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vin/Desktop/Learning/Coding/Excel/Investment And Program Trading/"/>
    </mc:Choice>
  </mc:AlternateContent>
  <xr:revisionPtr revIDLastSave="8" documentId="13_ncr:1_{9E558F3D-4A67-FE4C-BAF6-112F1020ED71}" xr6:coauthVersionLast="45" xr6:coauthVersionMax="45" xr10:uidLastSave="{0F21242C-8865-2B4F-94E0-C9A4640AD0D3}"/>
  <bookViews>
    <workbookView xWindow="0" yWindow="0" windowWidth="33600" windowHeight="21000" xr2:uid="{BBDAF5CA-6557-194C-A5AB-B9AEF24069F1}"/>
  </bookViews>
  <sheets>
    <sheet name="Sheet1" sheetId="1" r:id="rId1"/>
    <sheet name="Sheet2" sheetId="2" r:id="rId2"/>
  </sheets>
  <externalReferences>
    <externalReference r:id="rId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9" i="1" l="1"/>
  <c r="Q29" i="1"/>
  <c r="Q33" i="1"/>
  <c r="P29" i="1"/>
  <c r="O29" i="1"/>
  <c r="M4" i="1"/>
  <c r="M9" i="1"/>
  <c r="AO55" i="1"/>
  <c r="AK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6" i="1"/>
  <c r="V69" i="1"/>
  <c r="V70" i="1"/>
  <c r="V133" i="1"/>
  <c r="V134" i="1"/>
  <c r="V197" i="1"/>
  <c r="V198" i="1"/>
  <c r="V261" i="1"/>
  <c r="V262" i="1"/>
  <c r="V325" i="1"/>
  <c r="V326" i="1"/>
  <c r="V389" i="1"/>
  <c r="V390" i="1"/>
  <c r="V453" i="1"/>
  <c r="V454" i="1"/>
  <c r="V517" i="1"/>
  <c r="V518" i="1"/>
  <c r="V581" i="1"/>
  <c r="V582" i="1"/>
  <c r="V645" i="1"/>
  <c r="V646" i="1"/>
  <c r="V709" i="1"/>
  <c r="V710" i="1"/>
  <c r="V773" i="1"/>
  <c r="V774" i="1"/>
  <c r="V837" i="1"/>
  <c r="V838" i="1"/>
  <c r="V901" i="1"/>
  <c r="V902" i="1"/>
  <c r="V965" i="1"/>
  <c r="V966" i="1"/>
  <c r="V1029" i="1"/>
  <c r="V1030" i="1"/>
  <c r="V1093" i="1"/>
  <c r="V1094" i="1"/>
  <c r="V1157" i="1"/>
  <c r="V1158" i="1"/>
  <c r="V1221" i="1"/>
  <c r="V1222" i="1"/>
  <c r="V1285" i="1"/>
  <c r="V1286" i="1"/>
  <c r="V1349" i="1"/>
  <c r="V1350" i="1"/>
  <c r="V1413" i="1"/>
  <c r="V1414" i="1"/>
  <c r="V1477" i="1"/>
  <c r="V1478" i="1"/>
  <c r="V1541" i="1"/>
  <c r="V1542" i="1"/>
  <c r="V1605" i="1"/>
  <c r="V1606" i="1"/>
  <c r="V1669" i="1"/>
  <c r="V1670" i="1"/>
  <c r="V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6" i="1"/>
  <c r="AB69" i="1"/>
  <c r="AB70" i="1"/>
  <c r="AB133" i="1"/>
  <c r="AB134" i="1"/>
  <c r="AB197" i="1"/>
  <c r="AB198" i="1"/>
  <c r="AB261" i="1"/>
  <c r="AB262" i="1"/>
  <c r="AB325" i="1"/>
  <c r="AB326" i="1"/>
  <c r="AB389" i="1"/>
  <c r="AB390" i="1"/>
  <c r="AB453" i="1"/>
  <c r="AB454" i="1"/>
  <c r="AB517" i="1"/>
  <c r="AB518" i="1"/>
  <c r="AB581" i="1"/>
  <c r="AB582" i="1"/>
  <c r="AB645" i="1"/>
  <c r="AB646" i="1"/>
  <c r="AB709" i="1"/>
  <c r="AB710" i="1"/>
  <c r="AB773" i="1"/>
  <c r="AB774" i="1"/>
  <c r="AB837" i="1"/>
  <c r="AB838" i="1"/>
  <c r="AB901" i="1"/>
  <c r="AB902" i="1"/>
  <c r="AB965" i="1"/>
  <c r="AB966" i="1"/>
  <c r="AB1029" i="1"/>
  <c r="AB1030" i="1"/>
  <c r="AB1093" i="1"/>
  <c r="AB1094" i="1"/>
  <c r="AB1157" i="1"/>
  <c r="AB1158" i="1"/>
  <c r="AB1221" i="1"/>
  <c r="AB1222" i="1"/>
  <c r="AB1285" i="1"/>
  <c r="AB1286" i="1"/>
  <c r="AB1349" i="1"/>
  <c r="AB1350" i="1"/>
  <c r="AB1357" i="1"/>
  <c r="AB1373" i="1"/>
  <c r="AB1389" i="1"/>
  <c r="AB1402" i="1"/>
  <c r="AB1405" i="1"/>
  <c r="AB1413" i="1"/>
  <c r="AB1414" i="1"/>
  <c r="AB1418" i="1"/>
  <c r="AB1421" i="1"/>
  <c r="AB1431" i="1"/>
  <c r="AB1434" i="1"/>
  <c r="AB1437" i="1"/>
  <c r="AB1447" i="1"/>
  <c r="AB1450" i="1"/>
  <c r="AB1453" i="1"/>
  <c r="AB1463" i="1"/>
  <c r="AB1466" i="1"/>
  <c r="AB1469" i="1"/>
  <c r="AB1477" i="1"/>
  <c r="AB1478" i="1"/>
  <c r="AB1479" i="1"/>
  <c r="AB1482" i="1"/>
  <c r="AB1485" i="1"/>
  <c r="AB1495" i="1"/>
  <c r="AB1497" i="1"/>
  <c r="AB1498" i="1"/>
  <c r="AB1501" i="1"/>
  <c r="AB1510" i="1"/>
  <c r="AB1511" i="1"/>
  <c r="AB1513" i="1"/>
  <c r="AB1514" i="1"/>
  <c r="AB1517" i="1"/>
  <c r="AB1526" i="1"/>
  <c r="AB1527" i="1"/>
  <c r="AB1529" i="1"/>
  <c r="AB1530" i="1"/>
  <c r="AB1533" i="1"/>
  <c r="AB1541" i="1"/>
  <c r="AB1542" i="1"/>
  <c r="AB1543" i="1"/>
  <c r="AB1545" i="1"/>
  <c r="AB1546" i="1"/>
  <c r="AB1549" i="1"/>
  <c r="AB1558" i="1"/>
  <c r="AB1559" i="1"/>
  <c r="AB1561" i="1"/>
  <c r="AB1562" i="1"/>
  <c r="AB1565" i="1"/>
  <c r="AB1572" i="1"/>
  <c r="AB1574" i="1"/>
  <c r="AB1575" i="1"/>
  <c r="AB1577" i="1"/>
  <c r="AB1578" i="1"/>
  <c r="AB1581" i="1"/>
  <c r="AB1588" i="1"/>
  <c r="AB1590" i="1"/>
  <c r="AB1591" i="1"/>
  <c r="AB1593" i="1"/>
  <c r="AB1594" i="1"/>
  <c r="AB1597" i="1"/>
  <c r="AB1604" i="1"/>
  <c r="AB1605" i="1"/>
  <c r="AB1606" i="1"/>
  <c r="AB1607" i="1"/>
  <c r="AB1609" i="1"/>
  <c r="AB1610" i="1"/>
  <c r="AB1613" i="1"/>
  <c r="AB1620" i="1"/>
  <c r="AB1622" i="1"/>
  <c r="AB1623" i="1"/>
  <c r="AB1625" i="1"/>
  <c r="AB1626" i="1"/>
  <c r="AB1629" i="1"/>
  <c r="AB1636" i="1"/>
  <c r="AB1638" i="1"/>
  <c r="AB1639" i="1"/>
  <c r="AB1641" i="1"/>
  <c r="AB1642" i="1"/>
  <c r="AB1644" i="1"/>
  <c r="AB1645" i="1"/>
  <c r="AB1652" i="1"/>
  <c r="AB1654" i="1"/>
  <c r="AB1655" i="1"/>
  <c r="AB1657" i="1"/>
  <c r="AB1658" i="1"/>
  <c r="AB1660" i="1"/>
  <c r="AB1661" i="1"/>
  <c r="AB1668" i="1"/>
  <c r="AB1669" i="1"/>
  <c r="AB1670" i="1"/>
  <c r="AB1671" i="1"/>
  <c r="AB1673" i="1"/>
  <c r="AB1674" i="1"/>
  <c r="AB1676" i="1"/>
  <c r="AB1677" i="1"/>
  <c r="AB3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F1682" i="1"/>
  <c r="E1682" i="1"/>
  <c r="D1682" i="1"/>
  <c r="C1682" i="1"/>
  <c r="B1682" i="1"/>
  <c r="V1682" i="1"/>
  <c r="F1681" i="1"/>
  <c r="E1681" i="1"/>
  <c r="D1681" i="1"/>
  <c r="C1681" i="1"/>
  <c r="B1681" i="1"/>
  <c r="V1681" i="1"/>
  <c r="F1680" i="1"/>
  <c r="E1680" i="1"/>
  <c r="D1680" i="1"/>
  <c r="C1680" i="1"/>
  <c r="B1680" i="1"/>
  <c r="V1680" i="1"/>
  <c r="F1679" i="1"/>
  <c r="E1679" i="1"/>
  <c r="D1679" i="1"/>
  <c r="C1679" i="1"/>
  <c r="B1679" i="1"/>
  <c r="V1679" i="1"/>
  <c r="F1678" i="1"/>
  <c r="E1678" i="1"/>
  <c r="D1678" i="1"/>
  <c r="C1678" i="1"/>
  <c r="B1678" i="1"/>
  <c r="V1678" i="1"/>
  <c r="F1677" i="1"/>
  <c r="E1677" i="1"/>
  <c r="D1677" i="1"/>
  <c r="C1677" i="1"/>
  <c r="B1677" i="1"/>
  <c r="V1677" i="1"/>
  <c r="F1676" i="1"/>
  <c r="E1676" i="1"/>
  <c r="D1676" i="1"/>
  <c r="C1676" i="1"/>
  <c r="B1676" i="1"/>
  <c r="V1676" i="1"/>
  <c r="F1675" i="1"/>
  <c r="E1675" i="1"/>
  <c r="D1675" i="1"/>
  <c r="C1675" i="1"/>
  <c r="B1675" i="1"/>
  <c r="V1675" i="1"/>
  <c r="F1674" i="1"/>
  <c r="E1674" i="1"/>
  <c r="D1674" i="1"/>
  <c r="C1674" i="1"/>
  <c r="B1674" i="1"/>
  <c r="V1674" i="1"/>
  <c r="F1673" i="1"/>
  <c r="E1673" i="1"/>
  <c r="D1673" i="1"/>
  <c r="C1673" i="1"/>
  <c r="B1673" i="1"/>
  <c r="V1673" i="1"/>
  <c r="F1672" i="1"/>
  <c r="E1672" i="1"/>
  <c r="D1672" i="1"/>
  <c r="C1672" i="1"/>
  <c r="B1672" i="1"/>
  <c r="V1672" i="1"/>
  <c r="F1671" i="1"/>
  <c r="E1671" i="1"/>
  <c r="D1671" i="1"/>
  <c r="C1671" i="1"/>
  <c r="B1671" i="1"/>
  <c r="V1671" i="1"/>
  <c r="F1670" i="1"/>
  <c r="E1670" i="1"/>
  <c r="D1670" i="1"/>
  <c r="C1670" i="1"/>
  <c r="B1670" i="1"/>
  <c r="F1669" i="1"/>
  <c r="E1669" i="1"/>
  <c r="D1669" i="1"/>
  <c r="C1669" i="1"/>
  <c r="B1669" i="1"/>
  <c r="F1668" i="1"/>
  <c r="E1668" i="1"/>
  <c r="D1668" i="1"/>
  <c r="C1668" i="1"/>
  <c r="B1668" i="1"/>
  <c r="V1668" i="1"/>
  <c r="F1667" i="1"/>
  <c r="E1667" i="1"/>
  <c r="D1667" i="1"/>
  <c r="C1667" i="1"/>
  <c r="B1667" i="1"/>
  <c r="V1667" i="1"/>
  <c r="F1666" i="1"/>
  <c r="E1666" i="1"/>
  <c r="D1666" i="1"/>
  <c r="C1666" i="1"/>
  <c r="B1666" i="1"/>
  <c r="V1666" i="1"/>
  <c r="F1665" i="1"/>
  <c r="E1665" i="1"/>
  <c r="D1665" i="1"/>
  <c r="C1665" i="1"/>
  <c r="B1665" i="1"/>
  <c r="V1665" i="1"/>
  <c r="F1664" i="1"/>
  <c r="E1664" i="1"/>
  <c r="D1664" i="1"/>
  <c r="C1664" i="1"/>
  <c r="B1664" i="1"/>
  <c r="V1664" i="1"/>
  <c r="F1663" i="1"/>
  <c r="E1663" i="1"/>
  <c r="D1663" i="1"/>
  <c r="C1663" i="1"/>
  <c r="B1663" i="1"/>
  <c r="V1663" i="1"/>
  <c r="F1662" i="1"/>
  <c r="E1662" i="1"/>
  <c r="D1662" i="1"/>
  <c r="C1662" i="1"/>
  <c r="B1662" i="1"/>
  <c r="V1662" i="1"/>
  <c r="F1661" i="1"/>
  <c r="E1661" i="1"/>
  <c r="D1661" i="1"/>
  <c r="C1661" i="1"/>
  <c r="B1661" i="1"/>
  <c r="V1661" i="1"/>
  <c r="F1660" i="1"/>
  <c r="E1660" i="1"/>
  <c r="D1660" i="1"/>
  <c r="C1660" i="1"/>
  <c r="B1660" i="1"/>
  <c r="V1660" i="1"/>
  <c r="F1659" i="1"/>
  <c r="E1659" i="1"/>
  <c r="D1659" i="1"/>
  <c r="C1659" i="1"/>
  <c r="B1659" i="1"/>
  <c r="V1659" i="1"/>
  <c r="F1658" i="1"/>
  <c r="E1658" i="1"/>
  <c r="D1658" i="1"/>
  <c r="C1658" i="1"/>
  <c r="B1658" i="1"/>
  <c r="V1658" i="1"/>
  <c r="F1657" i="1"/>
  <c r="E1657" i="1"/>
  <c r="D1657" i="1"/>
  <c r="C1657" i="1"/>
  <c r="B1657" i="1"/>
  <c r="V1657" i="1"/>
  <c r="F1656" i="1"/>
  <c r="E1656" i="1"/>
  <c r="D1656" i="1"/>
  <c r="C1656" i="1"/>
  <c r="B1656" i="1"/>
  <c r="V1656" i="1"/>
  <c r="F1655" i="1"/>
  <c r="E1655" i="1"/>
  <c r="D1655" i="1"/>
  <c r="C1655" i="1"/>
  <c r="B1655" i="1"/>
  <c r="V1655" i="1"/>
  <c r="F1654" i="1"/>
  <c r="E1654" i="1"/>
  <c r="D1654" i="1"/>
  <c r="C1654" i="1"/>
  <c r="B1654" i="1"/>
  <c r="V1654" i="1"/>
  <c r="F1653" i="1"/>
  <c r="E1653" i="1"/>
  <c r="D1653" i="1"/>
  <c r="C1653" i="1"/>
  <c r="B1653" i="1"/>
  <c r="V1653" i="1"/>
  <c r="F1652" i="1"/>
  <c r="E1652" i="1"/>
  <c r="D1652" i="1"/>
  <c r="C1652" i="1"/>
  <c r="B1652" i="1"/>
  <c r="V1652" i="1"/>
  <c r="F1651" i="1"/>
  <c r="E1651" i="1"/>
  <c r="D1651" i="1"/>
  <c r="C1651" i="1"/>
  <c r="B1651" i="1"/>
  <c r="V1651" i="1"/>
  <c r="F1650" i="1"/>
  <c r="E1650" i="1"/>
  <c r="D1650" i="1"/>
  <c r="C1650" i="1"/>
  <c r="B1650" i="1"/>
  <c r="V1650" i="1"/>
  <c r="F1649" i="1"/>
  <c r="E1649" i="1"/>
  <c r="D1649" i="1"/>
  <c r="C1649" i="1"/>
  <c r="B1649" i="1"/>
  <c r="V1649" i="1"/>
  <c r="F1648" i="1"/>
  <c r="E1648" i="1"/>
  <c r="D1648" i="1"/>
  <c r="C1648" i="1"/>
  <c r="B1648" i="1"/>
  <c r="V1648" i="1"/>
  <c r="F1647" i="1"/>
  <c r="E1647" i="1"/>
  <c r="D1647" i="1"/>
  <c r="C1647" i="1"/>
  <c r="B1647" i="1"/>
  <c r="V1647" i="1"/>
  <c r="F1646" i="1"/>
  <c r="E1646" i="1"/>
  <c r="D1646" i="1"/>
  <c r="C1646" i="1"/>
  <c r="B1646" i="1"/>
  <c r="V1646" i="1"/>
  <c r="F1645" i="1"/>
  <c r="E1645" i="1"/>
  <c r="D1645" i="1"/>
  <c r="C1645" i="1"/>
  <c r="B1645" i="1"/>
  <c r="V1645" i="1"/>
  <c r="F1644" i="1"/>
  <c r="E1644" i="1"/>
  <c r="D1644" i="1"/>
  <c r="C1644" i="1"/>
  <c r="B1644" i="1"/>
  <c r="V1644" i="1"/>
  <c r="F1643" i="1"/>
  <c r="E1643" i="1"/>
  <c r="D1643" i="1"/>
  <c r="C1643" i="1"/>
  <c r="B1643" i="1"/>
  <c r="V1643" i="1"/>
  <c r="F1642" i="1"/>
  <c r="E1642" i="1"/>
  <c r="D1642" i="1"/>
  <c r="C1642" i="1"/>
  <c r="B1642" i="1"/>
  <c r="V1642" i="1"/>
  <c r="F1641" i="1"/>
  <c r="E1641" i="1"/>
  <c r="D1641" i="1"/>
  <c r="C1641" i="1"/>
  <c r="B1641" i="1"/>
  <c r="V1641" i="1"/>
  <c r="F1640" i="1"/>
  <c r="E1640" i="1"/>
  <c r="D1640" i="1"/>
  <c r="C1640" i="1"/>
  <c r="B1640" i="1"/>
  <c r="V1640" i="1"/>
  <c r="F1639" i="1"/>
  <c r="E1639" i="1"/>
  <c r="D1639" i="1"/>
  <c r="C1639" i="1"/>
  <c r="B1639" i="1"/>
  <c r="V1639" i="1"/>
  <c r="F1638" i="1"/>
  <c r="E1638" i="1"/>
  <c r="D1638" i="1"/>
  <c r="C1638" i="1"/>
  <c r="B1638" i="1"/>
  <c r="V1638" i="1"/>
  <c r="F1637" i="1"/>
  <c r="E1637" i="1"/>
  <c r="D1637" i="1"/>
  <c r="C1637" i="1"/>
  <c r="B1637" i="1"/>
  <c r="V1637" i="1"/>
  <c r="F1636" i="1"/>
  <c r="E1636" i="1"/>
  <c r="D1636" i="1"/>
  <c r="C1636" i="1"/>
  <c r="B1636" i="1"/>
  <c r="V1636" i="1"/>
  <c r="F1635" i="1"/>
  <c r="E1635" i="1"/>
  <c r="D1635" i="1"/>
  <c r="C1635" i="1"/>
  <c r="B1635" i="1"/>
  <c r="V1635" i="1"/>
  <c r="F1634" i="1"/>
  <c r="E1634" i="1"/>
  <c r="D1634" i="1"/>
  <c r="C1634" i="1"/>
  <c r="B1634" i="1"/>
  <c r="V1634" i="1"/>
  <c r="F1633" i="1"/>
  <c r="E1633" i="1"/>
  <c r="D1633" i="1"/>
  <c r="C1633" i="1"/>
  <c r="B1633" i="1"/>
  <c r="V1633" i="1"/>
  <c r="F1632" i="1"/>
  <c r="E1632" i="1"/>
  <c r="D1632" i="1"/>
  <c r="C1632" i="1"/>
  <c r="B1632" i="1"/>
  <c r="V1632" i="1"/>
  <c r="F1631" i="1"/>
  <c r="E1631" i="1"/>
  <c r="D1631" i="1"/>
  <c r="C1631" i="1"/>
  <c r="B1631" i="1"/>
  <c r="V1631" i="1"/>
  <c r="F1630" i="1"/>
  <c r="E1630" i="1"/>
  <c r="D1630" i="1"/>
  <c r="C1630" i="1"/>
  <c r="B1630" i="1"/>
  <c r="V1630" i="1"/>
  <c r="F1629" i="1"/>
  <c r="E1629" i="1"/>
  <c r="D1629" i="1"/>
  <c r="C1629" i="1"/>
  <c r="B1629" i="1"/>
  <c r="V1629" i="1"/>
  <c r="F1628" i="1"/>
  <c r="E1628" i="1"/>
  <c r="D1628" i="1"/>
  <c r="C1628" i="1"/>
  <c r="B1628" i="1"/>
  <c r="V1628" i="1"/>
  <c r="F1627" i="1"/>
  <c r="E1627" i="1"/>
  <c r="D1627" i="1"/>
  <c r="C1627" i="1"/>
  <c r="B1627" i="1"/>
  <c r="V1627" i="1"/>
  <c r="F1626" i="1"/>
  <c r="E1626" i="1"/>
  <c r="D1626" i="1"/>
  <c r="C1626" i="1"/>
  <c r="B1626" i="1"/>
  <c r="V1626" i="1"/>
  <c r="F1625" i="1"/>
  <c r="E1625" i="1"/>
  <c r="D1625" i="1"/>
  <c r="C1625" i="1"/>
  <c r="B1625" i="1"/>
  <c r="V1625" i="1"/>
  <c r="F1624" i="1"/>
  <c r="E1624" i="1"/>
  <c r="D1624" i="1"/>
  <c r="C1624" i="1"/>
  <c r="B1624" i="1"/>
  <c r="V1624" i="1"/>
  <c r="F1623" i="1"/>
  <c r="E1623" i="1"/>
  <c r="D1623" i="1"/>
  <c r="C1623" i="1"/>
  <c r="B1623" i="1"/>
  <c r="V1623" i="1"/>
  <c r="F1622" i="1"/>
  <c r="E1622" i="1"/>
  <c r="D1622" i="1"/>
  <c r="C1622" i="1"/>
  <c r="B1622" i="1"/>
  <c r="V1622" i="1"/>
  <c r="F1621" i="1"/>
  <c r="E1621" i="1"/>
  <c r="D1621" i="1"/>
  <c r="C1621" i="1"/>
  <c r="B1621" i="1"/>
  <c r="V1621" i="1"/>
  <c r="F1620" i="1"/>
  <c r="E1620" i="1"/>
  <c r="D1620" i="1"/>
  <c r="C1620" i="1"/>
  <c r="B1620" i="1"/>
  <c r="V1620" i="1"/>
  <c r="F1619" i="1"/>
  <c r="E1619" i="1"/>
  <c r="D1619" i="1"/>
  <c r="C1619" i="1"/>
  <c r="B1619" i="1"/>
  <c r="V1619" i="1"/>
  <c r="F1618" i="1"/>
  <c r="E1618" i="1"/>
  <c r="D1618" i="1"/>
  <c r="C1618" i="1"/>
  <c r="B1618" i="1"/>
  <c r="V1618" i="1"/>
  <c r="F1617" i="1"/>
  <c r="E1617" i="1"/>
  <c r="D1617" i="1"/>
  <c r="C1617" i="1"/>
  <c r="B1617" i="1"/>
  <c r="V1617" i="1"/>
  <c r="F1616" i="1"/>
  <c r="E1616" i="1"/>
  <c r="D1616" i="1"/>
  <c r="C1616" i="1"/>
  <c r="B1616" i="1"/>
  <c r="V1616" i="1"/>
  <c r="F1615" i="1"/>
  <c r="E1615" i="1"/>
  <c r="D1615" i="1"/>
  <c r="C1615" i="1"/>
  <c r="B1615" i="1"/>
  <c r="V1615" i="1"/>
  <c r="F1614" i="1"/>
  <c r="E1614" i="1"/>
  <c r="D1614" i="1"/>
  <c r="C1614" i="1"/>
  <c r="B1614" i="1"/>
  <c r="V1614" i="1"/>
  <c r="F1613" i="1"/>
  <c r="E1613" i="1"/>
  <c r="D1613" i="1"/>
  <c r="C1613" i="1"/>
  <c r="B1613" i="1"/>
  <c r="V1613" i="1"/>
  <c r="F1612" i="1"/>
  <c r="E1612" i="1"/>
  <c r="D1612" i="1"/>
  <c r="C1612" i="1"/>
  <c r="B1612" i="1"/>
  <c r="V1612" i="1"/>
  <c r="F1611" i="1"/>
  <c r="E1611" i="1"/>
  <c r="D1611" i="1"/>
  <c r="C1611" i="1"/>
  <c r="B1611" i="1"/>
  <c r="V1611" i="1"/>
  <c r="F1610" i="1"/>
  <c r="E1610" i="1"/>
  <c r="D1610" i="1"/>
  <c r="C1610" i="1"/>
  <c r="B1610" i="1"/>
  <c r="V1610" i="1"/>
  <c r="F1609" i="1"/>
  <c r="E1609" i="1"/>
  <c r="D1609" i="1"/>
  <c r="C1609" i="1"/>
  <c r="B1609" i="1"/>
  <c r="V1609" i="1"/>
  <c r="F1608" i="1"/>
  <c r="E1608" i="1"/>
  <c r="D1608" i="1"/>
  <c r="C1608" i="1"/>
  <c r="B1608" i="1"/>
  <c r="V1608" i="1"/>
  <c r="F1607" i="1"/>
  <c r="E1607" i="1"/>
  <c r="D1607" i="1"/>
  <c r="C1607" i="1"/>
  <c r="B1607" i="1"/>
  <c r="V1607" i="1"/>
  <c r="F1606" i="1"/>
  <c r="E1606" i="1"/>
  <c r="D1606" i="1"/>
  <c r="C1606" i="1"/>
  <c r="B1606" i="1"/>
  <c r="F1605" i="1"/>
  <c r="E1605" i="1"/>
  <c r="D1605" i="1"/>
  <c r="C1605" i="1"/>
  <c r="B1605" i="1"/>
  <c r="F1604" i="1"/>
  <c r="E1604" i="1"/>
  <c r="D1604" i="1"/>
  <c r="C1604" i="1"/>
  <c r="B1604" i="1"/>
  <c r="V1604" i="1"/>
  <c r="F1603" i="1"/>
  <c r="E1603" i="1"/>
  <c r="D1603" i="1"/>
  <c r="C1603" i="1"/>
  <c r="B1603" i="1"/>
  <c r="V1603" i="1"/>
  <c r="F1602" i="1"/>
  <c r="E1602" i="1"/>
  <c r="D1602" i="1"/>
  <c r="C1602" i="1"/>
  <c r="B1602" i="1"/>
  <c r="V1602" i="1"/>
  <c r="F1601" i="1"/>
  <c r="E1601" i="1"/>
  <c r="D1601" i="1"/>
  <c r="C1601" i="1"/>
  <c r="B1601" i="1"/>
  <c r="V1601" i="1"/>
  <c r="F1600" i="1"/>
  <c r="E1600" i="1"/>
  <c r="D1600" i="1"/>
  <c r="C1600" i="1"/>
  <c r="B1600" i="1"/>
  <c r="V1600" i="1"/>
  <c r="F1599" i="1"/>
  <c r="E1599" i="1"/>
  <c r="D1599" i="1"/>
  <c r="C1599" i="1"/>
  <c r="B1599" i="1"/>
  <c r="V1599" i="1"/>
  <c r="F1598" i="1"/>
  <c r="E1598" i="1"/>
  <c r="D1598" i="1"/>
  <c r="C1598" i="1"/>
  <c r="B1598" i="1"/>
  <c r="V1598" i="1"/>
  <c r="F1597" i="1"/>
  <c r="E1597" i="1"/>
  <c r="D1597" i="1"/>
  <c r="C1597" i="1"/>
  <c r="B1597" i="1"/>
  <c r="V1597" i="1"/>
  <c r="F1596" i="1"/>
  <c r="E1596" i="1"/>
  <c r="D1596" i="1"/>
  <c r="C1596" i="1"/>
  <c r="B1596" i="1"/>
  <c r="V1596" i="1"/>
  <c r="F1595" i="1"/>
  <c r="E1595" i="1"/>
  <c r="D1595" i="1"/>
  <c r="C1595" i="1"/>
  <c r="B1595" i="1"/>
  <c r="V1595" i="1"/>
  <c r="F1594" i="1"/>
  <c r="E1594" i="1"/>
  <c r="D1594" i="1"/>
  <c r="C1594" i="1"/>
  <c r="B1594" i="1"/>
  <c r="V1594" i="1"/>
  <c r="F1593" i="1"/>
  <c r="E1593" i="1"/>
  <c r="D1593" i="1"/>
  <c r="C1593" i="1"/>
  <c r="B1593" i="1"/>
  <c r="V1593" i="1"/>
  <c r="F1592" i="1"/>
  <c r="E1592" i="1"/>
  <c r="D1592" i="1"/>
  <c r="C1592" i="1"/>
  <c r="B1592" i="1"/>
  <c r="V1592" i="1"/>
  <c r="F1591" i="1"/>
  <c r="E1591" i="1"/>
  <c r="D1591" i="1"/>
  <c r="C1591" i="1"/>
  <c r="B1591" i="1"/>
  <c r="V1591" i="1"/>
  <c r="F1590" i="1"/>
  <c r="E1590" i="1"/>
  <c r="D1590" i="1"/>
  <c r="C1590" i="1"/>
  <c r="B1590" i="1"/>
  <c r="V1590" i="1"/>
  <c r="F1589" i="1"/>
  <c r="E1589" i="1"/>
  <c r="D1589" i="1"/>
  <c r="C1589" i="1"/>
  <c r="B1589" i="1"/>
  <c r="V1589" i="1"/>
  <c r="F1588" i="1"/>
  <c r="E1588" i="1"/>
  <c r="D1588" i="1"/>
  <c r="C1588" i="1"/>
  <c r="B1588" i="1"/>
  <c r="V1588" i="1"/>
  <c r="F1587" i="1"/>
  <c r="E1587" i="1"/>
  <c r="D1587" i="1"/>
  <c r="C1587" i="1"/>
  <c r="B1587" i="1"/>
  <c r="V1587" i="1"/>
  <c r="F1586" i="1"/>
  <c r="E1586" i="1"/>
  <c r="D1586" i="1"/>
  <c r="C1586" i="1"/>
  <c r="B1586" i="1"/>
  <c r="V1586" i="1"/>
  <c r="F1585" i="1"/>
  <c r="E1585" i="1"/>
  <c r="D1585" i="1"/>
  <c r="C1585" i="1"/>
  <c r="B1585" i="1"/>
  <c r="V1585" i="1"/>
  <c r="F1584" i="1"/>
  <c r="E1584" i="1"/>
  <c r="D1584" i="1"/>
  <c r="C1584" i="1"/>
  <c r="B1584" i="1"/>
  <c r="V1584" i="1"/>
  <c r="F1583" i="1"/>
  <c r="E1583" i="1"/>
  <c r="D1583" i="1"/>
  <c r="C1583" i="1"/>
  <c r="B1583" i="1"/>
  <c r="V1583" i="1"/>
  <c r="F1582" i="1"/>
  <c r="E1582" i="1"/>
  <c r="D1582" i="1"/>
  <c r="C1582" i="1"/>
  <c r="B1582" i="1"/>
  <c r="V1582" i="1"/>
  <c r="F1581" i="1"/>
  <c r="E1581" i="1"/>
  <c r="D1581" i="1"/>
  <c r="C1581" i="1"/>
  <c r="B1581" i="1"/>
  <c r="V1581" i="1"/>
  <c r="F1580" i="1"/>
  <c r="E1580" i="1"/>
  <c r="D1580" i="1"/>
  <c r="C1580" i="1"/>
  <c r="B1580" i="1"/>
  <c r="V1580" i="1"/>
  <c r="F1579" i="1"/>
  <c r="E1579" i="1"/>
  <c r="D1579" i="1"/>
  <c r="C1579" i="1"/>
  <c r="B1579" i="1"/>
  <c r="V1579" i="1"/>
  <c r="F1578" i="1"/>
  <c r="E1578" i="1"/>
  <c r="D1578" i="1"/>
  <c r="C1578" i="1"/>
  <c r="B1578" i="1"/>
  <c r="V1578" i="1"/>
  <c r="F1577" i="1"/>
  <c r="E1577" i="1"/>
  <c r="D1577" i="1"/>
  <c r="C1577" i="1"/>
  <c r="B1577" i="1"/>
  <c r="V1577" i="1"/>
  <c r="F1576" i="1"/>
  <c r="E1576" i="1"/>
  <c r="D1576" i="1"/>
  <c r="C1576" i="1"/>
  <c r="B1576" i="1"/>
  <c r="V1576" i="1"/>
  <c r="F1575" i="1"/>
  <c r="E1575" i="1"/>
  <c r="D1575" i="1"/>
  <c r="C1575" i="1"/>
  <c r="B1575" i="1"/>
  <c r="V1575" i="1"/>
  <c r="F1574" i="1"/>
  <c r="E1574" i="1"/>
  <c r="D1574" i="1"/>
  <c r="C1574" i="1"/>
  <c r="B1574" i="1"/>
  <c r="V1574" i="1"/>
  <c r="F1573" i="1"/>
  <c r="E1573" i="1"/>
  <c r="D1573" i="1"/>
  <c r="C1573" i="1"/>
  <c r="B1573" i="1"/>
  <c r="V1573" i="1"/>
  <c r="F1572" i="1"/>
  <c r="E1572" i="1"/>
  <c r="D1572" i="1"/>
  <c r="C1572" i="1"/>
  <c r="B1572" i="1"/>
  <c r="V1572" i="1"/>
  <c r="F1571" i="1"/>
  <c r="E1571" i="1"/>
  <c r="D1571" i="1"/>
  <c r="C1571" i="1"/>
  <c r="B1571" i="1"/>
  <c r="V1571" i="1"/>
  <c r="F1570" i="1"/>
  <c r="E1570" i="1"/>
  <c r="D1570" i="1"/>
  <c r="C1570" i="1"/>
  <c r="B1570" i="1"/>
  <c r="V1570" i="1"/>
  <c r="F1569" i="1"/>
  <c r="E1569" i="1"/>
  <c r="D1569" i="1"/>
  <c r="C1569" i="1"/>
  <c r="B1569" i="1"/>
  <c r="V1569" i="1"/>
  <c r="F1568" i="1"/>
  <c r="E1568" i="1"/>
  <c r="D1568" i="1"/>
  <c r="C1568" i="1"/>
  <c r="B1568" i="1"/>
  <c r="V1568" i="1"/>
  <c r="F1567" i="1"/>
  <c r="E1567" i="1"/>
  <c r="D1567" i="1"/>
  <c r="C1567" i="1"/>
  <c r="B1567" i="1"/>
  <c r="V1567" i="1"/>
  <c r="F1566" i="1"/>
  <c r="E1566" i="1"/>
  <c r="D1566" i="1"/>
  <c r="C1566" i="1"/>
  <c r="B1566" i="1"/>
  <c r="V1566" i="1"/>
  <c r="F1565" i="1"/>
  <c r="E1565" i="1"/>
  <c r="D1565" i="1"/>
  <c r="C1565" i="1"/>
  <c r="B1565" i="1"/>
  <c r="V1565" i="1"/>
  <c r="F1564" i="1"/>
  <c r="E1564" i="1"/>
  <c r="D1564" i="1"/>
  <c r="C1564" i="1"/>
  <c r="B1564" i="1"/>
  <c r="V1564" i="1"/>
  <c r="F1563" i="1"/>
  <c r="E1563" i="1"/>
  <c r="D1563" i="1"/>
  <c r="C1563" i="1"/>
  <c r="B1563" i="1"/>
  <c r="V1563" i="1"/>
  <c r="F1562" i="1"/>
  <c r="E1562" i="1"/>
  <c r="D1562" i="1"/>
  <c r="C1562" i="1"/>
  <c r="B1562" i="1"/>
  <c r="V1562" i="1"/>
  <c r="F1561" i="1"/>
  <c r="E1561" i="1"/>
  <c r="D1561" i="1"/>
  <c r="C1561" i="1"/>
  <c r="B1561" i="1"/>
  <c r="V1561" i="1"/>
  <c r="F1560" i="1"/>
  <c r="E1560" i="1"/>
  <c r="D1560" i="1"/>
  <c r="C1560" i="1"/>
  <c r="B1560" i="1"/>
  <c r="V1560" i="1"/>
  <c r="F1559" i="1"/>
  <c r="E1559" i="1"/>
  <c r="D1559" i="1"/>
  <c r="C1559" i="1"/>
  <c r="B1559" i="1"/>
  <c r="V1559" i="1"/>
  <c r="F1558" i="1"/>
  <c r="E1558" i="1"/>
  <c r="D1558" i="1"/>
  <c r="C1558" i="1"/>
  <c r="B1558" i="1"/>
  <c r="V1558" i="1"/>
  <c r="F1557" i="1"/>
  <c r="E1557" i="1"/>
  <c r="D1557" i="1"/>
  <c r="C1557" i="1"/>
  <c r="B1557" i="1"/>
  <c r="V1557" i="1"/>
  <c r="F1556" i="1"/>
  <c r="E1556" i="1"/>
  <c r="D1556" i="1"/>
  <c r="C1556" i="1"/>
  <c r="B1556" i="1"/>
  <c r="V1556" i="1"/>
  <c r="F1555" i="1"/>
  <c r="E1555" i="1"/>
  <c r="D1555" i="1"/>
  <c r="C1555" i="1"/>
  <c r="B1555" i="1"/>
  <c r="V1555" i="1"/>
  <c r="F1554" i="1"/>
  <c r="E1554" i="1"/>
  <c r="D1554" i="1"/>
  <c r="C1554" i="1"/>
  <c r="B1554" i="1"/>
  <c r="V1554" i="1"/>
  <c r="F1553" i="1"/>
  <c r="E1553" i="1"/>
  <c r="D1553" i="1"/>
  <c r="C1553" i="1"/>
  <c r="B1553" i="1"/>
  <c r="V1553" i="1"/>
  <c r="F1552" i="1"/>
  <c r="E1552" i="1"/>
  <c r="D1552" i="1"/>
  <c r="C1552" i="1"/>
  <c r="B1552" i="1"/>
  <c r="V1552" i="1"/>
  <c r="F1551" i="1"/>
  <c r="E1551" i="1"/>
  <c r="D1551" i="1"/>
  <c r="C1551" i="1"/>
  <c r="B1551" i="1"/>
  <c r="V1551" i="1"/>
  <c r="F1550" i="1"/>
  <c r="E1550" i="1"/>
  <c r="D1550" i="1"/>
  <c r="C1550" i="1"/>
  <c r="B1550" i="1"/>
  <c r="V1550" i="1"/>
  <c r="F1549" i="1"/>
  <c r="E1549" i="1"/>
  <c r="D1549" i="1"/>
  <c r="C1549" i="1"/>
  <c r="B1549" i="1"/>
  <c r="V1549" i="1"/>
  <c r="F1548" i="1"/>
  <c r="E1548" i="1"/>
  <c r="D1548" i="1"/>
  <c r="C1548" i="1"/>
  <c r="B1548" i="1"/>
  <c r="V1548" i="1"/>
  <c r="F1547" i="1"/>
  <c r="E1547" i="1"/>
  <c r="D1547" i="1"/>
  <c r="C1547" i="1"/>
  <c r="B1547" i="1"/>
  <c r="V1547" i="1"/>
  <c r="F1546" i="1"/>
  <c r="E1546" i="1"/>
  <c r="D1546" i="1"/>
  <c r="C1546" i="1"/>
  <c r="B1546" i="1"/>
  <c r="V1546" i="1"/>
  <c r="F1545" i="1"/>
  <c r="E1545" i="1"/>
  <c r="D1545" i="1"/>
  <c r="C1545" i="1"/>
  <c r="B1545" i="1"/>
  <c r="V1545" i="1"/>
  <c r="F1544" i="1"/>
  <c r="E1544" i="1"/>
  <c r="D1544" i="1"/>
  <c r="C1544" i="1"/>
  <c r="B1544" i="1"/>
  <c r="V1544" i="1"/>
  <c r="F1543" i="1"/>
  <c r="E1543" i="1"/>
  <c r="D1543" i="1"/>
  <c r="C1543" i="1"/>
  <c r="B1543" i="1"/>
  <c r="V1543" i="1"/>
  <c r="F1542" i="1"/>
  <c r="E1542" i="1"/>
  <c r="D1542" i="1"/>
  <c r="C1542" i="1"/>
  <c r="B1542" i="1"/>
  <c r="F1541" i="1"/>
  <c r="E1541" i="1"/>
  <c r="D1541" i="1"/>
  <c r="C1541" i="1"/>
  <c r="B1541" i="1"/>
  <c r="F1540" i="1"/>
  <c r="E1540" i="1"/>
  <c r="D1540" i="1"/>
  <c r="C1540" i="1"/>
  <c r="B1540" i="1"/>
  <c r="V1540" i="1"/>
  <c r="F1539" i="1"/>
  <c r="E1539" i="1"/>
  <c r="D1539" i="1"/>
  <c r="C1539" i="1"/>
  <c r="B1539" i="1"/>
  <c r="V1539" i="1"/>
  <c r="F1538" i="1"/>
  <c r="E1538" i="1"/>
  <c r="D1538" i="1"/>
  <c r="C1538" i="1"/>
  <c r="B1538" i="1"/>
  <c r="V1538" i="1"/>
  <c r="F1537" i="1"/>
  <c r="E1537" i="1"/>
  <c r="D1537" i="1"/>
  <c r="C1537" i="1"/>
  <c r="B1537" i="1"/>
  <c r="V1537" i="1"/>
  <c r="F1536" i="1"/>
  <c r="E1536" i="1"/>
  <c r="D1536" i="1"/>
  <c r="C1536" i="1"/>
  <c r="B1536" i="1"/>
  <c r="V1536" i="1"/>
  <c r="F1535" i="1"/>
  <c r="E1535" i="1"/>
  <c r="D1535" i="1"/>
  <c r="C1535" i="1"/>
  <c r="B1535" i="1"/>
  <c r="V1535" i="1"/>
  <c r="F1534" i="1"/>
  <c r="E1534" i="1"/>
  <c r="D1534" i="1"/>
  <c r="C1534" i="1"/>
  <c r="B1534" i="1"/>
  <c r="V1534" i="1"/>
  <c r="F1533" i="1"/>
  <c r="E1533" i="1"/>
  <c r="D1533" i="1"/>
  <c r="C1533" i="1"/>
  <c r="B1533" i="1"/>
  <c r="V1533" i="1"/>
  <c r="F1532" i="1"/>
  <c r="E1532" i="1"/>
  <c r="D1532" i="1"/>
  <c r="C1532" i="1"/>
  <c r="B1532" i="1"/>
  <c r="V1532" i="1"/>
  <c r="F1531" i="1"/>
  <c r="E1531" i="1"/>
  <c r="D1531" i="1"/>
  <c r="C1531" i="1"/>
  <c r="B1531" i="1"/>
  <c r="V1531" i="1"/>
  <c r="F1530" i="1"/>
  <c r="E1530" i="1"/>
  <c r="D1530" i="1"/>
  <c r="C1530" i="1"/>
  <c r="B1530" i="1"/>
  <c r="V1530" i="1"/>
  <c r="F1529" i="1"/>
  <c r="E1529" i="1"/>
  <c r="D1529" i="1"/>
  <c r="C1529" i="1"/>
  <c r="B1529" i="1"/>
  <c r="V1529" i="1"/>
  <c r="F1528" i="1"/>
  <c r="E1528" i="1"/>
  <c r="D1528" i="1"/>
  <c r="C1528" i="1"/>
  <c r="B1528" i="1"/>
  <c r="V1528" i="1"/>
  <c r="F1527" i="1"/>
  <c r="E1527" i="1"/>
  <c r="D1527" i="1"/>
  <c r="C1527" i="1"/>
  <c r="B1527" i="1"/>
  <c r="V1527" i="1"/>
  <c r="F1526" i="1"/>
  <c r="E1526" i="1"/>
  <c r="D1526" i="1"/>
  <c r="C1526" i="1"/>
  <c r="B1526" i="1"/>
  <c r="V1526" i="1"/>
  <c r="F1525" i="1"/>
  <c r="E1525" i="1"/>
  <c r="D1525" i="1"/>
  <c r="C1525" i="1"/>
  <c r="B1525" i="1"/>
  <c r="V1525" i="1"/>
  <c r="F1524" i="1"/>
  <c r="E1524" i="1"/>
  <c r="D1524" i="1"/>
  <c r="C1524" i="1"/>
  <c r="B1524" i="1"/>
  <c r="V1524" i="1"/>
  <c r="F1523" i="1"/>
  <c r="E1523" i="1"/>
  <c r="D1523" i="1"/>
  <c r="C1523" i="1"/>
  <c r="B1523" i="1"/>
  <c r="V1523" i="1"/>
  <c r="F1522" i="1"/>
  <c r="E1522" i="1"/>
  <c r="D1522" i="1"/>
  <c r="C1522" i="1"/>
  <c r="B1522" i="1"/>
  <c r="V1522" i="1"/>
  <c r="F1521" i="1"/>
  <c r="E1521" i="1"/>
  <c r="D1521" i="1"/>
  <c r="C1521" i="1"/>
  <c r="B1521" i="1"/>
  <c r="V1521" i="1"/>
  <c r="F1520" i="1"/>
  <c r="E1520" i="1"/>
  <c r="D1520" i="1"/>
  <c r="C1520" i="1"/>
  <c r="B1520" i="1"/>
  <c r="V1520" i="1"/>
  <c r="F1519" i="1"/>
  <c r="E1519" i="1"/>
  <c r="D1519" i="1"/>
  <c r="C1519" i="1"/>
  <c r="B1519" i="1"/>
  <c r="V1519" i="1"/>
  <c r="F1518" i="1"/>
  <c r="E1518" i="1"/>
  <c r="D1518" i="1"/>
  <c r="C1518" i="1"/>
  <c r="B1518" i="1"/>
  <c r="V1518" i="1"/>
  <c r="F1517" i="1"/>
  <c r="E1517" i="1"/>
  <c r="D1517" i="1"/>
  <c r="C1517" i="1"/>
  <c r="B1517" i="1"/>
  <c r="V1517" i="1"/>
  <c r="F1516" i="1"/>
  <c r="E1516" i="1"/>
  <c r="D1516" i="1"/>
  <c r="C1516" i="1"/>
  <c r="B1516" i="1"/>
  <c r="V1516" i="1"/>
  <c r="F1515" i="1"/>
  <c r="E1515" i="1"/>
  <c r="D1515" i="1"/>
  <c r="C1515" i="1"/>
  <c r="B1515" i="1"/>
  <c r="V1515" i="1"/>
  <c r="F1514" i="1"/>
  <c r="E1514" i="1"/>
  <c r="D1514" i="1"/>
  <c r="C1514" i="1"/>
  <c r="B1514" i="1"/>
  <c r="V1514" i="1"/>
  <c r="F1513" i="1"/>
  <c r="E1513" i="1"/>
  <c r="D1513" i="1"/>
  <c r="C1513" i="1"/>
  <c r="B1513" i="1"/>
  <c r="V1513" i="1"/>
  <c r="F1512" i="1"/>
  <c r="E1512" i="1"/>
  <c r="D1512" i="1"/>
  <c r="C1512" i="1"/>
  <c r="B1512" i="1"/>
  <c r="V1512" i="1"/>
  <c r="F1511" i="1"/>
  <c r="E1511" i="1"/>
  <c r="D1511" i="1"/>
  <c r="C1511" i="1"/>
  <c r="B1511" i="1"/>
  <c r="V1511" i="1"/>
  <c r="F1510" i="1"/>
  <c r="E1510" i="1"/>
  <c r="D1510" i="1"/>
  <c r="C1510" i="1"/>
  <c r="B1510" i="1"/>
  <c r="V1510" i="1"/>
  <c r="F1509" i="1"/>
  <c r="E1509" i="1"/>
  <c r="D1509" i="1"/>
  <c r="C1509" i="1"/>
  <c r="B1509" i="1"/>
  <c r="V1509" i="1"/>
  <c r="F1508" i="1"/>
  <c r="E1508" i="1"/>
  <c r="D1508" i="1"/>
  <c r="C1508" i="1"/>
  <c r="B1508" i="1"/>
  <c r="V1508" i="1"/>
  <c r="F1507" i="1"/>
  <c r="E1507" i="1"/>
  <c r="D1507" i="1"/>
  <c r="C1507" i="1"/>
  <c r="B1507" i="1"/>
  <c r="V1507" i="1"/>
  <c r="F1506" i="1"/>
  <c r="E1506" i="1"/>
  <c r="D1506" i="1"/>
  <c r="C1506" i="1"/>
  <c r="B1506" i="1"/>
  <c r="V1506" i="1"/>
  <c r="F1505" i="1"/>
  <c r="E1505" i="1"/>
  <c r="D1505" i="1"/>
  <c r="C1505" i="1"/>
  <c r="B1505" i="1"/>
  <c r="V1505" i="1"/>
  <c r="F1504" i="1"/>
  <c r="E1504" i="1"/>
  <c r="D1504" i="1"/>
  <c r="C1504" i="1"/>
  <c r="B1504" i="1"/>
  <c r="V1504" i="1"/>
  <c r="F1503" i="1"/>
  <c r="E1503" i="1"/>
  <c r="D1503" i="1"/>
  <c r="C1503" i="1"/>
  <c r="B1503" i="1"/>
  <c r="V1503" i="1"/>
  <c r="F1502" i="1"/>
  <c r="E1502" i="1"/>
  <c r="D1502" i="1"/>
  <c r="C1502" i="1"/>
  <c r="B1502" i="1"/>
  <c r="V1502" i="1"/>
  <c r="F1501" i="1"/>
  <c r="E1501" i="1"/>
  <c r="D1501" i="1"/>
  <c r="C1501" i="1"/>
  <c r="B1501" i="1"/>
  <c r="V1501" i="1"/>
  <c r="F1500" i="1"/>
  <c r="E1500" i="1"/>
  <c r="D1500" i="1"/>
  <c r="C1500" i="1"/>
  <c r="B1500" i="1"/>
  <c r="V1500" i="1"/>
  <c r="F1499" i="1"/>
  <c r="E1499" i="1"/>
  <c r="D1499" i="1"/>
  <c r="C1499" i="1"/>
  <c r="B1499" i="1"/>
  <c r="V1499" i="1"/>
  <c r="F1498" i="1"/>
  <c r="E1498" i="1"/>
  <c r="D1498" i="1"/>
  <c r="C1498" i="1"/>
  <c r="B1498" i="1"/>
  <c r="V1498" i="1"/>
  <c r="F1497" i="1"/>
  <c r="E1497" i="1"/>
  <c r="D1497" i="1"/>
  <c r="C1497" i="1"/>
  <c r="B1497" i="1"/>
  <c r="V1497" i="1"/>
  <c r="F1496" i="1"/>
  <c r="E1496" i="1"/>
  <c r="D1496" i="1"/>
  <c r="C1496" i="1"/>
  <c r="B1496" i="1"/>
  <c r="V1496" i="1"/>
  <c r="F1495" i="1"/>
  <c r="E1495" i="1"/>
  <c r="D1495" i="1"/>
  <c r="C1495" i="1"/>
  <c r="B1495" i="1"/>
  <c r="V1495" i="1"/>
  <c r="F1494" i="1"/>
  <c r="E1494" i="1"/>
  <c r="D1494" i="1"/>
  <c r="C1494" i="1"/>
  <c r="B1494" i="1"/>
  <c r="V1494" i="1"/>
  <c r="F1493" i="1"/>
  <c r="E1493" i="1"/>
  <c r="D1493" i="1"/>
  <c r="C1493" i="1"/>
  <c r="B1493" i="1"/>
  <c r="V1493" i="1"/>
  <c r="F1492" i="1"/>
  <c r="E1492" i="1"/>
  <c r="D1492" i="1"/>
  <c r="C1492" i="1"/>
  <c r="B1492" i="1"/>
  <c r="V1492" i="1"/>
  <c r="F1491" i="1"/>
  <c r="E1491" i="1"/>
  <c r="D1491" i="1"/>
  <c r="C1491" i="1"/>
  <c r="B1491" i="1"/>
  <c r="V1491" i="1"/>
  <c r="F1490" i="1"/>
  <c r="E1490" i="1"/>
  <c r="D1490" i="1"/>
  <c r="C1490" i="1"/>
  <c r="B1490" i="1"/>
  <c r="V1490" i="1"/>
  <c r="F1489" i="1"/>
  <c r="E1489" i="1"/>
  <c r="D1489" i="1"/>
  <c r="C1489" i="1"/>
  <c r="B1489" i="1"/>
  <c r="V1489" i="1"/>
  <c r="F1488" i="1"/>
  <c r="E1488" i="1"/>
  <c r="D1488" i="1"/>
  <c r="C1488" i="1"/>
  <c r="B1488" i="1"/>
  <c r="V1488" i="1"/>
  <c r="F1487" i="1"/>
  <c r="E1487" i="1"/>
  <c r="D1487" i="1"/>
  <c r="C1487" i="1"/>
  <c r="B1487" i="1"/>
  <c r="V1487" i="1"/>
  <c r="F1486" i="1"/>
  <c r="E1486" i="1"/>
  <c r="D1486" i="1"/>
  <c r="C1486" i="1"/>
  <c r="B1486" i="1"/>
  <c r="V1486" i="1"/>
  <c r="F1485" i="1"/>
  <c r="E1485" i="1"/>
  <c r="D1485" i="1"/>
  <c r="C1485" i="1"/>
  <c r="B1485" i="1"/>
  <c r="V1485" i="1"/>
  <c r="F1484" i="1"/>
  <c r="E1484" i="1"/>
  <c r="D1484" i="1"/>
  <c r="C1484" i="1"/>
  <c r="B1484" i="1"/>
  <c r="V1484" i="1"/>
  <c r="F1483" i="1"/>
  <c r="E1483" i="1"/>
  <c r="D1483" i="1"/>
  <c r="C1483" i="1"/>
  <c r="B1483" i="1"/>
  <c r="V1483" i="1"/>
  <c r="F1482" i="1"/>
  <c r="E1482" i="1"/>
  <c r="D1482" i="1"/>
  <c r="C1482" i="1"/>
  <c r="B1482" i="1"/>
  <c r="V1482" i="1"/>
  <c r="F1481" i="1"/>
  <c r="E1481" i="1"/>
  <c r="D1481" i="1"/>
  <c r="C1481" i="1"/>
  <c r="B1481" i="1"/>
  <c r="V1481" i="1"/>
  <c r="F1480" i="1"/>
  <c r="E1480" i="1"/>
  <c r="D1480" i="1"/>
  <c r="C1480" i="1"/>
  <c r="B1480" i="1"/>
  <c r="V1480" i="1"/>
  <c r="F1479" i="1"/>
  <c r="E1479" i="1"/>
  <c r="D1479" i="1"/>
  <c r="C1479" i="1"/>
  <c r="B1479" i="1"/>
  <c r="V1479" i="1"/>
  <c r="F1478" i="1"/>
  <c r="E1478" i="1"/>
  <c r="D1478" i="1"/>
  <c r="C1478" i="1"/>
  <c r="B1478" i="1"/>
  <c r="F1477" i="1"/>
  <c r="E1477" i="1"/>
  <c r="D1477" i="1"/>
  <c r="C1477" i="1"/>
  <c r="B1477" i="1"/>
  <c r="F1476" i="1"/>
  <c r="E1476" i="1"/>
  <c r="D1476" i="1"/>
  <c r="C1476" i="1"/>
  <c r="B1476" i="1"/>
  <c r="V1476" i="1"/>
  <c r="F1475" i="1"/>
  <c r="E1475" i="1"/>
  <c r="D1475" i="1"/>
  <c r="C1475" i="1"/>
  <c r="B1475" i="1"/>
  <c r="V1475" i="1"/>
  <c r="F1474" i="1"/>
  <c r="E1474" i="1"/>
  <c r="D1474" i="1"/>
  <c r="C1474" i="1"/>
  <c r="B1474" i="1"/>
  <c r="V1474" i="1"/>
  <c r="F1473" i="1"/>
  <c r="E1473" i="1"/>
  <c r="D1473" i="1"/>
  <c r="C1473" i="1"/>
  <c r="B1473" i="1"/>
  <c r="V1473" i="1"/>
  <c r="F1472" i="1"/>
  <c r="E1472" i="1"/>
  <c r="D1472" i="1"/>
  <c r="C1472" i="1"/>
  <c r="B1472" i="1"/>
  <c r="V1472" i="1"/>
  <c r="F1471" i="1"/>
  <c r="E1471" i="1"/>
  <c r="D1471" i="1"/>
  <c r="C1471" i="1"/>
  <c r="B1471" i="1"/>
  <c r="V1471" i="1"/>
  <c r="F1470" i="1"/>
  <c r="E1470" i="1"/>
  <c r="D1470" i="1"/>
  <c r="C1470" i="1"/>
  <c r="B1470" i="1"/>
  <c r="V1470" i="1"/>
  <c r="F1469" i="1"/>
  <c r="E1469" i="1"/>
  <c r="D1469" i="1"/>
  <c r="C1469" i="1"/>
  <c r="B1469" i="1"/>
  <c r="V1469" i="1"/>
  <c r="F1468" i="1"/>
  <c r="E1468" i="1"/>
  <c r="D1468" i="1"/>
  <c r="C1468" i="1"/>
  <c r="B1468" i="1"/>
  <c r="V1468" i="1"/>
  <c r="F1467" i="1"/>
  <c r="E1467" i="1"/>
  <c r="D1467" i="1"/>
  <c r="C1467" i="1"/>
  <c r="B1467" i="1"/>
  <c r="V1467" i="1"/>
  <c r="F1466" i="1"/>
  <c r="E1466" i="1"/>
  <c r="D1466" i="1"/>
  <c r="C1466" i="1"/>
  <c r="B1466" i="1"/>
  <c r="V1466" i="1"/>
  <c r="F1465" i="1"/>
  <c r="E1465" i="1"/>
  <c r="D1465" i="1"/>
  <c r="C1465" i="1"/>
  <c r="B1465" i="1"/>
  <c r="V1465" i="1"/>
  <c r="F1464" i="1"/>
  <c r="E1464" i="1"/>
  <c r="D1464" i="1"/>
  <c r="C1464" i="1"/>
  <c r="B1464" i="1"/>
  <c r="V1464" i="1"/>
  <c r="F1463" i="1"/>
  <c r="E1463" i="1"/>
  <c r="D1463" i="1"/>
  <c r="C1463" i="1"/>
  <c r="B1463" i="1"/>
  <c r="V1463" i="1"/>
  <c r="F1462" i="1"/>
  <c r="E1462" i="1"/>
  <c r="D1462" i="1"/>
  <c r="C1462" i="1"/>
  <c r="B1462" i="1"/>
  <c r="V1462" i="1"/>
  <c r="F1461" i="1"/>
  <c r="E1461" i="1"/>
  <c r="D1461" i="1"/>
  <c r="C1461" i="1"/>
  <c r="B1461" i="1"/>
  <c r="V1461" i="1"/>
  <c r="F1460" i="1"/>
  <c r="E1460" i="1"/>
  <c r="D1460" i="1"/>
  <c r="C1460" i="1"/>
  <c r="B1460" i="1"/>
  <c r="V1460" i="1"/>
  <c r="F1459" i="1"/>
  <c r="E1459" i="1"/>
  <c r="D1459" i="1"/>
  <c r="C1459" i="1"/>
  <c r="B1459" i="1"/>
  <c r="V1459" i="1"/>
  <c r="F1458" i="1"/>
  <c r="E1458" i="1"/>
  <c r="D1458" i="1"/>
  <c r="C1458" i="1"/>
  <c r="B1458" i="1"/>
  <c r="V1458" i="1"/>
  <c r="F1457" i="1"/>
  <c r="E1457" i="1"/>
  <c r="D1457" i="1"/>
  <c r="C1457" i="1"/>
  <c r="B1457" i="1"/>
  <c r="V1457" i="1"/>
  <c r="F1456" i="1"/>
  <c r="E1456" i="1"/>
  <c r="D1456" i="1"/>
  <c r="C1456" i="1"/>
  <c r="B1456" i="1"/>
  <c r="V1456" i="1"/>
  <c r="F1455" i="1"/>
  <c r="E1455" i="1"/>
  <c r="D1455" i="1"/>
  <c r="C1455" i="1"/>
  <c r="B1455" i="1"/>
  <c r="V1455" i="1"/>
  <c r="F1454" i="1"/>
  <c r="E1454" i="1"/>
  <c r="D1454" i="1"/>
  <c r="C1454" i="1"/>
  <c r="B1454" i="1"/>
  <c r="V1454" i="1"/>
  <c r="F1453" i="1"/>
  <c r="E1453" i="1"/>
  <c r="D1453" i="1"/>
  <c r="C1453" i="1"/>
  <c r="B1453" i="1"/>
  <c r="V1453" i="1"/>
  <c r="F1452" i="1"/>
  <c r="E1452" i="1"/>
  <c r="D1452" i="1"/>
  <c r="C1452" i="1"/>
  <c r="B1452" i="1"/>
  <c r="V1452" i="1"/>
  <c r="F1451" i="1"/>
  <c r="E1451" i="1"/>
  <c r="D1451" i="1"/>
  <c r="C1451" i="1"/>
  <c r="B1451" i="1"/>
  <c r="V1451" i="1"/>
  <c r="F1450" i="1"/>
  <c r="E1450" i="1"/>
  <c r="D1450" i="1"/>
  <c r="C1450" i="1"/>
  <c r="B1450" i="1"/>
  <c r="V1450" i="1"/>
  <c r="F1449" i="1"/>
  <c r="E1449" i="1"/>
  <c r="D1449" i="1"/>
  <c r="C1449" i="1"/>
  <c r="B1449" i="1"/>
  <c r="V1449" i="1"/>
  <c r="F1448" i="1"/>
  <c r="E1448" i="1"/>
  <c r="D1448" i="1"/>
  <c r="C1448" i="1"/>
  <c r="B1448" i="1"/>
  <c r="V1448" i="1"/>
  <c r="F1447" i="1"/>
  <c r="E1447" i="1"/>
  <c r="D1447" i="1"/>
  <c r="C1447" i="1"/>
  <c r="B1447" i="1"/>
  <c r="V1447" i="1"/>
  <c r="F1446" i="1"/>
  <c r="E1446" i="1"/>
  <c r="D1446" i="1"/>
  <c r="C1446" i="1"/>
  <c r="B1446" i="1"/>
  <c r="V1446" i="1"/>
  <c r="F1445" i="1"/>
  <c r="E1445" i="1"/>
  <c r="D1445" i="1"/>
  <c r="C1445" i="1"/>
  <c r="B1445" i="1"/>
  <c r="V1445" i="1"/>
  <c r="F1444" i="1"/>
  <c r="E1444" i="1"/>
  <c r="D1444" i="1"/>
  <c r="C1444" i="1"/>
  <c r="B1444" i="1"/>
  <c r="V1444" i="1"/>
  <c r="F1443" i="1"/>
  <c r="E1443" i="1"/>
  <c r="D1443" i="1"/>
  <c r="C1443" i="1"/>
  <c r="B1443" i="1"/>
  <c r="V1443" i="1"/>
  <c r="F1442" i="1"/>
  <c r="E1442" i="1"/>
  <c r="D1442" i="1"/>
  <c r="C1442" i="1"/>
  <c r="B1442" i="1"/>
  <c r="V1442" i="1"/>
  <c r="F1441" i="1"/>
  <c r="E1441" i="1"/>
  <c r="D1441" i="1"/>
  <c r="C1441" i="1"/>
  <c r="B1441" i="1"/>
  <c r="V1441" i="1"/>
  <c r="F1440" i="1"/>
  <c r="E1440" i="1"/>
  <c r="D1440" i="1"/>
  <c r="C1440" i="1"/>
  <c r="B1440" i="1"/>
  <c r="V1440" i="1"/>
  <c r="F1439" i="1"/>
  <c r="E1439" i="1"/>
  <c r="D1439" i="1"/>
  <c r="C1439" i="1"/>
  <c r="B1439" i="1"/>
  <c r="V1439" i="1"/>
  <c r="F1438" i="1"/>
  <c r="E1438" i="1"/>
  <c r="D1438" i="1"/>
  <c r="C1438" i="1"/>
  <c r="B1438" i="1"/>
  <c r="V1438" i="1"/>
  <c r="F1437" i="1"/>
  <c r="E1437" i="1"/>
  <c r="D1437" i="1"/>
  <c r="C1437" i="1"/>
  <c r="B1437" i="1"/>
  <c r="V1437" i="1"/>
  <c r="F1436" i="1"/>
  <c r="E1436" i="1"/>
  <c r="D1436" i="1"/>
  <c r="C1436" i="1"/>
  <c r="B1436" i="1"/>
  <c r="V1436" i="1"/>
  <c r="F1435" i="1"/>
  <c r="E1435" i="1"/>
  <c r="D1435" i="1"/>
  <c r="C1435" i="1"/>
  <c r="B1435" i="1"/>
  <c r="V1435" i="1"/>
  <c r="F1434" i="1"/>
  <c r="E1434" i="1"/>
  <c r="D1434" i="1"/>
  <c r="C1434" i="1"/>
  <c r="B1434" i="1"/>
  <c r="V1434" i="1"/>
  <c r="F1433" i="1"/>
  <c r="E1433" i="1"/>
  <c r="D1433" i="1"/>
  <c r="C1433" i="1"/>
  <c r="B1433" i="1"/>
  <c r="V1433" i="1"/>
  <c r="F1432" i="1"/>
  <c r="E1432" i="1"/>
  <c r="D1432" i="1"/>
  <c r="C1432" i="1"/>
  <c r="B1432" i="1"/>
  <c r="V1432" i="1"/>
  <c r="F1431" i="1"/>
  <c r="E1431" i="1"/>
  <c r="D1431" i="1"/>
  <c r="C1431" i="1"/>
  <c r="B1431" i="1"/>
  <c r="V1431" i="1"/>
  <c r="F1430" i="1"/>
  <c r="E1430" i="1"/>
  <c r="D1430" i="1"/>
  <c r="C1430" i="1"/>
  <c r="B1430" i="1"/>
  <c r="V1430" i="1"/>
  <c r="F1429" i="1"/>
  <c r="E1429" i="1"/>
  <c r="D1429" i="1"/>
  <c r="C1429" i="1"/>
  <c r="B1429" i="1"/>
  <c r="V1429" i="1"/>
  <c r="F1428" i="1"/>
  <c r="E1428" i="1"/>
  <c r="D1428" i="1"/>
  <c r="C1428" i="1"/>
  <c r="B1428" i="1"/>
  <c r="V1428" i="1"/>
  <c r="F1427" i="1"/>
  <c r="E1427" i="1"/>
  <c r="D1427" i="1"/>
  <c r="C1427" i="1"/>
  <c r="B1427" i="1"/>
  <c r="V1427" i="1"/>
  <c r="F1426" i="1"/>
  <c r="E1426" i="1"/>
  <c r="D1426" i="1"/>
  <c r="C1426" i="1"/>
  <c r="B1426" i="1"/>
  <c r="V1426" i="1"/>
  <c r="F1425" i="1"/>
  <c r="E1425" i="1"/>
  <c r="D1425" i="1"/>
  <c r="C1425" i="1"/>
  <c r="B1425" i="1"/>
  <c r="V1425" i="1"/>
  <c r="F1424" i="1"/>
  <c r="E1424" i="1"/>
  <c r="D1424" i="1"/>
  <c r="C1424" i="1"/>
  <c r="B1424" i="1"/>
  <c r="V1424" i="1"/>
  <c r="F1423" i="1"/>
  <c r="E1423" i="1"/>
  <c r="D1423" i="1"/>
  <c r="C1423" i="1"/>
  <c r="B1423" i="1"/>
  <c r="V1423" i="1"/>
  <c r="F1422" i="1"/>
  <c r="E1422" i="1"/>
  <c r="D1422" i="1"/>
  <c r="C1422" i="1"/>
  <c r="B1422" i="1"/>
  <c r="V1422" i="1"/>
  <c r="F1421" i="1"/>
  <c r="E1421" i="1"/>
  <c r="D1421" i="1"/>
  <c r="C1421" i="1"/>
  <c r="B1421" i="1"/>
  <c r="V1421" i="1"/>
  <c r="F1420" i="1"/>
  <c r="E1420" i="1"/>
  <c r="D1420" i="1"/>
  <c r="C1420" i="1"/>
  <c r="B1420" i="1"/>
  <c r="V1420" i="1"/>
  <c r="F1419" i="1"/>
  <c r="E1419" i="1"/>
  <c r="D1419" i="1"/>
  <c r="C1419" i="1"/>
  <c r="B1419" i="1"/>
  <c r="V1419" i="1"/>
  <c r="F1418" i="1"/>
  <c r="E1418" i="1"/>
  <c r="D1418" i="1"/>
  <c r="C1418" i="1"/>
  <c r="B1418" i="1"/>
  <c r="V1418" i="1"/>
  <c r="F1417" i="1"/>
  <c r="E1417" i="1"/>
  <c r="D1417" i="1"/>
  <c r="C1417" i="1"/>
  <c r="B1417" i="1"/>
  <c r="V1417" i="1"/>
  <c r="F1416" i="1"/>
  <c r="E1416" i="1"/>
  <c r="D1416" i="1"/>
  <c r="C1416" i="1"/>
  <c r="B1416" i="1"/>
  <c r="V1416" i="1"/>
  <c r="F1415" i="1"/>
  <c r="E1415" i="1"/>
  <c r="D1415" i="1"/>
  <c r="C1415" i="1"/>
  <c r="B1415" i="1"/>
  <c r="V1415" i="1"/>
  <c r="F1414" i="1"/>
  <c r="E1414" i="1"/>
  <c r="D1414" i="1"/>
  <c r="C1414" i="1"/>
  <c r="B1414" i="1"/>
  <c r="F1413" i="1"/>
  <c r="E1413" i="1"/>
  <c r="D1413" i="1"/>
  <c r="C1413" i="1"/>
  <c r="B1413" i="1"/>
  <c r="F1412" i="1"/>
  <c r="E1412" i="1"/>
  <c r="D1412" i="1"/>
  <c r="C1412" i="1"/>
  <c r="B1412" i="1"/>
  <c r="V1412" i="1"/>
  <c r="F1411" i="1"/>
  <c r="E1411" i="1"/>
  <c r="D1411" i="1"/>
  <c r="C1411" i="1"/>
  <c r="B1411" i="1"/>
  <c r="V1411" i="1"/>
  <c r="F1410" i="1"/>
  <c r="E1410" i="1"/>
  <c r="D1410" i="1"/>
  <c r="C1410" i="1"/>
  <c r="B1410" i="1"/>
  <c r="V1410" i="1"/>
  <c r="F1409" i="1"/>
  <c r="E1409" i="1"/>
  <c r="D1409" i="1"/>
  <c r="C1409" i="1"/>
  <c r="B1409" i="1"/>
  <c r="V1409" i="1"/>
  <c r="F1408" i="1"/>
  <c r="E1408" i="1"/>
  <c r="D1408" i="1"/>
  <c r="C1408" i="1"/>
  <c r="B1408" i="1"/>
  <c r="V1408" i="1"/>
  <c r="F1407" i="1"/>
  <c r="E1407" i="1"/>
  <c r="D1407" i="1"/>
  <c r="C1407" i="1"/>
  <c r="B1407" i="1"/>
  <c r="V1407" i="1"/>
  <c r="F1406" i="1"/>
  <c r="E1406" i="1"/>
  <c r="D1406" i="1"/>
  <c r="C1406" i="1"/>
  <c r="B1406" i="1"/>
  <c r="V1406" i="1"/>
  <c r="F1405" i="1"/>
  <c r="E1405" i="1"/>
  <c r="D1405" i="1"/>
  <c r="C1405" i="1"/>
  <c r="B1405" i="1"/>
  <c r="V1405" i="1"/>
  <c r="F1404" i="1"/>
  <c r="E1404" i="1"/>
  <c r="D1404" i="1"/>
  <c r="C1404" i="1"/>
  <c r="B1404" i="1"/>
  <c r="V1404" i="1"/>
  <c r="F1403" i="1"/>
  <c r="E1403" i="1"/>
  <c r="D1403" i="1"/>
  <c r="C1403" i="1"/>
  <c r="B1403" i="1"/>
  <c r="V1403" i="1"/>
  <c r="F1402" i="1"/>
  <c r="E1402" i="1"/>
  <c r="D1402" i="1"/>
  <c r="C1402" i="1"/>
  <c r="B1402" i="1"/>
  <c r="V1402" i="1"/>
  <c r="F1401" i="1"/>
  <c r="E1401" i="1"/>
  <c r="D1401" i="1"/>
  <c r="C1401" i="1"/>
  <c r="B1401" i="1"/>
  <c r="V1401" i="1"/>
  <c r="F1400" i="1"/>
  <c r="E1400" i="1"/>
  <c r="D1400" i="1"/>
  <c r="C1400" i="1"/>
  <c r="B1400" i="1"/>
  <c r="V1400" i="1"/>
  <c r="F1399" i="1"/>
  <c r="E1399" i="1"/>
  <c r="D1399" i="1"/>
  <c r="C1399" i="1"/>
  <c r="B1399" i="1"/>
  <c r="V1399" i="1"/>
  <c r="F1398" i="1"/>
  <c r="E1398" i="1"/>
  <c r="D1398" i="1"/>
  <c r="C1398" i="1"/>
  <c r="B1398" i="1"/>
  <c r="V1398" i="1"/>
  <c r="F1397" i="1"/>
  <c r="E1397" i="1"/>
  <c r="D1397" i="1"/>
  <c r="C1397" i="1"/>
  <c r="B1397" i="1"/>
  <c r="V1397" i="1"/>
  <c r="F1396" i="1"/>
  <c r="E1396" i="1"/>
  <c r="D1396" i="1"/>
  <c r="C1396" i="1"/>
  <c r="B1396" i="1"/>
  <c r="V1396" i="1"/>
  <c r="F1395" i="1"/>
  <c r="E1395" i="1"/>
  <c r="D1395" i="1"/>
  <c r="C1395" i="1"/>
  <c r="B1395" i="1"/>
  <c r="V1395" i="1"/>
  <c r="F1394" i="1"/>
  <c r="E1394" i="1"/>
  <c r="D1394" i="1"/>
  <c r="C1394" i="1"/>
  <c r="B1394" i="1"/>
  <c r="V1394" i="1"/>
  <c r="F1393" i="1"/>
  <c r="E1393" i="1"/>
  <c r="D1393" i="1"/>
  <c r="C1393" i="1"/>
  <c r="B1393" i="1"/>
  <c r="V1393" i="1"/>
  <c r="F1392" i="1"/>
  <c r="E1392" i="1"/>
  <c r="D1392" i="1"/>
  <c r="C1392" i="1"/>
  <c r="B1392" i="1"/>
  <c r="V1392" i="1"/>
  <c r="F1391" i="1"/>
  <c r="E1391" i="1"/>
  <c r="D1391" i="1"/>
  <c r="C1391" i="1"/>
  <c r="B1391" i="1"/>
  <c r="V1391" i="1"/>
  <c r="F1390" i="1"/>
  <c r="E1390" i="1"/>
  <c r="D1390" i="1"/>
  <c r="C1390" i="1"/>
  <c r="B1390" i="1"/>
  <c r="V1390" i="1"/>
  <c r="F1389" i="1"/>
  <c r="E1389" i="1"/>
  <c r="D1389" i="1"/>
  <c r="C1389" i="1"/>
  <c r="B1389" i="1"/>
  <c r="V1389" i="1"/>
  <c r="F1388" i="1"/>
  <c r="E1388" i="1"/>
  <c r="D1388" i="1"/>
  <c r="C1388" i="1"/>
  <c r="B1388" i="1"/>
  <c r="V1388" i="1"/>
  <c r="F1387" i="1"/>
  <c r="E1387" i="1"/>
  <c r="D1387" i="1"/>
  <c r="C1387" i="1"/>
  <c r="B1387" i="1"/>
  <c r="V1387" i="1"/>
  <c r="F1386" i="1"/>
  <c r="E1386" i="1"/>
  <c r="D1386" i="1"/>
  <c r="C1386" i="1"/>
  <c r="B1386" i="1"/>
  <c r="V1386" i="1"/>
  <c r="F1385" i="1"/>
  <c r="E1385" i="1"/>
  <c r="D1385" i="1"/>
  <c r="C1385" i="1"/>
  <c r="B1385" i="1"/>
  <c r="V1385" i="1"/>
  <c r="F1384" i="1"/>
  <c r="E1384" i="1"/>
  <c r="D1384" i="1"/>
  <c r="C1384" i="1"/>
  <c r="B1384" i="1"/>
  <c r="V1384" i="1"/>
  <c r="F1383" i="1"/>
  <c r="E1383" i="1"/>
  <c r="D1383" i="1"/>
  <c r="C1383" i="1"/>
  <c r="B1383" i="1"/>
  <c r="V1383" i="1"/>
  <c r="F1382" i="1"/>
  <c r="E1382" i="1"/>
  <c r="D1382" i="1"/>
  <c r="C1382" i="1"/>
  <c r="B1382" i="1"/>
  <c r="V1382" i="1"/>
  <c r="F1381" i="1"/>
  <c r="E1381" i="1"/>
  <c r="D1381" i="1"/>
  <c r="C1381" i="1"/>
  <c r="B1381" i="1"/>
  <c r="V1381" i="1"/>
  <c r="F1380" i="1"/>
  <c r="E1380" i="1"/>
  <c r="D1380" i="1"/>
  <c r="C1380" i="1"/>
  <c r="B1380" i="1"/>
  <c r="V1380" i="1"/>
  <c r="F1379" i="1"/>
  <c r="E1379" i="1"/>
  <c r="D1379" i="1"/>
  <c r="C1379" i="1"/>
  <c r="B1379" i="1"/>
  <c r="V1379" i="1"/>
  <c r="F1378" i="1"/>
  <c r="E1378" i="1"/>
  <c r="D1378" i="1"/>
  <c r="C1378" i="1"/>
  <c r="B1378" i="1"/>
  <c r="V1378" i="1"/>
  <c r="F1377" i="1"/>
  <c r="E1377" i="1"/>
  <c r="D1377" i="1"/>
  <c r="C1377" i="1"/>
  <c r="B1377" i="1"/>
  <c r="V1377" i="1"/>
  <c r="F1376" i="1"/>
  <c r="E1376" i="1"/>
  <c r="D1376" i="1"/>
  <c r="C1376" i="1"/>
  <c r="B1376" i="1"/>
  <c r="V1376" i="1"/>
  <c r="F1375" i="1"/>
  <c r="E1375" i="1"/>
  <c r="D1375" i="1"/>
  <c r="C1375" i="1"/>
  <c r="B1375" i="1"/>
  <c r="V1375" i="1"/>
  <c r="F1374" i="1"/>
  <c r="E1374" i="1"/>
  <c r="D1374" i="1"/>
  <c r="C1374" i="1"/>
  <c r="B1374" i="1"/>
  <c r="V1374" i="1"/>
  <c r="F1373" i="1"/>
  <c r="E1373" i="1"/>
  <c r="D1373" i="1"/>
  <c r="C1373" i="1"/>
  <c r="B1373" i="1"/>
  <c r="V1373" i="1"/>
  <c r="F1372" i="1"/>
  <c r="E1372" i="1"/>
  <c r="D1372" i="1"/>
  <c r="C1372" i="1"/>
  <c r="B1372" i="1"/>
  <c r="V1372" i="1"/>
  <c r="F1371" i="1"/>
  <c r="E1371" i="1"/>
  <c r="D1371" i="1"/>
  <c r="C1371" i="1"/>
  <c r="B1371" i="1"/>
  <c r="V1371" i="1"/>
  <c r="F1370" i="1"/>
  <c r="E1370" i="1"/>
  <c r="D1370" i="1"/>
  <c r="C1370" i="1"/>
  <c r="B1370" i="1"/>
  <c r="V1370" i="1"/>
  <c r="F1369" i="1"/>
  <c r="E1369" i="1"/>
  <c r="D1369" i="1"/>
  <c r="C1369" i="1"/>
  <c r="B1369" i="1"/>
  <c r="V1369" i="1"/>
  <c r="F1368" i="1"/>
  <c r="E1368" i="1"/>
  <c r="D1368" i="1"/>
  <c r="C1368" i="1"/>
  <c r="B1368" i="1"/>
  <c r="V1368" i="1"/>
  <c r="F1367" i="1"/>
  <c r="E1367" i="1"/>
  <c r="D1367" i="1"/>
  <c r="C1367" i="1"/>
  <c r="B1367" i="1"/>
  <c r="V1367" i="1"/>
  <c r="F1366" i="1"/>
  <c r="E1366" i="1"/>
  <c r="D1366" i="1"/>
  <c r="C1366" i="1"/>
  <c r="B1366" i="1"/>
  <c r="V1366" i="1"/>
  <c r="F1365" i="1"/>
  <c r="E1365" i="1"/>
  <c r="D1365" i="1"/>
  <c r="C1365" i="1"/>
  <c r="B1365" i="1"/>
  <c r="V1365" i="1"/>
  <c r="F1364" i="1"/>
  <c r="E1364" i="1"/>
  <c r="D1364" i="1"/>
  <c r="C1364" i="1"/>
  <c r="B1364" i="1"/>
  <c r="V1364" i="1"/>
  <c r="F1363" i="1"/>
  <c r="E1363" i="1"/>
  <c r="D1363" i="1"/>
  <c r="C1363" i="1"/>
  <c r="B1363" i="1"/>
  <c r="V1363" i="1"/>
  <c r="F1362" i="1"/>
  <c r="E1362" i="1"/>
  <c r="D1362" i="1"/>
  <c r="C1362" i="1"/>
  <c r="B1362" i="1"/>
  <c r="V1362" i="1"/>
  <c r="F1361" i="1"/>
  <c r="E1361" i="1"/>
  <c r="D1361" i="1"/>
  <c r="C1361" i="1"/>
  <c r="B1361" i="1"/>
  <c r="V1361" i="1"/>
  <c r="F1360" i="1"/>
  <c r="E1360" i="1"/>
  <c r="D1360" i="1"/>
  <c r="C1360" i="1"/>
  <c r="B1360" i="1"/>
  <c r="V1360" i="1"/>
  <c r="F1359" i="1"/>
  <c r="E1359" i="1"/>
  <c r="D1359" i="1"/>
  <c r="C1359" i="1"/>
  <c r="B1359" i="1"/>
  <c r="V1359" i="1"/>
  <c r="F1358" i="1"/>
  <c r="E1358" i="1"/>
  <c r="D1358" i="1"/>
  <c r="C1358" i="1"/>
  <c r="B1358" i="1"/>
  <c r="V1358" i="1"/>
  <c r="F1357" i="1"/>
  <c r="E1357" i="1"/>
  <c r="D1357" i="1"/>
  <c r="C1357" i="1"/>
  <c r="B1357" i="1"/>
  <c r="V1357" i="1"/>
  <c r="F1356" i="1"/>
  <c r="E1356" i="1"/>
  <c r="D1356" i="1"/>
  <c r="C1356" i="1"/>
  <c r="B1356" i="1"/>
  <c r="V1356" i="1"/>
  <c r="F1355" i="1"/>
  <c r="E1355" i="1"/>
  <c r="D1355" i="1"/>
  <c r="C1355" i="1"/>
  <c r="B1355" i="1"/>
  <c r="V1355" i="1"/>
  <c r="F1354" i="1"/>
  <c r="E1354" i="1"/>
  <c r="D1354" i="1"/>
  <c r="C1354" i="1"/>
  <c r="B1354" i="1"/>
  <c r="V1354" i="1"/>
  <c r="F1353" i="1"/>
  <c r="E1353" i="1"/>
  <c r="D1353" i="1"/>
  <c r="C1353" i="1"/>
  <c r="B1353" i="1"/>
  <c r="V1353" i="1"/>
  <c r="F1352" i="1"/>
  <c r="E1352" i="1"/>
  <c r="D1352" i="1"/>
  <c r="C1352" i="1"/>
  <c r="B1352" i="1"/>
  <c r="V1352" i="1"/>
  <c r="F1351" i="1"/>
  <c r="E1351" i="1"/>
  <c r="D1351" i="1"/>
  <c r="C1351" i="1"/>
  <c r="B1351" i="1"/>
  <c r="V1351" i="1"/>
  <c r="F1350" i="1"/>
  <c r="E1350" i="1"/>
  <c r="D1350" i="1"/>
  <c r="C1350" i="1"/>
  <c r="B1350" i="1"/>
  <c r="F1349" i="1"/>
  <c r="E1349" i="1"/>
  <c r="D1349" i="1"/>
  <c r="C1349" i="1"/>
  <c r="B1349" i="1"/>
  <c r="F1348" i="1"/>
  <c r="E1348" i="1"/>
  <c r="D1348" i="1"/>
  <c r="C1348" i="1"/>
  <c r="B1348" i="1"/>
  <c r="V1348" i="1"/>
  <c r="F1347" i="1"/>
  <c r="E1347" i="1"/>
  <c r="D1347" i="1"/>
  <c r="C1347" i="1"/>
  <c r="B1347" i="1"/>
  <c r="V1347" i="1"/>
  <c r="F1346" i="1"/>
  <c r="E1346" i="1"/>
  <c r="D1346" i="1"/>
  <c r="C1346" i="1"/>
  <c r="B1346" i="1"/>
  <c r="V1346" i="1"/>
  <c r="F1345" i="1"/>
  <c r="E1345" i="1"/>
  <c r="D1345" i="1"/>
  <c r="C1345" i="1"/>
  <c r="B1345" i="1"/>
  <c r="V1345" i="1"/>
  <c r="F1344" i="1"/>
  <c r="E1344" i="1"/>
  <c r="D1344" i="1"/>
  <c r="C1344" i="1"/>
  <c r="B1344" i="1"/>
  <c r="V1344" i="1"/>
  <c r="F1343" i="1"/>
  <c r="E1343" i="1"/>
  <c r="D1343" i="1"/>
  <c r="C1343" i="1"/>
  <c r="B1343" i="1"/>
  <c r="V1343" i="1"/>
  <c r="F1342" i="1"/>
  <c r="E1342" i="1"/>
  <c r="D1342" i="1"/>
  <c r="C1342" i="1"/>
  <c r="B1342" i="1"/>
  <c r="V1342" i="1"/>
  <c r="F1341" i="1"/>
  <c r="E1341" i="1"/>
  <c r="D1341" i="1"/>
  <c r="C1341" i="1"/>
  <c r="B1341" i="1"/>
  <c r="V1341" i="1"/>
  <c r="F1340" i="1"/>
  <c r="E1340" i="1"/>
  <c r="D1340" i="1"/>
  <c r="C1340" i="1"/>
  <c r="B1340" i="1"/>
  <c r="V1340" i="1"/>
  <c r="F1339" i="1"/>
  <c r="E1339" i="1"/>
  <c r="D1339" i="1"/>
  <c r="C1339" i="1"/>
  <c r="B1339" i="1"/>
  <c r="V1339" i="1"/>
  <c r="F1338" i="1"/>
  <c r="E1338" i="1"/>
  <c r="D1338" i="1"/>
  <c r="C1338" i="1"/>
  <c r="B1338" i="1"/>
  <c r="V1338" i="1"/>
  <c r="F1337" i="1"/>
  <c r="E1337" i="1"/>
  <c r="D1337" i="1"/>
  <c r="C1337" i="1"/>
  <c r="B1337" i="1"/>
  <c r="V1337" i="1"/>
  <c r="F1336" i="1"/>
  <c r="E1336" i="1"/>
  <c r="D1336" i="1"/>
  <c r="C1336" i="1"/>
  <c r="B1336" i="1"/>
  <c r="V1336" i="1"/>
  <c r="F1335" i="1"/>
  <c r="E1335" i="1"/>
  <c r="D1335" i="1"/>
  <c r="C1335" i="1"/>
  <c r="B1335" i="1"/>
  <c r="V1335" i="1"/>
  <c r="F1334" i="1"/>
  <c r="E1334" i="1"/>
  <c r="D1334" i="1"/>
  <c r="C1334" i="1"/>
  <c r="B1334" i="1"/>
  <c r="V1334" i="1"/>
  <c r="F1333" i="1"/>
  <c r="E1333" i="1"/>
  <c r="D1333" i="1"/>
  <c r="C1333" i="1"/>
  <c r="B1333" i="1"/>
  <c r="V1333" i="1"/>
  <c r="F1332" i="1"/>
  <c r="E1332" i="1"/>
  <c r="D1332" i="1"/>
  <c r="C1332" i="1"/>
  <c r="B1332" i="1"/>
  <c r="V1332" i="1"/>
  <c r="F1331" i="1"/>
  <c r="E1331" i="1"/>
  <c r="D1331" i="1"/>
  <c r="C1331" i="1"/>
  <c r="B1331" i="1"/>
  <c r="V1331" i="1"/>
  <c r="F1330" i="1"/>
  <c r="E1330" i="1"/>
  <c r="D1330" i="1"/>
  <c r="C1330" i="1"/>
  <c r="B1330" i="1"/>
  <c r="V1330" i="1"/>
  <c r="F1329" i="1"/>
  <c r="E1329" i="1"/>
  <c r="D1329" i="1"/>
  <c r="C1329" i="1"/>
  <c r="B1329" i="1"/>
  <c r="V1329" i="1"/>
  <c r="F1328" i="1"/>
  <c r="E1328" i="1"/>
  <c r="D1328" i="1"/>
  <c r="C1328" i="1"/>
  <c r="B1328" i="1"/>
  <c r="V1328" i="1"/>
  <c r="F1327" i="1"/>
  <c r="E1327" i="1"/>
  <c r="D1327" i="1"/>
  <c r="C1327" i="1"/>
  <c r="B1327" i="1"/>
  <c r="V1327" i="1"/>
  <c r="F1326" i="1"/>
  <c r="E1326" i="1"/>
  <c r="D1326" i="1"/>
  <c r="C1326" i="1"/>
  <c r="B1326" i="1"/>
  <c r="V1326" i="1"/>
  <c r="F1325" i="1"/>
  <c r="E1325" i="1"/>
  <c r="D1325" i="1"/>
  <c r="C1325" i="1"/>
  <c r="B1325" i="1"/>
  <c r="V1325" i="1"/>
  <c r="F1324" i="1"/>
  <c r="E1324" i="1"/>
  <c r="D1324" i="1"/>
  <c r="C1324" i="1"/>
  <c r="B1324" i="1"/>
  <c r="V1324" i="1"/>
  <c r="F1323" i="1"/>
  <c r="E1323" i="1"/>
  <c r="D1323" i="1"/>
  <c r="C1323" i="1"/>
  <c r="B1323" i="1"/>
  <c r="V1323" i="1"/>
  <c r="F1322" i="1"/>
  <c r="E1322" i="1"/>
  <c r="D1322" i="1"/>
  <c r="C1322" i="1"/>
  <c r="B1322" i="1"/>
  <c r="V1322" i="1"/>
  <c r="F1321" i="1"/>
  <c r="E1321" i="1"/>
  <c r="D1321" i="1"/>
  <c r="C1321" i="1"/>
  <c r="B1321" i="1"/>
  <c r="V1321" i="1"/>
  <c r="F1320" i="1"/>
  <c r="E1320" i="1"/>
  <c r="D1320" i="1"/>
  <c r="C1320" i="1"/>
  <c r="B1320" i="1"/>
  <c r="V1320" i="1"/>
  <c r="F1319" i="1"/>
  <c r="E1319" i="1"/>
  <c r="D1319" i="1"/>
  <c r="C1319" i="1"/>
  <c r="B1319" i="1"/>
  <c r="V1319" i="1"/>
  <c r="F1318" i="1"/>
  <c r="E1318" i="1"/>
  <c r="D1318" i="1"/>
  <c r="C1318" i="1"/>
  <c r="B1318" i="1"/>
  <c r="V1318" i="1"/>
  <c r="F1317" i="1"/>
  <c r="E1317" i="1"/>
  <c r="D1317" i="1"/>
  <c r="C1317" i="1"/>
  <c r="B1317" i="1"/>
  <c r="V1317" i="1"/>
  <c r="F1316" i="1"/>
  <c r="E1316" i="1"/>
  <c r="D1316" i="1"/>
  <c r="C1316" i="1"/>
  <c r="B1316" i="1"/>
  <c r="V1316" i="1"/>
  <c r="F1315" i="1"/>
  <c r="E1315" i="1"/>
  <c r="D1315" i="1"/>
  <c r="C1315" i="1"/>
  <c r="B1315" i="1"/>
  <c r="V1315" i="1"/>
  <c r="F1314" i="1"/>
  <c r="E1314" i="1"/>
  <c r="D1314" i="1"/>
  <c r="C1314" i="1"/>
  <c r="B1314" i="1"/>
  <c r="V1314" i="1"/>
  <c r="F1313" i="1"/>
  <c r="E1313" i="1"/>
  <c r="D1313" i="1"/>
  <c r="C1313" i="1"/>
  <c r="B1313" i="1"/>
  <c r="V1313" i="1"/>
  <c r="F1312" i="1"/>
  <c r="E1312" i="1"/>
  <c r="D1312" i="1"/>
  <c r="C1312" i="1"/>
  <c r="B1312" i="1"/>
  <c r="V1312" i="1"/>
  <c r="F1311" i="1"/>
  <c r="E1311" i="1"/>
  <c r="D1311" i="1"/>
  <c r="C1311" i="1"/>
  <c r="B1311" i="1"/>
  <c r="V1311" i="1"/>
  <c r="F1310" i="1"/>
  <c r="E1310" i="1"/>
  <c r="D1310" i="1"/>
  <c r="C1310" i="1"/>
  <c r="B1310" i="1"/>
  <c r="V1310" i="1"/>
  <c r="F1309" i="1"/>
  <c r="E1309" i="1"/>
  <c r="D1309" i="1"/>
  <c r="C1309" i="1"/>
  <c r="B1309" i="1"/>
  <c r="V1309" i="1"/>
  <c r="F1308" i="1"/>
  <c r="E1308" i="1"/>
  <c r="D1308" i="1"/>
  <c r="C1308" i="1"/>
  <c r="B1308" i="1"/>
  <c r="V1308" i="1"/>
  <c r="F1307" i="1"/>
  <c r="E1307" i="1"/>
  <c r="D1307" i="1"/>
  <c r="C1307" i="1"/>
  <c r="B1307" i="1"/>
  <c r="V1307" i="1"/>
  <c r="F1306" i="1"/>
  <c r="E1306" i="1"/>
  <c r="D1306" i="1"/>
  <c r="C1306" i="1"/>
  <c r="B1306" i="1"/>
  <c r="V1306" i="1"/>
  <c r="F1305" i="1"/>
  <c r="E1305" i="1"/>
  <c r="D1305" i="1"/>
  <c r="C1305" i="1"/>
  <c r="B1305" i="1"/>
  <c r="V1305" i="1"/>
  <c r="F1304" i="1"/>
  <c r="E1304" i="1"/>
  <c r="D1304" i="1"/>
  <c r="C1304" i="1"/>
  <c r="B1304" i="1"/>
  <c r="V1304" i="1"/>
  <c r="F1303" i="1"/>
  <c r="E1303" i="1"/>
  <c r="D1303" i="1"/>
  <c r="C1303" i="1"/>
  <c r="B1303" i="1"/>
  <c r="V1303" i="1"/>
  <c r="F1302" i="1"/>
  <c r="E1302" i="1"/>
  <c r="D1302" i="1"/>
  <c r="C1302" i="1"/>
  <c r="B1302" i="1"/>
  <c r="V1302" i="1"/>
  <c r="F1301" i="1"/>
  <c r="E1301" i="1"/>
  <c r="D1301" i="1"/>
  <c r="C1301" i="1"/>
  <c r="B1301" i="1"/>
  <c r="V1301" i="1"/>
  <c r="F1300" i="1"/>
  <c r="E1300" i="1"/>
  <c r="D1300" i="1"/>
  <c r="C1300" i="1"/>
  <c r="B1300" i="1"/>
  <c r="V1300" i="1"/>
  <c r="F1299" i="1"/>
  <c r="E1299" i="1"/>
  <c r="D1299" i="1"/>
  <c r="C1299" i="1"/>
  <c r="B1299" i="1"/>
  <c r="V1299" i="1"/>
  <c r="F1298" i="1"/>
  <c r="E1298" i="1"/>
  <c r="D1298" i="1"/>
  <c r="C1298" i="1"/>
  <c r="B1298" i="1"/>
  <c r="V1298" i="1"/>
  <c r="F1297" i="1"/>
  <c r="E1297" i="1"/>
  <c r="D1297" i="1"/>
  <c r="C1297" i="1"/>
  <c r="B1297" i="1"/>
  <c r="V1297" i="1"/>
  <c r="F1296" i="1"/>
  <c r="E1296" i="1"/>
  <c r="D1296" i="1"/>
  <c r="C1296" i="1"/>
  <c r="B1296" i="1"/>
  <c r="V1296" i="1"/>
  <c r="F1295" i="1"/>
  <c r="E1295" i="1"/>
  <c r="D1295" i="1"/>
  <c r="C1295" i="1"/>
  <c r="B1295" i="1"/>
  <c r="V1295" i="1"/>
  <c r="F1294" i="1"/>
  <c r="E1294" i="1"/>
  <c r="D1294" i="1"/>
  <c r="C1294" i="1"/>
  <c r="B1294" i="1"/>
  <c r="V1294" i="1"/>
  <c r="F1293" i="1"/>
  <c r="E1293" i="1"/>
  <c r="D1293" i="1"/>
  <c r="C1293" i="1"/>
  <c r="B1293" i="1"/>
  <c r="V1293" i="1"/>
  <c r="F1292" i="1"/>
  <c r="E1292" i="1"/>
  <c r="D1292" i="1"/>
  <c r="C1292" i="1"/>
  <c r="B1292" i="1"/>
  <c r="V1292" i="1"/>
  <c r="F1291" i="1"/>
  <c r="E1291" i="1"/>
  <c r="D1291" i="1"/>
  <c r="C1291" i="1"/>
  <c r="B1291" i="1"/>
  <c r="V1291" i="1"/>
  <c r="F1290" i="1"/>
  <c r="E1290" i="1"/>
  <c r="D1290" i="1"/>
  <c r="C1290" i="1"/>
  <c r="B1290" i="1"/>
  <c r="V1290" i="1"/>
  <c r="F1289" i="1"/>
  <c r="E1289" i="1"/>
  <c r="D1289" i="1"/>
  <c r="C1289" i="1"/>
  <c r="B1289" i="1"/>
  <c r="V1289" i="1"/>
  <c r="F1288" i="1"/>
  <c r="E1288" i="1"/>
  <c r="D1288" i="1"/>
  <c r="C1288" i="1"/>
  <c r="B1288" i="1"/>
  <c r="V1288" i="1"/>
  <c r="F1287" i="1"/>
  <c r="E1287" i="1"/>
  <c r="D1287" i="1"/>
  <c r="C1287" i="1"/>
  <c r="B1287" i="1"/>
  <c r="V1287" i="1"/>
  <c r="F1286" i="1"/>
  <c r="E1286" i="1"/>
  <c r="D1286" i="1"/>
  <c r="C1286" i="1"/>
  <c r="B1286" i="1"/>
  <c r="F1285" i="1"/>
  <c r="E1285" i="1"/>
  <c r="D1285" i="1"/>
  <c r="C1285" i="1"/>
  <c r="B1285" i="1"/>
  <c r="F1284" i="1"/>
  <c r="E1284" i="1"/>
  <c r="D1284" i="1"/>
  <c r="C1284" i="1"/>
  <c r="B1284" i="1"/>
  <c r="V1284" i="1"/>
  <c r="F1283" i="1"/>
  <c r="E1283" i="1"/>
  <c r="D1283" i="1"/>
  <c r="C1283" i="1"/>
  <c r="B1283" i="1"/>
  <c r="V1283" i="1"/>
  <c r="F1282" i="1"/>
  <c r="E1282" i="1"/>
  <c r="D1282" i="1"/>
  <c r="C1282" i="1"/>
  <c r="B1282" i="1"/>
  <c r="V1282" i="1"/>
  <c r="F1281" i="1"/>
  <c r="E1281" i="1"/>
  <c r="D1281" i="1"/>
  <c r="C1281" i="1"/>
  <c r="B1281" i="1"/>
  <c r="V1281" i="1"/>
  <c r="F1280" i="1"/>
  <c r="E1280" i="1"/>
  <c r="D1280" i="1"/>
  <c r="C1280" i="1"/>
  <c r="B1280" i="1"/>
  <c r="V1280" i="1"/>
  <c r="F1279" i="1"/>
  <c r="E1279" i="1"/>
  <c r="D1279" i="1"/>
  <c r="C1279" i="1"/>
  <c r="B1279" i="1"/>
  <c r="V1279" i="1"/>
  <c r="F1278" i="1"/>
  <c r="E1278" i="1"/>
  <c r="D1278" i="1"/>
  <c r="C1278" i="1"/>
  <c r="B1278" i="1"/>
  <c r="V1278" i="1"/>
  <c r="F1277" i="1"/>
  <c r="E1277" i="1"/>
  <c r="D1277" i="1"/>
  <c r="C1277" i="1"/>
  <c r="B1277" i="1"/>
  <c r="V1277" i="1"/>
  <c r="F1276" i="1"/>
  <c r="E1276" i="1"/>
  <c r="D1276" i="1"/>
  <c r="C1276" i="1"/>
  <c r="B1276" i="1"/>
  <c r="V1276" i="1"/>
  <c r="F1275" i="1"/>
  <c r="E1275" i="1"/>
  <c r="D1275" i="1"/>
  <c r="C1275" i="1"/>
  <c r="B1275" i="1"/>
  <c r="V1275" i="1"/>
  <c r="F1274" i="1"/>
  <c r="E1274" i="1"/>
  <c r="D1274" i="1"/>
  <c r="C1274" i="1"/>
  <c r="B1274" i="1"/>
  <c r="V1274" i="1"/>
  <c r="F1273" i="1"/>
  <c r="E1273" i="1"/>
  <c r="D1273" i="1"/>
  <c r="C1273" i="1"/>
  <c r="B1273" i="1"/>
  <c r="V1273" i="1"/>
  <c r="F1272" i="1"/>
  <c r="E1272" i="1"/>
  <c r="D1272" i="1"/>
  <c r="C1272" i="1"/>
  <c r="B1272" i="1"/>
  <c r="V1272" i="1"/>
  <c r="F1271" i="1"/>
  <c r="E1271" i="1"/>
  <c r="D1271" i="1"/>
  <c r="C1271" i="1"/>
  <c r="B1271" i="1"/>
  <c r="V1271" i="1"/>
  <c r="F1270" i="1"/>
  <c r="E1270" i="1"/>
  <c r="D1270" i="1"/>
  <c r="C1270" i="1"/>
  <c r="B1270" i="1"/>
  <c r="V1270" i="1"/>
  <c r="F1269" i="1"/>
  <c r="E1269" i="1"/>
  <c r="D1269" i="1"/>
  <c r="C1269" i="1"/>
  <c r="B1269" i="1"/>
  <c r="V1269" i="1"/>
  <c r="F1268" i="1"/>
  <c r="E1268" i="1"/>
  <c r="D1268" i="1"/>
  <c r="C1268" i="1"/>
  <c r="B1268" i="1"/>
  <c r="V1268" i="1"/>
  <c r="F1267" i="1"/>
  <c r="E1267" i="1"/>
  <c r="D1267" i="1"/>
  <c r="C1267" i="1"/>
  <c r="B1267" i="1"/>
  <c r="V1267" i="1"/>
  <c r="F1266" i="1"/>
  <c r="E1266" i="1"/>
  <c r="D1266" i="1"/>
  <c r="C1266" i="1"/>
  <c r="B1266" i="1"/>
  <c r="V1266" i="1"/>
  <c r="F1265" i="1"/>
  <c r="E1265" i="1"/>
  <c r="D1265" i="1"/>
  <c r="C1265" i="1"/>
  <c r="B1265" i="1"/>
  <c r="V1265" i="1"/>
  <c r="F1264" i="1"/>
  <c r="E1264" i="1"/>
  <c r="D1264" i="1"/>
  <c r="C1264" i="1"/>
  <c r="B1264" i="1"/>
  <c r="V1264" i="1"/>
  <c r="F1263" i="1"/>
  <c r="E1263" i="1"/>
  <c r="D1263" i="1"/>
  <c r="C1263" i="1"/>
  <c r="B1263" i="1"/>
  <c r="V1263" i="1"/>
  <c r="F1262" i="1"/>
  <c r="E1262" i="1"/>
  <c r="D1262" i="1"/>
  <c r="C1262" i="1"/>
  <c r="B1262" i="1"/>
  <c r="V1262" i="1"/>
  <c r="F1261" i="1"/>
  <c r="E1261" i="1"/>
  <c r="D1261" i="1"/>
  <c r="C1261" i="1"/>
  <c r="B1261" i="1"/>
  <c r="V1261" i="1"/>
  <c r="F1260" i="1"/>
  <c r="E1260" i="1"/>
  <c r="D1260" i="1"/>
  <c r="C1260" i="1"/>
  <c r="B1260" i="1"/>
  <c r="V1260" i="1"/>
  <c r="F1259" i="1"/>
  <c r="E1259" i="1"/>
  <c r="D1259" i="1"/>
  <c r="C1259" i="1"/>
  <c r="B1259" i="1"/>
  <c r="V1259" i="1"/>
  <c r="F1258" i="1"/>
  <c r="E1258" i="1"/>
  <c r="D1258" i="1"/>
  <c r="C1258" i="1"/>
  <c r="B1258" i="1"/>
  <c r="V1258" i="1"/>
  <c r="F1257" i="1"/>
  <c r="E1257" i="1"/>
  <c r="D1257" i="1"/>
  <c r="C1257" i="1"/>
  <c r="B1257" i="1"/>
  <c r="V1257" i="1"/>
  <c r="F1256" i="1"/>
  <c r="E1256" i="1"/>
  <c r="D1256" i="1"/>
  <c r="C1256" i="1"/>
  <c r="B1256" i="1"/>
  <c r="V1256" i="1"/>
  <c r="F1255" i="1"/>
  <c r="E1255" i="1"/>
  <c r="D1255" i="1"/>
  <c r="C1255" i="1"/>
  <c r="B1255" i="1"/>
  <c r="V1255" i="1"/>
  <c r="F1254" i="1"/>
  <c r="E1254" i="1"/>
  <c r="D1254" i="1"/>
  <c r="C1254" i="1"/>
  <c r="B1254" i="1"/>
  <c r="V1254" i="1"/>
  <c r="F1253" i="1"/>
  <c r="E1253" i="1"/>
  <c r="D1253" i="1"/>
  <c r="C1253" i="1"/>
  <c r="B1253" i="1"/>
  <c r="V1253" i="1"/>
  <c r="F1252" i="1"/>
  <c r="E1252" i="1"/>
  <c r="D1252" i="1"/>
  <c r="C1252" i="1"/>
  <c r="B1252" i="1"/>
  <c r="V1252" i="1"/>
  <c r="F1251" i="1"/>
  <c r="E1251" i="1"/>
  <c r="D1251" i="1"/>
  <c r="C1251" i="1"/>
  <c r="B1251" i="1"/>
  <c r="V1251" i="1"/>
  <c r="F1250" i="1"/>
  <c r="E1250" i="1"/>
  <c r="D1250" i="1"/>
  <c r="C1250" i="1"/>
  <c r="B1250" i="1"/>
  <c r="V1250" i="1"/>
  <c r="F1249" i="1"/>
  <c r="E1249" i="1"/>
  <c r="D1249" i="1"/>
  <c r="C1249" i="1"/>
  <c r="B1249" i="1"/>
  <c r="V1249" i="1"/>
  <c r="F1248" i="1"/>
  <c r="E1248" i="1"/>
  <c r="D1248" i="1"/>
  <c r="C1248" i="1"/>
  <c r="B1248" i="1"/>
  <c r="V1248" i="1"/>
  <c r="F1247" i="1"/>
  <c r="E1247" i="1"/>
  <c r="D1247" i="1"/>
  <c r="C1247" i="1"/>
  <c r="B1247" i="1"/>
  <c r="V1247" i="1"/>
  <c r="F1246" i="1"/>
  <c r="E1246" i="1"/>
  <c r="D1246" i="1"/>
  <c r="C1246" i="1"/>
  <c r="B1246" i="1"/>
  <c r="V1246" i="1"/>
  <c r="F1245" i="1"/>
  <c r="E1245" i="1"/>
  <c r="D1245" i="1"/>
  <c r="C1245" i="1"/>
  <c r="B1245" i="1"/>
  <c r="V1245" i="1"/>
  <c r="F1244" i="1"/>
  <c r="E1244" i="1"/>
  <c r="D1244" i="1"/>
  <c r="C1244" i="1"/>
  <c r="B1244" i="1"/>
  <c r="V1244" i="1"/>
  <c r="F1243" i="1"/>
  <c r="E1243" i="1"/>
  <c r="D1243" i="1"/>
  <c r="C1243" i="1"/>
  <c r="B1243" i="1"/>
  <c r="V1243" i="1"/>
  <c r="F1242" i="1"/>
  <c r="E1242" i="1"/>
  <c r="D1242" i="1"/>
  <c r="C1242" i="1"/>
  <c r="B1242" i="1"/>
  <c r="V1242" i="1"/>
  <c r="F1241" i="1"/>
  <c r="E1241" i="1"/>
  <c r="D1241" i="1"/>
  <c r="C1241" i="1"/>
  <c r="B1241" i="1"/>
  <c r="V1241" i="1"/>
  <c r="F1240" i="1"/>
  <c r="E1240" i="1"/>
  <c r="D1240" i="1"/>
  <c r="C1240" i="1"/>
  <c r="B1240" i="1"/>
  <c r="V1240" i="1"/>
  <c r="F1239" i="1"/>
  <c r="E1239" i="1"/>
  <c r="D1239" i="1"/>
  <c r="C1239" i="1"/>
  <c r="B1239" i="1"/>
  <c r="V1239" i="1"/>
  <c r="F1238" i="1"/>
  <c r="E1238" i="1"/>
  <c r="D1238" i="1"/>
  <c r="C1238" i="1"/>
  <c r="B1238" i="1"/>
  <c r="V1238" i="1"/>
  <c r="F1237" i="1"/>
  <c r="E1237" i="1"/>
  <c r="D1237" i="1"/>
  <c r="C1237" i="1"/>
  <c r="B1237" i="1"/>
  <c r="V1237" i="1"/>
  <c r="F1236" i="1"/>
  <c r="E1236" i="1"/>
  <c r="D1236" i="1"/>
  <c r="C1236" i="1"/>
  <c r="B1236" i="1"/>
  <c r="V1236" i="1"/>
  <c r="F1235" i="1"/>
  <c r="E1235" i="1"/>
  <c r="D1235" i="1"/>
  <c r="C1235" i="1"/>
  <c r="B1235" i="1"/>
  <c r="V1235" i="1"/>
  <c r="F1234" i="1"/>
  <c r="E1234" i="1"/>
  <c r="D1234" i="1"/>
  <c r="C1234" i="1"/>
  <c r="B1234" i="1"/>
  <c r="V1234" i="1"/>
  <c r="F1233" i="1"/>
  <c r="E1233" i="1"/>
  <c r="D1233" i="1"/>
  <c r="C1233" i="1"/>
  <c r="B1233" i="1"/>
  <c r="V1233" i="1"/>
  <c r="F1232" i="1"/>
  <c r="E1232" i="1"/>
  <c r="D1232" i="1"/>
  <c r="C1232" i="1"/>
  <c r="B1232" i="1"/>
  <c r="V1232" i="1"/>
  <c r="F1231" i="1"/>
  <c r="E1231" i="1"/>
  <c r="D1231" i="1"/>
  <c r="C1231" i="1"/>
  <c r="B1231" i="1"/>
  <c r="V1231" i="1"/>
  <c r="F1230" i="1"/>
  <c r="E1230" i="1"/>
  <c r="D1230" i="1"/>
  <c r="C1230" i="1"/>
  <c r="B1230" i="1"/>
  <c r="V1230" i="1"/>
  <c r="F1229" i="1"/>
  <c r="E1229" i="1"/>
  <c r="D1229" i="1"/>
  <c r="C1229" i="1"/>
  <c r="B1229" i="1"/>
  <c r="V1229" i="1"/>
  <c r="F1228" i="1"/>
  <c r="E1228" i="1"/>
  <c r="D1228" i="1"/>
  <c r="C1228" i="1"/>
  <c r="B1228" i="1"/>
  <c r="V1228" i="1"/>
  <c r="F1227" i="1"/>
  <c r="E1227" i="1"/>
  <c r="D1227" i="1"/>
  <c r="C1227" i="1"/>
  <c r="B1227" i="1"/>
  <c r="V1227" i="1"/>
  <c r="F1226" i="1"/>
  <c r="E1226" i="1"/>
  <c r="D1226" i="1"/>
  <c r="C1226" i="1"/>
  <c r="B1226" i="1"/>
  <c r="V1226" i="1"/>
  <c r="F1225" i="1"/>
  <c r="E1225" i="1"/>
  <c r="D1225" i="1"/>
  <c r="C1225" i="1"/>
  <c r="B1225" i="1"/>
  <c r="V1225" i="1"/>
  <c r="F1224" i="1"/>
  <c r="E1224" i="1"/>
  <c r="D1224" i="1"/>
  <c r="C1224" i="1"/>
  <c r="B1224" i="1"/>
  <c r="V1224" i="1"/>
  <c r="F1223" i="1"/>
  <c r="E1223" i="1"/>
  <c r="D1223" i="1"/>
  <c r="C1223" i="1"/>
  <c r="B1223" i="1"/>
  <c r="V1223" i="1"/>
  <c r="F1222" i="1"/>
  <c r="E1222" i="1"/>
  <c r="D1222" i="1"/>
  <c r="C1222" i="1"/>
  <c r="B1222" i="1"/>
  <c r="F1221" i="1"/>
  <c r="E1221" i="1"/>
  <c r="D1221" i="1"/>
  <c r="C1221" i="1"/>
  <c r="B1221" i="1"/>
  <c r="F1220" i="1"/>
  <c r="E1220" i="1"/>
  <c r="D1220" i="1"/>
  <c r="C1220" i="1"/>
  <c r="B1220" i="1"/>
  <c r="V1220" i="1"/>
  <c r="F1219" i="1"/>
  <c r="E1219" i="1"/>
  <c r="D1219" i="1"/>
  <c r="C1219" i="1"/>
  <c r="B1219" i="1"/>
  <c r="V1219" i="1"/>
  <c r="F1218" i="1"/>
  <c r="E1218" i="1"/>
  <c r="D1218" i="1"/>
  <c r="C1218" i="1"/>
  <c r="B1218" i="1"/>
  <c r="V1218" i="1"/>
  <c r="F1217" i="1"/>
  <c r="E1217" i="1"/>
  <c r="D1217" i="1"/>
  <c r="C1217" i="1"/>
  <c r="B1217" i="1"/>
  <c r="V1217" i="1"/>
  <c r="F1216" i="1"/>
  <c r="E1216" i="1"/>
  <c r="D1216" i="1"/>
  <c r="C1216" i="1"/>
  <c r="B1216" i="1"/>
  <c r="V1216" i="1"/>
  <c r="F1215" i="1"/>
  <c r="E1215" i="1"/>
  <c r="D1215" i="1"/>
  <c r="C1215" i="1"/>
  <c r="B1215" i="1"/>
  <c r="V1215" i="1"/>
  <c r="F1214" i="1"/>
  <c r="E1214" i="1"/>
  <c r="D1214" i="1"/>
  <c r="C1214" i="1"/>
  <c r="B1214" i="1"/>
  <c r="V1214" i="1"/>
  <c r="F1213" i="1"/>
  <c r="E1213" i="1"/>
  <c r="D1213" i="1"/>
  <c r="C1213" i="1"/>
  <c r="B1213" i="1"/>
  <c r="V1213" i="1"/>
  <c r="F1212" i="1"/>
  <c r="E1212" i="1"/>
  <c r="D1212" i="1"/>
  <c r="C1212" i="1"/>
  <c r="B1212" i="1"/>
  <c r="V1212" i="1"/>
  <c r="F1211" i="1"/>
  <c r="E1211" i="1"/>
  <c r="D1211" i="1"/>
  <c r="C1211" i="1"/>
  <c r="B1211" i="1"/>
  <c r="V1211" i="1"/>
  <c r="F1210" i="1"/>
  <c r="E1210" i="1"/>
  <c r="D1210" i="1"/>
  <c r="C1210" i="1"/>
  <c r="B1210" i="1"/>
  <c r="V1210" i="1"/>
  <c r="F1209" i="1"/>
  <c r="E1209" i="1"/>
  <c r="D1209" i="1"/>
  <c r="C1209" i="1"/>
  <c r="B1209" i="1"/>
  <c r="V1209" i="1"/>
  <c r="F1208" i="1"/>
  <c r="E1208" i="1"/>
  <c r="D1208" i="1"/>
  <c r="C1208" i="1"/>
  <c r="B1208" i="1"/>
  <c r="V1208" i="1"/>
  <c r="F1207" i="1"/>
  <c r="E1207" i="1"/>
  <c r="D1207" i="1"/>
  <c r="C1207" i="1"/>
  <c r="B1207" i="1"/>
  <c r="V1207" i="1"/>
  <c r="F1206" i="1"/>
  <c r="E1206" i="1"/>
  <c r="D1206" i="1"/>
  <c r="C1206" i="1"/>
  <c r="B1206" i="1"/>
  <c r="V1206" i="1"/>
  <c r="F1205" i="1"/>
  <c r="E1205" i="1"/>
  <c r="D1205" i="1"/>
  <c r="C1205" i="1"/>
  <c r="B1205" i="1"/>
  <c r="V1205" i="1"/>
  <c r="F1204" i="1"/>
  <c r="E1204" i="1"/>
  <c r="D1204" i="1"/>
  <c r="C1204" i="1"/>
  <c r="B1204" i="1"/>
  <c r="V1204" i="1"/>
  <c r="F1203" i="1"/>
  <c r="E1203" i="1"/>
  <c r="D1203" i="1"/>
  <c r="C1203" i="1"/>
  <c r="B1203" i="1"/>
  <c r="V1203" i="1"/>
  <c r="F1202" i="1"/>
  <c r="E1202" i="1"/>
  <c r="D1202" i="1"/>
  <c r="C1202" i="1"/>
  <c r="B1202" i="1"/>
  <c r="V1202" i="1"/>
  <c r="F1201" i="1"/>
  <c r="E1201" i="1"/>
  <c r="D1201" i="1"/>
  <c r="C1201" i="1"/>
  <c r="B1201" i="1"/>
  <c r="V1201" i="1"/>
  <c r="F1200" i="1"/>
  <c r="E1200" i="1"/>
  <c r="D1200" i="1"/>
  <c r="C1200" i="1"/>
  <c r="B1200" i="1"/>
  <c r="V1200" i="1"/>
  <c r="F1199" i="1"/>
  <c r="E1199" i="1"/>
  <c r="D1199" i="1"/>
  <c r="C1199" i="1"/>
  <c r="B1199" i="1"/>
  <c r="V1199" i="1"/>
  <c r="F1198" i="1"/>
  <c r="E1198" i="1"/>
  <c r="D1198" i="1"/>
  <c r="C1198" i="1"/>
  <c r="B1198" i="1"/>
  <c r="V1198" i="1"/>
  <c r="F1197" i="1"/>
  <c r="E1197" i="1"/>
  <c r="D1197" i="1"/>
  <c r="C1197" i="1"/>
  <c r="B1197" i="1"/>
  <c r="V1197" i="1"/>
  <c r="F1196" i="1"/>
  <c r="E1196" i="1"/>
  <c r="D1196" i="1"/>
  <c r="C1196" i="1"/>
  <c r="B1196" i="1"/>
  <c r="V1196" i="1"/>
  <c r="F1195" i="1"/>
  <c r="E1195" i="1"/>
  <c r="D1195" i="1"/>
  <c r="C1195" i="1"/>
  <c r="B1195" i="1"/>
  <c r="V1195" i="1"/>
  <c r="F1194" i="1"/>
  <c r="E1194" i="1"/>
  <c r="D1194" i="1"/>
  <c r="C1194" i="1"/>
  <c r="B1194" i="1"/>
  <c r="V1194" i="1"/>
  <c r="F1193" i="1"/>
  <c r="E1193" i="1"/>
  <c r="D1193" i="1"/>
  <c r="C1193" i="1"/>
  <c r="B1193" i="1"/>
  <c r="V1193" i="1"/>
  <c r="F1192" i="1"/>
  <c r="E1192" i="1"/>
  <c r="D1192" i="1"/>
  <c r="C1192" i="1"/>
  <c r="B1192" i="1"/>
  <c r="V1192" i="1"/>
  <c r="F1191" i="1"/>
  <c r="E1191" i="1"/>
  <c r="D1191" i="1"/>
  <c r="C1191" i="1"/>
  <c r="B1191" i="1"/>
  <c r="V1191" i="1"/>
  <c r="F1190" i="1"/>
  <c r="E1190" i="1"/>
  <c r="D1190" i="1"/>
  <c r="C1190" i="1"/>
  <c r="B1190" i="1"/>
  <c r="V1190" i="1"/>
  <c r="F1189" i="1"/>
  <c r="E1189" i="1"/>
  <c r="D1189" i="1"/>
  <c r="C1189" i="1"/>
  <c r="B1189" i="1"/>
  <c r="V1189" i="1"/>
  <c r="F1188" i="1"/>
  <c r="E1188" i="1"/>
  <c r="D1188" i="1"/>
  <c r="C1188" i="1"/>
  <c r="B1188" i="1"/>
  <c r="V1188" i="1"/>
  <c r="F1187" i="1"/>
  <c r="E1187" i="1"/>
  <c r="D1187" i="1"/>
  <c r="C1187" i="1"/>
  <c r="B1187" i="1"/>
  <c r="V1187" i="1"/>
  <c r="F1186" i="1"/>
  <c r="E1186" i="1"/>
  <c r="D1186" i="1"/>
  <c r="C1186" i="1"/>
  <c r="B1186" i="1"/>
  <c r="V1186" i="1"/>
  <c r="F1185" i="1"/>
  <c r="E1185" i="1"/>
  <c r="D1185" i="1"/>
  <c r="C1185" i="1"/>
  <c r="B1185" i="1"/>
  <c r="V1185" i="1"/>
  <c r="F1184" i="1"/>
  <c r="E1184" i="1"/>
  <c r="D1184" i="1"/>
  <c r="C1184" i="1"/>
  <c r="B1184" i="1"/>
  <c r="V1184" i="1"/>
  <c r="F1183" i="1"/>
  <c r="E1183" i="1"/>
  <c r="D1183" i="1"/>
  <c r="C1183" i="1"/>
  <c r="B1183" i="1"/>
  <c r="V1183" i="1"/>
  <c r="F1182" i="1"/>
  <c r="E1182" i="1"/>
  <c r="D1182" i="1"/>
  <c r="C1182" i="1"/>
  <c r="B1182" i="1"/>
  <c r="V1182" i="1"/>
  <c r="F1181" i="1"/>
  <c r="E1181" i="1"/>
  <c r="D1181" i="1"/>
  <c r="C1181" i="1"/>
  <c r="B1181" i="1"/>
  <c r="V1181" i="1"/>
  <c r="F1180" i="1"/>
  <c r="E1180" i="1"/>
  <c r="D1180" i="1"/>
  <c r="C1180" i="1"/>
  <c r="B1180" i="1"/>
  <c r="V1180" i="1"/>
  <c r="F1179" i="1"/>
  <c r="E1179" i="1"/>
  <c r="D1179" i="1"/>
  <c r="C1179" i="1"/>
  <c r="B1179" i="1"/>
  <c r="V1179" i="1"/>
  <c r="F1178" i="1"/>
  <c r="E1178" i="1"/>
  <c r="D1178" i="1"/>
  <c r="C1178" i="1"/>
  <c r="B1178" i="1"/>
  <c r="V1178" i="1"/>
  <c r="F1177" i="1"/>
  <c r="E1177" i="1"/>
  <c r="D1177" i="1"/>
  <c r="C1177" i="1"/>
  <c r="B1177" i="1"/>
  <c r="V1177" i="1"/>
  <c r="F1176" i="1"/>
  <c r="E1176" i="1"/>
  <c r="D1176" i="1"/>
  <c r="C1176" i="1"/>
  <c r="B1176" i="1"/>
  <c r="V1176" i="1"/>
  <c r="F1175" i="1"/>
  <c r="E1175" i="1"/>
  <c r="D1175" i="1"/>
  <c r="C1175" i="1"/>
  <c r="B1175" i="1"/>
  <c r="V1175" i="1"/>
  <c r="F1174" i="1"/>
  <c r="E1174" i="1"/>
  <c r="D1174" i="1"/>
  <c r="C1174" i="1"/>
  <c r="B1174" i="1"/>
  <c r="V1174" i="1"/>
  <c r="F1173" i="1"/>
  <c r="E1173" i="1"/>
  <c r="D1173" i="1"/>
  <c r="C1173" i="1"/>
  <c r="B1173" i="1"/>
  <c r="V1173" i="1"/>
  <c r="F1172" i="1"/>
  <c r="E1172" i="1"/>
  <c r="D1172" i="1"/>
  <c r="C1172" i="1"/>
  <c r="B1172" i="1"/>
  <c r="V1172" i="1"/>
  <c r="F1171" i="1"/>
  <c r="E1171" i="1"/>
  <c r="D1171" i="1"/>
  <c r="C1171" i="1"/>
  <c r="B1171" i="1"/>
  <c r="V1171" i="1"/>
  <c r="F1170" i="1"/>
  <c r="E1170" i="1"/>
  <c r="D1170" i="1"/>
  <c r="C1170" i="1"/>
  <c r="B1170" i="1"/>
  <c r="V1170" i="1"/>
  <c r="F1169" i="1"/>
  <c r="E1169" i="1"/>
  <c r="D1169" i="1"/>
  <c r="C1169" i="1"/>
  <c r="B1169" i="1"/>
  <c r="V1169" i="1"/>
  <c r="F1168" i="1"/>
  <c r="E1168" i="1"/>
  <c r="D1168" i="1"/>
  <c r="C1168" i="1"/>
  <c r="B1168" i="1"/>
  <c r="V1168" i="1"/>
  <c r="F1167" i="1"/>
  <c r="E1167" i="1"/>
  <c r="D1167" i="1"/>
  <c r="C1167" i="1"/>
  <c r="B1167" i="1"/>
  <c r="V1167" i="1"/>
  <c r="F1166" i="1"/>
  <c r="E1166" i="1"/>
  <c r="D1166" i="1"/>
  <c r="C1166" i="1"/>
  <c r="B1166" i="1"/>
  <c r="V1166" i="1"/>
  <c r="F1165" i="1"/>
  <c r="E1165" i="1"/>
  <c r="D1165" i="1"/>
  <c r="C1165" i="1"/>
  <c r="B1165" i="1"/>
  <c r="V1165" i="1"/>
  <c r="F1164" i="1"/>
  <c r="E1164" i="1"/>
  <c r="D1164" i="1"/>
  <c r="C1164" i="1"/>
  <c r="B1164" i="1"/>
  <c r="V1164" i="1"/>
  <c r="F1163" i="1"/>
  <c r="E1163" i="1"/>
  <c r="D1163" i="1"/>
  <c r="C1163" i="1"/>
  <c r="B1163" i="1"/>
  <c r="V1163" i="1"/>
  <c r="F1162" i="1"/>
  <c r="E1162" i="1"/>
  <c r="D1162" i="1"/>
  <c r="C1162" i="1"/>
  <c r="B1162" i="1"/>
  <c r="V1162" i="1"/>
  <c r="F1161" i="1"/>
  <c r="E1161" i="1"/>
  <c r="D1161" i="1"/>
  <c r="C1161" i="1"/>
  <c r="B1161" i="1"/>
  <c r="V1161" i="1"/>
  <c r="F1160" i="1"/>
  <c r="E1160" i="1"/>
  <c r="D1160" i="1"/>
  <c r="C1160" i="1"/>
  <c r="B1160" i="1"/>
  <c r="V1160" i="1"/>
  <c r="F1159" i="1"/>
  <c r="E1159" i="1"/>
  <c r="D1159" i="1"/>
  <c r="C1159" i="1"/>
  <c r="B1159" i="1"/>
  <c r="V1159" i="1"/>
  <c r="F1158" i="1"/>
  <c r="E1158" i="1"/>
  <c r="D1158" i="1"/>
  <c r="C1158" i="1"/>
  <c r="B1158" i="1"/>
  <c r="F1157" i="1"/>
  <c r="E1157" i="1"/>
  <c r="D1157" i="1"/>
  <c r="C1157" i="1"/>
  <c r="B1157" i="1"/>
  <c r="F1156" i="1"/>
  <c r="E1156" i="1"/>
  <c r="D1156" i="1"/>
  <c r="C1156" i="1"/>
  <c r="B1156" i="1"/>
  <c r="V1156" i="1"/>
  <c r="F1155" i="1"/>
  <c r="E1155" i="1"/>
  <c r="D1155" i="1"/>
  <c r="C1155" i="1"/>
  <c r="B1155" i="1"/>
  <c r="V1155" i="1"/>
  <c r="F1154" i="1"/>
  <c r="E1154" i="1"/>
  <c r="D1154" i="1"/>
  <c r="C1154" i="1"/>
  <c r="B1154" i="1"/>
  <c r="V1154" i="1"/>
  <c r="F1153" i="1"/>
  <c r="E1153" i="1"/>
  <c r="D1153" i="1"/>
  <c r="C1153" i="1"/>
  <c r="B1153" i="1"/>
  <c r="V1153" i="1"/>
  <c r="F1152" i="1"/>
  <c r="E1152" i="1"/>
  <c r="D1152" i="1"/>
  <c r="C1152" i="1"/>
  <c r="B1152" i="1"/>
  <c r="V1152" i="1"/>
  <c r="F1151" i="1"/>
  <c r="E1151" i="1"/>
  <c r="D1151" i="1"/>
  <c r="C1151" i="1"/>
  <c r="B1151" i="1"/>
  <c r="V1151" i="1"/>
  <c r="F1150" i="1"/>
  <c r="E1150" i="1"/>
  <c r="D1150" i="1"/>
  <c r="C1150" i="1"/>
  <c r="B1150" i="1"/>
  <c r="V1150" i="1"/>
  <c r="F1149" i="1"/>
  <c r="E1149" i="1"/>
  <c r="D1149" i="1"/>
  <c r="C1149" i="1"/>
  <c r="B1149" i="1"/>
  <c r="V1149" i="1"/>
  <c r="F1148" i="1"/>
  <c r="E1148" i="1"/>
  <c r="D1148" i="1"/>
  <c r="C1148" i="1"/>
  <c r="B1148" i="1"/>
  <c r="V1148" i="1"/>
  <c r="F1147" i="1"/>
  <c r="E1147" i="1"/>
  <c r="D1147" i="1"/>
  <c r="C1147" i="1"/>
  <c r="B1147" i="1"/>
  <c r="V1147" i="1"/>
  <c r="F1146" i="1"/>
  <c r="E1146" i="1"/>
  <c r="D1146" i="1"/>
  <c r="C1146" i="1"/>
  <c r="B1146" i="1"/>
  <c r="V1146" i="1"/>
  <c r="F1145" i="1"/>
  <c r="E1145" i="1"/>
  <c r="D1145" i="1"/>
  <c r="C1145" i="1"/>
  <c r="B1145" i="1"/>
  <c r="V1145" i="1"/>
  <c r="F1144" i="1"/>
  <c r="E1144" i="1"/>
  <c r="D1144" i="1"/>
  <c r="C1144" i="1"/>
  <c r="B1144" i="1"/>
  <c r="F1143" i="1"/>
  <c r="E1143" i="1"/>
  <c r="D1143" i="1"/>
  <c r="C1143" i="1"/>
  <c r="B1143" i="1"/>
  <c r="V1143" i="1"/>
  <c r="F1142" i="1"/>
  <c r="E1142" i="1"/>
  <c r="D1142" i="1"/>
  <c r="C1142" i="1"/>
  <c r="B1142" i="1"/>
  <c r="V1142" i="1"/>
  <c r="F1141" i="1"/>
  <c r="E1141" i="1"/>
  <c r="D1141" i="1"/>
  <c r="C1141" i="1"/>
  <c r="B1141" i="1"/>
  <c r="V1141" i="1"/>
  <c r="F1140" i="1"/>
  <c r="E1140" i="1"/>
  <c r="D1140" i="1"/>
  <c r="C1140" i="1"/>
  <c r="B1140" i="1"/>
  <c r="V1140" i="1"/>
  <c r="F1139" i="1"/>
  <c r="E1139" i="1"/>
  <c r="D1139" i="1"/>
  <c r="C1139" i="1"/>
  <c r="B1139" i="1"/>
  <c r="V1139" i="1"/>
  <c r="F1138" i="1"/>
  <c r="E1138" i="1"/>
  <c r="D1138" i="1"/>
  <c r="C1138" i="1"/>
  <c r="B1138" i="1"/>
  <c r="V1138" i="1"/>
  <c r="F1137" i="1"/>
  <c r="E1137" i="1"/>
  <c r="D1137" i="1"/>
  <c r="C1137" i="1"/>
  <c r="B1137" i="1"/>
  <c r="V1137" i="1"/>
  <c r="F1136" i="1"/>
  <c r="E1136" i="1"/>
  <c r="D1136" i="1"/>
  <c r="C1136" i="1"/>
  <c r="B1136" i="1"/>
  <c r="V1136" i="1"/>
  <c r="F1135" i="1"/>
  <c r="E1135" i="1"/>
  <c r="D1135" i="1"/>
  <c r="C1135" i="1"/>
  <c r="B1135" i="1"/>
  <c r="V1135" i="1"/>
  <c r="F1134" i="1"/>
  <c r="E1134" i="1"/>
  <c r="D1134" i="1"/>
  <c r="C1134" i="1"/>
  <c r="B1134" i="1"/>
  <c r="V1134" i="1"/>
  <c r="F1133" i="1"/>
  <c r="E1133" i="1"/>
  <c r="D1133" i="1"/>
  <c r="C1133" i="1"/>
  <c r="B1133" i="1"/>
  <c r="F1132" i="1"/>
  <c r="E1132" i="1"/>
  <c r="D1132" i="1"/>
  <c r="C1132" i="1"/>
  <c r="B1132" i="1"/>
  <c r="F1131" i="1"/>
  <c r="E1131" i="1"/>
  <c r="D1131" i="1"/>
  <c r="C1131" i="1"/>
  <c r="B1131" i="1"/>
  <c r="F1130" i="1"/>
  <c r="E1130" i="1"/>
  <c r="D1130" i="1"/>
  <c r="C1130" i="1"/>
  <c r="B1130" i="1"/>
  <c r="F1129" i="1"/>
  <c r="E1129" i="1"/>
  <c r="D1129" i="1"/>
  <c r="C1129" i="1"/>
  <c r="B1129" i="1"/>
  <c r="F1128" i="1"/>
  <c r="E1128" i="1"/>
  <c r="D1128" i="1"/>
  <c r="C1128" i="1"/>
  <c r="B1128" i="1"/>
  <c r="F1127" i="1"/>
  <c r="E1127" i="1"/>
  <c r="D1127" i="1"/>
  <c r="C1127" i="1"/>
  <c r="B1127" i="1"/>
  <c r="V1127" i="1"/>
  <c r="F1126" i="1"/>
  <c r="E1126" i="1"/>
  <c r="D1126" i="1"/>
  <c r="C1126" i="1"/>
  <c r="B1126" i="1"/>
  <c r="V1126" i="1"/>
  <c r="F1125" i="1"/>
  <c r="E1125" i="1"/>
  <c r="D1125" i="1"/>
  <c r="C1125" i="1"/>
  <c r="B1125" i="1"/>
  <c r="V1125" i="1"/>
  <c r="F1124" i="1"/>
  <c r="E1124" i="1"/>
  <c r="D1124" i="1"/>
  <c r="C1124" i="1"/>
  <c r="B1124" i="1"/>
  <c r="V1124" i="1"/>
  <c r="F1123" i="1"/>
  <c r="E1123" i="1"/>
  <c r="D1123" i="1"/>
  <c r="C1123" i="1"/>
  <c r="B1123" i="1"/>
  <c r="V1123" i="1"/>
  <c r="F1122" i="1"/>
  <c r="E1122" i="1"/>
  <c r="D1122" i="1"/>
  <c r="C1122" i="1"/>
  <c r="B1122" i="1"/>
  <c r="V1122" i="1"/>
  <c r="F1121" i="1"/>
  <c r="E1121" i="1"/>
  <c r="D1121" i="1"/>
  <c r="C1121" i="1"/>
  <c r="B1121" i="1"/>
  <c r="V1121" i="1"/>
  <c r="F1120" i="1"/>
  <c r="E1120" i="1"/>
  <c r="D1120" i="1"/>
  <c r="C1120" i="1"/>
  <c r="B1120" i="1"/>
  <c r="V1120" i="1"/>
  <c r="F1119" i="1"/>
  <c r="E1119" i="1"/>
  <c r="D1119" i="1"/>
  <c r="C1119" i="1"/>
  <c r="B1119" i="1"/>
  <c r="V1119" i="1"/>
  <c r="F1118" i="1"/>
  <c r="E1118" i="1"/>
  <c r="D1118" i="1"/>
  <c r="C1118" i="1"/>
  <c r="B1118" i="1"/>
  <c r="V1118" i="1"/>
  <c r="F1117" i="1"/>
  <c r="E1117" i="1"/>
  <c r="D1117" i="1"/>
  <c r="C1117" i="1"/>
  <c r="B1117" i="1"/>
  <c r="F1116" i="1"/>
  <c r="E1116" i="1"/>
  <c r="D1116" i="1"/>
  <c r="C1116" i="1"/>
  <c r="B1116" i="1"/>
  <c r="F1115" i="1"/>
  <c r="E1115" i="1"/>
  <c r="D1115" i="1"/>
  <c r="C1115" i="1"/>
  <c r="B1115" i="1"/>
  <c r="F1114" i="1"/>
  <c r="E1114" i="1"/>
  <c r="D1114" i="1"/>
  <c r="C1114" i="1"/>
  <c r="B1114" i="1"/>
  <c r="F1113" i="1"/>
  <c r="E1113" i="1"/>
  <c r="D1113" i="1"/>
  <c r="C1113" i="1"/>
  <c r="B1113" i="1"/>
  <c r="F1112" i="1"/>
  <c r="E1112" i="1"/>
  <c r="D1112" i="1"/>
  <c r="C1112" i="1"/>
  <c r="B1112" i="1"/>
  <c r="F1111" i="1"/>
  <c r="E1111" i="1"/>
  <c r="D1111" i="1"/>
  <c r="C1111" i="1"/>
  <c r="B1111" i="1"/>
  <c r="V1111" i="1"/>
  <c r="F1110" i="1"/>
  <c r="E1110" i="1"/>
  <c r="D1110" i="1"/>
  <c r="C1110" i="1"/>
  <c r="B1110" i="1"/>
  <c r="V1110" i="1"/>
  <c r="F1109" i="1"/>
  <c r="E1109" i="1"/>
  <c r="D1109" i="1"/>
  <c r="C1109" i="1"/>
  <c r="B1109" i="1"/>
  <c r="V1109" i="1"/>
  <c r="F1108" i="1"/>
  <c r="E1108" i="1"/>
  <c r="D1108" i="1"/>
  <c r="C1108" i="1"/>
  <c r="B1108" i="1"/>
  <c r="V1108" i="1"/>
  <c r="F1107" i="1"/>
  <c r="E1107" i="1"/>
  <c r="D1107" i="1"/>
  <c r="C1107" i="1"/>
  <c r="B1107" i="1"/>
  <c r="V1107" i="1"/>
  <c r="F1106" i="1"/>
  <c r="E1106" i="1"/>
  <c r="D1106" i="1"/>
  <c r="C1106" i="1"/>
  <c r="B1106" i="1"/>
  <c r="V1106" i="1"/>
  <c r="F1105" i="1"/>
  <c r="E1105" i="1"/>
  <c r="D1105" i="1"/>
  <c r="C1105" i="1"/>
  <c r="B1105" i="1"/>
  <c r="V1105" i="1"/>
  <c r="F1104" i="1"/>
  <c r="E1104" i="1"/>
  <c r="D1104" i="1"/>
  <c r="C1104" i="1"/>
  <c r="B1104" i="1"/>
  <c r="V1104" i="1"/>
  <c r="F1103" i="1"/>
  <c r="E1103" i="1"/>
  <c r="D1103" i="1"/>
  <c r="C1103" i="1"/>
  <c r="B1103" i="1"/>
  <c r="V1103" i="1"/>
  <c r="F1102" i="1"/>
  <c r="E1102" i="1"/>
  <c r="D1102" i="1"/>
  <c r="C1102" i="1"/>
  <c r="B1102" i="1"/>
  <c r="V1102" i="1"/>
  <c r="F1101" i="1"/>
  <c r="E1101" i="1"/>
  <c r="D1101" i="1"/>
  <c r="C1101" i="1"/>
  <c r="B1101" i="1"/>
  <c r="F1100" i="1"/>
  <c r="E1100" i="1"/>
  <c r="D1100" i="1"/>
  <c r="C1100" i="1"/>
  <c r="B1100" i="1"/>
  <c r="F1099" i="1"/>
  <c r="E1099" i="1"/>
  <c r="D1099" i="1"/>
  <c r="C1099" i="1"/>
  <c r="B1099" i="1"/>
  <c r="F1098" i="1"/>
  <c r="E1098" i="1"/>
  <c r="D1098" i="1"/>
  <c r="C1098" i="1"/>
  <c r="B1098" i="1"/>
  <c r="F1097" i="1"/>
  <c r="E1097" i="1"/>
  <c r="D1097" i="1"/>
  <c r="C1097" i="1"/>
  <c r="B1097" i="1"/>
  <c r="F1096" i="1"/>
  <c r="E1096" i="1"/>
  <c r="D1096" i="1"/>
  <c r="C1096" i="1"/>
  <c r="B1096" i="1"/>
  <c r="F1095" i="1"/>
  <c r="E1095" i="1"/>
  <c r="D1095" i="1"/>
  <c r="C1095" i="1"/>
  <c r="B1095" i="1"/>
  <c r="V1095" i="1"/>
  <c r="F1094" i="1"/>
  <c r="E1094" i="1"/>
  <c r="D1094" i="1"/>
  <c r="C1094" i="1"/>
  <c r="B1094" i="1"/>
  <c r="F1093" i="1"/>
  <c r="E1093" i="1"/>
  <c r="D1093" i="1"/>
  <c r="C1093" i="1"/>
  <c r="B1093" i="1"/>
  <c r="F1092" i="1"/>
  <c r="E1092" i="1"/>
  <c r="D1092" i="1"/>
  <c r="C1092" i="1"/>
  <c r="B1092" i="1"/>
  <c r="V1092" i="1"/>
  <c r="F1091" i="1"/>
  <c r="E1091" i="1"/>
  <c r="D1091" i="1"/>
  <c r="C1091" i="1"/>
  <c r="B1091" i="1"/>
  <c r="V1091" i="1"/>
  <c r="F1090" i="1"/>
  <c r="E1090" i="1"/>
  <c r="D1090" i="1"/>
  <c r="C1090" i="1"/>
  <c r="B1090" i="1"/>
  <c r="V1090" i="1"/>
  <c r="F1089" i="1"/>
  <c r="E1089" i="1"/>
  <c r="D1089" i="1"/>
  <c r="C1089" i="1"/>
  <c r="B1089" i="1"/>
  <c r="V1089" i="1"/>
  <c r="F1088" i="1"/>
  <c r="E1088" i="1"/>
  <c r="D1088" i="1"/>
  <c r="C1088" i="1"/>
  <c r="B1088" i="1"/>
  <c r="V1088" i="1"/>
  <c r="F1087" i="1"/>
  <c r="E1087" i="1"/>
  <c r="D1087" i="1"/>
  <c r="C1087" i="1"/>
  <c r="B1087" i="1"/>
  <c r="V1087" i="1"/>
  <c r="F1086" i="1"/>
  <c r="E1086" i="1"/>
  <c r="D1086" i="1"/>
  <c r="C1086" i="1"/>
  <c r="B1086" i="1"/>
  <c r="V1086" i="1"/>
  <c r="F1085" i="1"/>
  <c r="E1085" i="1"/>
  <c r="D1085" i="1"/>
  <c r="C1085" i="1"/>
  <c r="B1085" i="1"/>
  <c r="F1084" i="1"/>
  <c r="E1084" i="1"/>
  <c r="D1084" i="1"/>
  <c r="C1084" i="1"/>
  <c r="B1084" i="1"/>
  <c r="F1083" i="1"/>
  <c r="E1083" i="1"/>
  <c r="D1083" i="1"/>
  <c r="C1083" i="1"/>
  <c r="B1083" i="1"/>
  <c r="F1082" i="1"/>
  <c r="E1082" i="1"/>
  <c r="D1082" i="1"/>
  <c r="C1082" i="1"/>
  <c r="B1082" i="1"/>
  <c r="F1081" i="1"/>
  <c r="E1081" i="1"/>
  <c r="D1081" i="1"/>
  <c r="C1081" i="1"/>
  <c r="B1081" i="1"/>
  <c r="F1080" i="1"/>
  <c r="E1080" i="1"/>
  <c r="D1080" i="1"/>
  <c r="C1080" i="1"/>
  <c r="B1080" i="1"/>
  <c r="F1079" i="1"/>
  <c r="E1079" i="1"/>
  <c r="D1079" i="1"/>
  <c r="C1079" i="1"/>
  <c r="B1079" i="1"/>
  <c r="V1079" i="1"/>
  <c r="F1078" i="1"/>
  <c r="E1078" i="1"/>
  <c r="D1078" i="1"/>
  <c r="C1078" i="1"/>
  <c r="B1078" i="1"/>
  <c r="V1078" i="1"/>
  <c r="F1077" i="1"/>
  <c r="E1077" i="1"/>
  <c r="D1077" i="1"/>
  <c r="C1077" i="1"/>
  <c r="B1077" i="1"/>
  <c r="V1077" i="1"/>
  <c r="F1076" i="1"/>
  <c r="E1076" i="1"/>
  <c r="D1076" i="1"/>
  <c r="C1076" i="1"/>
  <c r="B1076" i="1"/>
  <c r="V1076" i="1"/>
  <c r="F1075" i="1"/>
  <c r="E1075" i="1"/>
  <c r="D1075" i="1"/>
  <c r="C1075" i="1"/>
  <c r="B1075" i="1"/>
  <c r="V1075" i="1"/>
  <c r="F1074" i="1"/>
  <c r="E1074" i="1"/>
  <c r="D1074" i="1"/>
  <c r="C1074" i="1"/>
  <c r="B1074" i="1"/>
  <c r="V1074" i="1"/>
  <c r="F1073" i="1"/>
  <c r="E1073" i="1"/>
  <c r="D1073" i="1"/>
  <c r="C1073" i="1"/>
  <c r="B1073" i="1"/>
  <c r="V1073" i="1"/>
  <c r="F1072" i="1"/>
  <c r="E1072" i="1"/>
  <c r="D1072" i="1"/>
  <c r="C1072" i="1"/>
  <c r="B1072" i="1"/>
  <c r="V1072" i="1"/>
  <c r="F1071" i="1"/>
  <c r="E1071" i="1"/>
  <c r="D1071" i="1"/>
  <c r="C1071" i="1"/>
  <c r="B1071" i="1"/>
  <c r="V1071" i="1"/>
  <c r="F1070" i="1"/>
  <c r="E1070" i="1"/>
  <c r="D1070" i="1"/>
  <c r="C1070" i="1"/>
  <c r="B1070" i="1"/>
  <c r="V1070" i="1"/>
  <c r="F1069" i="1"/>
  <c r="E1069" i="1"/>
  <c r="D1069" i="1"/>
  <c r="C1069" i="1"/>
  <c r="B1069" i="1"/>
  <c r="F1068" i="1"/>
  <c r="E1068" i="1"/>
  <c r="D1068" i="1"/>
  <c r="C1068" i="1"/>
  <c r="B1068" i="1"/>
  <c r="F1067" i="1"/>
  <c r="E1067" i="1"/>
  <c r="D1067" i="1"/>
  <c r="C1067" i="1"/>
  <c r="B1067" i="1"/>
  <c r="F1066" i="1"/>
  <c r="E1066" i="1"/>
  <c r="D1066" i="1"/>
  <c r="C1066" i="1"/>
  <c r="B1066" i="1"/>
  <c r="F1065" i="1"/>
  <c r="E1065" i="1"/>
  <c r="D1065" i="1"/>
  <c r="C1065" i="1"/>
  <c r="B1065" i="1"/>
  <c r="F1064" i="1"/>
  <c r="E1064" i="1"/>
  <c r="D1064" i="1"/>
  <c r="C1064" i="1"/>
  <c r="B1064" i="1"/>
  <c r="F1063" i="1"/>
  <c r="E1063" i="1"/>
  <c r="D1063" i="1"/>
  <c r="C1063" i="1"/>
  <c r="B1063" i="1"/>
  <c r="V1063" i="1"/>
  <c r="F1062" i="1"/>
  <c r="E1062" i="1"/>
  <c r="D1062" i="1"/>
  <c r="C1062" i="1"/>
  <c r="B1062" i="1"/>
  <c r="V1062" i="1"/>
  <c r="F1061" i="1"/>
  <c r="E1061" i="1"/>
  <c r="D1061" i="1"/>
  <c r="C1061" i="1"/>
  <c r="B1061" i="1"/>
  <c r="V1061" i="1"/>
  <c r="F1060" i="1"/>
  <c r="E1060" i="1"/>
  <c r="D1060" i="1"/>
  <c r="C1060" i="1"/>
  <c r="B1060" i="1"/>
  <c r="V1060" i="1"/>
  <c r="F1059" i="1"/>
  <c r="E1059" i="1"/>
  <c r="D1059" i="1"/>
  <c r="C1059" i="1"/>
  <c r="B1059" i="1"/>
  <c r="V1059" i="1"/>
  <c r="F1058" i="1"/>
  <c r="E1058" i="1"/>
  <c r="D1058" i="1"/>
  <c r="C1058" i="1"/>
  <c r="B1058" i="1"/>
  <c r="V1058" i="1"/>
  <c r="F1057" i="1"/>
  <c r="E1057" i="1"/>
  <c r="D1057" i="1"/>
  <c r="C1057" i="1"/>
  <c r="B1057" i="1"/>
  <c r="V1057" i="1"/>
  <c r="F1056" i="1"/>
  <c r="E1056" i="1"/>
  <c r="D1056" i="1"/>
  <c r="C1056" i="1"/>
  <c r="B1056" i="1"/>
  <c r="V1056" i="1"/>
  <c r="F1055" i="1"/>
  <c r="E1055" i="1"/>
  <c r="D1055" i="1"/>
  <c r="C1055" i="1"/>
  <c r="B1055" i="1"/>
  <c r="V1055" i="1"/>
  <c r="F1054" i="1"/>
  <c r="E1054" i="1"/>
  <c r="D1054" i="1"/>
  <c r="C1054" i="1"/>
  <c r="B1054" i="1"/>
  <c r="V1054" i="1"/>
  <c r="F1053" i="1"/>
  <c r="E1053" i="1"/>
  <c r="D1053" i="1"/>
  <c r="C1053" i="1"/>
  <c r="B1053" i="1"/>
  <c r="F1052" i="1"/>
  <c r="E1052" i="1"/>
  <c r="D1052" i="1"/>
  <c r="C1052" i="1"/>
  <c r="B1052" i="1"/>
  <c r="F1051" i="1"/>
  <c r="E1051" i="1"/>
  <c r="D1051" i="1"/>
  <c r="C1051" i="1"/>
  <c r="B1051" i="1"/>
  <c r="F1050" i="1"/>
  <c r="E1050" i="1"/>
  <c r="D1050" i="1"/>
  <c r="C1050" i="1"/>
  <c r="B1050" i="1"/>
  <c r="F1049" i="1"/>
  <c r="E1049" i="1"/>
  <c r="D1049" i="1"/>
  <c r="C1049" i="1"/>
  <c r="B1049" i="1"/>
  <c r="F1048" i="1"/>
  <c r="E1048" i="1"/>
  <c r="D1048" i="1"/>
  <c r="C1048" i="1"/>
  <c r="B1048" i="1"/>
  <c r="F1047" i="1"/>
  <c r="E1047" i="1"/>
  <c r="D1047" i="1"/>
  <c r="C1047" i="1"/>
  <c r="B1047" i="1"/>
  <c r="V1047" i="1"/>
  <c r="F1046" i="1"/>
  <c r="E1046" i="1"/>
  <c r="D1046" i="1"/>
  <c r="C1046" i="1"/>
  <c r="B1046" i="1"/>
  <c r="V1046" i="1"/>
  <c r="F1045" i="1"/>
  <c r="E1045" i="1"/>
  <c r="D1045" i="1"/>
  <c r="C1045" i="1"/>
  <c r="B1045" i="1"/>
  <c r="V1045" i="1"/>
  <c r="F1044" i="1"/>
  <c r="E1044" i="1"/>
  <c r="D1044" i="1"/>
  <c r="C1044" i="1"/>
  <c r="B1044" i="1"/>
  <c r="V1044" i="1"/>
  <c r="F1043" i="1"/>
  <c r="E1043" i="1"/>
  <c r="D1043" i="1"/>
  <c r="C1043" i="1"/>
  <c r="B1043" i="1"/>
  <c r="V1043" i="1"/>
  <c r="F1042" i="1"/>
  <c r="E1042" i="1"/>
  <c r="D1042" i="1"/>
  <c r="C1042" i="1"/>
  <c r="B1042" i="1"/>
  <c r="V1042" i="1"/>
  <c r="F1041" i="1"/>
  <c r="E1041" i="1"/>
  <c r="D1041" i="1"/>
  <c r="C1041" i="1"/>
  <c r="B1041" i="1"/>
  <c r="V1041" i="1"/>
  <c r="F1040" i="1"/>
  <c r="E1040" i="1"/>
  <c r="D1040" i="1"/>
  <c r="C1040" i="1"/>
  <c r="B1040" i="1"/>
  <c r="V1040" i="1"/>
  <c r="F1039" i="1"/>
  <c r="E1039" i="1"/>
  <c r="D1039" i="1"/>
  <c r="C1039" i="1"/>
  <c r="B1039" i="1"/>
  <c r="V1039" i="1"/>
  <c r="F1038" i="1"/>
  <c r="E1038" i="1"/>
  <c r="D1038" i="1"/>
  <c r="C1038" i="1"/>
  <c r="B1038" i="1"/>
  <c r="V1038" i="1"/>
  <c r="F1037" i="1"/>
  <c r="E1037" i="1"/>
  <c r="D1037" i="1"/>
  <c r="C1037" i="1"/>
  <c r="B1037" i="1"/>
  <c r="F1036" i="1"/>
  <c r="E1036" i="1"/>
  <c r="D1036" i="1"/>
  <c r="C1036" i="1"/>
  <c r="B1036" i="1"/>
  <c r="F1035" i="1"/>
  <c r="E1035" i="1"/>
  <c r="D1035" i="1"/>
  <c r="C1035" i="1"/>
  <c r="B1035" i="1"/>
  <c r="F1034" i="1"/>
  <c r="E1034" i="1"/>
  <c r="D1034" i="1"/>
  <c r="C1034" i="1"/>
  <c r="B1034" i="1"/>
  <c r="F1033" i="1"/>
  <c r="E1033" i="1"/>
  <c r="D1033" i="1"/>
  <c r="C1033" i="1"/>
  <c r="B1033" i="1"/>
  <c r="F1032" i="1"/>
  <c r="E1032" i="1"/>
  <c r="D1032" i="1"/>
  <c r="C1032" i="1"/>
  <c r="B1032" i="1"/>
  <c r="F1031" i="1"/>
  <c r="E1031" i="1"/>
  <c r="D1031" i="1"/>
  <c r="C1031" i="1"/>
  <c r="B1031" i="1"/>
  <c r="V1031" i="1"/>
  <c r="F1030" i="1"/>
  <c r="E1030" i="1"/>
  <c r="D1030" i="1"/>
  <c r="C1030" i="1"/>
  <c r="B1030" i="1"/>
  <c r="F1029" i="1"/>
  <c r="E1029" i="1"/>
  <c r="D1029" i="1"/>
  <c r="C1029" i="1"/>
  <c r="B1029" i="1"/>
  <c r="F1028" i="1"/>
  <c r="E1028" i="1"/>
  <c r="D1028" i="1"/>
  <c r="C1028" i="1"/>
  <c r="B1028" i="1"/>
  <c r="V1028" i="1"/>
  <c r="F1027" i="1"/>
  <c r="E1027" i="1"/>
  <c r="D1027" i="1"/>
  <c r="C1027" i="1"/>
  <c r="B1027" i="1"/>
  <c r="V1027" i="1"/>
  <c r="F1026" i="1"/>
  <c r="E1026" i="1"/>
  <c r="D1026" i="1"/>
  <c r="C1026" i="1"/>
  <c r="B1026" i="1"/>
  <c r="V1026" i="1"/>
  <c r="F1025" i="1"/>
  <c r="E1025" i="1"/>
  <c r="D1025" i="1"/>
  <c r="C1025" i="1"/>
  <c r="B1025" i="1"/>
  <c r="V1025" i="1"/>
  <c r="F1024" i="1"/>
  <c r="E1024" i="1"/>
  <c r="D1024" i="1"/>
  <c r="C1024" i="1"/>
  <c r="B1024" i="1"/>
  <c r="V1024" i="1"/>
  <c r="F1023" i="1"/>
  <c r="E1023" i="1"/>
  <c r="D1023" i="1"/>
  <c r="C1023" i="1"/>
  <c r="B1023" i="1"/>
  <c r="V1023" i="1"/>
  <c r="F1022" i="1"/>
  <c r="E1022" i="1"/>
  <c r="D1022" i="1"/>
  <c r="C1022" i="1"/>
  <c r="B1022" i="1"/>
  <c r="V1022" i="1"/>
  <c r="F1021" i="1"/>
  <c r="E1021" i="1"/>
  <c r="D1021" i="1"/>
  <c r="C1021" i="1"/>
  <c r="B1021" i="1"/>
  <c r="F1020" i="1"/>
  <c r="E1020" i="1"/>
  <c r="D1020" i="1"/>
  <c r="C1020" i="1"/>
  <c r="B1020" i="1"/>
  <c r="F1019" i="1"/>
  <c r="E1019" i="1"/>
  <c r="D1019" i="1"/>
  <c r="C1019" i="1"/>
  <c r="B1019" i="1"/>
  <c r="F1018" i="1"/>
  <c r="E1018" i="1"/>
  <c r="D1018" i="1"/>
  <c r="C1018" i="1"/>
  <c r="B1018" i="1"/>
  <c r="F1017" i="1"/>
  <c r="E1017" i="1"/>
  <c r="D1017" i="1"/>
  <c r="C1017" i="1"/>
  <c r="B1017" i="1"/>
  <c r="F1016" i="1"/>
  <c r="E1016" i="1"/>
  <c r="D1016" i="1"/>
  <c r="C1016" i="1"/>
  <c r="B1016" i="1"/>
  <c r="F1015" i="1"/>
  <c r="E1015" i="1"/>
  <c r="D1015" i="1"/>
  <c r="C1015" i="1"/>
  <c r="B1015" i="1"/>
  <c r="V1015" i="1"/>
  <c r="F1014" i="1"/>
  <c r="E1014" i="1"/>
  <c r="D1014" i="1"/>
  <c r="C1014" i="1"/>
  <c r="B1014" i="1"/>
  <c r="V1014" i="1"/>
  <c r="F1013" i="1"/>
  <c r="E1013" i="1"/>
  <c r="D1013" i="1"/>
  <c r="C1013" i="1"/>
  <c r="B1013" i="1"/>
  <c r="V1013" i="1"/>
  <c r="F1012" i="1"/>
  <c r="E1012" i="1"/>
  <c r="D1012" i="1"/>
  <c r="C1012" i="1"/>
  <c r="B1012" i="1"/>
  <c r="V1012" i="1"/>
  <c r="F1011" i="1"/>
  <c r="E1011" i="1"/>
  <c r="D1011" i="1"/>
  <c r="C1011" i="1"/>
  <c r="B1011" i="1"/>
  <c r="V1011" i="1"/>
  <c r="F1010" i="1"/>
  <c r="E1010" i="1"/>
  <c r="D1010" i="1"/>
  <c r="C1010" i="1"/>
  <c r="B1010" i="1"/>
  <c r="V1010" i="1"/>
  <c r="F1009" i="1"/>
  <c r="E1009" i="1"/>
  <c r="D1009" i="1"/>
  <c r="C1009" i="1"/>
  <c r="B1009" i="1"/>
  <c r="V1009" i="1"/>
  <c r="F1008" i="1"/>
  <c r="E1008" i="1"/>
  <c r="D1008" i="1"/>
  <c r="C1008" i="1"/>
  <c r="B1008" i="1"/>
  <c r="V1008" i="1"/>
  <c r="F1007" i="1"/>
  <c r="E1007" i="1"/>
  <c r="D1007" i="1"/>
  <c r="C1007" i="1"/>
  <c r="B1007" i="1"/>
  <c r="V1007" i="1"/>
  <c r="F1006" i="1"/>
  <c r="E1006" i="1"/>
  <c r="D1006" i="1"/>
  <c r="C1006" i="1"/>
  <c r="B1006" i="1"/>
  <c r="V1006" i="1"/>
  <c r="F1005" i="1"/>
  <c r="E1005" i="1"/>
  <c r="D1005" i="1"/>
  <c r="C1005" i="1"/>
  <c r="B1005" i="1"/>
  <c r="F1004" i="1"/>
  <c r="E1004" i="1"/>
  <c r="D1004" i="1"/>
  <c r="C1004" i="1"/>
  <c r="B1004" i="1"/>
  <c r="F1003" i="1"/>
  <c r="E1003" i="1"/>
  <c r="D1003" i="1"/>
  <c r="C1003" i="1"/>
  <c r="B1003" i="1"/>
  <c r="F1002" i="1"/>
  <c r="E1002" i="1"/>
  <c r="D1002" i="1"/>
  <c r="C1002" i="1"/>
  <c r="B1002" i="1"/>
  <c r="F1001" i="1"/>
  <c r="E1001" i="1"/>
  <c r="D1001" i="1"/>
  <c r="C1001" i="1"/>
  <c r="B1001" i="1"/>
  <c r="F1000" i="1"/>
  <c r="E1000" i="1"/>
  <c r="D1000" i="1"/>
  <c r="C1000" i="1"/>
  <c r="B1000" i="1"/>
  <c r="F999" i="1"/>
  <c r="E999" i="1"/>
  <c r="D999" i="1"/>
  <c r="C999" i="1"/>
  <c r="B999" i="1"/>
  <c r="V999" i="1"/>
  <c r="F998" i="1"/>
  <c r="E998" i="1"/>
  <c r="D998" i="1"/>
  <c r="C998" i="1"/>
  <c r="B998" i="1"/>
  <c r="V998" i="1"/>
  <c r="F997" i="1"/>
  <c r="E997" i="1"/>
  <c r="D997" i="1"/>
  <c r="C997" i="1"/>
  <c r="B997" i="1"/>
  <c r="V997" i="1"/>
  <c r="F996" i="1"/>
  <c r="E996" i="1"/>
  <c r="D996" i="1"/>
  <c r="C996" i="1"/>
  <c r="B996" i="1"/>
  <c r="V996" i="1"/>
  <c r="F995" i="1"/>
  <c r="E995" i="1"/>
  <c r="D995" i="1"/>
  <c r="C995" i="1"/>
  <c r="B995" i="1"/>
  <c r="V995" i="1"/>
  <c r="F994" i="1"/>
  <c r="E994" i="1"/>
  <c r="D994" i="1"/>
  <c r="C994" i="1"/>
  <c r="B994" i="1"/>
  <c r="V994" i="1"/>
  <c r="F993" i="1"/>
  <c r="E993" i="1"/>
  <c r="D993" i="1"/>
  <c r="C993" i="1"/>
  <c r="B993" i="1"/>
  <c r="V993" i="1"/>
  <c r="F992" i="1"/>
  <c r="E992" i="1"/>
  <c r="D992" i="1"/>
  <c r="C992" i="1"/>
  <c r="B992" i="1"/>
  <c r="V992" i="1"/>
  <c r="F991" i="1"/>
  <c r="E991" i="1"/>
  <c r="D991" i="1"/>
  <c r="C991" i="1"/>
  <c r="B991" i="1"/>
  <c r="V991" i="1"/>
  <c r="F990" i="1"/>
  <c r="E990" i="1"/>
  <c r="D990" i="1"/>
  <c r="C990" i="1"/>
  <c r="B990" i="1"/>
  <c r="V990" i="1"/>
  <c r="F989" i="1"/>
  <c r="E989" i="1"/>
  <c r="D989" i="1"/>
  <c r="C989" i="1"/>
  <c r="B989" i="1"/>
  <c r="F988" i="1"/>
  <c r="E988" i="1"/>
  <c r="D988" i="1"/>
  <c r="C988" i="1"/>
  <c r="B988" i="1"/>
  <c r="F987" i="1"/>
  <c r="E987" i="1"/>
  <c r="D987" i="1"/>
  <c r="C987" i="1"/>
  <c r="B987" i="1"/>
  <c r="F986" i="1"/>
  <c r="E986" i="1"/>
  <c r="D986" i="1"/>
  <c r="C986" i="1"/>
  <c r="B986" i="1"/>
  <c r="F985" i="1"/>
  <c r="E985" i="1"/>
  <c r="D985" i="1"/>
  <c r="C985" i="1"/>
  <c r="B985" i="1"/>
  <c r="F984" i="1"/>
  <c r="E984" i="1"/>
  <c r="D984" i="1"/>
  <c r="C984" i="1"/>
  <c r="B984" i="1"/>
  <c r="F983" i="1"/>
  <c r="E983" i="1"/>
  <c r="D983" i="1"/>
  <c r="C983" i="1"/>
  <c r="B983" i="1"/>
  <c r="V983" i="1"/>
  <c r="F982" i="1"/>
  <c r="E982" i="1"/>
  <c r="D982" i="1"/>
  <c r="C982" i="1"/>
  <c r="B982" i="1"/>
  <c r="V982" i="1"/>
  <c r="F981" i="1"/>
  <c r="E981" i="1"/>
  <c r="D981" i="1"/>
  <c r="C981" i="1"/>
  <c r="B981" i="1"/>
  <c r="V981" i="1"/>
  <c r="F980" i="1"/>
  <c r="E980" i="1"/>
  <c r="D980" i="1"/>
  <c r="C980" i="1"/>
  <c r="B980" i="1"/>
  <c r="V980" i="1"/>
  <c r="F979" i="1"/>
  <c r="E979" i="1"/>
  <c r="D979" i="1"/>
  <c r="C979" i="1"/>
  <c r="B979" i="1"/>
  <c r="V979" i="1"/>
  <c r="F978" i="1"/>
  <c r="E978" i="1"/>
  <c r="D978" i="1"/>
  <c r="C978" i="1"/>
  <c r="B978" i="1"/>
  <c r="V978" i="1"/>
  <c r="F977" i="1"/>
  <c r="E977" i="1"/>
  <c r="D977" i="1"/>
  <c r="C977" i="1"/>
  <c r="B977" i="1"/>
  <c r="V977" i="1"/>
  <c r="F976" i="1"/>
  <c r="E976" i="1"/>
  <c r="D976" i="1"/>
  <c r="C976" i="1"/>
  <c r="B976" i="1"/>
  <c r="V976" i="1"/>
  <c r="F975" i="1"/>
  <c r="E975" i="1"/>
  <c r="D975" i="1"/>
  <c r="C975" i="1"/>
  <c r="B975" i="1"/>
  <c r="V975" i="1"/>
  <c r="F974" i="1"/>
  <c r="E974" i="1"/>
  <c r="D974" i="1"/>
  <c r="C974" i="1"/>
  <c r="B974" i="1"/>
  <c r="V974" i="1"/>
  <c r="F973" i="1"/>
  <c r="E973" i="1"/>
  <c r="D973" i="1"/>
  <c r="C973" i="1"/>
  <c r="B973" i="1"/>
  <c r="F972" i="1"/>
  <c r="E972" i="1"/>
  <c r="D972" i="1"/>
  <c r="C972" i="1"/>
  <c r="B972" i="1"/>
  <c r="F971" i="1"/>
  <c r="E971" i="1"/>
  <c r="D971" i="1"/>
  <c r="C971" i="1"/>
  <c r="B971" i="1"/>
  <c r="F970" i="1"/>
  <c r="E970" i="1"/>
  <c r="D970" i="1"/>
  <c r="C970" i="1"/>
  <c r="B970" i="1"/>
  <c r="F969" i="1"/>
  <c r="E969" i="1"/>
  <c r="D969" i="1"/>
  <c r="C969" i="1"/>
  <c r="B969" i="1"/>
  <c r="F968" i="1"/>
  <c r="E968" i="1"/>
  <c r="D968" i="1"/>
  <c r="C968" i="1"/>
  <c r="B968" i="1"/>
  <c r="F967" i="1"/>
  <c r="E967" i="1"/>
  <c r="D967" i="1"/>
  <c r="C967" i="1"/>
  <c r="B967" i="1"/>
  <c r="V967" i="1"/>
  <c r="F966" i="1"/>
  <c r="E966" i="1"/>
  <c r="D966" i="1"/>
  <c r="C966" i="1"/>
  <c r="B966" i="1"/>
  <c r="F965" i="1"/>
  <c r="E965" i="1"/>
  <c r="D965" i="1"/>
  <c r="C965" i="1"/>
  <c r="B965" i="1"/>
  <c r="F964" i="1"/>
  <c r="E964" i="1"/>
  <c r="D964" i="1"/>
  <c r="C964" i="1"/>
  <c r="B964" i="1"/>
  <c r="V964" i="1"/>
  <c r="F963" i="1"/>
  <c r="E963" i="1"/>
  <c r="D963" i="1"/>
  <c r="C963" i="1"/>
  <c r="B963" i="1"/>
  <c r="V963" i="1"/>
  <c r="F962" i="1"/>
  <c r="E962" i="1"/>
  <c r="D962" i="1"/>
  <c r="C962" i="1"/>
  <c r="B962" i="1"/>
  <c r="V962" i="1"/>
  <c r="F961" i="1"/>
  <c r="E961" i="1"/>
  <c r="D961" i="1"/>
  <c r="C961" i="1"/>
  <c r="B961" i="1"/>
  <c r="V961" i="1"/>
  <c r="F960" i="1"/>
  <c r="E960" i="1"/>
  <c r="D960" i="1"/>
  <c r="C960" i="1"/>
  <c r="B960" i="1"/>
  <c r="V960" i="1"/>
  <c r="F959" i="1"/>
  <c r="E959" i="1"/>
  <c r="D959" i="1"/>
  <c r="C959" i="1"/>
  <c r="B959" i="1"/>
  <c r="V959" i="1"/>
  <c r="F958" i="1"/>
  <c r="E958" i="1"/>
  <c r="D958" i="1"/>
  <c r="C958" i="1"/>
  <c r="B958" i="1"/>
  <c r="V958" i="1"/>
  <c r="F957" i="1"/>
  <c r="E957" i="1"/>
  <c r="D957" i="1"/>
  <c r="C957" i="1"/>
  <c r="B957" i="1"/>
  <c r="F956" i="1"/>
  <c r="E956" i="1"/>
  <c r="D956" i="1"/>
  <c r="C956" i="1"/>
  <c r="B956" i="1"/>
  <c r="F955" i="1"/>
  <c r="E955" i="1"/>
  <c r="D955" i="1"/>
  <c r="C955" i="1"/>
  <c r="B955" i="1"/>
  <c r="F954" i="1"/>
  <c r="E954" i="1"/>
  <c r="D954" i="1"/>
  <c r="C954" i="1"/>
  <c r="B954" i="1"/>
  <c r="F953" i="1"/>
  <c r="E953" i="1"/>
  <c r="D953" i="1"/>
  <c r="C953" i="1"/>
  <c r="B953" i="1"/>
  <c r="F952" i="1"/>
  <c r="E952" i="1"/>
  <c r="D952" i="1"/>
  <c r="C952" i="1"/>
  <c r="B952" i="1"/>
  <c r="F951" i="1"/>
  <c r="E951" i="1"/>
  <c r="D951" i="1"/>
  <c r="C951" i="1"/>
  <c r="B951" i="1"/>
  <c r="V951" i="1"/>
  <c r="F950" i="1"/>
  <c r="E950" i="1"/>
  <c r="D950" i="1"/>
  <c r="C950" i="1"/>
  <c r="B950" i="1"/>
  <c r="V950" i="1"/>
  <c r="F949" i="1"/>
  <c r="E949" i="1"/>
  <c r="D949" i="1"/>
  <c r="C949" i="1"/>
  <c r="B949" i="1"/>
  <c r="V949" i="1"/>
  <c r="F948" i="1"/>
  <c r="E948" i="1"/>
  <c r="D948" i="1"/>
  <c r="C948" i="1"/>
  <c r="B948" i="1"/>
  <c r="V948" i="1"/>
  <c r="F947" i="1"/>
  <c r="E947" i="1"/>
  <c r="D947" i="1"/>
  <c r="C947" i="1"/>
  <c r="B947" i="1"/>
  <c r="V947" i="1"/>
  <c r="F946" i="1"/>
  <c r="E946" i="1"/>
  <c r="D946" i="1"/>
  <c r="C946" i="1"/>
  <c r="B946" i="1"/>
  <c r="V946" i="1"/>
  <c r="F945" i="1"/>
  <c r="E945" i="1"/>
  <c r="D945" i="1"/>
  <c r="C945" i="1"/>
  <c r="B945" i="1"/>
  <c r="V945" i="1"/>
  <c r="F944" i="1"/>
  <c r="E944" i="1"/>
  <c r="D944" i="1"/>
  <c r="C944" i="1"/>
  <c r="B944" i="1"/>
  <c r="V944" i="1"/>
  <c r="F943" i="1"/>
  <c r="E943" i="1"/>
  <c r="D943" i="1"/>
  <c r="C943" i="1"/>
  <c r="B943" i="1"/>
  <c r="V943" i="1"/>
  <c r="F942" i="1"/>
  <c r="E942" i="1"/>
  <c r="D942" i="1"/>
  <c r="C942" i="1"/>
  <c r="B942" i="1"/>
  <c r="V942" i="1"/>
  <c r="F941" i="1"/>
  <c r="E941" i="1"/>
  <c r="D941" i="1"/>
  <c r="C941" i="1"/>
  <c r="B941" i="1"/>
  <c r="F940" i="1"/>
  <c r="E940" i="1"/>
  <c r="D940" i="1"/>
  <c r="C940" i="1"/>
  <c r="B940" i="1"/>
  <c r="F939" i="1"/>
  <c r="E939" i="1"/>
  <c r="D939" i="1"/>
  <c r="C939" i="1"/>
  <c r="B939" i="1"/>
  <c r="F938" i="1"/>
  <c r="E938" i="1"/>
  <c r="D938" i="1"/>
  <c r="C938" i="1"/>
  <c r="B938" i="1"/>
  <c r="F937" i="1"/>
  <c r="E937" i="1"/>
  <c r="D937" i="1"/>
  <c r="C937" i="1"/>
  <c r="B937" i="1"/>
  <c r="F936" i="1"/>
  <c r="E936" i="1"/>
  <c r="D936" i="1"/>
  <c r="C936" i="1"/>
  <c r="B936" i="1"/>
  <c r="F935" i="1"/>
  <c r="E935" i="1"/>
  <c r="D935" i="1"/>
  <c r="C935" i="1"/>
  <c r="B935" i="1"/>
  <c r="V935" i="1"/>
  <c r="F934" i="1"/>
  <c r="E934" i="1"/>
  <c r="D934" i="1"/>
  <c r="C934" i="1"/>
  <c r="B934" i="1"/>
  <c r="V934" i="1"/>
  <c r="F933" i="1"/>
  <c r="E933" i="1"/>
  <c r="D933" i="1"/>
  <c r="C933" i="1"/>
  <c r="B933" i="1"/>
  <c r="V933" i="1"/>
  <c r="F932" i="1"/>
  <c r="E932" i="1"/>
  <c r="D932" i="1"/>
  <c r="C932" i="1"/>
  <c r="B932" i="1"/>
  <c r="V932" i="1"/>
  <c r="F931" i="1"/>
  <c r="E931" i="1"/>
  <c r="D931" i="1"/>
  <c r="C931" i="1"/>
  <c r="B931" i="1"/>
  <c r="V931" i="1"/>
  <c r="F930" i="1"/>
  <c r="E930" i="1"/>
  <c r="D930" i="1"/>
  <c r="C930" i="1"/>
  <c r="B930" i="1"/>
  <c r="V930" i="1"/>
  <c r="F929" i="1"/>
  <c r="E929" i="1"/>
  <c r="D929" i="1"/>
  <c r="C929" i="1"/>
  <c r="B929" i="1"/>
  <c r="V929" i="1"/>
  <c r="F928" i="1"/>
  <c r="E928" i="1"/>
  <c r="D928" i="1"/>
  <c r="C928" i="1"/>
  <c r="B928" i="1"/>
  <c r="V928" i="1"/>
  <c r="F927" i="1"/>
  <c r="E927" i="1"/>
  <c r="D927" i="1"/>
  <c r="C927" i="1"/>
  <c r="B927" i="1"/>
  <c r="V927" i="1"/>
  <c r="F926" i="1"/>
  <c r="E926" i="1"/>
  <c r="D926" i="1"/>
  <c r="C926" i="1"/>
  <c r="B926" i="1"/>
  <c r="V926" i="1"/>
  <c r="F925" i="1"/>
  <c r="E925" i="1"/>
  <c r="D925" i="1"/>
  <c r="C925" i="1"/>
  <c r="B925" i="1"/>
  <c r="F924" i="1"/>
  <c r="E924" i="1"/>
  <c r="D924" i="1"/>
  <c r="C924" i="1"/>
  <c r="B924" i="1"/>
  <c r="F923" i="1"/>
  <c r="E923" i="1"/>
  <c r="D923" i="1"/>
  <c r="C923" i="1"/>
  <c r="B923" i="1"/>
  <c r="F922" i="1"/>
  <c r="E922" i="1"/>
  <c r="D922" i="1"/>
  <c r="C922" i="1"/>
  <c r="B922" i="1"/>
  <c r="F921" i="1"/>
  <c r="E921" i="1"/>
  <c r="D921" i="1"/>
  <c r="C921" i="1"/>
  <c r="B921" i="1"/>
  <c r="F920" i="1"/>
  <c r="E920" i="1"/>
  <c r="D920" i="1"/>
  <c r="C920" i="1"/>
  <c r="B920" i="1"/>
  <c r="F919" i="1"/>
  <c r="E919" i="1"/>
  <c r="D919" i="1"/>
  <c r="C919" i="1"/>
  <c r="B919" i="1"/>
  <c r="V919" i="1"/>
  <c r="F918" i="1"/>
  <c r="E918" i="1"/>
  <c r="D918" i="1"/>
  <c r="C918" i="1"/>
  <c r="B918" i="1"/>
  <c r="V918" i="1"/>
  <c r="F917" i="1"/>
  <c r="E917" i="1"/>
  <c r="D917" i="1"/>
  <c r="C917" i="1"/>
  <c r="B917" i="1"/>
  <c r="V917" i="1"/>
  <c r="F916" i="1"/>
  <c r="E916" i="1"/>
  <c r="D916" i="1"/>
  <c r="C916" i="1"/>
  <c r="B916" i="1"/>
  <c r="V916" i="1"/>
  <c r="F915" i="1"/>
  <c r="E915" i="1"/>
  <c r="D915" i="1"/>
  <c r="C915" i="1"/>
  <c r="B915" i="1"/>
  <c r="V915" i="1"/>
  <c r="F914" i="1"/>
  <c r="E914" i="1"/>
  <c r="D914" i="1"/>
  <c r="C914" i="1"/>
  <c r="B914" i="1"/>
  <c r="V914" i="1"/>
  <c r="F913" i="1"/>
  <c r="E913" i="1"/>
  <c r="D913" i="1"/>
  <c r="C913" i="1"/>
  <c r="B913" i="1"/>
  <c r="V913" i="1"/>
  <c r="F912" i="1"/>
  <c r="E912" i="1"/>
  <c r="D912" i="1"/>
  <c r="C912" i="1"/>
  <c r="B912" i="1"/>
  <c r="V912" i="1"/>
  <c r="F911" i="1"/>
  <c r="E911" i="1"/>
  <c r="D911" i="1"/>
  <c r="C911" i="1"/>
  <c r="B911" i="1"/>
  <c r="V911" i="1"/>
  <c r="F910" i="1"/>
  <c r="E910" i="1"/>
  <c r="D910" i="1"/>
  <c r="C910" i="1"/>
  <c r="B910" i="1"/>
  <c r="V910" i="1"/>
  <c r="F909" i="1"/>
  <c r="E909" i="1"/>
  <c r="D909" i="1"/>
  <c r="C909" i="1"/>
  <c r="B909" i="1"/>
  <c r="F908" i="1"/>
  <c r="E908" i="1"/>
  <c r="D908" i="1"/>
  <c r="C908" i="1"/>
  <c r="B908" i="1"/>
  <c r="F907" i="1"/>
  <c r="E907" i="1"/>
  <c r="D907" i="1"/>
  <c r="C907" i="1"/>
  <c r="B907" i="1"/>
  <c r="F906" i="1"/>
  <c r="E906" i="1"/>
  <c r="D906" i="1"/>
  <c r="C906" i="1"/>
  <c r="B906" i="1"/>
  <c r="F905" i="1"/>
  <c r="E905" i="1"/>
  <c r="D905" i="1"/>
  <c r="C905" i="1"/>
  <c r="B905" i="1"/>
  <c r="F904" i="1"/>
  <c r="E904" i="1"/>
  <c r="D904" i="1"/>
  <c r="C904" i="1"/>
  <c r="B904" i="1"/>
  <c r="F903" i="1"/>
  <c r="E903" i="1"/>
  <c r="D903" i="1"/>
  <c r="C903" i="1"/>
  <c r="B903" i="1"/>
  <c r="V903" i="1"/>
  <c r="F902" i="1"/>
  <c r="E902" i="1"/>
  <c r="D902" i="1"/>
  <c r="C902" i="1"/>
  <c r="B902" i="1"/>
  <c r="F901" i="1"/>
  <c r="E901" i="1"/>
  <c r="D901" i="1"/>
  <c r="C901" i="1"/>
  <c r="B901" i="1"/>
  <c r="F900" i="1"/>
  <c r="E900" i="1"/>
  <c r="D900" i="1"/>
  <c r="C900" i="1"/>
  <c r="B900" i="1"/>
  <c r="V900" i="1"/>
  <c r="F899" i="1"/>
  <c r="E899" i="1"/>
  <c r="D899" i="1"/>
  <c r="C899" i="1"/>
  <c r="B899" i="1"/>
  <c r="V899" i="1"/>
  <c r="F898" i="1"/>
  <c r="E898" i="1"/>
  <c r="D898" i="1"/>
  <c r="C898" i="1"/>
  <c r="B898" i="1"/>
  <c r="V898" i="1"/>
  <c r="F897" i="1"/>
  <c r="E897" i="1"/>
  <c r="D897" i="1"/>
  <c r="C897" i="1"/>
  <c r="B897" i="1"/>
  <c r="V897" i="1"/>
  <c r="F896" i="1"/>
  <c r="E896" i="1"/>
  <c r="D896" i="1"/>
  <c r="C896" i="1"/>
  <c r="B896" i="1"/>
  <c r="V896" i="1"/>
  <c r="F895" i="1"/>
  <c r="E895" i="1"/>
  <c r="D895" i="1"/>
  <c r="C895" i="1"/>
  <c r="B895" i="1"/>
  <c r="V895" i="1"/>
  <c r="F894" i="1"/>
  <c r="E894" i="1"/>
  <c r="D894" i="1"/>
  <c r="C894" i="1"/>
  <c r="B894" i="1"/>
  <c r="V894" i="1"/>
  <c r="F893" i="1"/>
  <c r="E893" i="1"/>
  <c r="D893" i="1"/>
  <c r="C893" i="1"/>
  <c r="B893" i="1"/>
  <c r="F892" i="1"/>
  <c r="E892" i="1"/>
  <c r="D892" i="1"/>
  <c r="C892" i="1"/>
  <c r="B892" i="1"/>
  <c r="F891" i="1"/>
  <c r="E891" i="1"/>
  <c r="D891" i="1"/>
  <c r="C891" i="1"/>
  <c r="B891" i="1"/>
  <c r="F890" i="1"/>
  <c r="E890" i="1"/>
  <c r="D890" i="1"/>
  <c r="C890" i="1"/>
  <c r="B890" i="1"/>
  <c r="F889" i="1"/>
  <c r="E889" i="1"/>
  <c r="D889" i="1"/>
  <c r="C889" i="1"/>
  <c r="B889" i="1"/>
  <c r="F888" i="1"/>
  <c r="E888" i="1"/>
  <c r="D888" i="1"/>
  <c r="C888" i="1"/>
  <c r="B888" i="1"/>
  <c r="F887" i="1"/>
  <c r="E887" i="1"/>
  <c r="D887" i="1"/>
  <c r="C887" i="1"/>
  <c r="B887" i="1"/>
  <c r="V887" i="1"/>
  <c r="F886" i="1"/>
  <c r="E886" i="1"/>
  <c r="D886" i="1"/>
  <c r="C886" i="1"/>
  <c r="B886" i="1"/>
  <c r="V886" i="1"/>
  <c r="F885" i="1"/>
  <c r="E885" i="1"/>
  <c r="D885" i="1"/>
  <c r="C885" i="1"/>
  <c r="B885" i="1"/>
  <c r="V885" i="1"/>
  <c r="F884" i="1"/>
  <c r="E884" i="1"/>
  <c r="D884" i="1"/>
  <c r="C884" i="1"/>
  <c r="B884" i="1"/>
  <c r="V884" i="1"/>
  <c r="F883" i="1"/>
  <c r="E883" i="1"/>
  <c r="D883" i="1"/>
  <c r="C883" i="1"/>
  <c r="B883" i="1"/>
  <c r="V883" i="1"/>
  <c r="F882" i="1"/>
  <c r="E882" i="1"/>
  <c r="D882" i="1"/>
  <c r="C882" i="1"/>
  <c r="B882" i="1"/>
  <c r="V882" i="1"/>
  <c r="F881" i="1"/>
  <c r="E881" i="1"/>
  <c r="D881" i="1"/>
  <c r="C881" i="1"/>
  <c r="B881" i="1"/>
  <c r="V881" i="1"/>
  <c r="F880" i="1"/>
  <c r="E880" i="1"/>
  <c r="D880" i="1"/>
  <c r="C880" i="1"/>
  <c r="B880" i="1"/>
  <c r="V880" i="1"/>
  <c r="F879" i="1"/>
  <c r="E879" i="1"/>
  <c r="D879" i="1"/>
  <c r="C879" i="1"/>
  <c r="B879" i="1"/>
  <c r="V879" i="1"/>
  <c r="F878" i="1"/>
  <c r="E878" i="1"/>
  <c r="D878" i="1"/>
  <c r="C878" i="1"/>
  <c r="B878" i="1"/>
  <c r="V878" i="1"/>
  <c r="F877" i="1"/>
  <c r="E877" i="1"/>
  <c r="D877" i="1"/>
  <c r="C877" i="1"/>
  <c r="B877" i="1"/>
  <c r="F876" i="1"/>
  <c r="E876" i="1"/>
  <c r="D876" i="1"/>
  <c r="C876" i="1"/>
  <c r="B876" i="1"/>
  <c r="F875" i="1"/>
  <c r="E875" i="1"/>
  <c r="D875" i="1"/>
  <c r="C875" i="1"/>
  <c r="B875" i="1"/>
  <c r="F874" i="1"/>
  <c r="E874" i="1"/>
  <c r="D874" i="1"/>
  <c r="C874" i="1"/>
  <c r="B874" i="1"/>
  <c r="F873" i="1"/>
  <c r="E873" i="1"/>
  <c r="D873" i="1"/>
  <c r="C873" i="1"/>
  <c r="B873" i="1"/>
  <c r="F872" i="1"/>
  <c r="E872" i="1"/>
  <c r="D872" i="1"/>
  <c r="C872" i="1"/>
  <c r="B872" i="1"/>
  <c r="F871" i="1"/>
  <c r="E871" i="1"/>
  <c r="D871" i="1"/>
  <c r="C871" i="1"/>
  <c r="B871" i="1"/>
  <c r="V871" i="1"/>
  <c r="F870" i="1"/>
  <c r="E870" i="1"/>
  <c r="D870" i="1"/>
  <c r="C870" i="1"/>
  <c r="B870" i="1"/>
  <c r="V870" i="1"/>
  <c r="F869" i="1"/>
  <c r="E869" i="1"/>
  <c r="D869" i="1"/>
  <c r="C869" i="1"/>
  <c r="B869" i="1"/>
  <c r="V869" i="1"/>
  <c r="F868" i="1"/>
  <c r="E868" i="1"/>
  <c r="D868" i="1"/>
  <c r="C868" i="1"/>
  <c r="B868" i="1"/>
  <c r="V868" i="1"/>
  <c r="F867" i="1"/>
  <c r="E867" i="1"/>
  <c r="D867" i="1"/>
  <c r="C867" i="1"/>
  <c r="B867" i="1"/>
  <c r="V867" i="1"/>
  <c r="F866" i="1"/>
  <c r="E866" i="1"/>
  <c r="D866" i="1"/>
  <c r="C866" i="1"/>
  <c r="B866" i="1"/>
  <c r="V866" i="1"/>
  <c r="F865" i="1"/>
  <c r="E865" i="1"/>
  <c r="D865" i="1"/>
  <c r="C865" i="1"/>
  <c r="B865" i="1"/>
  <c r="V865" i="1"/>
  <c r="F864" i="1"/>
  <c r="E864" i="1"/>
  <c r="D864" i="1"/>
  <c r="C864" i="1"/>
  <c r="B864" i="1"/>
  <c r="V864" i="1"/>
  <c r="F863" i="1"/>
  <c r="E863" i="1"/>
  <c r="D863" i="1"/>
  <c r="C863" i="1"/>
  <c r="B863" i="1"/>
  <c r="V863" i="1"/>
  <c r="F862" i="1"/>
  <c r="E862" i="1"/>
  <c r="D862" i="1"/>
  <c r="C862" i="1"/>
  <c r="B862" i="1"/>
  <c r="V862" i="1"/>
  <c r="F861" i="1"/>
  <c r="E861" i="1"/>
  <c r="D861" i="1"/>
  <c r="C861" i="1"/>
  <c r="B861" i="1"/>
  <c r="F860" i="1"/>
  <c r="E860" i="1"/>
  <c r="D860" i="1"/>
  <c r="C860" i="1"/>
  <c r="B860" i="1"/>
  <c r="F859" i="1"/>
  <c r="E859" i="1"/>
  <c r="D859" i="1"/>
  <c r="C859" i="1"/>
  <c r="B859" i="1"/>
  <c r="F858" i="1"/>
  <c r="E858" i="1"/>
  <c r="D858" i="1"/>
  <c r="C858" i="1"/>
  <c r="B858" i="1"/>
  <c r="F857" i="1"/>
  <c r="E857" i="1"/>
  <c r="D857" i="1"/>
  <c r="C857" i="1"/>
  <c r="B857" i="1"/>
  <c r="F856" i="1"/>
  <c r="E856" i="1"/>
  <c r="D856" i="1"/>
  <c r="C856" i="1"/>
  <c r="B856" i="1"/>
  <c r="F855" i="1"/>
  <c r="E855" i="1"/>
  <c r="D855" i="1"/>
  <c r="C855" i="1"/>
  <c r="B855" i="1"/>
  <c r="V855" i="1"/>
  <c r="F854" i="1"/>
  <c r="E854" i="1"/>
  <c r="D854" i="1"/>
  <c r="C854" i="1"/>
  <c r="B854" i="1"/>
  <c r="V854" i="1"/>
  <c r="F853" i="1"/>
  <c r="E853" i="1"/>
  <c r="D853" i="1"/>
  <c r="C853" i="1"/>
  <c r="B853" i="1"/>
  <c r="V853" i="1"/>
  <c r="F852" i="1"/>
  <c r="E852" i="1"/>
  <c r="D852" i="1"/>
  <c r="C852" i="1"/>
  <c r="B852" i="1"/>
  <c r="V852" i="1"/>
  <c r="F851" i="1"/>
  <c r="E851" i="1"/>
  <c r="D851" i="1"/>
  <c r="C851" i="1"/>
  <c r="B851" i="1"/>
  <c r="V851" i="1"/>
  <c r="F850" i="1"/>
  <c r="E850" i="1"/>
  <c r="D850" i="1"/>
  <c r="C850" i="1"/>
  <c r="B850" i="1"/>
  <c r="V850" i="1"/>
  <c r="F849" i="1"/>
  <c r="E849" i="1"/>
  <c r="D849" i="1"/>
  <c r="C849" i="1"/>
  <c r="B849" i="1"/>
  <c r="V849" i="1"/>
  <c r="F848" i="1"/>
  <c r="E848" i="1"/>
  <c r="D848" i="1"/>
  <c r="C848" i="1"/>
  <c r="B848" i="1"/>
  <c r="V848" i="1"/>
  <c r="F847" i="1"/>
  <c r="E847" i="1"/>
  <c r="D847" i="1"/>
  <c r="C847" i="1"/>
  <c r="B847" i="1"/>
  <c r="V847" i="1"/>
  <c r="F846" i="1"/>
  <c r="E846" i="1"/>
  <c r="D846" i="1"/>
  <c r="C846" i="1"/>
  <c r="B846" i="1"/>
  <c r="V846" i="1"/>
  <c r="F845" i="1"/>
  <c r="E845" i="1"/>
  <c r="D845" i="1"/>
  <c r="C845" i="1"/>
  <c r="B845" i="1"/>
  <c r="F844" i="1"/>
  <c r="E844" i="1"/>
  <c r="D844" i="1"/>
  <c r="C844" i="1"/>
  <c r="B844" i="1"/>
  <c r="F843" i="1"/>
  <c r="E843" i="1"/>
  <c r="D843" i="1"/>
  <c r="C843" i="1"/>
  <c r="B843" i="1"/>
  <c r="F842" i="1"/>
  <c r="E842" i="1"/>
  <c r="D842" i="1"/>
  <c r="C842" i="1"/>
  <c r="B842" i="1"/>
  <c r="F841" i="1"/>
  <c r="E841" i="1"/>
  <c r="D841" i="1"/>
  <c r="C841" i="1"/>
  <c r="B841" i="1"/>
  <c r="F840" i="1"/>
  <c r="E840" i="1"/>
  <c r="D840" i="1"/>
  <c r="C840" i="1"/>
  <c r="B840" i="1"/>
  <c r="F839" i="1"/>
  <c r="E839" i="1"/>
  <c r="D839" i="1"/>
  <c r="C839" i="1"/>
  <c r="B839" i="1"/>
  <c r="V839" i="1"/>
  <c r="F838" i="1"/>
  <c r="E838" i="1"/>
  <c r="D838" i="1"/>
  <c r="C838" i="1"/>
  <c r="B838" i="1"/>
  <c r="F837" i="1"/>
  <c r="E837" i="1"/>
  <c r="D837" i="1"/>
  <c r="C837" i="1"/>
  <c r="B837" i="1"/>
  <c r="F836" i="1"/>
  <c r="E836" i="1"/>
  <c r="D836" i="1"/>
  <c r="C836" i="1"/>
  <c r="B836" i="1"/>
  <c r="V836" i="1"/>
  <c r="F835" i="1"/>
  <c r="E835" i="1"/>
  <c r="D835" i="1"/>
  <c r="C835" i="1"/>
  <c r="B835" i="1"/>
  <c r="V835" i="1"/>
  <c r="F834" i="1"/>
  <c r="E834" i="1"/>
  <c r="D834" i="1"/>
  <c r="C834" i="1"/>
  <c r="B834" i="1"/>
  <c r="V834" i="1"/>
  <c r="F833" i="1"/>
  <c r="E833" i="1"/>
  <c r="D833" i="1"/>
  <c r="C833" i="1"/>
  <c r="B833" i="1"/>
  <c r="V833" i="1"/>
  <c r="F832" i="1"/>
  <c r="E832" i="1"/>
  <c r="D832" i="1"/>
  <c r="C832" i="1"/>
  <c r="B832" i="1"/>
  <c r="V832" i="1"/>
  <c r="F831" i="1"/>
  <c r="E831" i="1"/>
  <c r="D831" i="1"/>
  <c r="C831" i="1"/>
  <c r="B831" i="1"/>
  <c r="V831" i="1"/>
  <c r="F830" i="1"/>
  <c r="E830" i="1"/>
  <c r="D830" i="1"/>
  <c r="C830" i="1"/>
  <c r="B830" i="1"/>
  <c r="V830" i="1"/>
  <c r="F829" i="1"/>
  <c r="E829" i="1"/>
  <c r="D829" i="1"/>
  <c r="C829" i="1"/>
  <c r="B829" i="1"/>
  <c r="F828" i="1"/>
  <c r="E828" i="1"/>
  <c r="D828" i="1"/>
  <c r="C828" i="1"/>
  <c r="B828" i="1"/>
  <c r="F827" i="1"/>
  <c r="E827" i="1"/>
  <c r="D827" i="1"/>
  <c r="C827" i="1"/>
  <c r="B827" i="1"/>
  <c r="F826" i="1"/>
  <c r="E826" i="1"/>
  <c r="D826" i="1"/>
  <c r="C826" i="1"/>
  <c r="B826" i="1"/>
  <c r="F825" i="1"/>
  <c r="E825" i="1"/>
  <c r="D825" i="1"/>
  <c r="C825" i="1"/>
  <c r="B825" i="1"/>
  <c r="F824" i="1"/>
  <c r="E824" i="1"/>
  <c r="D824" i="1"/>
  <c r="C824" i="1"/>
  <c r="B824" i="1"/>
  <c r="F823" i="1"/>
  <c r="E823" i="1"/>
  <c r="D823" i="1"/>
  <c r="C823" i="1"/>
  <c r="B823" i="1"/>
  <c r="V823" i="1"/>
  <c r="F822" i="1"/>
  <c r="E822" i="1"/>
  <c r="D822" i="1"/>
  <c r="C822" i="1"/>
  <c r="B822" i="1"/>
  <c r="V822" i="1"/>
  <c r="F821" i="1"/>
  <c r="E821" i="1"/>
  <c r="D821" i="1"/>
  <c r="C821" i="1"/>
  <c r="B821" i="1"/>
  <c r="V821" i="1"/>
  <c r="F820" i="1"/>
  <c r="E820" i="1"/>
  <c r="D820" i="1"/>
  <c r="C820" i="1"/>
  <c r="B820" i="1"/>
  <c r="V820" i="1"/>
  <c r="F819" i="1"/>
  <c r="E819" i="1"/>
  <c r="D819" i="1"/>
  <c r="C819" i="1"/>
  <c r="B819" i="1"/>
  <c r="V819" i="1"/>
  <c r="F818" i="1"/>
  <c r="E818" i="1"/>
  <c r="D818" i="1"/>
  <c r="C818" i="1"/>
  <c r="B818" i="1"/>
  <c r="V818" i="1"/>
  <c r="F817" i="1"/>
  <c r="E817" i="1"/>
  <c r="D817" i="1"/>
  <c r="C817" i="1"/>
  <c r="B817" i="1"/>
  <c r="V817" i="1"/>
  <c r="F816" i="1"/>
  <c r="E816" i="1"/>
  <c r="D816" i="1"/>
  <c r="C816" i="1"/>
  <c r="B816" i="1"/>
  <c r="V816" i="1"/>
  <c r="F815" i="1"/>
  <c r="E815" i="1"/>
  <c r="D815" i="1"/>
  <c r="C815" i="1"/>
  <c r="B815" i="1"/>
  <c r="V815" i="1"/>
  <c r="F814" i="1"/>
  <c r="E814" i="1"/>
  <c r="D814" i="1"/>
  <c r="C814" i="1"/>
  <c r="B814" i="1"/>
  <c r="V814" i="1"/>
  <c r="F813" i="1"/>
  <c r="E813" i="1"/>
  <c r="D813" i="1"/>
  <c r="C813" i="1"/>
  <c r="B813" i="1"/>
  <c r="F812" i="1"/>
  <c r="E812" i="1"/>
  <c r="D812" i="1"/>
  <c r="C812" i="1"/>
  <c r="B812" i="1"/>
  <c r="F811" i="1"/>
  <c r="E811" i="1"/>
  <c r="D811" i="1"/>
  <c r="C811" i="1"/>
  <c r="B811" i="1"/>
  <c r="F810" i="1"/>
  <c r="E810" i="1"/>
  <c r="D810" i="1"/>
  <c r="C810" i="1"/>
  <c r="B810" i="1"/>
  <c r="F809" i="1"/>
  <c r="E809" i="1"/>
  <c r="D809" i="1"/>
  <c r="C809" i="1"/>
  <c r="B809" i="1"/>
  <c r="F808" i="1"/>
  <c r="E808" i="1"/>
  <c r="D808" i="1"/>
  <c r="C808" i="1"/>
  <c r="B808" i="1"/>
  <c r="F807" i="1"/>
  <c r="E807" i="1"/>
  <c r="D807" i="1"/>
  <c r="C807" i="1"/>
  <c r="B807" i="1"/>
  <c r="V807" i="1"/>
  <c r="F806" i="1"/>
  <c r="E806" i="1"/>
  <c r="D806" i="1"/>
  <c r="C806" i="1"/>
  <c r="B806" i="1"/>
  <c r="V806" i="1"/>
  <c r="F805" i="1"/>
  <c r="E805" i="1"/>
  <c r="D805" i="1"/>
  <c r="C805" i="1"/>
  <c r="B805" i="1"/>
  <c r="V805" i="1"/>
  <c r="F804" i="1"/>
  <c r="E804" i="1"/>
  <c r="D804" i="1"/>
  <c r="C804" i="1"/>
  <c r="B804" i="1"/>
  <c r="V804" i="1"/>
  <c r="F803" i="1"/>
  <c r="E803" i="1"/>
  <c r="D803" i="1"/>
  <c r="C803" i="1"/>
  <c r="B803" i="1"/>
  <c r="V803" i="1"/>
  <c r="F802" i="1"/>
  <c r="E802" i="1"/>
  <c r="D802" i="1"/>
  <c r="C802" i="1"/>
  <c r="B802" i="1"/>
  <c r="V802" i="1"/>
  <c r="F801" i="1"/>
  <c r="E801" i="1"/>
  <c r="D801" i="1"/>
  <c r="C801" i="1"/>
  <c r="B801" i="1"/>
  <c r="V801" i="1"/>
  <c r="F800" i="1"/>
  <c r="E800" i="1"/>
  <c r="D800" i="1"/>
  <c r="C800" i="1"/>
  <c r="B800" i="1"/>
  <c r="V800" i="1"/>
  <c r="F799" i="1"/>
  <c r="E799" i="1"/>
  <c r="D799" i="1"/>
  <c r="C799" i="1"/>
  <c r="B799" i="1"/>
  <c r="V799" i="1"/>
  <c r="F798" i="1"/>
  <c r="E798" i="1"/>
  <c r="D798" i="1"/>
  <c r="C798" i="1"/>
  <c r="B798" i="1"/>
  <c r="V798" i="1"/>
  <c r="F797" i="1"/>
  <c r="E797" i="1"/>
  <c r="D797" i="1"/>
  <c r="C797" i="1"/>
  <c r="B797" i="1"/>
  <c r="F796" i="1"/>
  <c r="E796" i="1"/>
  <c r="D796" i="1"/>
  <c r="C796" i="1"/>
  <c r="B796" i="1"/>
  <c r="F795" i="1"/>
  <c r="E795" i="1"/>
  <c r="D795" i="1"/>
  <c r="C795" i="1"/>
  <c r="B795" i="1"/>
  <c r="F794" i="1"/>
  <c r="E794" i="1"/>
  <c r="D794" i="1"/>
  <c r="C794" i="1"/>
  <c r="B794" i="1"/>
  <c r="F793" i="1"/>
  <c r="E793" i="1"/>
  <c r="D793" i="1"/>
  <c r="C793" i="1"/>
  <c r="B793" i="1"/>
  <c r="F792" i="1"/>
  <c r="E792" i="1"/>
  <c r="D792" i="1"/>
  <c r="C792" i="1"/>
  <c r="B792" i="1"/>
  <c r="F791" i="1"/>
  <c r="E791" i="1"/>
  <c r="D791" i="1"/>
  <c r="C791" i="1"/>
  <c r="B791" i="1"/>
  <c r="V791" i="1"/>
  <c r="F790" i="1"/>
  <c r="E790" i="1"/>
  <c r="D790" i="1"/>
  <c r="C790" i="1"/>
  <c r="B790" i="1"/>
  <c r="V790" i="1"/>
  <c r="F789" i="1"/>
  <c r="E789" i="1"/>
  <c r="D789" i="1"/>
  <c r="C789" i="1"/>
  <c r="B789" i="1"/>
  <c r="V789" i="1"/>
  <c r="F788" i="1"/>
  <c r="E788" i="1"/>
  <c r="D788" i="1"/>
  <c r="C788" i="1"/>
  <c r="B788" i="1"/>
  <c r="V788" i="1"/>
  <c r="F787" i="1"/>
  <c r="E787" i="1"/>
  <c r="D787" i="1"/>
  <c r="C787" i="1"/>
  <c r="B787" i="1"/>
  <c r="V787" i="1"/>
  <c r="F786" i="1"/>
  <c r="E786" i="1"/>
  <c r="D786" i="1"/>
  <c r="C786" i="1"/>
  <c r="B786" i="1"/>
  <c r="V786" i="1"/>
  <c r="F785" i="1"/>
  <c r="E785" i="1"/>
  <c r="D785" i="1"/>
  <c r="C785" i="1"/>
  <c r="B785" i="1"/>
  <c r="V785" i="1"/>
  <c r="F784" i="1"/>
  <c r="E784" i="1"/>
  <c r="D784" i="1"/>
  <c r="C784" i="1"/>
  <c r="B784" i="1"/>
  <c r="V784" i="1"/>
  <c r="F783" i="1"/>
  <c r="E783" i="1"/>
  <c r="D783" i="1"/>
  <c r="C783" i="1"/>
  <c r="B783" i="1"/>
  <c r="V783" i="1"/>
  <c r="F782" i="1"/>
  <c r="E782" i="1"/>
  <c r="D782" i="1"/>
  <c r="C782" i="1"/>
  <c r="B782" i="1"/>
  <c r="V782" i="1"/>
  <c r="F781" i="1"/>
  <c r="E781" i="1"/>
  <c r="D781" i="1"/>
  <c r="C781" i="1"/>
  <c r="B781" i="1"/>
  <c r="F780" i="1"/>
  <c r="E780" i="1"/>
  <c r="D780" i="1"/>
  <c r="C780" i="1"/>
  <c r="B780" i="1"/>
  <c r="F779" i="1"/>
  <c r="E779" i="1"/>
  <c r="D779" i="1"/>
  <c r="C779" i="1"/>
  <c r="B779" i="1"/>
  <c r="F778" i="1"/>
  <c r="E778" i="1"/>
  <c r="D778" i="1"/>
  <c r="C778" i="1"/>
  <c r="B778" i="1"/>
  <c r="F777" i="1"/>
  <c r="E777" i="1"/>
  <c r="D777" i="1"/>
  <c r="C777" i="1"/>
  <c r="B777" i="1"/>
  <c r="F776" i="1"/>
  <c r="E776" i="1"/>
  <c r="D776" i="1"/>
  <c r="C776" i="1"/>
  <c r="B776" i="1"/>
  <c r="F775" i="1"/>
  <c r="E775" i="1"/>
  <c r="D775" i="1"/>
  <c r="C775" i="1"/>
  <c r="B775" i="1"/>
  <c r="V775" i="1"/>
  <c r="F774" i="1"/>
  <c r="E774" i="1"/>
  <c r="D774" i="1"/>
  <c r="C774" i="1"/>
  <c r="B774" i="1"/>
  <c r="F773" i="1"/>
  <c r="E773" i="1"/>
  <c r="D773" i="1"/>
  <c r="C773" i="1"/>
  <c r="B773" i="1"/>
  <c r="F772" i="1"/>
  <c r="E772" i="1"/>
  <c r="D772" i="1"/>
  <c r="C772" i="1"/>
  <c r="B772" i="1"/>
  <c r="V772" i="1"/>
  <c r="F771" i="1"/>
  <c r="E771" i="1"/>
  <c r="D771" i="1"/>
  <c r="C771" i="1"/>
  <c r="B771" i="1"/>
  <c r="V771" i="1"/>
  <c r="F770" i="1"/>
  <c r="E770" i="1"/>
  <c r="D770" i="1"/>
  <c r="C770" i="1"/>
  <c r="B770" i="1"/>
  <c r="V770" i="1"/>
  <c r="F769" i="1"/>
  <c r="E769" i="1"/>
  <c r="D769" i="1"/>
  <c r="C769" i="1"/>
  <c r="B769" i="1"/>
  <c r="V769" i="1"/>
  <c r="F768" i="1"/>
  <c r="E768" i="1"/>
  <c r="D768" i="1"/>
  <c r="C768" i="1"/>
  <c r="B768" i="1"/>
  <c r="V768" i="1"/>
  <c r="F767" i="1"/>
  <c r="E767" i="1"/>
  <c r="D767" i="1"/>
  <c r="C767" i="1"/>
  <c r="B767" i="1"/>
  <c r="V767" i="1"/>
  <c r="F766" i="1"/>
  <c r="E766" i="1"/>
  <c r="D766" i="1"/>
  <c r="C766" i="1"/>
  <c r="B766" i="1"/>
  <c r="V766" i="1"/>
  <c r="F765" i="1"/>
  <c r="E765" i="1"/>
  <c r="D765" i="1"/>
  <c r="C765" i="1"/>
  <c r="B765" i="1"/>
  <c r="F764" i="1"/>
  <c r="E764" i="1"/>
  <c r="D764" i="1"/>
  <c r="C764" i="1"/>
  <c r="B764" i="1"/>
  <c r="F763" i="1"/>
  <c r="E763" i="1"/>
  <c r="D763" i="1"/>
  <c r="C763" i="1"/>
  <c r="B763" i="1"/>
  <c r="F762" i="1"/>
  <c r="E762" i="1"/>
  <c r="D762" i="1"/>
  <c r="C762" i="1"/>
  <c r="B762" i="1"/>
  <c r="F761" i="1"/>
  <c r="E761" i="1"/>
  <c r="D761" i="1"/>
  <c r="C761" i="1"/>
  <c r="B761" i="1"/>
  <c r="F760" i="1"/>
  <c r="E760" i="1"/>
  <c r="D760" i="1"/>
  <c r="C760" i="1"/>
  <c r="B760" i="1"/>
  <c r="F759" i="1"/>
  <c r="E759" i="1"/>
  <c r="D759" i="1"/>
  <c r="C759" i="1"/>
  <c r="B759" i="1"/>
  <c r="V759" i="1"/>
  <c r="F758" i="1"/>
  <c r="E758" i="1"/>
  <c r="D758" i="1"/>
  <c r="C758" i="1"/>
  <c r="B758" i="1"/>
  <c r="V758" i="1"/>
  <c r="F757" i="1"/>
  <c r="E757" i="1"/>
  <c r="D757" i="1"/>
  <c r="C757" i="1"/>
  <c r="B757" i="1"/>
  <c r="V757" i="1"/>
  <c r="F756" i="1"/>
  <c r="E756" i="1"/>
  <c r="D756" i="1"/>
  <c r="C756" i="1"/>
  <c r="B756" i="1"/>
  <c r="V756" i="1"/>
  <c r="F755" i="1"/>
  <c r="E755" i="1"/>
  <c r="D755" i="1"/>
  <c r="C755" i="1"/>
  <c r="B755" i="1"/>
  <c r="V755" i="1"/>
  <c r="F754" i="1"/>
  <c r="E754" i="1"/>
  <c r="D754" i="1"/>
  <c r="C754" i="1"/>
  <c r="B754" i="1"/>
  <c r="V754" i="1"/>
  <c r="F753" i="1"/>
  <c r="E753" i="1"/>
  <c r="D753" i="1"/>
  <c r="C753" i="1"/>
  <c r="B753" i="1"/>
  <c r="V753" i="1"/>
  <c r="F752" i="1"/>
  <c r="E752" i="1"/>
  <c r="D752" i="1"/>
  <c r="C752" i="1"/>
  <c r="B752" i="1"/>
  <c r="V752" i="1"/>
  <c r="F751" i="1"/>
  <c r="E751" i="1"/>
  <c r="D751" i="1"/>
  <c r="C751" i="1"/>
  <c r="B751" i="1"/>
  <c r="V751" i="1"/>
  <c r="F750" i="1"/>
  <c r="E750" i="1"/>
  <c r="D750" i="1"/>
  <c r="C750" i="1"/>
  <c r="B750" i="1"/>
  <c r="V750" i="1"/>
  <c r="F749" i="1"/>
  <c r="E749" i="1"/>
  <c r="D749" i="1"/>
  <c r="C749" i="1"/>
  <c r="B749" i="1"/>
  <c r="F748" i="1"/>
  <c r="E748" i="1"/>
  <c r="D748" i="1"/>
  <c r="C748" i="1"/>
  <c r="B748" i="1"/>
  <c r="F747" i="1"/>
  <c r="E747" i="1"/>
  <c r="D747" i="1"/>
  <c r="C747" i="1"/>
  <c r="B747" i="1"/>
  <c r="F746" i="1"/>
  <c r="E746" i="1"/>
  <c r="D746" i="1"/>
  <c r="C746" i="1"/>
  <c r="B746" i="1"/>
  <c r="F745" i="1"/>
  <c r="E745" i="1"/>
  <c r="D745" i="1"/>
  <c r="C745" i="1"/>
  <c r="B745" i="1"/>
  <c r="F744" i="1"/>
  <c r="E744" i="1"/>
  <c r="D744" i="1"/>
  <c r="C744" i="1"/>
  <c r="B744" i="1"/>
  <c r="F743" i="1"/>
  <c r="E743" i="1"/>
  <c r="D743" i="1"/>
  <c r="C743" i="1"/>
  <c r="B743" i="1"/>
  <c r="V743" i="1"/>
  <c r="F742" i="1"/>
  <c r="E742" i="1"/>
  <c r="D742" i="1"/>
  <c r="C742" i="1"/>
  <c r="B742" i="1"/>
  <c r="V742" i="1"/>
  <c r="F741" i="1"/>
  <c r="E741" i="1"/>
  <c r="D741" i="1"/>
  <c r="C741" i="1"/>
  <c r="B741" i="1"/>
  <c r="V741" i="1"/>
  <c r="F740" i="1"/>
  <c r="E740" i="1"/>
  <c r="D740" i="1"/>
  <c r="C740" i="1"/>
  <c r="B740" i="1"/>
  <c r="V740" i="1"/>
  <c r="F739" i="1"/>
  <c r="E739" i="1"/>
  <c r="D739" i="1"/>
  <c r="C739" i="1"/>
  <c r="B739" i="1"/>
  <c r="V739" i="1"/>
  <c r="F738" i="1"/>
  <c r="E738" i="1"/>
  <c r="D738" i="1"/>
  <c r="C738" i="1"/>
  <c r="B738" i="1"/>
  <c r="V738" i="1"/>
  <c r="F737" i="1"/>
  <c r="E737" i="1"/>
  <c r="D737" i="1"/>
  <c r="C737" i="1"/>
  <c r="B737" i="1"/>
  <c r="V737" i="1"/>
  <c r="F736" i="1"/>
  <c r="E736" i="1"/>
  <c r="D736" i="1"/>
  <c r="C736" i="1"/>
  <c r="B736" i="1"/>
  <c r="V736" i="1"/>
  <c r="F735" i="1"/>
  <c r="E735" i="1"/>
  <c r="D735" i="1"/>
  <c r="C735" i="1"/>
  <c r="B735" i="1"/>
  <c r="V735" i="1"/>
  <c r="F734" i="1"/>
  <c r="E734" i="1"/>
  <c r="D734" i="1"/>
  <c r="C734" i="1"/>
  <c r="B734" i="1"/>
  <c r="V734" i="1"/>
  <c r="F733" i="1"/>
  <c r="E733" i="1"/>
  <c r="D733" i="1"/>
  <c r="C733" i="1"/>
  <c r="B733" i="1"/>
  <c r="F732" i="1"/>
  <c r="E732" i="1"/>
  <c r="D732" i="1"/>
  <c r="C732" i="1"/>
  <c r="B732" i="1"/>
  <c r="F731" i="1"/>
  <c r="E731" i="1"/>
  <c r="D731" i="1"/>
  <c r="C731" i="1"/>
  <c r="B731" i="1"/>
  <c r="F730" i="1"/>
  <c r="E730" i="1"/>
  <c r="D730" i="1"/>
  <c r="C730" i="1"/>
  <c r="B730" i="1"/>
  <c r="F729" i="1"/>
  <c r="E729" i="1"/>
  <c r="D729" i="1"/>
  <c r="C729" i="1"/>
  <c r="B729" i="1"/>
  <c r="F728" i="1"/>
  <c r="E728" i="1"/>
  <c r="D728" i="1"/>
  <c r="C728" i="1"/>
  <c r="B728" i="1"/>
  <c r="F727" i="1"/>
  <c r="E727" i="1"/>
  <c r="D727" i="1"/>
  <c r="C727" i="1"/>
  <c r="B727" i="1"/>
  <c r="V727" i="1"/>
  <c r="F726" i="1"/>
  <c r="E726" i="1"/>
  <c r="D726" i="1"/>
  <c r="C726" i="1"/>
  <c r="B726" i="1"/>
  <c r="V726" i="1"/>
  <c r="F725" i="1"/>
  <c r="E725" i="1"/>
  <c r="D725" i="1"/>
  <c r="C725" i="1"/>
  <c r="B725" i="1"/>
  <c r="V725" i="1"/>
  <c r="F724" i="1"/>
  <c r="E724" i="1"/>
  <c r="D724" i="1"/>
  <c r="C724" i="1"/>
  <c r="B724" i="1"/>
  <c r="V724" i="1"/>
  <c r="F723" i="1"/>
  <c r="E723" i="1"/>
  <c r="D723" i="1"/>
  <c r="C723" i="1"/>
  <c r="B723" i="1"/>
  <c r="V723" i="1"/>
  <c r="F722" i="1"/>
  <c r="E722" i="1"/>
  <c r="D722" i="1"/>
  <c r="C722" i="1"/>
  <c r="B722" i="1"/>
  <c r="V722" i="1"/>
  <c r="F721" i="1"/>
  <c r="E721" i="1"/>
  <c r="D721" i="1"/>
  <c r="C721" i="1"/>
  <c r="B721" i="1"/>
  <c r="V721" i="1"/>
  <c r="F720" i="1"/>
  <c r="E720" i="1"/>
  <c r="D720" i="1"/>
  <c r="C720" i="1"/>
  <c r="B720" i="1"/>
  <c r="V720" i="1"/>
  <c r="F719" i="1"/>
  <c r="E719" i="1"/>
  <c r="D719" i="1"/>
  <c r="C719" i="1"/>
  <c r="B719" i="1"/>
  <c r="V719" i="1"/>
  <c r="F718" i="1"/>
  <c r="E718" i="1"/>
  <c r="D718" i="1"/>
  <c r="C718" i="1"/>
  <c r="B718" i="1"/>
  <c r="V718" i="1"/>
  <c r="F717" i="1"/>
  <c r="E717" i="1"/>
  <c r="D717" i="1"/>
  <c r="C717" i="1"/>
  <c r="B717" i="1"/>
  <c r="F716" i="1"/>
  <c r="E716" i="1"/>
  <c r="D716" i="1"/>
  <c r="C716" i="1"/>
  <c r="B716" i="1"/>
  <c r="F715" i="1"/>
  <c r="E715" i="1"/>
  <c r="D715" i="1"/>
  <c r="C715" i="1"/>
  <c r="B715" i="1"/>
  <c r="F714" i="1"/>
  <c r="E714" i="1"/>
  <c r="D714" i="1"/>
  <c r="C714" i="1"/>
  <c r="B714" i="1"/>
  <c r="F713" i="1"/>
  <c r="E713" i="1"/>
  <c r="D713" i="1"/>
  <c r="C713" i="1"/>
  <c r="B713" i="1"/>
  <c r="F712" i="1"/>
  <c r="E712" i="1"/>
  <c r="D712" i="1"/>
  <c r="C712" i="1"/>
  <c r="B712" i="1"/>
  <c r="F711" i="1"/>
  <c r="E711" i="1"/>
  <c r="D711" i="1"/>
  <c r="C711" i="1"/>
  <c r="B711" i="1"/>
  <c r="V711" i="1"/>
  <c r="F710" i="1"/>
  <c r="E710" i="1"/>
  <c r="D710" i="1"/>
  <c r="C710" i="1"/>
  <c r="B710" i="1"/>
  <c r="F709" i="1"/>
  <c r="E709" i="1"/>
  <c r="D709" i="1"/>
  <c r="C709" i="1"/>
  <c r="B709" i="1"/>
  <c r="F708" i="1"/>
  <c r="E708" i="1"/>
  <c r="D708" i="1"/>
  <c r="C708" i="1"/>
  <c r="B708" i="1"/>
  <c r="V708" i="1"/>
  <c r="F707" i="1"/>
  <c r="E707" i="1"/>
  <c r="D707" i="1"/>
  <c r="C707" i="1"/>
  <c r="B707" i="1"/>
  <c r="V707" i="1"/>
  <c r="F706" i="1"/>
  <c r="E706" i="1"/>
  <c r="D706" i="1"/>
  <c r="C706" i="1"/>
  <c r="B706" i="1"/>
  <c r="V706" i="1"/>
  <c r="F705" i="1"/>
  <c r="E705" i="1"/>
  <c r="D705" i="1"/>
  <c r="C705" i="1"/>
  <c r="B705" i="1"/>
  <c r="V705" i="1"/>
  <c r="F704" i="1"/>
  <c r="E704" i="1"/>
  <c r="D704" i="1"/>
  <c r="C704" i="1"/>
  <c r="B704" i="1"/>
  <c r="V704" i="1"/>
  <c r="F703" i="1"/>
  <c r="E703" i="1"/>
  <c r="D703" i="1"/>
  <c r="C703" i="1"/>
  <c r="B703" i="1"/>
  <c r="V703" i="1"/>
  <c r="F702" i="1"/>
  <c r="E702" i="1"/>
  <c r="D702" i="1"/>
  <c r="C702" i="1"/>
  <c r="B702" i="1"/>
  <c r="V702" i="1"/>
  <c r="F701" i="1"/>
  <c r="E701" i="1"/>
  <c r="D701" i="1"/>
  <c r="C701" i="1"/>
  <c r="B701" i="1"/>
  <c r="F700" i="1"/>
  <c r="E700" i="1"/>
  <c r="D700" i="1"/>
  <c r="C700" i="1"/>
  <c r="B700" i="1"/>
  <c r="F699" i="1"/>
  <c r="E699" i="1"/>
  <c r="D699" i="1"/>
  <c r="C699" i="1"/>
  <c r="B699" i="1"/>
  <c r="F698" i="1"/>
  <c r="E698" i="1"/>
  <c r="D698" i="1"/>
  <c r="C698" i="1"/>
  <c r="B698" i="1"/>
  <c r="F697" i="1"/>
  <c r="E697" i="1"/>
  <c r="D697" i="1"/>
  <c r="C697" i="1"/>
  <c r="B697" i="1"/>
  <c r="F696" i="1"/>
  <c r="E696" i="1"/>
  <c r="D696" i="1"/>
  <c r="C696" i="1"/>
  <c r="B696" i="1"/>
  <c r="F695" i="1"/>
  <c r="E695" i="1"/>
  <c r="D695" i="1"/>
  <c r="C695" i="1"/>
  <c r="B695" i="1"/>
  <c r="V695" i="1"/>
  <c r="F694" i="1"/>
  <c r="E694" i="1"/>
  <c r="D694" i="1"/>
  <c r="C694" i="1"/>
  <c r="B694" i="1"/>
  <c r="V694" i="1"/>
  <c r="F693" i="1"/>
  <c r="E693" i="1"/>
  <c r="D693" i="1"/>
  <c r="C693" i="1"/>
  <c r="B693" i="1"/>
  <c r="V693" i="1"/>
  <c r="F692" i="1"/>
  <c r="E692" i="1"/>
  <c r="D692" i="1"/>
  <c r="C692" i="1"/>
  <c r="B692" i="1"/>
  <c r="V692" i="1"/>
  <c r="F691" i="1"/>
  <c r="E691" i="1"/>
  <c r="D691" i="1"/>
  <c r="C691" i="1"/>
  <c r="B691" i="1"/>
  <c r="V691" i="1"/>
  <c r="F690" i="1"/>
  <c r="E690" i="1"/>
  <c r="D690" i="1"/>
  <c r="C690" i="1"/>
  <c r="B690" i="1"/>
  <c r="V690" i="1"/>
  <c r="F689" i="1"/>
  <c r="E689" i="1"/>
  <c r="D689" i="1"/>
  <c r="C689" i="1"/>
  <c r="B689" i="1"/>
  <c r="V689" i="1"/>
  <c r="F688" i="1"/>
  <c r="E688" i="1"/>
  <c r="D688" i="1"/>
  <c r="C688" i="1"/>
  <c r="B688" i="1"/>
  <c r="V688" i="1"/>
  <c r="F687" i="1"/>
  <c r="E687" i="1"/>
  <c r="D687" i="1"/>
  <c r="C687" i="1"/>
  <c r="B687" i="1"/>
  <c r="V687" i="1"/>
  <c r="F686" i="1"/>
  <c r="E686" i="1"/>
  <c r="D686" i="1"/>
  <c r="C686" i="1"/>
  <c r="B686" i="1"/>
  <c r="V686" i="1"/>
  <c r="F685" i="1"/>
  <c r="E685" i="1"/>
  <c r="D685" i="1"/>
  <c r="C685" i="1"/>
  <c r="B685" i="1"/>
  <c r="F684" i="1"/>
  <c r="E684" i="1"/>
  <c r="D684" i="1"/>
  <c r="C684" i="1"/>
  <c r="B684" i="1"/>
  <c r="F683" i="1"/>
  <c r="E683" i="1"/>
  <c r="D683" i="1"/>
  <c r="C683" i="1"/>
  <c r="B683" i="1"/>
  <c r="F682" i="1"/>
  <c r="E682" i="1"/>
  <c r="D682" i="1"/>
  <c r="C682" i="1"/>
  <c r="B682" i="1"/>
  <c r="F681" i="1"/>
  <c r="E681" i="1"/>
  <c r="D681" i="1"/>
  <c r="C681" i="1"/>
  <c r="B681" i="1"/>
  <c r="F680" i="1"/>
  <c r="E680" i="1"/>
  <c r="D680" i="1"/>
  <c r="C680" i="1"/>
  <c r="B680" i="1"/>
  <c r="F679" i="1"/>
  <c r="E679" i="1"/>
  <c r="D679" i="1"/>
  <c r="C679" i="1"/>
  <c r="B679" i="1"/>
  <c r="V679" i="1"/>
  <c r="F678" i="1"/>
  <c r="E678" i="1"/>
  <c r="D678" i="1"/>
  <c r="C678" i="1"/>
  <c r="B678" i="1"/>
  <c r="V678" i="1"/>
  <c r="F677" i="1"/>
  <c r="E677" i="1"/>
  <c r="D677" i="1"/>
  <c r="C677" i="1"/>
  <c r="B677" i="1"/>
  <c r="V677" i="1"/>
  <c r="F676" i="1"/>
  <c r="E676" i="1"/>
  <c r="D676" i="1"/>
  <c r="C676" i="1"/>
  <c r="B676" i="1"/>
  <c r="V676" i="1"/>
  <c r="F675" i="1"/>
  <c r="E675" i="1"/>
  <c r="D675" i="1"/>
  <c r="C675" i="1"/>
  <c r="B675" i="1"/>
  <c r="V675" i="1"/>
  <c r="F674" i="1"/>
  <c r="E674" i="1"/>
  <c r="D674" i="1"/>
  <c r="C674" i="1"/>
  <c r="B674" i="1"/>
  <c r="V674" i="1"/>
  <c r="F673" i="1"/>
  <c r="E673" i="1"/>
  <c r="D673" i="1"/>
  <c r="C673" i="1"/>
  <c r="B673" i="1"/>
  <c r="V673" i="1"/>
  <c r="F672" i="1"/>
  <c r="E672" i="1"/>
  <c r="D672" i="1"/>
  <c r="C672" i="1"/>
  <c r="B672" i="1"/>
  <c r="V672" i="1"/>
  <c r="F671" i="1"/>
  <c r="E671" i="1"/>
  <c r="D671" i="1"/>
  <c r="C671" i="1"/>
  <c r="B671" i="1"/>
  <c r="V671" i="1"/>
  <c r="F670" i="1"/>
  <c r="E670" i="1"/>
  <c r="D670" i="1"/>
  <c r="C670" i="1"/>
  <c r="B670" i="1"/>
  <c r="V670" i="1"/>
  <c r="F669" i="1"/>
  <c r="E669" i="1"/>
  <c r="D669" i="1"/>
  <c r="C669" i="1"/>
  <c r="B669" i="1"/>
  <c r="F668" i="1"/>
  <c r="E668" i="1"/>
  <c r="D668" i="1"/>
  <c r="C668" i="1"/>
  <c r="B668" i="1"/>
  <c r="F667" i="1"/>
  <c r="E667" i="1"/>
  <c r="D667" i="1"/>
  <c r="C667" i="1"/>
  <c r="B667" i="1"/>
  <c r="F666" i="1"/>
  <c r="E666" i="1"/>
  <c r="D666" i="1"/>
  <c r="C666" i="1"/>
  <c r="B666" i="1"/>
  <c r="F665" i="1"/>
  <c r="E665" i="1"/>
  <c r="D665" i="1"/>
  <c r="C665" i="1"/>
  <c r="B665" i="1"/>
  <c r="F664" i="1"/>
  <c r="E664" i="1"/>
  <c r="D664" i="1"/>
  <c r="C664" i="1"/>
  <c r="B664" i="1"/>
  <c r="F663" i="1"/>
  <c r="E663" i="1"/>
  <c r="D663" i="1"/>
  <c r="C663" i="1"/>
  <c r="B663" i="1"/>
  <c r="V663" i="1"/>
  <c r="F662" i="1"/>
  <c r="E662" i="1"/>
  <c r="D662" i="1"/>
  <c r="C662" i="1"/>
  <c r="B662" i="1"/>
  <c r="V662" i="1"/>
  <c r="F661" i="1"/>
  <c r="E661" i="1"/>
  <c r="D661" i="1"/>
  <c r="C661" i="1"/>
  <c r="B661" i="1"/>
  <c r="V661" i="1"/>
  <c r="F660" i="1"/>
  <c r="E660" i="1"/>
  <c r="D660" i="1"/>
  <c r="C660" i="1"/>
  <c r="B660" i="1"/>
  <c r="V660" i="1"/>
  <c r="F659" i="1"/>
  <c r="E659" i="1"/>
  <c r="D659" i="1"/>
  <c r="C659" i="1"/>
  <c r="B659" i="1"/>
  <c r="V659" i="1"/>
  <c r="F658" i="1"/>
  <c r="E658" i="1"/>
  <c r="D658" i="1"/>
  <c r="C658" i="1"/>
  <c r="B658" i="1"/>
  <c r="V658" i="1"/>
  <c r="F657" i="1"/>
  <c r="E657" i="1"/>
  <c r="D657" i="1"/>
  <c r="C657" i="1"/>
  <c r="B657" i="1"/>
  <c r="V657" i="1"/>
  <c r="F656" i="1"/>
  <c r="E656" i="1"/>
  <c r="D656" i="1"/>
  <c r="C656" i="1"/>
  <c r="B656" i="1"/>
  <c r="V656" i="1"/>
  <c r="F655" i="1"/>
  <c r="E655" i="1"/>
  <c r="D655" i="1"/>
  <c r="C655" i="1"/>
  <c r="B655" i="1"/>
  <c r="V655" i="1"/>
  <c r="F654" i="1"/>
  <c r="E654" i="1"/>
  <c r="D654" i="1"/>
  <c r="C654" i="1"/>
  <c r="B654" i="1"/>
  <c r="V654" i="1"/>
  <c r="F653" i="1"/>
  <c r="E653" i="1"/>
  <c r="D653" i="1"/>
  <c r="C653" i="1"/>
  <c r="B653" i="1"/>
  <c r="F652" i="1"/>
  <c r="E652" i="1"/>
  <c r="D652" i="1"/>
  <c r="C652" i="1"/>
  <c r="B652" i="1"/>
  <c r="F651" i="1"/>
  <c r="E651" i="1"/>
  <c r="D651" i="1"/>
  <c r="C651" i="1"/>
  <c r="B651" i="1"/>
  <c r="F650" i="1"/>
  <c r="E650" i="1"/>
  <c r="D650" i="1"/>
  <c r="C650" i="1"/>
  <c r="B650" i="1"/>
  <c r="F649" i="1"/>
  <c r="E649" i="1"/>
  <c r="D649" i="1"/>
  <c r="C649" i="1"/>
  <c r="B649" i="1"/>
  <c r="F648" i="1"/>
  <c r="E648" i="1"/>
  <c r="D648" i="1"/>
  <c r="C648" i="1"/>
  <c r="B648" i="1"/>
  <c r="F647" i="1"/>
  <c r="E647" i="1"/>
  <c r="D647" i="1"/>
  <c r="C647" i="1"/>
  <c r="B647" i="1"/>
  <c r="V647" i="1"/>
  <c r="F646" i="1"/>
  <c r="E646" i="1"/>
  <c r="D646" i="1"/>
  <c r="C646" i="1"/>
  <c r="B646" i="1"/>
  <c r="F645" i="1"/>
  <c r="E645" i="1"/>
  <c r="D645" i="1"/>
  <c r="C645" i="1"/>
  <c r="B645" i="1"/>
  <c r="F644" i="1"/>
  <c r="E644" i="1"/>
  <c r="D644" i="1"/>
  <c r="C644" i="1"/>
  <c r="B644" i="1"/>
  <c r="V644" i="1"/>
  <c r="F643" i="1"/>
  <c r="E643" i="1"/>
  <c r="D643" i="1"/>
  <c r="C643" i="1"/>
  <c r="B643" i="1"/>
  <c r="V643" i="1"/>
  <c r="F642" i="1"/>
  <c r="E642" i="1"/>
  <c r="D642" i="1"/>
  <c r="C642" i="1"/>
  <c r="B642" i="1"/>
  <c r="V642" i="1"/>
  <c r="F641" i="1"/>
  <c r="E641" i="1"/>
  <c r="D641" i="1"/>
  <c r="C641" i="1"/>
  <c r="B641" i="1"/>
  <c r="V641" i="1"/>
  <c r="F640" i="1"/>
  <c r="E640" i="1"/>
  <c r="D640" i="1"/>
  <c r="C640" i="1"/>
  <c r="B640" i="1"/>
  <c r="V640" i="1"/>
  <c r="F639" i="1"/>
  <c r="E639" i="1"/>
  <c r="D639" i="1"/>
  <c r="C639" i="1"/>
  <c r="B639" i="1"/>
  <c r="V639" i="1"/>
  <c r="F638" i="1"/>
  <c r="E638" i="1"/>
  <c r="D638" i="1"/>
  <c r="C638" i="1"/>
  <c r="B638" i="1"/>
  <c r="V638" i="1"/>
  <c r="F637" i="1"/>
  <c r="E637" i="1"/>
  <c r="D637" i="1"/>
  <c r="C637" i="1"/>
  <c r="B637" i="1"/>
  <c r="F636" i="1"/>
  <c r="E636" i="1"/>
  <c r="D636" i="1"/>
  <c r="C636" i="1"/>
  <c r="B636" i="1"/>
  <c r="F635" i="1"/>
  <c r="E635" i="1"/>
  <c r="D635" i="1"/>
  <c r="C635" i="1"/>
  <c r="B635" i="1"/>
  <c r="F634" i="1"/>
  <c r="E634" i="1"/>
  <c r="D634" i="1"/>
  <c r="C634" i="1"/>
  <c r="B634" i="1"/>
  <c r="F633" i="1"/>
  <c r="E633" i="1"/>
  <c r="D633" i="1"/>
  <c r="C633" i="1"/>
  <c r="B633" i="1"/>
  <c r="F632" i="1"/>
  <c r="E632" i="1"/>
  <c r="D632" i="1"/>
  <c r="C632" i="1"/>
  <c r="B632" i="1"/>
  <c r="F631" i="1"/>
  <c r="E631" i="1"/>
  <c r="D631" i="1"/>
  <c r="C631" i="1"/>
  <c r="B631" i="1"/>
  <c r="V631" i="1"/>
  <c r="F630" i="1"/>
  <c r="E630" i="1"/>
  <c r="D630" i="1"/>
  <c r="C630" i="1"/>
  <c r="B630" i="1"/>
  <c r="V630" i="1"/>
  <c r="F629" i="1"/>
  <c r="E629" i="1"/>
  <c r="D629" i="1"/>
  <c r="C629" i="1"/>
  <c r="B629" i="1"/>
  <c r="V629" i="1"/>
  <c r="F628" i="1"/>
  <c r="E628" i="1"/>
  <c r="D628" i="1"/>
  <c r="C628" i="1"/>
  <c r="B628" i="1"/>
  <c r="V628" i="1"/>
  <c r="F627" i="1"/>
  <c r="E627" i="1"/>
  <c r="D627" i="1"/>
  <c r="C627" i="1"/>
  <c r="B627" i="1"/>
  <c r="V627" i="1"/>
  <c r="F626" i="1"/>
  <c r="E626" i="1"/>
  <c r="D626" i="1"/>
  <c r="C626" i="1"/>
  <c r="B626" i="1"/>
  <c r="V626" i="1"/>
  <c r="F625" i="1"/>
  <c r="E625" i="1"/>
  <c r="D625" i="1"/>
  <c r="C625" i="1"/>
  <c r="B625" i="1"/>
  <c r="V625" i="1"/>
  <c r="F624" i="1"/>
  <c r="E624" i="1"/>
  <c r="D624" i="1"/>
  <c r="C624" i="1"/>
  <c r="B624" i="1"/>
  <c r="V624" i="1"/>
  <c r="F623" i="1"/>
  <c r="E623" i="1"/>
  <c r="D623" i="1"/>
  <c r="C623" i="1"/>
  <c r="B623" i="1"/>
  <c r="V623" i="1"/>
  <c r="F622" i="1"/>
  <c r="E622" i="1"/>
  <c r="D622" i="1"/>
  <c r="C622" i="1"/>
  <c r="B622" i="1"/>
  <c r="V622" i="1"/>
  <c r="F621" i="1"/>
  <c r="E621" i="1"/>
  <c r="D621" i="1"/>
  <c r="C621" i="1"/>
  <c r="B621" i="1"/>
  <c r="F620" i="1"/>
  <c r="E620" i="1"/>
  <c r="D620" i="1"/>
  <c r="C620" i="1"/>
  <c r="B620" i="1"/>
  <c r="F619" i="1"/>
  <c r="E619" i="1"/>
  <c r="D619" i="1"/>
  <c r="C619" i="1"/>
  <c r="B619" i="1"/>
  <c r="F618" i="1"/>
  <c r="E618" i="1"/>
  <c r="D618" i="1"/>
  <c r="C618" i="1"/>
  <c r="B618" i="1"/>
  <c r="F617" i="1"/>
  <c r="E617" i="1"/>
  <c r="D617" i="1"/>
  <c r="C617" i="1"/>
  <c r="B617" i="1"/>
  <c r="F616" i="1"/>
  <c r="E616" i="1"/>
  <c r="D616" i="1"/>
  <c r="C616" i="1"/>
  <c r="B616" i="1"/>
  <c r="F615" i="1"/>
  <c r="E615" i="1"/>
  <c r="D615" i="1"/>
  <c r="C615" i="1"/>
  <c r="B615" i="1"/>
  <c r="V615" i="1"/>
  <c r="F614" i="1"/>
  <c r="E614" i="1"/>
  <c r="D614" i="1"/>
  <c r="C614" i="1"/>
  <c r="B614" i="1"/>
  <c r="V614" i="1"/>
  <c r="F613" i="1"/>
  <c r="E613" i="1"/>
  <c r="D613" i="1"/>
  <c r="C613" i="1"/>
  <c r="B613" i="1"/>
  <c r="V613" i="1"/>
  <c r="F612" i="1"/>
  <c r="E612" i="1"/>
  <c r="D612" i="1"/>
  <c r="C612" i="1"/>
  <c r="B612" i="1"/>
  <c r="V612" i="1"/>
  <c r="F611" i="1"/>
  <c r="E611" i="1"/>
  <c r="D611" i="1"/>
  <c r="C611" i="1"/>
  <c r="B611" i="1"/>
  <c r="V611" i="1"/>
  <c r="F610" i="1"/>
  <c r="E610" i="1"/>
  <c r="D610" i="1"/>
  <c r="C610" i="1"/>
  <c r="B610" i="1"/>
  <c r="V610" i="1"/>
  <c r="F609" i="1"/>
  <c r="E609" i="1"/>
  <c r="D609" i="1"/>
  <c r="C609" i="1"/>
  <c r="B609" i="1"/>
  <c r="V609" i="1"/>
  <c r="F608" i="1"/>
  <c r="E608" i="1"/>
  <c r="D608" i="1"/>
  <c r="C608" i="1"/>
  <c r="B608" i="1"/>
  <c r="V608" i="1"/>
  <c r="F607" i="1"/>
  <c r="E607" i="1"/>
  <c r="D607" i="1"/>
  <c r="C607" i="1"/>
  <c r="B607" i="1"/>
  <c r="V607" i="1"/>
  <c r="F606" i="1"/>
  <c r="E606" i="1"/>
  <c r="D606" i="1"/>
  <c r="C606" i="1"/>
  <c r="B606" i="1"/>
  <c r="V606" i="1"/>
  <c r="F605" i="1"/>
  <c r="E605" i="1"/>
  <c r="D605" i="1"/>
  <c r="C605" i="1"/>
  <c r="B605" i="1"/>
  <c r="F604" i="1"/>
  <c r="E604" i="1"/>
  <c r="D604" i="1"/>
  <c r="C604" i="1"/>
  <c r="B604" i="1"/>
  <c r="F603" i="1"/>
  <c r="E603" i="1"/>
  <c r="D603" i="1"/>
  <c r="C603" i="1"/>
  <c r="B603" i="1"/>
  <c r="F602" i="1"/>
  <c r="E602" i="1"/>
  <c r="D602" i="1"/>
  <c r="C602" i="1"/>
  <c r="B602" i="1"/>
  <c r="F601" i="1"/>
  <c r="E601" i="1"/>
  <c r="D601" i="1"/>
  <c r="C601" i="1"/>
  <c r="B601" i="1"/>
  <c r="F600" i="1"/>
  <c r="E600" i="1"/>
  <c r="D600" i="1"/>
  <c r="C600" i="1"/>
  <c r="B600" i="1"/>
  <c r="F599" i="1"/>
  <c r="E599" i="1"/>
  <c r="D599" i="1"/>
  <c r="C599" i="1"/>
  <c r="B599" i="1"/>
  <c r="V599" i="1"/>
  <c r="F598" i="1"/>
  <c r="E598" i="1"/>
  <c r="D598" i="1"/>
  <c r="C598" i="1"/>
  <c r="B598" i="1"/>
  <c r="V598" i="1"/>
  <c r="F597" i="1"/>
  <c r="E597" i="1"/>
  <c r="D597" i="1"/>
  <c r="C597" i="1"/>
  <c r="B597" i="1"/>
  <c r="V597" i="1"/>
  <c r="F596" i="1"/>
  <c r="E596" i="1"/>
  <c r="D596" i="1"/>
  <c r="C596" i="1"/>
  <c r="B596" i="1"/>
  <c r="V596" i="1"/>
  <c r="F595" i="1"/>
  <c r="E595" i="1"/>
  <c r="D595" i="1"/>
  <c r="C595" i="1"/>
  <c r="B595" i="1"/>
  <c r="V595" i="1"/>
  <c r="F594" i="1"/>
  <c r="E594" i="1"/>
  <c r="D594" i="1"/>
  <c r="C594" i="1"/>
  <c r="B594" i="1"/>
  <c r="V594" i="1"/>
  <c r="F593" i="1"/>
  <c r="E593" i="1"/>
  <c r="D593" i="1"/>
  <c r="C593" i="1"/>
  <c r="B593" i="1"/>
  <c r="V593" i="1"/>
  <c r="F592" i="1"/>
  <c r="E592" i="1"/>
  <c r="D592" i="1"/>
  <c r="C592" i="1"/>
  <c r="B592" i="1"/>
  <c r="V592" i="1"/>
  <c r="F591" i="1"/>
  <c r="E591" i="1"/>
  <c r="D591" i="1"/>
  <c r="C591" i="1"/>
  <c r="B591" i="1"/>
  <c r="V591" i="1"/>
  <c r="F590" i="1"/>
  <c r="E590" i="1"/>
  <c r="D590" i="1"/>
  <c r="C590" i="1"/>
  <c r="B590" i="1"/>
  <c r="V590" i="1"/>
  <c r="F589" i="1"/>
  <c r="E589" i="1"/>
  <c r="D589" i="1"/>
  <c r="C589" i="1"/>
  <c r="B589" i="1"/>
  <c r="F588" i="1"/>
  <c r="E588" i="1"/>
  <c r="D588" i="1"/>
  <c r="C588" i="1"/>
  <c r="B588" i="1"/>
  <c r="F587" i="1"/>
  <c r="E587" i="1"/>
  <c r="D587" i="1"/>
  <c r="C587" i="1"/>
  <c r="B587" i="1"/>
  <c r="F586" i="1"/>
  <c r="E586" i="1"/>
  <c r="D586" i="1"/>
  <c r="C586" i="1"/>
  <c r="B586" i="1"/>
  <c r="F585" i="1"/>
  <c r="E585" i="1"/>
  <c r="D585" i="1"/>
  <c r="C585" i="1"/>
  <c r="B585" i="1"/>
  <c r="F584" i="1"/>
  <c r="E584" i="1"/>
  <c r="D584" i="1"/>
  <c r="C584" i="1"/>
  <c r="B584" i="1"/>
  <c r="F583" i="1"/>
  <c r="E583" i="1"/>
  <c r="D583" i="1"/>
  <c r="C583" i="1"/>
  <c r="B583" i="1"/>
  <c r="V583" i="1"/>
  <c r="F582" i="1"/>
  <c r="E582" i="1"/>
  <c r="D582" i="1"/>
  <c r="C582" i="1"/>
  <c r="B582" i="1"/>
  <c r="F581" i="1"/>
  <c r="E581" i="1"/>
  <c r="D581" i="1"/>
  <c r="C581" i="1"/>
  <c r="B581" i="1"/>
  <c r="F580" i="1"/>
  <c r="E580" i="1"/>
  <c r="D580" i="1"/>
  <c r="C580" i="1"/>
  <c r="B580" i="1"/>
  <c r="V580" i="1"/>
  <c r="F579" i="1"/>
  <c r="E579" i="1"/>
  <c r="D579" i="1"/>
  <c r="C579" i="1"/>
  <c r="B579" i="1"/>
  <c r="V579" i="1"/>
  <c r="F578" i="1"/>
  <c r="E578" i="1"/>
  <c r="D578" i="1"/>
  <c r="C578" i="1"/>
  <c r="B578" i="1"/>
  <c r="V578" i="1"/>
  <c r="F577" i="1"/>
  <c r="E577" i="1"/>
  <c r="D577" i="1"/>
  <c r="C577" i="1"/>
  <c r="B577" i="1"/>
  <c r="V577" i="1"/>
  <c r="F576" i="1"/>
  <c r="E576" i="1"/>
  <c r="D576" i="1"/>
  <c r="C576" i="1"/>
  <c r="B576" i="1"/>
  <c r="V576" i="1"/>
  <c r="F575" i="1"/>
  <c r="E575" i="1"/>
  <c r="D575" i="1"/>
  <c r="C575" i="1"/>
  <c r="B575" i="1"/>
  <c r="V575" i="1"/>
  <c r="F574" i="1"/>
  <c r="E574" i="1"/>
  <c r="D574" i="1"/>
  <c r="C574" i="1"/>
  <c r="B574" i="1"/>
  <c r="V574" i="1"/>
  <c r="F573" i="1"/>
  <c r="E573" i="1"/>
  <c r="D573" i="1"/>
  <c r="C573" i="1"/>
  <c r="B573" i="1"/>
  <c r="F572" i="1"/>
  <c r="E572" i="1"/>
  <c r="D572" i="1"/>
  <c r="C572" i="1"/>
  <c r="B572" i="1"/>
  <c r="F571" i="1"/>
  <c r="E571" i="1"/>
  <c r="D571" i="1"/>
  <c r="C571" i="1"/>
  <c r="B571" i="1"/>
  <c r="F570" i="1"/>
  <c r="E570" i="1"/>
  <c r="D570" i="1"/>
  <c r="C570" i="1"/>
  <c r="B570" i="1"/>
  <c r="F569" i="1"/>
  <c r="E569" i="1"/>
  <c r="D569" i="1"/>
  <c r="C569" i="1"/>
  <c r="B569" i="1"/>
  <c r="F568" i="1"/>
  <c r="E568" i="1"/>
  <c r="D568" i="1"/>
  <c r="C568" i="1"/>
  <c r="B568" i="1"/>
  <c r="F567" i="1"/>
  <c r="E567" i="1"/>
  <c r="D567" i="1"/>
  <c r="C567" i="1"/>
  <c r="B567" i="1"/>
  <c r="V567" i="1"/>
  <c r="F566" i="1"/>
  <c r="E566" i="1"/>
  <c r="D566" i="1"/>
  <c r="C566" i="1"/>
  <c r="B566" i="1"/>
  <c r="V566" i="1"/>
  <c r="F565" i="1"/>
  <c r="E565" i="1"/>
  <c r="D565" i="1"/>
  <c r="C565" i="1"/>
  <c r="B565" i="1"/>
  <c r="V565" i="1"/>
  <c r="F564" i="1"/>
  <c r="E564" i="1"/>
  <c r="D564" i="1"/>
  <c r="C564" i="1"/>
  <c r="B564" i="1"/>
  <c r="V564" i="1"/>
  <c r="F563" i="1"/>
  <c r="E563" i="1"/>
  <c r="D563" i="1"/>
  <c r="C563" i="1"/>
  <c r="B563" i="1"/>
  <c r="V563" i="1"/>
  <c r="F562" i="1"/>
  <c r="E562" i="1"/>
  <c r="D562" i="1"/>
  <c r="C562" i="1"/>
  <c r="B562" i="1"/>
  <c r="V562" i="1"/>
  <c r="F561" i="1"/>
  <c r="E561" i="1"/>
  <c r="D561" i="1"/>
  <c r="C561" i="1"/>
  <c r="B561" i="1"/>
  <c r="V561" i="1"/>
  <c r="F560" i="1"/>
  <c r="E560" i="1"/>
  <c r="D560" i="1"/>
  <c r="C560" i="1"/>
  <c r="B560" i="1"/>
  <c r="V560" i="1"/>
  <c r="F559" i="1"/>
  <c r="E559" i="1"/>
  <c r="D559" i="1"/>
  <c r="C559" i="1"/>
  <c r="B559" i="1"/>
  <c r="V559" i="1"/>
  <c r="F558" i="1"/>
  <c r="E558" i="1"/>
  <c r="D558" i="1"/>
  <c r="C558" i="1"/>
  <c r="B558" i="1"/>
  <c r="V558" i="1"/>
  <c r="F557" i="1"/>
  <c r="E557" i="1"/>
  <c r="D557" i="1"/>
  <c r="C557" i="1"/>
  <c r="B557" i="1"/>
  <c r="F556" i="1"/>
  <c r="E556" i="1"/>
  <c r="D556" i="1"/>
  <c r="C556" i="1"/>
  <c r="B556" i="1"/>
  <c r="F555" i="1"/>
  <c r="E555" i="1"/>
  <c r="D555" i="1"/>
  <c r="C555" i="1"/>
  <c r="B555" i="1"/>
  <c r="F554" i="1"/>
  <c r="E554" i="1"/>
  <c r="D554" i="1"/>
  <c r="C554" i="1"/>
  <c r="B554" i="1"/>
  <c r="F553" i="1"/>
  <c r="E553" i="1"/>
  <c r="D553" i="1"/>
  <c r="C553" i="1"/>
  <c r="B553" i="1"/>
  <c r="F552" i="1"/>
  <c r="E552" i="1"/>
  <c r="D552" i="1"/>
  <c r="C552" i="1"/>
  <c r="B552" i="1"/>
  <c r="F551" i="1"/>
  <c r="E551" i="1"/>
  <c r="D551" i="1"/>
  <c r="C551" i="1"/>
  <c r="B551" i="1"/>
  <c r="V551" i="1"/>
  <c r="F550" i="1"/>
  <c r="E550" i="1"/>
  <c r="D550" i="1"/>
  <c r="C550" i="1"/>
  <c r="B550" i="1"/>
  <c r="V550" i="1"/>
  <c r="F549" i="1"/>
  <c r="E549" i="1"/>
  <c r="D549" i="1"/>
  <c r="C549" i="1"/>
  <c r="B549" i="1"/>
  <c r="V549" i="1"/>
  <c r="F548" i="1"/>
  <c r="E548" i="1"/>
  <c r="D548" i="1"/>
  <c r="C548" i="1"/>
  <c r="B548" i="1"/>
  <c r="V548" i="1"/>
  <c r="F547" i="1"/>
  <c r="E547" i="1"/>
  <c r="D547" i="1"/>
  <c r="C547" i="1"/>
  <c r="B547" i="1"/>
  <c r="V547" i="1"/>
  <c r="F546" i="1"/>
  <c r="E546" i="1"/>
  <c r="D546" i="1"/>
  <c r="C546" i="1"/>
  <c r="B546" i="1"/>
  <c r="V546" i="1"/>
  <c r="F545" i="1"/>
  <c r="E545" i="1"/>
  <c r="D545" i="1"/>
  <c r="C545" i="1"/>
  <c r="B545" i="1"/>
  <c r="V545" i="1"/>
  <c r="F544" i="1"/>
  <c r="E544" i="1"/>
  <c r="D544" i="1"/>
  <c r="C544" i="1"/>
  <c r="B544" i="1"/>
  <c r="V544" i="1"/>
  <c r="F543" i="1"/>
  <c r="E543" i="1"/>
  <c r="D543" i="1"/>
  <c r="C543" i="1"/>
  <c r="B543" i="1"/>
  <c r="V543" i="1"/>
  <c r="F542" i="1"/>
  <c r="E542" i="1"/>
  <c r="D542" i="1"/>
  <c r="C542" i="1"/>
  <c r="B542" i="1"/>
  <c r="V542" i="1"/>
  <c r="F541" i="1"/>
  <c r="E541" i="1"/>
  <c r="D541" i="1"/>
  <c r="C541" i="1"/>
  <c r="B541" i="1"/>
  <c r="F540" i="1"/>
  <c r="E540" i="1"/>
  <c r="D540" i="1"/>
  <c r="C540" i="1"/>
  <c r="B540" i="1"/>
  <c r="F539" i="1"/>
  <c r="E539" i="1"/>
  <c r="D539" i="1"/>
  <c r="C539" i="1"/>
  <c r="B539" i="1"/>
  <c r="F538" i="1"/>
  <c r="E538" i="1"/>
  <c r="D538" i="1"/>
  <c r="C538" i="1"/>
  <c r="B538" i="1"/>
  <c r="F537" i="1"/>
  <c r="E537" i="1"/>
  <c r="D537" i="1"/>
  <c r="C537" i="1"/>
  <c r="B537" i="1"/>
  <c r="F536" i="1"/>
  <c r="E536" i="1"/>
  <c r="D536" i="1"/>
  <c r="C536" i="1"/>
  <c r="B536" i="1"/>
  <c r="F535" i="1"/>
  <c r="E535" i="1"/>
  <c r="D535" i="1"/>
  <c r="C535" i="1"/>
  <c r="B535" i="1"/>
  <c r="V535" i="1"/>
  <c r="F534" i="1"/>
  <c r="E534" i="1"/>
  <c r="D534" i="1"/>
  <c r="C534" i="1"/>
  <c r="B534" i="1"/>
  <c r="V534" i="1"/>
  <c r="F533" i="1"/>
  <c r="E533" i="1"/>
  <c r="D533" i="1"/>
  <c r="C533" i="1"/>
  <c r="B533" i="1"/>
  <c r="V533" i="1"/>
  <c r="F532" i="1"/>
  <c r="E532" i="1"/>
  <c r="D532" i="1"/>
  <c r="C532" i="1"/>
  <c r="B532" i="1"/>
  <c r="V532" i="1"/>
  <c r="F531" i="1"/>
  <c r="E531" i="1"/>
  <c r="D531" i="1"/>
  <c r="C531" i="1"/>
  <c r="B531" i="1"/>
  <c r="V531" i="1"/>
  <c r="F530" i="1"/>
  <c r="E530" i="1"/>
  <c r="D530" i="1"/>
  <c r="C530" i="1"/>
  <c r="B530" i="1"/>
  <c r="V530" i="1"/>
  <c r="F529" i="1"/>
  <c r="E529" i="1"/>
  <c r="D529" i="1"/>
  <c r="C529" i="1"/>
  <c r="B529" i="1"/>
  <c r="V529" i="1"/>
  <c r="F528" i="1"/>
  <c r="E528" i="1"/>
  <c r="D528" i="1"/>
  <c r="C528" i="1"/>
  <c r="B528" i="1"/>
  <c r="V528" i="1"/>
  <c r="F527" i="1"/>
  <c r="E527" i="1"/>
  <c r="D527" i="1"/>
  <c r="C527" i="1"/>
  <c r="B527" i="1"/>
  <c r="V527" i="1"/>
  <c r="F526" i="1"/>
  <c r="E526" i="1"/>
  <c r="D526" i="1"/>
  <c r="C526" i="1"/>
  <c r="B526" i="1"/>
  <c r="V526" i="1"/>
  <c r="F525" i="1"/>
  <c r="E525" i="1"/>
  <c r="D525" i="1"/>
  <c r="C525" i="1"/>
  <c r="B525" i="1"/>
  <c r="F524" i="1"/>
  <c r="E524" i="1"/>
  <c r="D524" i="1"/>
  <c r="C524" i="1"/>
  <c r="B524" i="1"/>
  <c r="F523" i="1"/>
  <c r="E523" i="1"/>
  <c r="D523" i="1"/>
  <c r="C523" i="1"/>
  <c r="B523" i="1"/>
  <c r="F522" i="1"/>
  <c r="E522" i="1"/>
  <c r="D522" i="1"/>
  <c r="C522" i="1"/>
  <c r="B522" i="1"/>
  <c r="F521" i="1"/>
  <c r="E521" i="1"/>
  <c r="D521" i="1"/>
  <c r="C521" i="1"/>
  <c r="B521" i="1"/>
  <c r="F520" i="1"/>
  <c r="E520" i="1"/>
  <c r="D520" i="1"/>
  <c r="C520" i="1"/>
  <c r="B520" i="1"/>
  <c r="F519" i="1"/>
  <c r="E519" i="1"/>
  <c r="D519" i="1"/>
  <c r="C519" i="1"/>
  <c r="B519" i="1"/>
  <c r="V519" i="1"/>
  <c r="F518" i="1"/>
  <c r="E518" i="1"/>
  <c r="D518" i="1"/>
  <c r="C518" i="1"/>
  <c r="B518" i="1"/>
  <c r="F517" i="1"/>
  <c r="E517" i="1"/>
  <c r="D517" i="1"/>
  <c r="C517" i="1"/>
  <c r="B517" i="1"/>
  <c r="F516" i="1"/>
  <c r="E516" i="1"/>
  <c r="D516" i="1"/>
  <c r="C516" i="1"/>
  <c r="B516" i="1"/>
  <c r="V516" i="1"/>
  <c r="F515" i="1"/>
  <c r="E515" i="1"/>
  <c r="D515" i="1"/>
  <c r="C515" i="1"/>
  <c r="B515" i="1"/>
  <c r="V515" i="1"/>
  <c r="F514" i="1"/>
  <c r="E514" i="1"/>
  <c r="D514" i="1"/>
  <c r="C514" i="1"/>
  <c r="B514" i="1"/>
  <c r="V514" i="1"/>
  <c r="F513" i="1"/>
  <c r="E513" i="1"/>
  <c r="D513" i="1"/>
  <c r="C513" i="1"/>
  <c r="B513" i="1"/>
  <c r="V513" i="1"/>
  <c r="F512" i="1"/>
  <c r="E512" i="1"/>
  <c r="D512" i="1"/>
  <c r="C512" i="1"/>
  <c r="B512" i="1"/>
  <c r="V512" i="1"/>
  <c r="F511" i="1"/>
  <c r="E511" i="1"/>
  <c r="D511" i="1"/>
  <c r="C511" i="1"/>
  <c r="B511" i="1"/>
  <c r="V511" i="1"/>
  <c r="F510" i="1"/>
  <c r="E510" i="1"/>
  <c r="D510" i="1"/>
  <c r="C510" i="1"/>
  <c r="B510" i="1"/>
  <c r="V510" i="1"/>
  <c r="F509" i="1"/>
  <c r="E509" i="1"/>
  <c r="D509" i="1"/>
  <c r="C509" i="1"/>
  <c r="B509" i="1"/>
  <c r="F508" i="1"/>
  <c r="E508" i="1"/>
  <c r="D508" i="1"/>
  <c r="C508" i="1"/>
  <c r="B508" i="1"/>
  <c r="F507" i="1"/>
  <c r="E507" i="1"/>
  <c r="D507" i="1"/>
  <c r="C507" i="1"/>
  <c r="B507" i="1"/>
  <c r="F506" i="1"/>
  <c r="E506" i="1"/>
  <c r="D506" i="1"/>
  <c r="C506" i="1"/>
  <c r="B506" i="1"/>
  <c r="F505" i="1"/>
  <c r="E505" i="1"/>
  <c r="D505" i="1"/>
  <c r="C505" i="1"/>
  <c r="B505" i="1"/>
  <c r="F504" i="1"/>
  <c r="E504" i="1"/>
  <c r="D504" i="1"/>
  <c r="C504" i="1"/>
  <c r="B504" i="1"/>
  <c r="F503" i="1"/>
  <c r="E503" i="1"/>
  <c r="D503" i="1"/>
  <c r="C503" i="1"/>
  <c r="B503" i="1"/>
  <c r="V503" i="1"/>
  <c r="F502" i="1"/>
  <c r="E502" i="1"/>
  <c r="D502" i="1"/>
  <c r="C502" i="1"/>
  <c r="B502" i="1"/>
  <c r="V502" i="1"/>
  <c r="F501" i="1"/>
  <c r="E501" i="1"/>
  <c r="D501" i="1"/>
  <c r="C501" i="1"/>
  <c r="B501" i="1"/>
  <c r="V501" i="1"/>
  <c r="F500" i="1"/>
  <c r="E500" i="1"/>
  <c r="D500" i="1"/>
  <c r="C500" i="1"/>
  <c r="B500" i="1"/>
  <c r="V500" i="1"/>
  <c r="F499" i="1"/>
  <c r="E499" i="1"/>
  <c r="D499" i="1"/>
  <c r="C499" i="1"/>
  <c r="B499" i="1"/>
  <c r="V499" i="1"/>
  <c r="F498" i="1"/>
  <c r="E498" i="1"/>
  <c r="D498" i="1"/>
  <c r="C498" i="1"/>
  <c r="B498" i="1"/>
  <c r="V498" i="1"/>
  <c r="F497" i="1"/>
  <c r="E497" i="1"/>
  <c r="D497" i="1"/>
  <c r="C497" i="1"/>
  <c r="B497" i="1"/>
  <c r="V497" i="1"/>
  <c r="F496" i="1"/>
  <c r="E496" i="1"/>
  <c r="D496" i="1"/>
  <c r="C496" i="1"/>
  <c r="B496" i="1"/>
  <c r="V496" i="1"/>
  <c r="F495" i="1"/>
  <c r="E495" i="1"/>
  <c r="D495" i="1"/>
  <c r="C495" i="1"/>
  <c r="B495" i="1"/>
  <c r="F494" i="1"/>
  <c r="E494" i="1"/>
  <c r="D494" i="1"/>
  <c r="C494" i="1"/>
  <c r="B494" i="1"/>
  <c r="F493" i="1"/>
  <c r="E493" i="1"/>
  <c r="D493" i="1"/>
  <c r="C493" i="1"/>
  <c r="B493" i="1"/>
  <c r="F492" i="1"/>
  <c r="E492" i="1"/>
  <c r="D492" i="1"/>
  <c r="C492" i="1"/>
  <c r="B492" i="1"/>
  <c r="F491" i="1"/>
  <c r="E491" i="1"/>
  <c r="D491" i="1"/>
  <c r="C491" i="1"/>
  <c r="B491" i="1"/>
  <c r="F490" i="1"/>
  <c r="E490" i="1"/>
  <c r="D490" i="1"/>
  <c r="C490" i="1"/>
  <c r="B490" i="1"/>
  <c r="F489" i="1"/>
  <c r="E489" i="1"/>
  <c r="D489" i="1"/>
  <c r="C489" i="1"/>
  <c r="B489" i="1"/>
  <c r="F488" i="1"/>
  <c r="E488" i="1"/>
  <c r="D488" i="1"/>
  <c r="C488" i="1"/>
  <c r="B488" i="1"/>
  <c r="F487" i="1"/>
  <c r="E487" i="1"/>
  <c r="D487" i="1"/>
  <c r="C487" i="1"/>
  <c r="B487" i="1"/>
  <c r="V487" i="1"/>
  <c r="F486" i="1"/>
  <c r="E486" i="1"/>
  <c r="D486" i="1"/>
  <c r="C486" i="1"/>
  <c r="B486" i="1"/>
  <c r="V486" i="1"/>
  <c r="F485" i="1"/>
  <c r="E485" i="1"/>
  <c r="D485" i="1"/>
  <c r="C485" i="1"/>
  <c r="B485" i="1"/>
  <c r="F484" i="1"/>
  <c r="E484" i="1"/>
  <c r="D484" i="1"/>
  <c r="C484" i="1"/>
  <c r="B484" i="1"/>
  <c r="F483" i="1"/>
  <c r="E483" i="1"/>
  <c r="D483" i="1"/>
  <c r="C483" i="1"/>
  <c r="B483" i="1"/>
  <c r="V483" i="1"/>
  <c r="F482" i="1"/>
  <c r="E482" i="1"/>
  <c r="D482" i="1"/>
  <c r="C482" i="1"/>
  <c r="B482" i="1"/>
  <c r="V482" i="1"/>
  <c r="F481" i="1"/>
  <c r="E481" i="1"/>
  <c r="D481" i="1"/>
  <c r="C481" i="1"/>
  <c r="B481" i="1"/>
  <c r="V481" i="1"/>
  <c r="F480" i="1"/>
  <c r="E480" i="1"/>
  <c r="D480" i="1"/>
  <c r="C480" i="1"/>
  <c r="B480" i="1"/>
  <c r="V480" i="1"/>
  <c r="F479" i="1"/>
  <c r="E479" i="1"/>
  <c r="D479" i="1"/>
  <c r="C479" i="1"/>
  <c r="B479" i="1"/>
  <c r="F478" i="1"/>
  <c r="E478" i="1"/>
  <c r="D478" i="1"/>
  <c r="C478" i="1"/>
  <c r="B478" i="1"/>
  <c r="F477" i="1"/>
  <c r="E477" i="1"/>
  <c r="D477" i="1"/>
  <c r="C477" i="1"/>
  <c r="B477" i="1"/>
  <c r="F476" i="1"/>
  <c r="E476" i="1"/>
  <c r="D476" i="1"/>
  <c r="C476" i="1"/>
  <c r="B476" i="1"/>
  <c r="F475" i="1"/>
  <c r="E475" i="1"/>
  <c r="D475" i="1"/>
  <c r="C475" i="1"/>
  <c r="B475" i="1"/>
  <c r="F474" i="1"/>
  <c r="E474" i="1"/>
  <c r="D474" i="1"/>
  <c r="C474" i="1"/>
  <c r="B474" i="1"/>
  <c r="F473" i="1"/>
  <c r="E473" i="1"/>
  <c r="D473" i="1"/>
  <c r="C473" i="1"/>
  <c r="B473" i="1"/>
  <c r="F472" i="1"/>
  <c r="E472" i="1"/>
  <c r="D472" i="1"/>
  <c r="C472" i="1"/>
  <c r="B472" i="1"/>
  <c r="F471" i="1"/>
  <c r="E471" i="1"/>
  <c r="D471" i="1"/>
  <c r="C471" i="1"/>
  <c r="B471" i="1"/>
  <c r="V471" i="1"/>
  <c r="F470" i="1"/>
  <c r="E470" i="1"/>
  <c r="D470" i="1"/>
  <c r="C470" i="1"/>
  <c r="B470" i="1"/>
  <c r="F469" i="1"/>
  <c r="E469" i="1"/>
  <c r="D469" i="1"/>
  <c r="C469" i="1"/>
  <c r="B469" i="1"/>
  <c r="F468" i="1"/>
  <c r="E468" i="1"/>
  <c r="D468" i="1"/>
  <c r="C468" i="1"/>
  <c r="B468" i="1"/>
  <c r="F467" i="1"/>
  <c r="E467" i="1"/>
  <c r="D467" i="1"/>
  <c r="C467" i="1"/>
  <c r="B467" i="1"/>
  <c r="V467" i="1"/>
  <c r="F466" i="1"/>
  <c r="E466" i="1"/>
  <c r="D466" i="1"/>
  <c r="C466" i="1"/>
  <c r="B466" i="1"/>
  <c r="V466" i="1"/>
  <c r="F465" i="1"/>
  <c r="E465" i="1"/>
  <c r="D465" i="1"/>
  <c r="C465" i="1"/>
  <c r="B465" i="1"/>
  <c r="V465" i="1"/>
  <c r="F464" i="1"/>
  <c r="E464" i="1"/>
  <c r="D464" i="1"/>
  <c r="C464" i="1"/>
  <c r="B464" i="1"/>
  <c r="V464" i="1"/>
  <c r="F463" i="1"/>
  <c r="E463" i="1"/>
  <c r="D463" i="1"/>
  <c r="C463" i="1"/>
  <c r="B463" i="1"/>
  <c r="F462" i="1"/>
  <c r="E462" i="1"/>
  <c r="D462" i="1"/>
  <c r="C462" i="1"/>
  <c r="B462" i="1"/>
  <c r="F461" i="1"/>
  <c r="E461" i="1"/>
  <c r="D461" i="1"/>
  <c r="C461" i="1"/>
  <c r="B461" i="1"/>
  <c r="F460" i="1"/>
  <c r="E460" i="1"/>
  <c r="D460" i="1"/>
  <c r="C460" i="1"/>
  <c r="B460" i="1"/>
  <c r="F459" i="1"/>
  <c r="E459" i="1"/>
  <c r="D459" i="1"/>
  <c r="C459" i="1"/>
  <c r="B459" i="1"/>
  <c r="F458" i="1"/>
  <c r="E458" i="1"/>
  <c r="D458" i="1"/>
  <c r="C458" i="1"/>
  <c r="B458" i="1"/>
  <c r="F457" i="1"/>
  <c r="E457" i="1"/>
  <c r="D457" i="1"/>
  <c r="C457" i="1"/>
  <c r="B457" i="1"/>
  <c r="F456" i="1"/>
  <c r="E456" i="1"/>
  <c r="D456" i="1"/>
  <c r="C456" i="1"/>
  <c r="B456" i="1"/>
  <c r="F455" i="1"/>
  <c r="E455" i="1"/>
  <c r="D455" i="1"/>
  <c r="C455" i="1"/>
  <c r="B455" i="1"/>
  <c r="F454" i="1"/>
  <c r="E454" i="1"/>
  <c r="D454" i="1"/>
  <c r="C454" i="1"/>
  <c r="B454" i="1"/>
  <c r="F453" i="1"/>
  <c r="E453" i="1"/>
  <c r="D453" i="1"/>
  <c r="C453" i="1"/>
  <c r="B453" i="1"/>
  <c r="F452" i="1"/>
  <c r="E452" i="1"/>
  <c r="D452" i="1"/>
  <c r="C452" i="1"/>
  <c r="B452" i="1"/>
  <c r="F451" i="1"/>
  <c r="E451" i="1"/>
  <c r="D451" i="1"/>
  <c r="C451" i="1"/>
  <c r="B451" i="1"/>
  <c r="F450" i="1"/>
  <c r="E450" i="1"/>
  <c r="D450" i="1"/>
  <c r="C450" i="1"/>
  <c r="B450" i="1"/>
  <c r="F449" i="1"/>
  <c r="E449" i="1"/>
  <c r="D449" i="1"/>
  <c r="C449" i="1"/>
  <c r="B449" i="1"/>
  <c r="F448" i="1"/>
  <c r="E448" i="1"/>
  <c r="D448" i="1"/>
  <c r="C448" i="1"/>
  <c r="B448" i="1"/>
  <c r="F447" i="1"/>
  <c r="E447" i="1"/>
  <c r="D447" i="1"/>
  <c r="C447" i="1"/>
  <c r="B447" i="1"/>
  <c r="F446" i="1"/>
  <c r="E446" i="1"/>
  <c r="D446" i="1"/>
  <c r="C446" i="1"/>
  <c r="B446" i="1"/>
  <c r="F445" i="1"/>
  <c r="E445" i="1"/>
  <c r="D445" i="1"/>
  <c r="C445" i="1"/>
  <c r="B445" i="1"/>
  <c r="F444" i="1"/>
  <c r="E444" i="1"/>
  <c r="D444" i="1"/>
  <c r="C444" i="1"/>
  <c r="B444" i="1"/>
  <c r="F443" i="1"/>
  <c r="E443" i="1"/>
  <c r="D443" i="1"/>
  <c r="C443" i="1"/>
  <c r="B443" i="1"/>
  <c r="F442" i="1"/>
  <c r="E442" i="1"/>
  <c r="D442" i="1"/>
  <c r="C442" i="1"/>
  <c r="B442" i="1"/>
  <c r="F441" i="1"/>
  <c r="E441" i="1"/>
  <c r="D441" i="1"/>
  <c r="C441" i="1"/>
  <c r="B441" i="1"/>
  <c r="F440" i="1"/>
  <c r="E440" i="1"/>
  <c r="D440" i="1"/>
  <c r="C440" i="1"/>
  <c r="B440" i="1"/>
  <c r="F439" i="1"/>
  <c r="E439" i="1"/>
  <c r="D439" i="1"/>
  <c r="C439" i="1"/>
  <c r="B439" i="1"/>
  <c r="F438" i="1"/>
  <c r="E438" i="1"/>
  <c r="D438" i="1"/>
  <c r="C438" i="1"/>
  <c r="B438" i="1"/>
  <c r="F437" i="1"/>
  <c r="E437" i="1"/>
  <c r="D437" i="1"/>
  <c r="C437" i="1"/>
  <c r="B437" i="1"/>
  <c r="F436" i="1"/>
  <c r="E436" i="1"/>
  <c r="D436" i="1"/>
  <c r="C436" i="1"/>
  <c r="B436" i="1"/>
  <c r="F435" i="1"/>
  <c r="E435" i="1"/>
  <c r="D435" i="1"/>
  <c r="C435" i="1"/>
  <c r="B435" i="1"/>
  <c r="F434" i="1"/>
  <c r="E434" i="1"/>
  <c r="D434" i="1"/>
  <c r="C434" i="1"/>
  <c r="B434" i="1"/>
  <c r="F433" i="1"/>
  <c r="E433" i="1"/>
  <c r="D433" i="1"/>
  <c r="C433" i="1"/>
  <c r="B433" i="1"/>
  <c r="F432" i="1"/>
  <c r="E432" i="1"/>
  <c r="D432" i="1"/>
  <c r="C432" i="1"/>
  <c r="B432" i="1"/>
  <c r="F431" i="1"/>
  <c r="E431" i="1"/>
  <c r="D431" i="1"/>
  <c r="C431" i="1"/>
  <c r="B431" i="1"/>
  <c r="F430" i="1"/>
  <c r="E430" i="1"/>
  <c r="D430" i="1"/>
  <c r="C430" i="1"/>
  <c r="B430" i="1"/>
  <c r="F429" i="1"/>
  <c r="E429" i="1"/>
  <c r="D429" i="1"/>
  <c r="C429" i="1"/>
  <c r="B429" i="1"/>
  <c r="F428" i="1"/>
  <c r="E428" i="1"/>
  <c r="D428" i="1"/>
  <c r="C428" i="1"/>
  <c r="B428" i="1"/>
  <c r="F427" i="1"/>
  <c r="E427" i="1"/>
  <c r="D427" i="1"/>
  <c r="C427" i="1"/>
  <c r="B427" i="1"/>
  <c r="F426" i="1"/>
  <c r="E426" i="1"/>
  <c r="D426" i="1"/>
  <c r="C426" i="1"/>
  <c r="B426" i="1"/>
  <c r="F425" i="1"/>
  <c r="E425" i="1"/>
  <c r="D425" i="1"/>
  <c r="C425" i="1"/>
  <c r="B425" i="1"/>
  <c r="F424" i="1"/>
  <c r="E424" i="1"/>
  <c r="D424" i="1"/>
  <c r="C424" i="1"/>
  <c r="B424" i="1"/>
  <c r="F423" i="1"/>
  <c r="E423" i="1"/>
  <c r="D423" i="1"/>
  <c r="C423" i="1"/>
  <c r="B423" i="1"/>
  <c r="F422" i="1"/>
  <c r="E422" i="1"/>
  <c r="D422" i="1"/>
  <c r="C422" i="1"/>
  <c r="B422" i="1"/>
  <c r="F421" i="1"/>
  <c r="E421" i="1"/>
  <c r="D421" i="1"/>
  <c r="C421" i="1"/>
  <c r="B421" i="1"/>
  <c r="F420" i="1"/>
  <c r="E420" i="1"/>
  <c r="D420" i="1"/>
  <c r="C420" i="1"/>
  <c r="B420" i="1"/>
  <c r="F419" i="1"/>
  <c r="E419" i="1"/>
  <c r="D419" i="1"/>
  <c r="C419" i="1"/>
  <c r="B419" i="1"/>
  <c r="F418" i="1"/>
  <c r="E418" i="1"/>
  <c r="D418" i="1"/>
  <c r="C418" i="1"/>
  <c r="B418" i="1"/>
  <c r="F417" i="1"/>
  <c r="E417" i="1"/>
  <c r="D417" i="1"/>
  <c r="C417" i="1"/>
  <c r="B417" i="1"/>
  <c r="F416" i="1"/>
  <c r="E416" i="1"/>
  <c r="D416" i="1"/>
  <c r="C416" i="1"/>
  <c r="B416" i="1"/>
  <c r="F415" i="1"/>
  <c r="E415" i="1"/>
  <c r="D415" i="1"/>
  <c r="C415" i="1"/>
  <c r="B415" i="1"/>
  <c r="F414" i="1"/>
  <c r="E414" i="1"/>
  <c r="D414" i="1"/>
  <c r="C414" i="1"/>
  <c r="B414" i="1"/>
  <c r="F413" i="1"/>
  <c r="E413" i="1"/>
  <c r="D413" i="1"/>
  <c r="C413" i="1"/>
  <c r="B413" i="1"/>
  <c r="F412" i="1"/>
  <c r="E412" i="1"/>
  <c r="D412" i="1"/>
  <c r="C412" i="1"/>
  <c r="B412" i="1"/>
  <c r="F411" i="1"/>
  <c r="E411" i="1"/>
  <c r="D411" i="1"/>
  <c r="C411" i="1"/>
  <c r="B411" i="1"/>
  <c r="F410" i="1"/>
  <c r="E410" i="1"/>
  <c r="D410" i="1"/>
  <c r="C410" i="1"/>
  <c r="B410" i="1"/>
  <c r="F409" i="1"/>
  <c r="E409" i="1"/>
  <c r="D409" i="1"/>
  <c r="C409" i="1"/>
  <c r="B409" i="1"/>
  <c r="F408" i="1"/>
  <c r="E408" i="1"/>
  <c r="D408" i="1"/>
  <c r="C408" i="1"/>
  <c r="B408" i="1"/>
  <c r="F407" i="1"/>
  <c r="E407" i="1"/>
  <c r="D407" i="1"/>
  <c r="C407" i="1"/>
  <c r="B407" i="1"/>
  <c r="F406" i="1"/>
  <c r="E406" i="1"/>
  <c r="D406" i="1"/>
  <c r="C406" i="1"/>
  <c r="B406" i="1"/>
  <c r="F405" i="1"/>
  <c r="E405" i="1"/>
  <c r="D405" i="1"/>
  <c r="C405" i="1"/>
  <c r="B405" i="1"/>
  <c r="F404" i="1"/>
  <c r="E404" i="1"/>
  <c r="D404" i="1"/>
  <c r="C404" i="1"/>
  <c r="B404" i="1"/>
  <c r="F403" i="1"/>
  <c r="E403" i="1"/>
  <c r="D403" i="1"/>
  <c r="C403" i="1"/>
  <c r="B403" i="1"/>
  <c r="F402" i="1"/>
  <c r="E402" i="1"/>
  <c r="D402" i="1"/>
  <c r="C402" i="1"/>
  <c r="B402" i="1"/>
  <c r="F401" i="1"/>
  <c r="E401" i="1"/>
  <c r="D401" i="1"/>
  <c r="C401" i="1"/>
  <c r="B401" i="1"/>
  <c r="F400" i="1"/>
  <c r="E400" i="1"/>
  <c r="D400" i="1"/>
  <c r="C400" i="1"/>
  <c r="B400" i="1"/>
  <c r="F399" i="1"/>
  <c r="E399" i="1"/>
  <c r="D399" i="1"/>
  <c r="C399" i="1"/>
  <c r="B399" i="1"/>
  <c r="F398" i="1"/>
  <c r="E398" i="1"/>
  <c r="D398" i="1"/>
  <c r="C398" i="1"/>
  <c r="B398" i="1"/>
  <c r="F397" i="1"/>
  <c r="E397" i="1"/>
  <c r="D397" i="1"/>
  <c r="C397" i="1"/>
  <c r="B397" i="1"/>
  <c r="F396" i="1"/>
  <c r="E396" i="1"/>
  <c r="D396" i="1"/>
  <c r="C396" i="1"/>
  <c r="B396" i="1"/>
  <c r="F395" i="1"/>
  <c r="E395" i="1"/>
  <c r="D395" i="1"/>
  <c r="C395" i="1"/>
  <c r="B395" i="1"/>
  <c r="F394" i="1"/>
  <c r="E394" i="1"/>
  <c r="D394" i="1"/>
  <c r="C394" i="1"/>
  <c r="B394" i="1"/>
  <c r="F393" i="1"/>
  <c r="E393" i="1"/>
  <c r="D393" i="1"/>
  <c r="C393" i="1"/>
  <c r="B393" i="1"/>
  <c r="F392" i="1"/>
  <c r="E392" i="1"/>
  <c r="D392" i="1"/>
  <c r="C392" i="1"/>
  <c r="B392" i="1"/>
  <c r="F391" i="1"/>
  <c r="E391" i="1"/>
  <c r="D391" i="1"/>
  <c r="C391" i="1"/>
  <c r="B391" i="1"/>
  <c r="F390" i="1"/>
  <c r="E390" i="1"/>
  <c r="D390" i="1"/>
  <c r="C390" i="1"/>
  <c r="B390" i="1"/>
  <c r="F389" i="1"/>
  <c r="E389" i="1"/>
  <c r="D389" i="1"/>
  <c r="C389" i="1"/>
  <c r="B389" i="1"/>
  <c r="F388" i="1"/>
  <c r="E388" i="1"/>
  <c r="D388" i="1"/>
  <c r="C388" i="1"/>
  <c r="B388" i="1"/>
  <c r="F387" i="1"/>
  <c r="E387" i="1"/>
  <c r="D387" i="1"/>
  <c r="C387" i="1"/>
  <c r="B387" i="1"/>
  <c r="F386" i="1"/>
  <c r="E386" i="1"/>
  <c r="D386" i="1"/>
  <c r="C386" i="1"/>
  <c r="B386" i="1"/>
  <c r="F385" i="1"/>
  <c r="E385" i="1"/>
  <c r="D385" i="1"/>
  <c r="C385" i="1"/>
  <c r="B385" i="1"/>
  <c r="F384" i="1"/>
  <c r="E384" i="1"/>
  <c r="D384" i="1"/>
  <c r="C384" i="1"/>
  <c r="B384" i="1"/>
  <c r="F383" i="1"/>
  <c r="E383" i="1"/>
  <c r="D383" i="1"/>
  <c r="C383" i="1"/>
  <c r="B383" i="1"/>
  <c r="F382" i="1"/>
  <c r="E382" i="1"/>
  <c r="D382" i="1"/>
  <c r="C382" i="1"/>
  <c r="B382" i="1"/>
  <c r="F381" i="1"/>
  <c r="E381" i="1"/>
  <c r="D381" i="1"/>
  <c r="C381" i="1"/>
  <c r="B381" i="1"/>
  <c r="F380" i="1"/>
  <c r="E380" i="1"/>
  <c r="D380" i="1"/>
  <c r="C380" i="1"/>
  <c r="B380" i="1"/>
  <c r="F379" i="1"/>
  <c r="E379" i="1"/>
  <c r="D379" i="1"/>
  <c r="C379" i="1"/>
  <c r="B379" i="1"/>
  <c r="F378" i="1"/>
  <c r="E378" i="1"/>
  <c r="D378" i="1"/>
  <c r="C378" i="1"/>
  <c r="B378" i="1"/>
  <c r="F377" i="1"/>
  <c r="E377" i="1"/>
  <c r="D377" i="1"/>
  <c r="C377" i="1"/>
  <c r="B377" i="1"/>
  <c r="F376" i="1"/>
  <c r="E376" i="1"/>
  <c r="D376" i="1"/>
  <c r="C376" i="1"/>
  <c r="B376" i="1"/>
  <c r="F375" i="1"/>
  <c r="E375" i="1"/>
  <c r="D375" i="1"/>
  <c r="C375" i="1"/>
  <c r="B375" i="1"/>
  <c r="F374" i="1"/>
  <c r="E374" i="1"/>
  <c r="D374" i="1"/>
  <c r="C374" i="1"/>
  <c r="B374" i="1"/>
  <c r="F373" i="1"/>
  <c r="E373" i="1"/>
  <c r="D373" i="1"/>
  <c r="C373" i="1"/>
  <c r="B373" i="1"/>
  <c r="F372" i="1"/>
  <c r="E372" i="1"/>
  <c r="D372" i="1"/>
  <c r="C372" i="1"/>
  <c r="B372" i="1"/>
  <c r="F371" i="1"/>
  <c r="E371" i="1"/>
  <c r="D371" i="1"/>
  <c r="C371" i="1"/>
  <c r="B371" i="1"/>
  <c r="F370" i="1"/>
  <c r="E370" i="1"/>
  <c r="D370" i="1"/>
  <c r="C370" i="1"/>
  <c r="B370" i="1"/>
  <c r="F369" i="1"/>
  <c r="E369" i="1"/>
  <c r="D369" i="1"/>
  <c r="C369" i="1"/>
  <c r="B369" i="1"/>
  <c r="F368" i="1"/>
  <c r="E368" i="1"/>
  <c r="D368" i="1"/>
  <c r="C368" i="1"/>
  <c r="B368" i="1"/>
  <c r="F367" i="1"/>
  <c r="E367" i="1"/>
  <c r="D367" i="1"/>
  <c r="C367" i="1"/>
  <c r="B367" i="1"/>
  <c r="F366" i="1"/>
  <c r="E366" i="1"/>
  <c r="D366" i="1"/>
  <c r="C366" i="1"/>
  <c r="B366" i="1"/>
  <c r="F365" i="1"/>
  <c r="E365" i="1"/>
  <c r="D365" i="1"/>
  <c r="C365" i="1"/>
  <c r="B365" i="1"/>
  <c r="F364" i="1"/>
  <c r="E364" i="1"/>
  <c r="D364" i="1"/>
  <c r="C364" i="1"/>
  <c r="B364" i="1"/>
  <c r="F363" i="1"/>
  <c r="E363" i="1"/>
  <c r="D363" i="1"/>
  <c r="C363" i="1"/>
  <c r="B363" i="1"/>
  <c r="F362" i="1"/>
  <c r="E362" i="1"/>
  <c r="D362" i="1"/>
  <c r="C362" i="1"/>
  <c r="B362" i="1"/>
  <c r="F361" i="1"/>
  <c r="E361" i="1"/>
  <c r="D361" i="1"/>
  <c r="C361" i="1"/>
  <c r="B361" i="1"/>
  <c r="F360" i="1"/>
  <c r="E360" i="1"/>
  <c r="D360" i="1"/>
  <c r="C360" i="1"/>
  <c r="B360" i="1"/>
  <c r="F359" i="1"/>
  <c r="E359" i="1"/>
  <c r="D359" i="1"/>
  <c r="C359" i="1"/>
  <c r="B359" i="1"/>
  <c r="F358" i="1"/>
  <c r="E358" i="1"/>
  <c r="D358" i="1"/>
  <c r="C358" i="1"/>
  <c r="B358" i="1"/>
  <c r="F357" i="1"/>
  <c r="E357" i="1"/>
  <c r="D357" i="1"/>
  <c r="C357" i="1"/>
  <c r="B357" i="1"/>
  <c r="F356" i="1"/>
  <c r="E356" i="1"/>
  <c r="D356" i="1"/>
  <c r="C356" i="1"/>
  <c r="B356" i="1"/>
  <c r="F355" i="1"/>
  <c r="E355" i="1"/>
  <c r="D355" i="1"/>
  <c r="C355" i="1"/>
  <c r="B355" i="1"/>
  <c r="F354" i="1"/>
  <c r="E354" i="1"/>
  <c r="D354" i="1"/>
  <c r="C354" i="1"/>
  <c r="B354" i="1"/>
  <c r="F353" i="1"/>
  <c r="E353" i="1"/>
  <c r="D353" i="1"/>
  <c r="C353" i="1"/>
  <c r="B353" i="1"/>
  <c r="F352" i="1"/>
  <c r="E352" i="1"/>
  <c r="D352" i="1"/>
  <c r="C352" i="1"/>
  <c r="B352" i="1"/>
  <c r="F351" i="1"/>
  <c r="E351" i="1"/>
  <c r="D351" i="1"/>
  <c r="C351" i="1"/>
  <c r="B351" i="1"/>
  <c r="F350" i="1"/>
  <c r="E350" i="1"/>
  <c r="D350" i="1"/>
  <c r="C350" i="1"/>
  <c r="B350" i="1"/>
  <c r="F349" i="1"/>
  <c r="E349" i="1"/>
  <c r="D349" i="1"/>
  <c r="C349" i="1"/>
  <c r="B349" i="1"/>
  <c r="F348" i="1"/>
  <c r="E348" i="1"/>
  <c r="D348" i="1"/>
  <c r="C348" i="1"/>
  <c r="B348" i="1"/>
  <c r="F347" i="1"/>
  <c r="E347" i="1"/>
  <c r="D347" i="1"/>
  <c r="C347" i="1"/>
  <c r="B347" i="1"/>
  <c r="F346" i="1"/>
  <c r="E346" i="1"/>
  <c r="D346" i="1"/>
  <c r="C346" i="1"/>
  <c r="B346" i="1"/>
  <c r="F345" i="1"/>
  <c r="E345" i="1"/>
  <c r="D345" i="1"/>
  <c r="C345" i="1"/>
  <c r="B345" i="1"/>
  <c r="F344" i="1"/>
  <c r="E344" i="1"/>
  <c r="D344" i="1"/>
  <c r="C344" i="1"/>
  <c r="B344" i="1"/>
  <c r="F343" i="1"/>
  <c r="E343" i="1"/>
  <c r="D343" i="1"/>
  <c r="C343" i="1"/>
  <c r="B343" i="1"/>
  <c r="F342" i="1"/>
  <c r="E342" i="1"/>
  <c r="D342" i="1"/>
  <c r="C342" i="1"/>
  <c r="B342" i="1"/>
  <c r="F341" i="1"/>
  <c r="E341" i="1"/>
  <c r="D341" i="1"/>
  <c r="C341" i="1"/>
  <c r="B341" i="1"/>
  <c r="F340" i="1"/>
  <c r="E340" i="1"/>
  <c r="D340" i="1"/>
  <c r="C340" i="1"/>
  <c r="B340" i="1"/>
  <c r="F339" i="1"/>
  <c r="E339" i="1"/>
  <c r="D339" i="1"/>
  <c r="C339" i="1"/>
  <c r="B339" i="1"/>
  <c r="F338" i="1"/>
  <c r="E338" i="1"/>
  <c r="D338" i="1"/>
  <c r="C338" i="1"/>
  <c r="B338" i="1"/>
  <c r="F337" i="1"/>
  <c r="E337" i="1"/>
  <c r="D337" i="1"/>
  <c r="C337" i="1"/>
  <c r="B337" i="1"/>
  <c r="F336" i="1"/>
  <c r="E336" i="1"/>
  <c r="D336" i="1"/>
  <c r="C336" i="1"/>
  <c r="B336" i="1"/>
  <c r="F335" i="1"/>
  <c r="E335" i="1"/>
  <c r="D335" i="1"/>
  <c r="C335" i="1"/>
  <c r="B335" i="1"/>
  <c r="F334" i="1"/>
  <c r="E334" i="1"/>
  <c r="D334" i="1"/>
  <c r="C334" i="1"/>
  <c r="B334" i="1"/>
  <c r="F333" i="1"/>
  <c r="E333" i="1"/>
  <c r="D333" i="1"/>
  <c r="C333" i="1"/>
  <c r="B333" i="1"/>
  <c r="F332" i="1"/>
  <c r="E332" i="1"/>
  <c r="D332" i="1"/>
  <c r="C332" i="1"/>
  <c r="B332" i="1"/>
  <c r="F331" i="1"/>
  <c r="E331" i="1"/>
  <c r="D331" i="1"/>
  <c r="C331" i="1"/>
  <c r="B331" i="1"/>
  <c r="F330" i="1"/>
  <c r="E330" i="1"/>
  <c r="D330" i="1"/>
  <c r="C330" i="1"/>
  <c r="B330" i="1"/>
  <c r="F329" i="1"/>
  <c r="E329" i="1"/>
  <c r="D329" i="1"/>
  <c r="C329" i="1"/>
  <c r="B329" i="1"/>
  <c r="F328" i="1"/>
  <c r="E328" i="1"/>
  <c r="D328" i="1"/>
  <c r="C328" i="1"/>
  <c r="B328" i="1"/>
  <c r="F327" i="1"/>
  <c r="E327" i="1"/>
  <c r="D327" i="1"/>
  <c r="C327" i="1"/>
  <c r="B327" i="1"/>
  <c r="F326" i="1"/>
  <c r="E326" i="1"/>
  <c r="D326" i="1"/>
  <c r="C326" i="1"/>
  <c r="B326" i="1"/>
  <c r="F325" i="1"/>
  <c r="E325" i="1"/>
  <c r="D325" i="1"/>
  <c r="C325" i="1"/>
  <c r="B325" i="1"/>
  <c r="F324" i="1"/>
  <c r="E324" i="1"/>
  <c r="D324" i="1"/>
  <c r="C324" i="1"/>
  <c r="B324" i="1"/>
  <c r="F323" i="1"/>
  <c r="E323" i="1"/>
  <c r="D323" i="1"/>
  <c r="C323" i="1"/>
  <c r="B323" i="1"/>
  <c r="F322" i="1"/>
  <c r="E322" i="1"/>
  <c r="D322" i="1"/>
  <c r="C322" i="1"/>
  <c r="B322" i="1"/>
  <c r="F321" i="1"/>
  <c r="E321" i="1"/>
  <c r="D321" i="1"/>
  <c r="C321" i="1"/>
  <c r="B321" i="1"/>
  <c r="F320" i="1"/>
  <c r="E320" i="1"/>
  <c r="D320" i="1"/>
  <c r="C320" i="1"/>
  <c r="B320" i="1"/>
  <c r="F319" i="1"/>
  <c r="E319" i="1"/>
  <c r="D319" i="1"/>
  <c r="C319" i="1"/>
  <c r="B319" i="1"/>
  <c r="F318" i="1"/>
  <c r="E318" i="1"/>
  <c r="D318" i="1"/>
  <c r="C318" i="1"/>
  <c r="B318" i="1"/>
  <c r="F317" i="1"/>
  <c r="E317" i="1"/>
  <c r="D317" i="1"/>
  <c r="C317" i="1"/>
  <c r="B317" i="1"/>
  <c r="F316" i="1"/>
  <c r="E316" i="1"/>
  <c r="D316" i="1"/>
  <c r="C316" i="1"/>
  <c r="B316" i="1"/>
  <c r="F315" i="1"/>
  <c r="E315" i="1"/>
  <c r="D315" i="1"/>
  <c r="C315" i="1"/>
  <c r="B315" i="1"/>
  <c r="F314" i="1"/>
  <c r="E314" i="1"/>
  <c r="D314" i="1"/>
  <c r="C314" i="1"/>
  <c r="B314" i="1"/>
  <c r="F313" i="1"/>
  <c r="E313" i="1"/>
  <c r="D313" i="1"/>
  <c r="C313" i="1"/>
  <c r="B313" i="1"/>
  <c r="F312" i="1"/>
  <c r="E312" i="1"/>
  <c r="D312" i="1"/>
  <c r="C312" i="1"/>
  <c r="B312" i="1"/>
  <c r="F311" i="1"/>
  <c r="E311" i="1"/>
  <c r="D311" i="1"/>
  <c r="C311" i="1"/>
  <c r="B311" i="1"/>
  <c r="F310" i="1"/>
  <c r="E310" i="1"/>
  <c r="D310" i="1"/>
  <c r="C310" i="1"/>
  <c r="B310" i="1"/>
  <c r="F309" i="1"/>
  <c r="E309" i="1"/>
  <c r="D309" i="1"/>
  <c r="C309" i="1"/>
  <c r="B309" i="1"/>
  <c r="F308" i="1"/>
  <c r="E308" i="1"/>
  <c r="D308" i="1"/>
  <c r="C308" i="1"/>
  <c r="B308" i="1"/>
  <c r="F307" i="1"/>
  <c r="E307" i="1"/>
  <c r="D307" i="1"/>
  <c r="C307" i="1"/>
  <c r="B307" i="1"/>
  <c r="F306" i="1"/>
  <c r="E306" i="1"/>
  <c r="D306" i="1"/>
  <c r="C306" i="1"/>
  <c r="B306" i="1"/>
  <c r="F305" i="1"/>
  <c r="E305" i="1"/>
  <c r="D305" i="1"/>
  <c r="C305" i="1"/>
  <c r="B305" i="1"/>
  <c r="F304" i="1"/>
  <c r="E304" i="1"/>
  <c r="D304" i="1"/>
  <c r="C304" i="1"/>
  <c r="B304" i="1"/>
  <c r="F303" i="1"/>
  <c r="E303" i="1"/>
  <c r="D303" i="1"/>
  <c r="C303" i="1"/>
  <c r="B303" i="1"/>
  <c r="F302" i="1"/>
  <c r="E302" i="1"/>
  <c r="D302" i="1"/>
  <c r="C302" i="1"/>
  <c r="B302" i="1"/>
  <c r="F301" i="1"/>
  <c r="E301" i="1"/>
  <c r="D301" i="1"/>
  <c r="C301" i="1"/>
  <c r="B301" i="1"/>
  <c r="F300" i="1"/>
  <c r="E300" i="1"/>
  <c r="D300" i="1"/>
  <c r="C300" i="1"/>
  <c r="B300" i="1"/>
  <c r="F299" i="1"/>
  <c r="E299" i="1"/>
  <c r="D299" i="1"/>
  <c r="C299" i="1"/>
  <c r="B299" i="1"/>
  <c r="F298" i="1"/>
  <c r="E298" i="1"/>
  <c r="D298" i="1"/>
  <c r="C298" i="1"/>
  <c r="B298" i="1"/>
  <c r="F297" i="1"/>
  <c r="E297" i="1"/>
  <c r="D297" i="1"/>
  <c r="C297" i="1"/>
  <c r="B297" i="1"/>
  <c r="F296" i="1"/>
  <c r="E296" i="1"/>
  <c r="D296" i="1"/>
  <c r="C296" i="1"/>
  <c r="B296" i="1"/>
  <c r="F295" i="1"/>
  <c r="E295" i="1"/>
  <c r="D295" i="1"/>
  <c r="C295" i="1"/>
  <c r="B295" i="1"/>
  <c r="F294" i="1"/>
  <c r="E294" i="1"/>
  <c r="D294" i="1"/>
  <c r="C294" i="1"/>
  <c r="B294" i="1"/>
  <c r="F293" i="1"/>
  <c r="E293" i="1"/>
  <c r="D293" i="1"/>
  <c r="C293" i="1"/>
  <c r="B293" i="1"/>
  <c r="F292" i="1"/>
  <c r="E292" i="1"/>
  <c r="D292" i="1"/>
  <c r="C292" i="1"/>
  <c r="B292" i="1"/>
  <c r="F291" i="1"/>
  <c r="E291" i="1"/>
  <c r="D291" i="1"/>
  <c r="C291" i="1"/>
  <c r="B291" i="1"/>
  <c r="F290" i="1"/>
  <c r="E290" i="1"/>
  <c r="D290" i="1"/>
  <c r="C290" i="1"/>
  <c r="B290" i="1"/>
  <c r="F289" i="1"/>
  <c r="E289" i="1"/>
  <c r="D289" i="1"/>
  <c r="C289" i="1"/>
  <c r="B289" i="1"/>
  <c r="F288" i="1"/>
  <c r="E288" i="1"/>
  <c r="D288" i="1"/>
  <c r="C288" i="1"/>
  <c r="B288" i="1"/>
  <c r="F287" i="1"/>
  <c r="E287" i="1"/>
  <c r="D287" i="1"/>
  <c r="C287" i="1"/>
  <c r="B287" i="1"/>
  <c r="F286" i="1"/>
  <c r="E286" i="1"/>
  <c r="D286" i="1"/>
  <c r="C286" i="1"/>
  <c r="B286" i="1"/>
  <c r="F285" i="1"/>
  <c r="E285" i="1"/>
  <c r="D285" i="1"/>
  <c r="C285" i="1"/>
  <c r="B285" i="1"/>
  <c r="F284" i="1"/>
  <c r="E284" i="1"/>
  <c r="D284" i="1"/>
  <c r="C284" i="1"/>
  <c r="B284" i="1"/>
  <c r="F283" i="1"/>
  <c r="E283" i="1"/>
  <c r="D283" i="1"/>
  <c r="C283" i="1"/>
  <c r="B283" i="1"/>
  <c r="F282" i="1"/>
  <c r="E282" i="1"/>
  <c r="D282" i="1"/>
  <c r="C282" i="1"/>
  <c r="B282" i="1"/>
  <c r="F281" i="1"/>
  <c r="E281" i="1"/>
  <c r="D281" i="1"/>
  <c r="C281" i="1"/>
  <c r="B281" i="1"/>
  <c r="F280" i="1"/>
  <c r="E280" i="1"/>
  <c r="D280" i="1"/>
  <c r="C280" i="1"/>
  <c r="B280" i="1"/>
  <c r="F279" i="1"/>
  <c r="E279" i="1"/>
  <c r="D279" i="1"/>
  <c r="C279" i="1"/>
  <c r="B279" i="1"/>
  <c r="F278" i="1"/>
  <c r="E278" i="1"/>
  <c r="D278" i="1"/>
  <c r="C278" i="1"/>
  <c r="B278" i="1"/>
  <c r="F277" i="1"/>
  <c r="E277" i="1"/>
  <c r="D277" i="1"/>
  <c r="C277" i="1"/>
  <c r="B277" i="1"/>
  <c r="F276" i="1"/>
  <c r="E276" i="1"/>
  <c r="D276" i="1"/>
  <c r="C276" i="1"/>
  <c r="B276" i="1"/>
  <c r="F275" i="1"/>
  <c r="E275" i="1"/>
  <c r="D275" i="1"/>
  <c r="C275" i="1"/>
  <c r="B275" i="1"/>
  <c r="F274" i="1"/>
  <c r="E274" i="1"/>
  <c r="D274" i="1"/>
  <c r="C274" i="1"/>
  <c r="B274" i="1"/>
  <c r="F273" i="1"/>
  <c r="E273" i="1"/>
  <c r="D273" i="1"/>
  <c r="C273" i="1"/>
  <c r="B273" i="1"/>
  <c r="F272" i="1"/>
  <c r="E272" i="1"/>
  <c r="D272" i="1"/>
  <c r="C272" i="1"/>
  <c r="B272" i="1"/>
  <c r="F271" i="1"/>
  <c r="E271" i="1"/>
  <c r="D271" i="1"/>
  <c r="C271" i="1"/>
  <c r="B271" i="1"/>
  <c r="F270" i="1"/>
  <c r="E270" i="1"/>
  <c r="D270" i="1"/>
  <c r="C270" i="1"/>
  <c r="B270" i="1"/>
  <c r="F269" i="1"/>
  <c r="E269" i="1"/>
  <c r="D269" i="1"/>
  <c r="C269" i="1"/>
  <c r="B269" i="1"/>
  <c r="F268" i="1"/>
  <c r="E268" i="1"/>
  <c r="D268" i="1"/>
  <c r="C268" i="1"/>
  <c r="B268" i="1"/>
  <c r="F267" i="1"/>
  <c r="E267" i="1"/>
  <c r="D267" i="1"/>
  <c r="C267" i="1"/>
  <c r="B267" i="1"/>
  <c r="F266" i="1"/>
  <c r="E266" i="1"/>
  <c r="D266" i="1"/>
  <c r="C266" i="1"/>
  <c r="B266" i="1"/>
  <c r="F265" i="1"/>
  <c r="E265" i="1"/>
  <c r="D265" i="1"/>
  <c r="C265" i="1"/>
  <c r="B265" i="1"/>
  <c r="F264" i="1"/>
  <c r="E264" i="1"/>
  <c r="D264" i="1"/>
  <c r="C264" i="1"/>
  <c r="B264" i="1"/>
  <c r="F263" i="1"/>
  <c r="E263" i="1"/>
  <c r="D263" i="1"/>
  <c r="C263" i="1"/>
  <c r="B263" i="1"/>
  <c r="F262" i="1"/>
  <c r="E262" i="1"/>
  <c r="D262" i="1"/>
  <c r="C262" i="1"/>
  <c r="B262" i="1"/>
  <c r="F261" i="1"/>
  <c r="E261" i="1"/>
  <c r="D261" i="1"/>
  <c r="C261" i="1"/>
  <c r="B261" i="1"/>
  <c r="F260" i="1"/>
  <c r="E260" i="1"/>
  <c r="D260" i="1"/>
  <c r="C260" i="1"/>
  <c r="B260" i="1"/>
  <c r="F259" i="1"/>
  <c r="E259" i="1"/>
  <c r="D259" i="1"/>
  <c r="C259" i="1"/>
  <c r="B259" i="1"/>
  <c r="F258" i="1"/>
  <c r="E258" i="1"/>
  <c r="D258" i="1"/>
  <c r="C258" i="1"/>
  <c r="B258" i="1"/>
  <c r="F257" i="1"/>
  <c r="E257" i="1"/>
  <c r="D257" i="1"/>
  <c r="C257" i="1"/>
  <c r="B257" i="1"/>
  <c r="F256" i="1"/>
  <c r="E256" i="1"/>
  <c r="D256" i="1"/>
  <c r="C256" i="1"/>
  <c r="B256" i="1"/>
  <c r="F255" i="1"/>
  <c r="E255" i="1"/>
  <c r="D255" i="1"/>
  <c r="C255" i="1"/>
  <c r="B255" i="1"/>
  <c r="F254" i="1"/>
  <c r="E254" i="1"/>
  <c r="D254" i="1"/>
  <c r="C254" i="1"/>
  <c r="B254" i="1"/>
  <c r="F253" i="1"/>
  <c r="E253" i="1"/>
  <c r="D253" i="1"/>
  <c r="C253" i="1"/>
  <c r="B253" i="1"/>
  <c r="F252" i="1"/>
  <c r="E252" i="1"/>
  <c r="D252" i="1"/>
  <c r="C252" i="1"/>
  <c r="B252" i="1"/>
  <c r="F251" i="1"/>
  <c r="E251" i="1"/>
  <c r="D251" i="1"/>
  <c r="C251" i="1"/>
  <c r="B251" i="1"/>
  <c r="F250" i="1"/>
  <c r="E250" i="1"/>
  <c r="D250" i="1"/>
  <c r="C250" i="1"/>
  <c r="B250" i="1"/>
  <c r="F249" i="1"/>
  <c r="E249" i="1"/>
  <c r="D249" i="1"/>
  <c r="C249" i="1"/>
  <c r="B249" i="1"/>
  <c r="F248" i="1"/>
  <c r="E248" i="1"/>
  <c r="D248" i="1"/>
  <c r="C248" i="1"/>
  <c r="B248" i="1"/>
  <c r="F247" i="1"/>
  <c r="E247" i="1"/>
  <c r="D247" i="1"/>
  <c r="C247" i="1"/>
  <c r="B247" i="1"/>
  <c r="F246" i="1"/>
  <c r="E246" i="1"/>
  <c r="D246" i="1"/>
  <c r="C246" i="1"/>
  <c r="B246" i="1"/>
  <c r="F245" i="1"/>
  <c r="E245" i="1"/>
  <c r="D245" i="1"/>
  <c r="C245" i="1"/>
  <c r="B245" i="1"/>
  <c r="F244" i="1"/>
  <c r="E244" i="1"/>
  <c r="D244" i="1"/>
  <c r="C244" i="1"/>
  <c r="B244" i="1"/>
  <c r="F243" i="1"/>
  <c r="E243" i="1"/>
  <c r="D243" i="1"/>
  <c r="C243" i="1"/>
  <c r="B243" i="1"/>
  <c r="F242" i="1"/>
  <c r="E242" i="1"/>
  <c r="D242" i="1"/>
  <c r="C242" i="1"/>
  <c r="B242" i="1"/>
  <c r="F241" i="1"/>
  <c r="E241" i="1"/>
  <c r="D241" i="1"/>
  <c r="C241" i="1"/>
  <c r="B241" i="1"/>
  <c r="F240" i="1"/>
  <c r="E240" i="1"/>
  <c r="D240" i="1"/>
  <c r="C240" i="1"/>
  <c r="B240" i="1"/>
  <c r="F239" i="1"/>
  <c r="E239" i="1"/>
  <c r="D239" i="1"/>
  <c r="C239" i="1"/>
  <c r="B239" i="1"/>
  <c r="F238" i="1"/>
  <c r="E238" i="1"/>
  <c r="D238" i="1"/>
  <c r="C238" i="1"/>
  <c r="B238" i="1"/>
  <c r="F237" i="1"/>
  <c r="E237" i="1"/>
  <c r="D237" i="1"/>
  <c r="C237" i="1"/>
  <c r="B237" i="1"/>
  <c r="F236" i="1"/>
  <c r="E236" i="1"/>
  <c r="D236" i="1"/>
  <c r="C236" i="1"/>
  <c r="B236" i="1"/>
  <c r="F235" i="1"/>
  <c r="E235" i="1"/>
  <c r="D235" i="1"/>
  <c r="C235" i="1"/>
  <c r="B235" i="1"/>
  <c r="F234" i="1"/>
  <c r="E234" i="1"/>
  <c r="D234" i="1"/>
  <c r="C234" i="1"/>
  <c r="B234" i="1"/>
  <c r="F233" i="1"/>
  <c r="E233" i="1"/>
  <c r="D233" i="1"/>
  <c r="C233" i="1"/>
  <c r="B233" i="1"/>
  <c r="F232" i="1"/>
  <c r="E232" i="1"/>
  <c r="D232" i="1"/>
  <c r="C232" i="1"/>
  <c r="B232" i="1"/>
  <c r="F231" i="1"/>
  <c r="E231" i="1"/>
  <c r="D231" i="1"/>
  <c r="C231" i="1"/>
  <c r="B231" i="1"/>
  <c r="F230" i="1"/>
  <c r="E230" i="1"/>
  <c r="D230" i="1"/>
  <c r="C230" i="1"/>
  <c r="B230" i="1"/>
  <c r="F229" i="1"/>
  <c r="E229" i="1"/>
  <c r="D229" i="1"/>
  <c r="C229" i="1"/>
  <c r="B229" i="1"/>
  <c r="F228" i="1"/>
  <c r="E228" i="1"/>
  <c r="D228" i="1"/>
  <c r="C228" i="1"/>
  <c r="B228" i="1"/>
  <c r="F227" i="1"/>
  <c r="E227" i="1"/>
  <c r="D227" i="1"/>
  <c r="C227" i="1"/>
  <c r="B227" i="1"/>
  <c r="F226" i="1"/>
  <c r="E226" i="1"/>
  <c r="D226" i="1"/>
  <c r="C226" i="1"/>
  <c r="B226" i="1"/>
  <c r="F225" i="1"/>
  <c r="E225" i="1"/>
  <c r="D225" i="1"/>
  <c r="C225" i="1"/>
  <c r="B225" i="1"/>
  <c r="F224" i="1"/>
  <c r="E224" i="1"/>
  <c r="D224" i="1"/>
  <c r="C224" i="1"/>
  <c r="B224" i="1"/>
  <c r="F223" i="1"/>
  <c r="E223" i="1"/>
  <c r="D223" i="1"/>
  <c r="C223" i="1"/>
  <c r="B223" i="1"/>
  <c r="F222" i="1"/>
  <c r="E222" i="1"/>
  <c r="D222" i="1"/>
  <c r="C222" i="1"/>
  <c r="B222" i="1"/>
  <c r="F221" i="1"/>
  <c r="E221" i="1"/>
  <c r="D221" i="1"/>
  <c r="C221" i="1"/>
  <c r="B221" i="1"/>
  <c r="F220" i="1"/>
  <c r="E220" i="1"/>
  <c r="D220" i="1"/>
  <c r="C220" i="1"/>
  <c r="B220" i="1"/>
  <c r="F219" i="1"/>
  <c r="E219" i="1"/>
  <c r="D219" i="1"/>
  <c r="C219" i="1"/>
  <c r="B219" i="1"/>
  <c r="F218" i="1"/>
  <c r="E218" i="1"/>
  <c r="D218" i="1"/>
  <c r="C218" i="1"/>
  <c r="B218" i="1"/>
  <c r="F217" i="1"/>
  <c r="E217" i="1"/>
  <c r="D217" i="1"/>
  <c r="C217" i="1"/>
  <c r="B217" i="1"/>
  <c r="F216" i="1"/>
  <c r="E216" i="1"/>
  <c r="D216" i="1"/>
  <c r="C216" i="1"/>
  <c r="B216" i="1"/>
  <c r="F215" i="1"/>
  <c r="E215" i="1"/>
  <c r="D215" i="1"/>
  <c r="C215" i="1"/>
  <c r="B215" i="1"/>
  <c r="F214" i="1"/>
  <c r="E214" i="1"/>
  <c r="D214" i="1"/>
  <c r="C214" i="1"/>
  <c r="B214" i="1"/>
  <c r="F213" i="1"/>
  <c r="E213" i="1"/>
  <c r="D213" i="1"/>
  <c r="C213" i="1"/>
  <c r="B213" i="1"/>
  <c r="F212" i="1"/>
  <c r="E212" i="1"/>
  <c r="D212" i="1"/>
  <c r="C212" i="1"/>
  <c r="B212" i="1"/>
  <c r="F211" i="1"/>
  <c r="E211" i="1"/>
  <c r="D211" i="1"/>
  <c r="C211" i="1"/>
  <c r="B211" i="1"/>
  <c r="F210" i="1"/>
  <c r="E210" i="1"/>
  <c r="D210" i="1"/>
  <c r="C210" i="1"/>
  <c r="B210" i="1"/>
  <c r="F209" i="1"/>
  <c r="E209" i="1"/>
  <c r="D209" i="1"/>
  <c r="C209" i="1"/>
  <c r="B209" i="1"/>
  <c r="F208" i="1"/>
  <c r="E208" i="1"/>
  <c r="D208" i="1"/>
  <c r="C208" i="1"/>
  <c r="B208" i="1"/>
  <c r="F207" i="1"/>
  <c r="E207" i="1"/>
  <c r="D207" i="1"/>
  <c r="C207" i="1"/>
  <c r="B207" i="1"/>
  <c r="F206" i="1"/>
  <c r="E206" i="1"/>
  <c r="D206" i="1"/>
  <c r="C206" i="1"/>
  <c r="B206" i="1"/>
  <c r="F205" i="1"/>
  <c r="E205" i="1"/>
  <c r="D205" i="1"/>
  <c r="C205" i="1"/>
  <c r="B205" i="1"/>
  <c r="F204" i="1"/>
  <c r="E204" i="1"/>
  <c r="D204" i="1"/>
  <c r="C204" i="1"/>
  <c r="B204" i="1"/>
  <c r="F203" i="1"/>
  <c r="E203" i="1"/>
  <c r="D203" i="1"/>
  <c r="C203" i="1"/>
  <c r="B203" i="1"/>
  <c r="F202" i="1"/>
  <c r="E202" i="1"/>
  <c r="D202" i="1"/>
  <c r="C202" i="1"/>
  <c r="B202" i="1"/>
  <c r="F201" i="1"/>
  <c r="E201" i="1"/>
  <c r="D201" i="1"/>
  <c r="C201" i="1"/>
  <c r="B201" i="1"/>
  <c r="F200" i="1"/>
  <c r="E200" i="1"/>
  <c r="D200" i="1"/>
  <c r="C200" i="1"/>
  <c r="B200" i="1"/>
  <c r="F199" i="1"/>
  <c r="E199" i="1"/>
  <c r="D199" i="1"/>
  <c r="C199" i="1"/>
  <c r="B199" i="1"/>
  <c r="F198" i="1"/>
  <c r="E198" i="1"/>
  <c r="D198" i="1"/>
  <c r="C198" i="1"/>
  <c r="B198" i="1"/>
  <c r="F197" i="1"/>
  <c r="E197" i="1"/>
  <c r="D197" i="1"/>
  <c r="C197" i="1"/>
  <c r="B197" i="1"/>
  <c r="F196" i="1"/>
  <c r="E196" i="1"/>
  <c r="D196" i="1"/>
  <c r="C196" i="1"/>
  <c r="B196" i="1"/>
  <c r="F195" i="1"/>
  <c r="E195" i="1"/>
  <c r="D195" i="1"/>
  <c r="C195" i="1"/>
  <c r="B195" i="1"/>
  <c r="F194" i="1"/>
  <c r="E194" i="1"/>
  <c r="D194" i="1"/>
  <c r="C194" i="1"/>
  <c r="B194" i="1"/>
  <c r="F193" i="1"/>
  <c r="E193" i="1"/>
  <c r="D193" i="1"/>
  <c r="C193" i="1"/>
  <c r="B193" i="1"/>
  <c r="F192" i="1"/>
  <c r="E192" i="1"/>
  <c r="D192" i="1"/>
  <c r="C192" i="1"/>
  <c r="B192" i="1"/>
  <c r="F191" i="1"/>
  <c r="E191" i="1"/>
  <c r="D191" i="1"/>
  <c r="C191" i="1"/>
  <c r="B191" i="1"/>
  <c r="F190" i="1"/>
  <c r="E190" i="1"/>
  <c r="D190" i="1"/>
  <c r="C190" i="1"/>
  <c r="B190" i="1"/>
  <c r="F189" i="1"/>
  <c r="E189" i="1"/>
  <c r="D189" i="1"/>
  <c r="C189" i="1"/>
  <c r="B189" i="1"/>
  <c r="F188" i="1"/>
  <c r="E188" i="1"/>
  <c r="D188" i="1"/>
  <c r="C188" i="1"/>
  <c r="B188" i="1"/>
  <c r="F187" i="1"/>
  <c r="E187" i="1"/>
  <c r="D187" i="1"/>
  <c r="C187" i="1"/>
  <c r="B187" i="1"/>
  <c r="F186" i="1"/>
  <c r="E186" i="1"/>
  <c r="D186" i="1"/>
  <c r="C186" i="1"/>
  <c r="B186" i="1"/>
  <c r="F185" i="1"/>
  <c r="E185" i="1"/>
  <c r="D185" i="1"/>
  <c r="C185" i="1"/>
  <c r="B185" i="1"/>
  <c r="F184" i="1"/>
  <c r="E184" i="1"/>
  <c r="D184" i="1"/>
  <c r="C184" i="1"/>
  <c r="B184" i="1"/>
  <c r="F183" i="1"/>
  <c r="E183" i="1"/>
  <c r="D183" i="1"/>
  <c r="C183" i="1"/>
  <c r="B183" i="1"/>
  <c r="F182" i="1"/>
  <c r="E182" i="1"/>
  <c r="D182" i="1"/>
  <c r="C182" i="1"/>
  <c r="B182" i="1"/>
  <c r="F181" i="1"/>
  <c r="E181" i="1"/>
  <c r="D181" i="1"/>
  <c r="C181" i="1"/>
  <c r="B181" i="1"/>
  <c r="F180" i="1"/>
  <c r="E180" i="1"/>
  <c r="D180" i="1"/>
  <c r="C180" i="1"/>
  <c r="B180" i="1"/>
  <c r="F179" i="1"/>
  <c r="E179" i="1"/>
  <c r="D179" i="1"/>
  <c r="C179" i="1"/>
  <c r="B179" i="1"/>
  <c r="F178" i="1"/>
  <c r="E178" i="1"/>
  <c r="D178" i="1"/>
  <c r="C178" i="1"/>
  <c r="B178" i="1"/>
  <c r="F177" i="1"/>
  <c r="E177" i="1"/>
  <c r="D177" i="1"/>
  <c r="C177" i="1"/>
  <c r="B177" i="1"/>
  <c r="F176" i="1"/>
  <c r="E176" i="1"/>
  <c r="D176" i="1"/>
  <c r="C176" i="1"/>
  <c r="B176" i="1"/>
  <c r="F175" i="1"/>
  <c r="E175" i="1"/>
  <c r="D175" i="1"/>
  <c r="C175" i="1"/>
  <c r="B175" i="1"/>
  <c r="F174" i="1"/>
  <c r="E174" i="1"/>
  <c r="D174" i="1"/>
  <c r="C174" i="1"/>
  <c r="B174" i="1"/>
  <c r="F173" i="1"/>
  <c r="E173" i="1"/>
  <c r="D173" i="1"/>
  <c r="C173" i="1"/>
  <c r="B173" i="1"/>
  <c r="F172" i="1"/>
  <c r="E172" i="1"/>
  <c r="D172" i="1"/>
  <c r="C172" i="1"/>
  <c r="B172" i="1"/>
  <c r="F171" i="1"/>
  <c r="E171" i="1"/>
  <c r="D171" i="1"/>
  <c r="C171" i="1"/>
  <c r="B171" i="1"/>
  <c r="F170" i="1"/>
  <c r="E170" i="1"/>
  <c r="D170" i="1"/>
  <c r="C170" i="1"/>
  <c r="B170" i="1"/>
  <c r="F169" i="1"/>
  <c r="E169" i="1"/>
  <c r="D169" i="1"/>
  <c r="C169" i="1"/>
  <c r="B169" i="1"/>
  <c r="F168" i="1"/>
  <c r="E168" i="1"/>
  <c r="D168" i="1"/>
  <c r="C168" i="1"/>
  <c r="B168" i="1"/>
  <c r="F167" i="1"/>
  <c r="E167" i="1"/>
  <c r="D167" i="1"/>
  <c r="C167" i="1"/>
  <c r="B167" i="1"/>
  <c r="F166" i="1"/>
  <c r="E166" i="1"/>
  <c r="D166" i="1"/>
  <c r="C166" i="1"/>
  <c r="B166" i="1"/>
  <c r="F165" i="1"/>
  <c r="E165" i="1"/>
  <c r="D165" i="1"/>
  <c r="C165" i="1"/>
  <c r="B165" i="1"/>
  <c r="F164" i="1"/>
  <c r="E164" i="1"/>
  <c r="D164" i="1"/>
  <c r="C164" i="1"/>
  <c r="B164" i="1"/>
  <c r="F163" i="1"/>
  <c r="E163" i="1"/>
  <c r="D163" i="1"/>
  <c r="C163" i="1"/>
  <c r="B163" i="1"/>
  <c r="F162" i="1"/>
  <c r="E162" i="1"/>
  <c r="D162" i="1"/>
  <c r="C162" i="1"/>
  <c r="B162" i="1"/>
  <c r="F161" i="1"/>
  <c r="E161" i="1"/>
  <c r="D161" i="1"/>
  <c r="C161" i="1"/>
  <c r="B161" i="1"/>
  <c r="F160" i="1"/>
  <c r="E160" i="1"/>
  <c r="D160" i="1"/>
  <c r="C160" i="1"/>
  <c r="B160" i="1"/>
  <c r="F159" i="1"/>
  <c r="E159" i="1"/>
  <c r="D159" i="1"/>
  <c r="C159" i="1"/>
  <c r="B159" i="1"/>
  <c r="F158" i="1"/>
  <c r="E158" i="1"/>
  <c r="D158" i="1"/>
  <c r="C158" i="1"/>
  <c r="B158" i="1"/>
  <c r="F157" i="1"/>
  <c r="E157" i="1"/>
  <c r="D157" i="1"/>
  <c r="C157" i="1"/>
  <c r="B157" i="1"/>
  <c r="F156" i="1"/>
  <c r="E156" i="1"/>
  <c r="D156" i="1"/>
  <c r="C156" i="1"/>
  <c r="B156" i="1"/>
  <c r="F155" i="1"/>
  <c r="E155" i="1"/>
  <c r="D155" i="1"/>
  <c r="C155" i="1"/>
  <c r="B155" i="1"/>
  <c r="F154" i="1"/>
  <c r="E154" i="1"/>
  <c r="D154" i="1"/>
  <c r="C154" i="1"/>
  <c r="B154" i="1"/>
  <c r="F153" i="1"/>
  <c r="E153" i="1"/>
  <c r="D153" i="1"/>
  <c r="C153" i="1"/>
  <c r="B153" i="1"/>
  <c r="F152" i="1"/>
  <c r="E152" i="1"/>
  <c r="D152" i="1"/>
  <c r="C152" i="1"/>
  <c r="B152" i="1"/>
  <c r="F151" i="1"/>
  <c r="E151" i="1"/>
  <c r="D151" i="1"/>
  <c r="C151" i="1"/>
  <c r="B151" i="1"/>
  <c r="F150" i="1"/>
  <c r="E150" i="1"/>
  <c r="D150" i="1"/>
  <c r="C150" i="1"/>
  <c r="B150" i="1"/>
  <c r="F149" i="1"/>
  <c r="E149" i="1"/>
  <c r="D149" i="1"/>
  <c r="C149" i="1"/>
  <c r="B149" i="1"/>
  <c r="F148" i="1"/>
  <c r="E148" i="1"/>
  <c r="D148" i="1"/>
  <c r="C148" i="1"/>
  <c r="B148" i="1"/>
  <c r="F147" i="1"/>
  <c r="E147" i="1"/>
  <c r="D147" i="1"/>
  <c r="C147" i="1"/>
  <c r="B147" i="1"/>
  <c r="F146" i="1"/>
  <c r="E146" i="1"/>
  <c r="D146" i="1"/>
  <c r="C146" i="1"/>
  <c r="B146" i="1"/>
  <c r="F145" i="1"/>
  <c r="E145" i="1"/>
  <c r="D145" i="1"/>
  <c r="C145" i="1"/>
  <c r="B145" i="1"/>
  <c r="F144" i="1"/>
  <c r="E144" i="1"/>
  <c r="D144" i="1"/>
  <c r="C144" i="1"/>
  <c r="B144" i="1"/>
  <c r="F143" i="1"/>
  <c r="E143" i="1"/>
  <c r="D143" i="1"/>
  <c r="C143" i="1"/>
  <c r="B143" i="1"/>
  <c r="F142" i="1"/>
  <c r="E142" i="1"/>
  <c r="D142" i="1"/>
  <c r="C142" i="1"/>
  <c r="B142" i="1"/>
  <c r="F141" i="1"/>
  <c r="E141" i="1"/>
  <c r="D141" i="1"/>
  <c r="C141" i="1"/>
  <c r="B141" i="1"/>
  <c r="F140" i="1"/>
  <c r="E140" i="1"/>
  <c r="D140" i="1"/>
  <c r="C140" i="1"/>
  <c r="B140" i="1"/>
  <c r="F139" i="1"/>
  <c r="E139" i="1"/>
  <c r="D139" i="1"/>
  <c r="C139" i="1"/>
  <c r="B139" i="1"/>
  <c r="F138" i="1"/>
  <c r="E138" i="1"/>
  <c r="D138" i="1"/>
  <c r="C138" i="1"/>
  <c r="B138" i="1"/>
  <c r="F137" i="1"/>
  <c r="E137" i="1"/>
  <c r="D137" i="1"/>
  <c r="C137" i="1"/>
  <c r="B137" i="1"/>
  <c r="F136" i="1"/>
  <c r="E136" i="1"/>
  <c r="D136" i="1"/>
  <c r="C136" i="1"/>
  <c r="B136" i="1"/>
  <c r="F135" i="1"/>
  <c r="E135" i="1"/>
  <c r="D135" i="1"/>
  <c r="C135" i="1"/>
  <c r="B135" i="1"/>
  <c r="F134" i="1"/>
  <c r="E134" i="1"/>
  <c r="D134" i="1"/>
  <c r="C134" i="1"/>
  <c r="B134" i="1"/>
  <c r="F133" i="1"/>
  <c r="E133" i="1"/>
  <c r="D133" i="1"/>
  <c r="C133" i="1"/>
  <c r="B133" i="1"/>
  <c r="F132" i="1"/>
  <c r="E132" i="1"/>
  <c r="D132" i="1"/>
  <c r="C132" i="1"/>
  <c r="B132" i="1"/>
  <c r="F131" i="1"/>
  <c r="E131" i="1"/>
  <c r="D131" i="1"/>
  <c r="C131" i="1"/>
  <c r="B131" i="1"/>
  <c r="F130" i="1"/>
  <c r="E130" i="1"/>
  <c r="D130" i="1"/>
  <c r="C130" i="1"/>
  <c r="B130" i="1"/>
  <c r="F129" i="1"/>
  <c r="E129" i="1"/>
  <c r="D129" i="1"/>
  <c r="C129" i="1"/>
  <c r="B129" i="1"/>
  <c r="F128" i="1"/>
  <c r="E128" i="1"/>
  <c r="D128" i="1"/>
  <c r="C128" i="1"/>
  <c r="B128" i="1"/>
  <c r="F127" i="1"/>
  <c r="E127" i="1"/>
  <c r="D127" i="1"/>
  <c r="C127" i="1"/>
  <c r="B127" i="1"/>
  <c r="F126" i="1"/>
  <c r="E126" i="1"/>
  <c r="D126" i="1"/>
  <c r="C126" i="1"/>
  <c r="B126" i="1"/>
  <c r="F125" i="1"/>
  <c r="E125" i="1"/>
  <c r="D125" i="1"/>
  <c r="C125" i="1"/>
  <c r="B125" i="1"/>
  <c r="F124" i="1"/>
  <c r="E124" i="1"/>
  <c r="D124" i="1"/>
  <c r="C124" i="1"/>
  <c r="B124" i="1"/>
  <c r="F123" i="1"/>
  <c r="E123" i="1"/>
  <c r="D123" i="1"/>
  <c r="C123" i="1"/>
  <c r="B123" i="1"/>
  <c r="F122" i="1"/>
  <c r="E122" i="1"/>
  <c r="D122" i="1"/>
  <c r="C122" i="1"/>
  <c r="B122" i="1"/>
  <c r="F121" i="1"/>
  <c r="E121" i="1"/>
  <c r="D121" i="1"/>
  <c r="C121" i="1"/>
  <c r="B121" i="1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F113" i="1"/>
  <c r="E113" i="1"/>
  <c r="D113" i="1"/>
  <c r="C113" i="1"/>
  <c r="B113" i="1"/>
  <c r="F112" i="1"/>
  <c r="E112" i="1"/>
  <c r="D112" i="1"/>
  <c r="C112" i="1"/>
  <c r="B112" i="1"/>
  <c r="F111" i="1"/>
  <c r="E111" i="1"/>
  <c r="D111" i="1"/>
  <c r="C111" i="1"/>
  <c r="B111" i="1"/>
  <c r="F110" i="1"/>
  <c r="E110" i="1"/>
  <c r="D110" i="1"/>
  <c r="C110" i="1"/>
  <c r="B110" i="1"/>
  <c r="F109" i="1"/>
  <c r="E109" i="1"/>
  <c r="D109" i="1"/>
  <c r="C109" i="1"/>
  <c r="B109" i="1"/>
  <c r="F108" i="1"/>
  <c r="E108" i="1"/>
  <c r="D108" i="1"/>
  <c r="C108" i="1"/>
  <c r="B108" i="1"/>
  <c r="F107" i="1"/>
  <c r="E107" i="1"/>
  <c r="D107" i="1"/>
  <c r="C107" i="1"/>
  <c r="B107" i="1"/>
  <c r="F106" i="1"/>
  <c r="E106" i="1"/>
  <c r="D106" i="1"/>
  <c r="C106" i="1"/>
  <c r="B106" i="1"/>
  <c r="F105" i="1"/>
  <c r="E105" i="1"/>
  <c r="D105" i="1"/>
  <c r="C105" i="1"/>
  <c r="B105" i="1"/>
  <c r="F104" i="1"/>
  <c r="E104" i="1"/>
  <c r="D104" i="1"/>
  <c r="C104" i="1"/>
  <c r="B104" i="1"/>
  <c r="F103" i="1"/>
  <c r="E103" i="1"/>
  <c r="D103" i="1"/>
  <c r="C103" i="1"/>
  <c r="B103" i="1"/>
  <c r="F102" i="1"/>
  <c r="E102" i="1"/>
  <c r="D102" i="1"/>
  <c r="C102" i="1"/>
  <c r="B102" i="1"/>
  <c r="F101" i="1"/>
  <c r="E101" i="1"/>
  <c r="D101" i="1"/>
  <c r="C101" i="1"/>
  <c r="B101" i="1"/>
  <c r="F100" i="1"/>
  <c r="E100" i="1"/>
  <c r="D100" i="1"/>
  <c r="C100" i="1"/>
  <c r="B100" i="1"/>
  <c r="F99" i="1"/>
  <c r="E99" i="1"/>
  <c r="D99" i="1"/>
  <c r="C99" i="1"/>
  <c r="B99" i="1"/>
  <c r="F98" i="1"/>
  <c r="E98" i="1"/>
  <c r="D98" i="1"/>
  <c r="C98" i="1"/>
  <c r="B98" i="1"/>
  <c r="F97" i="1"/>
  <c r="E97" i="1"/>
  <c r="D97" i="1"/>
  <c r="C97" i="1"/>
  <c r="B97" i="1"/>
  <c r="F96" i="1"/>
  <c r="E96" i="1"/>
  <c r="D96" i="1"/>
  <c r="C96" i="1"/>
  <c r="B96" i="1"/>
  <c r="F95" i="1"/>
  <c r="E95" i="1"/>
  <c r="D95" i="1"/>
  <c r="C95" i="1"/>
  <c r="B95" i="1"/>
  <c r="F94" i="1"/>
  <c r="E94" i="1"/>
  <c r="D94" i="1"/>
  <c r="C94" i="1"/>
  <c r="B94" i="1"/>
  <c r="F93" i="1"/>
  <c r="E93" i="1"/>
  <c r="D93" i="1"/>
  <c r="C93" i="1"/>
  <c r="B93" i="1"/>
  <c r="F92" i="1"/>
  <c r="E92" i="1"/>
  <c r="D92" i="1"/>
  <c r="C92" i="1"/>
  <c r="B92" i="1"/>
  <c r="F91" i="1"/>
  <c r="E91" i="1"/>
  <c r="D91" i="1"/>
  <c r="C91" i="1"/>
  <c r="B91" i="1"/>
  <c r="F90" i="1"/>
  <c r="E90" i="1"/>
  <c r="D90" i="1"/>
  <c r="C90" i="1"/>
  <c r="B90" i="1"/>
  <c r="F89" i="1"/>
  <c r="E89" i="1"/>
  <c r="D89" i="1"/>
  <c r="C89" i="1"/>
  <c r="B89" i="1"/>
  <c r="F88" i="1"/>
  <c r="E88" i="1"/>
  <c r="D88" i="1"/>
  <c r="C88" i="1"/>
  <c r="B88" i="1"/>
  <c r="F87" i="1"/>
  <c r="E87" i="1"/>
  <c r="D87" i="1"/>
  <c r="C87" i="1"/>
  <c r="B87" i="1"/>
  <c r="F86" i="1"/>
  <c r="E86" i="1"/>
  <c r="D86" i="1"/>
  <c r="C86" i="1"/>
  <c r="B86" i="1"/>
  <c r="F85" i="1"/>
  <c r="E85" i="1"/>
  <c r="D85" i="1"/>
  <c r="C85" i="1"/>
  <c r="B85" i="1"/>
  <c r="F84" i="1"/>
  <c r="E84" i="1"/>
  <c r="D84" i="1"/>
  <c r="C84" i="1"/>
  <c r="B84" i="1"/>
  <c r="F83" i="1"/>
  <c r="E83" i="1"/>
  <c r="D83" i="1"/>
  <c r="C83" i="1"/>
  <c r="B83" i="1"/>
  <c r="F82" i="1"/>
  <c r="E82" i="1"/>
  <c r="D82" i="1"/>
  <c r="C82" i="1"/>
  <c r="B82" i="1"/>
  <c r="F81" i="1"/>
  <c r="E81" i="1"/>
  <c r="D81" i="1"/>
  <c r="C81" i="1"/>
  <c r="B81" i="1"/>
  <c r="F80" i="1"/>
  <c r="E80" i="1"/>
  <c r="D80" i="1"/>
  <c r="C80" i="1"/>
  <c r="B80" i="1"/>
  <c r="F79" i="1"/>
  <c r="E79" i="1"/>
  <c r="D79" i="1"/>
  <c r="C79" i="1"/>
  <c r="B79" i="1"/>
  <c r="F78" i="1"/>
  <c r="E78" i="1"/>
  <c r="D78" i="1"/>
  <c r="C78" i="1"/>
  <c r="B78" i="1"/>
  <c r="F77" i="1"/>
  <c r="E77" i="1"/>
  <c r="D77" i="1"/>
  <c r="C77" i="1"/>
  <c r="B77" i="1"/>
  <c r="F76" i="1"/>
  <c r="E76" i="1"/>
  <c r="D76" i="1"/>
  <c r="C76" i="1"/>
  <c r="B76" i="1"/>
  <c r="F75" i="1"/>
  <c r="E75" i="1"/>
  <c r="D75" i="1"/>
  <c r="C75" i="1"/>
  <c r="B75" i="1"/>
  <c r="F74" i="1"/>
  <c r="E74" i="1"/>
  <c r="D74" i="1"/>
  <c r="C74" i="1"/>
  <c r="B74" i="1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V65" i="1"/>
  <c r="AB65" i="1"/>
  <c r="V81" i="1"/>
  <c r="AB81" i="1"/>
  <c r="V97" i="1"/>
  <c r="AB97" i="1"/>
  <c r="V113" i="1"/>
  <c r="AB113" i="1"/>
  <c r="V129" i="1"/>
  <c r="AB129" i="1"/>
  <c r="V145" i="1"/>
  <c r="AB145" i="1"/>
  <c r="V161" i="1"/>
  <c r="AB161" i="1"/>
  <c r="V177" i="1"/>
  <c r="AB177" i="1"/>
  <c r="V193" i="1"/>
  <c r="AB193" i="1"/>
  <c r="V209" i="1"/>
  <c r="AB209" i="1"/>
  <c r="V225" i="1"/>
  <c r="AB225" i="1"/>
  <c r="V241" i="1"/>
  <c r="AB241" i="1"/>
  <c r="V257" i="1"/>
  <c r="AB257" i="1"/>
  <c r="V273" i="1"/>
  <c r="AB273" i="1"/>
  <c r="V289" i="1"/>
  <c r="AB289" i="1"/>
  <c r="V305" i="1"/>
  <c r="AB305" i="1"/>
  <c r="V321" i="1"/>
  <c r="AB321" i="1"/>
  <c r="V337" i="1"/>
  <c r="AB337" i="1"/>
  <c r="V353" i="1"/>
  <c r="AB353" i="1"/>
  <c r="V369" i="1"/>
  <c r="AB369" i="1"/>
  <c r="V385" i="1"/>
  <c r="AB385" i="1"/>
  <c r="V401" i="1"/>
  <c r="AB401" i="1"/>
  <c r="V417" i="1"/>
  <c r="AB417" i="1"/>
  <c r="V433" i="1"/>
  <c r="AB433" i="1"/>
  <c r="V449" i="1"/>
  <c r="AB449" i="1"/>
  <c r="AB1341" i="1"/>
  <c r="AB1325" i="1"/>
  <c r="AB1309" i="1"/>
  <c r="AB1293" i="1"/>
  <c r="AB1277" i="1"/>
  <c r="AB1261" i="1"/>
  <c r="AB1245" i="1"/>
  <c r="AB1229" i="1"/>
  <c r="AB1213" i="1"/>
  <c r="AB1197" i="1"/>
  <c r="AB1181" i="1"/>
  <c r="AB1165" i="1"/>
  <c r="AB1149" i="1"/>
  <c r="AB1126" i="1"/>
  <c r="AB1104" i="1"/>
  <c r="AB1076" i="1"/>
  <c r="AB1054" i="1"/>
  <c r="AB1026" i="1"/>
  <c r="AB998" i="1"/>
  <c r="AB976" i="1"/>
  <c r="AB948" i="1"/>
  <c r="AB926" i="1"/>
  <c r="AB898" i="1"/>
  <c r="AB870" i="1"/>
  <c r="AB848" i="1"/>
  <c r="AB820" i="1"/>
  <c r="AB798" i="1"/>
  <c r="AB770" i="1"/>
  <c r="AB742" i="1"/>
  <c r="AB720" i="1"/>
  <c r="AB692" i="1"/>
  <c r="AB670" i="1"/>
  <c r="AB642" i="1"/>
  <c r="AB614" i="1"/>
  <c r="AB592" i="1"/>
  <c r="AB564" i="1"/>
  <c r="AB542" i="1"/>
  <c r="AB514" i="1"/>
  <c r="AB482" i="1"/>
  <c r="V94" i="1"/>
  <c r="AB94" i="1"/>
  <c r="V126" i="1"/>
  <c r="AB126" i="1"/>
  <c r="V142" i="1"/>
  <c r="AB142" i="1"/>
  <c r="V158" i="1"/>
  <c r="AB158" i="1"/>
  <c r="V174" i="1"/>
  <c r="AB174" i="1"/>
  <c r="V190" i="1"/>
  <c r="AB190" i="1"/>
  <c r="V206" i="1"/>
  <c r="AB206" i="1"/>
  <c r="V222" i="1"/>
  <c r="AB222" i="1"/>
  <c r="V238" i="1"/>
  <c r="AB238" i="1"/>
  <c r="V254" i="1"/>
  <c r="AB254" i="1"/>
  <c r="V270" i="1"/>
  <c r="AB270" i="1"/>
  <c r="V286" i="1"/>
  <c r="AB286" i="1"/>
  <c r="V302" i="1"/>
  <c r="AB302" i="1"/>
  <c r="V318" i="1"/>
  <c r="AB318" i="1"/>
  <c r="V334" i="1"/>
  <c r="AB334" i="1"/>
  <c r="V350" i="1"/>
  <c r="AB350" i="1"/>
  <c r="V366" i="1"/>
  <c r="AB366" i="1"/>
  <c r="V382" i="1"/>
  <c r="AB382" i="1"/>
  <c r="V398" i="1"/>
  <c r="AB398" i="1"/>
  <c r="V414" i="1"/>
  <c r="AB414" i="1"/>
  <c r="V430" i="1"/>
  <c r="AB430" i="1"/>
  <c r="V446" i="1"/>
  <c r="AB446" i="1"/>
  <c r="V462" i="1"/>
  <c r="AB462" i="1"/>
  <c r="V478" i="1"/>
  <c r="AB478" i="1"/>
  <c r="V494" i="1"/>
  <c r="AB494" i="1"/>
  <c r="AB1628" i="1"/>
  <c r="AB1612" i="1"/>
  <c r="AB1596" i="1"/>
  <c r="AB1580" i="1"/>
  <c r="AB1564" i="1"/>
  <c r="AB1548" i="1"/>
  <c r="AB1532" i="1"/>
  <c r="AB1516" i="1"/>
  <c r="AB1500" i="1"/>
  <c r="AB1484" i="1"/>
  <c r="AB1468" i="1"/>
  <c r="AB1452" i="1"/>
  <c r="AB1436" i="1"/>
  <c r="AB1420" i="1"/>
  <c r="AB1404" i="1"/>
  <c r="AB1388" i="1"/>
  <c r="AB1372" i="1"/>
  <c r="AB1356" i="1"/>
  <c r="AB1340" i="1"/>
  <c r="AB1324" i="1"/>
  <c r="AB1308" i="1"/>
  <c r="AB1292" i="1"/>
  <c r="AB1276" i="1"/>
  <c r="AB1260" i="1"/>
  <c r="AB1244" i="1"/>
  <c r="AB1228" i="1"/>
  <c r="AB1212" i="1"/>
  <c r="AB1196" i="1"/>
  <c r="AB1180" i="1"/>
  <c r="AB1164" i="1"/>
  <c r="AB1148" i="1"/>
  <c r="AB1125" i="1"/>
  <c r="AB1103" i="1"/>
  <c r="AB1075" i="1"/>
  <c r="AB1047" i="1"/>
  <c r="AB1025" i="1"/>
  <c r="AB997" i="1"/>
  <c r="AB975" i="1"/>
  <c r="AB947" i="1"/>
  <c r="AB919" i="1"/>
  <c r="AB897" i="1"/>
  <c r="AB869" i="1"/>
  <c r="AB847" i="1"/>
  <c r="AB819" i="1"/>
  <c r="AB791" i="1"/>
  <c r="AB769" i="1"/>
  <c r="AB741" i="1"/>
  <c r="AB719" i="1"/>
  <c r="AB691" i="1"/>
  <c r="AB663" i="1"/>
  <c r="AB641" i="1"/>
  <c r="AB613" i="1"/>
  <c r="AB591" i="1"/>
  <c r="AB563" i="1"/>
  <c r="AB535" i="1"/>
  <c r="AB513" i="1"/>
  <c r="AB481" i="1"/>
  <c r="V78" i="1"/>
  <c r="AB78" i="1"/>
  <c r="V59" i="1"/>
  <c r="AB59" i="1"/>
  <c r="V75" i="1"/>
  <c r="AB75" i="1"/>
  <c r="V91" i="1"/>
  <c r="AB91" i="1"/>
  <c r="V107" i="1"/>
  <c r="AB107" i="1"/>
  <c r="V123" i="1"/>
  <c r="AB123" i="1"/>
  <c r="V139" i="1"/>
  <c r="AB139" i="1"/>
  <c r="V155" i="1"/>
  <c r="AB155" i="1"/>
  <c r="V171" i="1"/>
  <c r="AB171" i="1"/>
  <c r="V187" i="1"/>
  <c r="AB187" i="1"/>
  <c r="V203" i="1"/>
  <c r="AB203" i="1"/>
  <c r="V219" i="1"/>
  <c r="AB219" i="1"/>
  <c r="V235" i="1"/>
  <c r="AB235" i="1"/>
  <c r="V251" i="1"/>
  <c r="AB251" i="1"/>
  <c r="V267" i="1"/>
  <c r="AB267" i="1"/>
  <c r="V283" i="1"/>
  <c r="AB283" i="1"/>
  <c r="V299" i="1"/>
  <c r="AB299" i="1"/>
  <c r="V315" i="1"/>
  <c r="AB315" i="1"/>
  <c r="V331" i="1"/>
  <c r="AB331" i="1"/>
  <c r="V347" i="1"/>
  <c r="AB347" i="1"/>
  <c r="V363" i="1"/>
  <c r="AB363" i="1"/>
  <c r="V379" i="1"/>
  <c r="AB379" i="1"/>
  <c r="V395" i="1"/>
  <c r="AB395" i="1"/>
  <c r="V411" i="1"/>
  <c r="AB411" i="1"/>
  <c r="V427" i="1"/>
  <c r="AB427" i="1"/>
  <c r="V443" i="1"/>
  <c r="AB443" i="1"/>
  <c r="V459" i="1"/>
  <c r="AB459" i="1"/>
  <c r="V475" i="1"/>
  <c r="AB475" i="1"/>
  <c r="V491" i="1"/>
  <c r="AB491" i="1"/>
  <c r="V507" i="1"/>
  <c r="AB507" i="1"/>
  <c r="V523" i="1"/>
  <c r="AB523" i="1"/>
  <c r="V539" i="1"/>
  <c r="AB539" i="1"/>
  <c r="V555" i="1"/>
  <c r="AB555" i="1"/>
  <c r="V571" i="1"/>
  <c r="AB571" i="1"/>
  <c r="V587" i="1"/>
  <c r="AB587" i="1"/>
  <c r="V603" i="1"/>
  <c r="AB603" i="1"/>
  <c r="V619" i="1"/>
  <c r="AB619" i="1"/>
  <c r="V635" i="1"/>
  <c r="AB635" i="1"/>
  <c r="V651" i="1"/>
  <c r="AB651" i="1"/>
  <c r="V667" i="1"/>
  <c r="AB667" i="1"/>
  <c r="V683" i="1"/>
  <c r="AB683" i="1"/>
  <c r="V699" i="1"/>
  <c r="AB699" i="1"/>
  <c r="V715" i="1"/>
  <c r="AB715" i="1"/>
  <c r="V731" i="1"/>
  <c r="AB731" i="1"/>
  <c r="V747" i="1"/>
  <c r="AB747" i="1"/>
  <c r="V763" i="1"/>
  <c r="AB763" i="1"/>
  <c r="V779" i="1"/>
  <c r="AB779" i="1"/>
  <c r="V795" i="1"/>
  <c r="AB795" i="1"/>
  <c r="V811" i="1"/>
  <c r="AB811" i="1"/>
  <c r="V827" i="1"/>
  <c r="AB827" i="1"/>
  <c r="V843" i="1"/>
  <c r="AB843" i="1"/>
  <c r="V859" i="1"/>
  <c r="AB859" i="1"/>
  <c r="V875" i="1"/>
  <c r="AB875" i="1"/>
  <c r="V891" i="1"/>
  <c r="AB891" i="1"/>
  <c r="V907" i="1"/>
  <c r="AB907" i="1"/>
  <c r="V923" i="1"/>
  <c r="AB923" i="1"/>
  <c r="V939" i="1"/>
  <c r="AB939" i="1"/>
  <c r="V955" i="1"/>
  <c r="AB955" i="1"/>
  <c r="V971" i="1"/>
  <c r="AB971" i="1"/>
  <c r="V987" i="1"/>
  <c r="AB987" i="1"/>
  <c r="V1003" i="1"/>
  <c r="AB1003" i="1"/>
  <c r="V1019" i="1"/>
  <c r="AB1019" i="1"/>
  <c r="V1035" i="1"/>
  <c r="AB1035" i="1"/>
  <c r="V1051" i="1"/>
  <c r="AB1051" i="1"/>
  <c r="V1067" i="1"/>
  <c r="AB1067" i="1"/>
  <c r="V1083" i="1"/>
  <c r="AB1083" i="1"/>
  <c r="V1099" i="1"/>
  <c r="AB1099" i="1"/>
  <c r="V1115" i="1"/>
  <c r="AB1115" i="1"/>
  <c r="V1131" i="1"/>
  <c r="AB1131" i="1"/>
  <c r="AB1675" i="1"/>
  <c r="AB1659" i="1"/>
  <c r="AB1643" i="1"/>
  <c r="AB1627" i="1"/>
  <c r="AB1611" i="1"/>
  <c r="AB1595" i="1"/>
  <c r="AB1579" i="1"/>
  <c r="AB1563" i="1"/>
  <c r="AB1547" i="1"/>
  <c r="AB1531" i="1"/>
  <c r="AB1515" i="1"/>
  <c r="AB1499" i="1"/>
  <c r="AB1483" i="1"/>
  <c r="AB1467" i="1"/>
  <c r="AB1451" i="1"/>
  <c r="AB1435" i="1"/>
  <c r="AB1419" i="1"/>
  <c r="AB1403" i="1"/>
  <c r="AB1387" i="1"/>
  <c r="AB1371" i="1"/>
  <c r="AB1355" i="1"/>
  <c r="AB1339" i="1"/>
  <c r="AB1323" i="1"/>
  <c r="AB1307" i="1"/>
  <c r="AB1291" i="1"/>
  <c r="AB1275" i="1"/>
  <c r="AB1259" i="1"/>
  <c r="AB1243" i="1"/>
  <c r="AB1227" i="1"/>
  <c r="AB1211" i="1"/>
  <c r="AB1195" i="1"/>
  <c r="AB1179" i="1"/>
  <c r="AB1163" i="1"/>
  <c r="AB1147" i="1"/>
  <c r="AB1124" i="1"/>
  <c r="AB1102" i="1"/>
  <c r="AB1074" i="1"/>
  <c r="AB1046" i="1"/>
  <c r="AB1024" i="1"/>
  <c r="AB996" i="1"/>
  <c r="AB974" i="1"/>
  <c r="AB946" i="1"/>
  <c r="AB918" i="1"/>
  <c r="AB896" i="1"/>
  <c r="AB868" i="1"/>
  <c r="AB846" i="1"/>
  <c r="AB818" i="1"/>
  <c r="AB790" i="1"/>
  <c r="AB768" i="1"/>
  <c r="AB740" i="1"/>
  <c r="AB718" i="1"/>
  <c r="AB690" i="1"/>
  <c r="AB662" i="1"/>
  <c r="AB640" i="1"/>
  <c r="AB612" i="1"/>
  <c r="AB590" i="1"/>
  <c r="AB562" i="1"/>
  <c r="AB534" i="1"/>
  <c r="AB512" i="1"/>
  <c r="AB480" i="1"/>
  <c r="V62" i="1"/>
  <c r="AB62" i="1"/>
  <c r="V72" i="1"/>
  <c r="AB72" i="1"/>
  <c r="V88" i="1"/>
  <c r="AB88" i="1"/>
  <c r="V104" i="1"/>
  <c r="AB104" i="1"/>
  <c r="V120" i="1"/>
  <c r="AB120" i="1"/>
  <c r="V136" i="1"/>
  <c r="AB136" i="1"/>
  <c r="V152" i="1"/>
  <c r="AB152" i="1"/>
  <c r="V168" i="1"/>
  <c r="AB168" i="1"/>
  <c r="V184" i="1"/>
  <c r="AB184" i="1"/>
  <c r="V200" i="1"/>
  <c r="AB200" i="1"/>
  <c r="V216" i="1"/>
  <c r="AB216" i="1"/>
  <c r="V232" i="1"/>
  <c r="AB232" i="1"/>
  <c r="V248" i="1"/>
  <c r="AB248" i="1"/>
  <c r="V264" i="1"/>
  <c r="AB264" i="1"/>
  <c r="V280" i="1"/>
  <c r="AB280" i="1"/>
  <c r="V296" i="1"/>
  <c r="AB296" i="1"/>
  <c r="V312" i="1"/>
  <c r="AB312" i="1"/>
  <c r="V328" i="1"/>
  <c r="AB328" i="1"/>
  <c r="V344" i="1"/>
  <c r="AB344" i="1"/>
  <c r="V360" i="1"/>
  <c r="AB360" i="1"/>
  <c r="V376" i="1"/>
  <c r="AB376" i="1"/>
  <c r="V392" i="1"/>
  <c r="AB392" i="1"/>
  <c r="V408" i="1"/>
  <c r="AB408" i="1"/>
  <c r="V424" i="1"/>
  <c r="AB424" i="1"/>
  <c r="V440" i="1"/>
  <c r="AB440" i="1"/>
  <c r="V456" i="1"/>
  <c r="AB456" i="1"/>
  <c r="V472" i="1"/>
  <c r="AB472" i="1"/>
  <c r="V488" i="1"/>
  <c r="AB488" i="1"/>
  <c r="V504" i="1"/>
  <c r="AB504" i="1"/>
  <c r="V520" i="1"/>
  <c r="AB520" i="1"/>
  <c r="V536" i="1"/>
  <c r="AB536" i="1"/>
  <c r="V552" i="1"/>
  <c r="AB552" i="1"/>
  <c r="V568" i="1"/>
  <c r="AB568" i="1"/>
  <c r="V584" i="1"/>
  <c r="AB584" i="1"/>
  <c r="V600" i="1"/>
  <c r="AB600" i="1"/>
  <c r="V616" i="1"/>
  <c r="AB616" i="1"/>
  <c r="V632" i="1"/>
  <c r="AB632" i="1"/>
  <c r="V648" i="1"/>
  <c r="AB648" i="1"/>
  <c r="V664" i="1"/>
  <c r="AB664" i="1"/>
  <c r="V680" i="1"/>
  <c r="AB680" i="1"/>
  <c r="V696" i="1"/>
  <c r="AB696" i="1"/>
  <c r="V712" i="1"/>
  <c r="AB712" i="1"/>
  <c r="V728" i="1"/>
  <c r="AB728" i="1"/>
  <c r="V744" i="1"/>
  <c r="AB744" i="1"/>
  <c r="V760" i="1"/>
  <c r="AB760" i="1"/>
  <c r="V776" i="1"/>
  <c r="AB776" i="1"/>
  <c r="V792" i="1"/>
  <c r="AB792" i="1"/>
  <c r="V808" i="1"/>
  <c r="AB808" i="1"/>
  <c r="V824" i="1"/>
  <c r="AB824" i="1"/>
  <c r="V840" i="1"/>
  <c r="AB840" i="1"/>
  <c r="V856" i="1"/>
  <c r="AB856" i="1"/>
  <c r="V872" i="1"/>
  <c r="AB872" i="1"/>
  <c r="V888" i="1"/>
  <c r="AB888" i="1"/>
  <c r="V904" i="1"/>
  <c r="AB904" i="1"/>
  <c r="V920" i="1"/>
  <c r="AB920" i="1"/>
  <c r="V936" i="1"/>
  <c r="AB936" i="1"/>
  <c r="V952" i="1"/>
  <c r="AB952" i="1"/>
  <c r="V968" i="1"/>
  <c r="AB968" i="1"/>
  <c r="V984" i="1"/>
  <c r="AB984" i="1"/>
  <c r="V1000" i="1"/>
  <c r="AB1000" i="1"/>
  <c r="V1016" i="1"/>
  <c r="AB1016" i="1"/>
  <c r="V1032" i="1"/>
  <c r="AB1032" i="1"/>
  <c r="V1048" i="1"/>
  <c r="AB1048" i="1"/>
  <c r="V1064" i="1"/>
  <c r="AB1064" i="1"/>
  <c r="V1080" i="1"/>
  <c r="AB1080" i="1"/>
  <c r="V1096" i="1"/>
  <c r="AB1096" i="1"/>
  <c r="V1112" i="1"/>
  <c r="AB1112" i="1"/>
  <c r="V1128" i="1"/>
  <c r="AB1128" i="1"/>
  <c r="V1144" i="1"/>
  <c r="AB1144" i="1"/>
  <c r="AB1386" i="1"/>
  <c r="AB1370" i="1"/>
  <c r="AB1354" i="1"/>
  <c r="AB1338" i="1"/>
  <c r="AB1322" i="1"/>
  <c r="AB1306" i="1"/>
  <c r="AB1290" i="1"/>
  <c r="AB1274" i="1"/>
  <c r="AB1258" i="1"/>
  <c r="AB1242" i="1"/>
  <c r="AB1226" i="1"/>
  <c r="AB1210" i="1"/>
  <c r="AB1194" i="1"/>
  <c r="AB1178" i="1"/>
  <c r="AB1162" i="1"/>
  <c r="AB1146" i="1"/>
  <c r="AB1123" i="1"/>
  <c r="AB1095" i="1"/>
  <c r="AB1073" i="1"/>
  <c r="AB1045" i="1"/>
  <c r="AB1023" i="1"/>
  <c r="AB995" i="1"/>
  <c r="AB967" i="1"/>
  <c r="AB945" i="1"/>
  <c r="AB917" i="1"/>
  <c r="AB895" i="1"/>
  <c r="AB867" i="1"/>
  <c r="AB839" i="1"/>
  <c r="AB817" i="1"/>
  <c r="AB789" i="1"/>
  <c r="AB767" i="1"/>
  <c r="AB739" i="1"/>
  <c r="AB711" i="1"/>
  <c r="AB689" i="1"/>
  <c r="AB661" i="1"/>
  <c r="AB639" i="1"/>
  <c r="AB611" i="1"/>
  <c r="AB583" i="1"/>
  <c r="AB561" i="1"/>
  <c r="AB533" i="1"/>
  <c r="AB511" i="1"/>
  <c r="AB471" i="1"/>
  <c r="V110" i="1"/>
  <c r="AB110" i="1"/>
  <c r="V53" i="1"/>
  <c r="AB53" i="1"/>
  <c r="V85" i="1"/>
  <c r="AB85" i="1"/>
  <c r="V101" i="1"/>
  <c r="AB101" i="1"/>
  <c r="V117" i="1"/>
  <c r="AB117" i="1"/>
  <c r="V149" i="1"/>
  <c r="AB149" i="1"/>
  <c r="V165" i="1"/>
  <c r="AB165" i="1"/>
  <c r="V181" i="1"/>
  <c r="AB181" i="1"/>
  <c r="V213" i="1"/>
  <c r="AB213" i="1"/>
  <c r="V229" i="1"/>
  <c r="AB229" i="1"/>
  <c r="V245" i="1"/>
  <c r="AB245" i="1"/>
  <c r="V277" i="1"/>
  <c r="AB277" i="1"/>
  <c r="V293" i="1"/>
  <c r="AB293" i="1"/>
  <c r="V309" i="1"/>
  <c r="AB309" i="1"/>
  <c r="V341" i="1"/>
  <c r="AB341" i="1"/>
  <c r="V357" i="1"/>
  <c r="AB357" i="1"/>
  <c r="V373" i="1"/>
  <c r="AB373" i="1"/>
  <c r="V405" i="1"/>
  <c r="AB405" i="1"/>
  <c r="V421" i="1"/>
  <c r="AB421" i="1"/>
  <c r="V437" i="1"/>
  <c r="AB437" i="1"/>
  <c r="V469" i="1"/>
  <c r="AB469" i="1"/>
  <c r="V485" i="1"/>
  <c r="AB485" i="1"/>
  <c r="AB1481" i="1"/>
  <c r="AB1465" i="1"/>
  <c r="AB1449" i="1"/>
  <c r="AB1433" i="1"/>
  <c r="AB1417" i="1"/>
  <c r="AB1401" i="1"/>
  <c r="AB1385" i="1"/>
  <c r="AB1369" i="1"/>
  <c r="AB1353" i="1"/>
  <c r="AB1337" i="1"/>
  <c r="AB1321" i="1"/>
  <c r="AB1305" i="1"/>
  <c r="AB1289" i="1"/>
  <c r="AB1273" i="1"/>
  <c r="AB1257" i="1"/>
  <c r="AB1241" i="1"/>
  <c r="AB1225" i="1"/>
  <c r="AB1209" i="1"/>
  <c r="AB1193" i="1"/>
  <c r="AB1177" i="1"/>
  <c r="AB1161" i="1"/>
  <c r="AB1145" i="1"/>
  <c r="AB1122" i="1"/>
  <c r="AB1072" i="1"/>
  <c r="AB1044" i="1"/>
  <c r="AB1022" i="1"/>
  <c r="AB994" i="1"/>
  <c r="AB944" i="1"/>
  <c r="AB916" i="1"/>
  <c r="AB894" i="1"/>
  <c r="AB866" i="1"/>
  <c r="AB816" i="1"/>
  <c r="AB788" i="1"/>
  <c r="AB766" i="1"/>
  <c r="AB738" i="1"/>
  <c r="AB688" i="1"/>
  <c r="AB660" i="1"/>
  <c r="AB638" i="1"/>
  <c r="AB610" i="1"/>
  <c r="AB560" i="1"/>
  <c r="AB532" i="1"/>
  <c r="AB510" i="1"/>
  <c r="AB467" i="1"/>
  <c r="V66" i="1"/>
  <c r="AB66" i="1"/>
  <c r="V82" i="1"/>
  <c r="AB82" i="1"/>
  <c r="V98" i="1"/>
  <c r="AB98" i="1"/>
  <c r="V114" i="1"/>
  <c r="AB114" i="1"/>
  <c r="V130" i="1"/>
  <c r="AB130" i="1"/>
  <c r="V146" i="1"/>
  <c r="AB146" i="1"/>
  <c r="V162" i="1"/>
  <c r="AB162" i="1"/>
  <c r="V178" i="1"/>
  <c r="AB178" i="1"/>
  <c r="V194" i="1"/>
  <c r="AB194" i="1"/>
  <c r="V210" i="1"/>
  <c r="AB210" i="1"/>
  <c r="V226" i="1"/>
  <c r="AB226" i="1"/>
  <c r="V242" i="1"/>
  <c r="AB242" i="1"/>
  <c r="V258" i="1"/>
  <c r="AB258" i="1"/>
  <c r="V274" i="1"/>
  <c r="AB274" i="1"/>
  <c r="V290" i="1"/>
  <c r="AB290" i="1"/>
  <c r="V306" i="1"/>
  <c r="AB306" i="1"/>
  <c r="V322" i="1"/>
  <c r="AB322" i="1"/>
  <c r="V338" i="1"/>
  <c r="AB338" i="1"/>
  <c r="V354" i="1"/>
  <c r="AB354" i="1"/>
  <c r="V370" i="1"/>
  <c r="AB370" i="1"/>
  <c r="V386" i="1"/>
  <c r="AB386" i="1"/>
  <c r="V402" i="1"/>
  <c r="AB402" i="1"/>
  <c r="V418" i="1"/>
  <c r="AB418" i="1"/>
  <c r="V434" i="1"/>
  <c r="AB434" i="1"/>
  <c r="V450" i="1"/>
  <c r="AB450" i="1"/>
  <c r="AB1672" i="1"/>
  <c r="AB1656" i="1"/>
  <c r="AB1640" i="1"/>
  <c r="AB1624" i="1"/>
  <c r="AB1608" i="1"/>
  <c r="AB1592" i="1"/>
  <c r="AB1576" i="1"/>
  <c r="AB1560" i="1"/>
  <c r="AB1544" i="1"/>
  <c r="AB1528" i="1"/>
  <c r="AB1512" i="1"/>
  <c r="AB1496" i="1"/>
  <c r="AB1480" i="1"/>
  <c r="AB1464" i="1"/>
  <c r="AB1448" i="1"/>
  <c r="AB1432" i="1"/>
  <c r="AB1416" i="1"/>
  <c r="AB1400" i="1"/>
  <c r="AB1384" i="1"/>
  <c r="AB1368" i="1"/>
  <c r="AB1352" i="1"/>
  <c r="AB1336" i="1"/>
  <c r="AB1320" i="1"/>
  <c r="AB1304" i="1"/>
  <c r="AB1288" i="1"/>
  <c r="AB1272" i="1"/>
  <c r="AB1256" i="1"/>
  <c r="AB1240" i="1"/>
  <c r="AB1224" i="1"/>
  <c r="AB1208" i="1"/>
  <c r="AB1192" i="1"/>
  <c r="AB1176" i="1"/>
  <c r="AB1160" i="1"/>
  <c r="AB1143" i="1"/>
  <c r="AB1121" i="1"/>
  <c r="AB1071" i="1"/>
  <c r="AB1043" i="1"/>
  <c r="AB1015" i="1"/>
  <c r="AB993" i="1"/>
  <c r="AB943" i="1"/>
  <c r="AB915" i="1"/>
  <c r="AB887" i="1"/>
  <c r="AB865" i="1"/>
  <c r="AB815" i="1"/>
  <c r="AB787" i="1"/>
  <c r="AB759" i="1"/>
  <c r="AB737" i="1"/>
  <c r="AB687" i="1"/>
  <c r="AB659" i="1"/>
  <c r="AB631" i="1"/>
  <c r="AB609" i="1"/>
  <c r="AB559" i="1"/>
  <c r="AB531" i="1"/>
  <c r="AB503" i="1"/>
  <c r="AB466" i="1"/>
  <c r="V127" i="1"/>
  <c r="AB127" i="1"/>
  <c r="V143" i="1"/>
  <c r="AB143" i="1"/>
  <c r="V159" i="1"/>
  <c r="AB159" i="1"/>
  <c r="V175" i="1"/>
  <c r="AB175" i="1"/>
  <c r="V191" i="1"/>
  <c r="AB191" i="1"/>
  <c r="V239" i="1"/>
  <c r="AB239" i="1"/>
  <c r="V255" i="1"/>
  <c r="AB255" i="1"/>
  <c r="V271" i="1"/>
  <c r="AB271" i="1"/>
  <c r="V287" i="1"/>
  <c r="AB287" i="1"/>
  <c r="V303" i="1"/>
  <c r="AB303" i="1"/>
  <c r="V319" i="1"/>
  <c r="AB319" i="1"/>
  <c r="V335" i="1"/>
  <c r="AB335" i="1"/>
  <c r="V351" i="1"/>
  <c r="AB351" i="1"/>
  <c r="V367" i="1"/>
  <c r="AB367" i="1"/>
  <c r="V383" i="1"/>
  <c r="AB383" i="1"/>
  <c r="V399" i="1"/>
  <c r="AB399" i="1"/>
  <c r="V415" i="1"/>
  <c r="AB415" i="1"/>
  <c r="V431" i="1"/>
  <c r="AB431" i="1"/>
  <c r="V447" i="1"/>
  <c r="AB447" i="1"/>
  <c r="V463" i="1"/>
  <c r="AB463" i="1"/>
  <c r="V479" i="1"/>
  <c r="AB479" i="1"/>
  <c r="V495" i="1"/>
  <c r="AB495" i="1"/>
  <c r="AB1415" i="1"/>
  <c r="AB1399" i="1"/>
  <c r="AB1383" i="1"/>
  <c r="AB1367" i="1"/>
  <c r="AB1351" i="1"/>
  <c r="AB1335" i="1"/>
  <c r="AB1319" i="1"/>
  <c r="AB1303" i="1"/>
  <c r="AB1287" i="1"/>
  <c r="AB1271" i="1"/>
  <c r="AB1255" i="1"/>
  <c r="AB1239" i="1"/>
  <c r="AB1223" i="1"/>
  <c r="AB1207" i="1"/>
  <c r="AB1191" i="1"/>
  <c r="AB1175" i="1"/>
  <c r="AB1159" i="1"/>
  <c r="AB1142" i="1"/>
  <c r="AB1120" i="1"/>
  <c r="AB1092" i="1"/>
  <c r="AB1070" i="1"/>
  <c r="AB1042" i="1"/>
  <c r="AB1014" i="1"/>
  <c r="AB992" i="1"/>
  <c r="AB964" i="1"/>
  <c r="AB942" i="1"/>
  <c r="AB914" i="1"/>
  <c r="AB886" i="1"/>
  <c r="AB864" i="1"/>
  <c r="AB836" i="1"/>
  <c r="AB814" i="1"/>
  <c r="AB786" i="1"/>
  <c r="AB758" i="1"/>
  <c r="AB736" i="1"/>
  <c r="AB708" i="1"/>
  <c r="AB686" i="1"/>
  <c r="AB658" i="1"/>
  <c r="AB630" i="1"/>
  <c r="AB608" i="1"/>
  <c r="AB580" i="1"/>
  <c r="AB558" i="1"/>
  <c r="AB530" i="1"/>
  <c r="AB502" i="1"/>
  <c r="AB465" i="1"/>
  <c r="V95" i="1"/>
  <c r="AB95" i="1"/>
  <c r="V60" i="1"/>
  <c r="AB60" i="1"/>
  <c r="V76" i="1"/>
  <c r="AB76" i="1"/>
  <c r="V92" i="1"/>
  <c r="AB92" i="1"/>
  <c r="V108" i="1"/>
  <c r="AB108" i="1"/>
  <c r="V124" i="1"/>
  <c r="AB124" i="1"/>
  <c r="V140" i="1"/>
  <c r="AB140" i="1"/>
  <c r="V156" i="1"/>
  <c r="AB156" i="1"/>
  <c r="V172" i="1"/>
  <c r="AB172" i="1"/>
  <c r="V188" i="1"/>
  <c r="AB188" i="1"/>
  <c r="V204" i="1"/>
  <c r="AB204" i="1"/>
  <c r="V220" i="1"/>
  <c r="AB220" i="1"/>
  <c r="V236" i="1"/>
  <c r="AB236" i="1"/>
  <c r="V252" i="1"/>
  <c r="AB252" i="1"/>
  <c r="V268" i="1"/>
  <c r="AB268" i="1"/>
  <c r="V284" i="1"/>
  <c r="AB284" i="1"/>
  <c r="V300" i="1"/>
  <c r="AB300" i="1"/>
  <c r="V316" i="1"/>
  <c r="AB316" i="1"/>
  <c r="V332" i="1"/>
  <c r="AB332" i="1"/>
  <c r="V348" i="1"/>
  <c r="AB348" i="1"/>
  <c r="V364" i="1"/>
  <c r="AB364" i="1"/>
  <c r="V380" i="1"/>
  <c r="AB380" i="1"/>
  <c r="V396" i="1"/>
  <c r="AB396" i="1"/>
  <c r="V412" i="1"/>
  <c r="AB412" i="1"/>
  <c r="V428" i="1"/>
  <c r="AB428" i="1"/>
  <c r="V444" i="1"/>
  <c r="AB444" i="1"/>
  <c r="V460" i="1"/>
  <c r="AB460" i="1"/>
  <c r="V476" i="1"/>
  <c r="AB476" i="1"/>
  <c r="V492" i="1"/>
  <c r="AB492" i="1"/>
  <c r="V508" i="1"/>
  <c r="AB508" i="1"/>
  <c r="V524" i="1"/>
  <c r="AB524" i="1"/>
  <c r="V540" i="1"/>
  <c r="AB540" i="1"/>
  <c r="V556" i="1"/>
  <c r="AB556" i="1"/>
  <c r="V572" i="1"/>
  <c r="AB572" i="1"/>
  <c r="V588" i="1"/>
  <c r="AB588" i="1"/>
  <c r="V604" i="1"/>
  <c r="AB604" i="1"/>
  <c r="V620" i="1"/>
  <c r="AB620" i="1"/>
  <c r="V636" i="1"/>
  <c r="AB636" i="1"/>
  <c r="V652" i="1"/>
  <c r="AB652" i="1"/>
  <c r="V668" i="1"/>
  <c r="AB668" i="1"/>
  <c r="V684" i="1"/>
  <c r="AB684" i="1"/>
  <c r="V700" i="1"/>
  <c r="AB700" i="1"/>
  <c r="V716" i="1"/>
  <c r="AB716" i="1"/>
  <c r="V732" i="1"/>
  <c r="AB732" i="1"/>
  <c r="V748" i="1"/>
  <c r="AB748" i="1"/>
  <c r="V764" i="1"/>
  <c r="AB764" i="1"/>
  <c r="V780" i="1"/>
  <c r="AB780" i="1"/>
  <c r="V796" i="1"/>
  <c r="AB796" i="1"/>
  <c r="V812" i="1"/>
  <c r="AB812" i="1"/>
  <c r="V828" i="1"/>
  <c r="AB828" i="1"/>
  <c r="V844" i="1"/>
  <c r="AB844" i="1"/>
  <c r="V860" i="1"/>
  <c r="AB860" i="1"/>
  <c r="V876" i="1"/>
  <c r="AB876" i="1"/>
  <c r="V892" i="1"/>
  <c r="AB892" i="1"/>
  <c r="V908" i="1"/>
  <c r="AB908" i="1"/>
  <c r="V924" i="1"/>
  <c r="AB924" i="1"/>
  <c r="V940" i="1"/>
  <c r="AB940" i="1"/>
  <c r="V956" i="1"/>
  <c r="AB956" i="1"/>
  <c r="V972" i="1"/>
  <c r="AB972" i="1"/>
  <c r="V988" i="1"/>
  <c r="AB988" i="1"/>
  <c r="V1004" i="1"/>
  <c r="AB1004" i="1"/>
  <c r="V1020" i="1"/>
  <c r="AB1020" i="1"/>
  <c r="V1036" i="1"/>
  <c r="AB1036" i="1"/>
  <c r="V1052" i="1"/>
  <c r="AB1052" i="1"/>
  <c r="V1068" i="1"/>
  <c r="AB1068" i="1"/>
  <c r="V1084" i="1"/>
  <c r="AB1084" i="1"/>
  <c r="V1100" i="1"/>
  <c r="AB1100" i="1"/>
  <c r="V1116" i="1"/>
  <c r="AB1116" i="1"/>
  <c r="V1132" i="1"/>
  <c r="AB1132" i="1"/>
  <c r="AB1494" i="1"/>
  <c r="AB1462" i="1"/>
  <c r="AB1446" i="1"/>
  <c r="AB1430" i="1"/>
  <c r="AB1398" i="1"/>
  <c r="AB1382" i="1"/>
  <c r="AB1366" i="1"/>
  <c r="AB1334" i="1"/>
  <c r="AB1318" i="1"/>
  <c r="AB1302" i="1"/>
  <c r="AB1270" i="1"/>
  <c r="AB1254" i="1"/>
  <c r="AB1238" i="1"/>
  <c r="AB1206" i="1"/>
  <c r="AB1190" i="1"/>
  <c r="AB1174" i="1"/>
  <c r="AB1141" i="1"/>
  <c r="AB1119" i="1"/>
  <c r="AB1091" i="1"/>
  <c r="AB1063" i="1"/>
  <c r="AB1041" i="1"/>
  <c r="AB1013" i="1"/>
  <c r="AB991" i="1"/>
  <c r="AB963" i="1"/>
  <c r="AB935" i="1"/>
  <c r="AB913" i="1"/>
  <c r="AB885" i="1"/>
  <c r="AB863" i="1"/>
  <c r="AB835" i="1"/>
  <c r="AB807" i="1"/>
  <c r="AB785" i="1"/>
  <c r="AB757" i="1"/>
  <c r="AB735" i="1"/>
  <c r="AB707" i="1"/>
  <c r="AB679" i="1"/>
  <c r="AB657" i="1"/>
  <c r="AB629" i="1"/>
  <c r="AB607" i="1"/>
  <c r="AB579" i="1"/>
  <c r="AB551" i="1"/>
  <c r="AB529" i="1"/>
  <c r="AB501" i="1"/>
  <c r="AB464" i="1"/>
  <c r="V57" i="1"/>
  <c r="AB57" i="1"/>
  <c r="V73" i="1"/>
  <c r="AB73" i="1"/>
  <c r="V89" i="1"/>
  <c r="AB89" i="1"/>
  <c r="V105" i="1"/>
  <c r="AB105" i="1"/>
  <c r="V121" i="1"/>
  <c r="AB121" i="1"/>
  <c r="V137" i="1"/>
  <c r="AB137" i="1"/>
  <c r="V153" i="1"/>
  <c r="AB153" i="1"/>
  <c r="V169" i="1"/>
  <c r="AB169" i="1"/>
  <c r="V185" i="1"/>
  <c r="AB185" i="1"/>
  <c r="V201" i="1"/>
  <c r="AB201" i="1"/>
  <c r="V217" i="1"/>
  <c r="AB217" i="1"/>
  <c r="V233" i="1"/>
  <c r="AB233" i="1"/>
  <c r="V249" i="1"/>
  <c r="AB249" i="1"/>
  <c r="V265" i="1"/>
  <c r="AB265" i="1"/>
  <c r="V281" i="1"/>
  <c r="AB281" i="1"/>
  <c r="V297" i="1"/>
  <c r="AB297" i="1"/>
  <c r="V313" i="1"/>
  <c r="AB313" i="1"/>
  <c r="V329" i="1"/>
  <c r="AB329" i="1"/>
  <c r="V345" i="1"/>
  <c r="AB345" i="1"/>
  <c r="V361" i="1"/>
  <c r="AB361" i="1"/>
  <c r="V377" i="1"/>
  <c r="AB377" i="1"/>
  <c r="V393" i="1"/>
  <c r="AB393" i="1"/>
  <c r="V409" i="1"/>
  <c r="AB409" i="1"/>
  <c r="V425" i="1"/>
  <c r="AB425" i="1"/>
  <c r="V441" i="1"/>
  <c r="AB441" i="1"/>
  <c r="V457" i="1"/>
  <c r="AB457" i="1"/>
  <c r="V473" i="1"/>
  <c r="AB473" i="1"/>
  <c r="V489" i="1"/>
  <c r="AB489" i="1"/>
  <c r="V505" i="1"/>
  <c r="AB505" i="1"/>
  <c r="V521" i="1"/>
  <c r="AB521" i="1"/>
  <c r="V537" i="1"/>
  <c r="AB537" i="1"/>
  <c r="V553" i="1"/>
  <c r="AB553" i="1"/>
  <c r="V569" i="1"/>
  <c r="AB569" i="1"/>
  <c r="V585" i="1"/>
  <c r="AB585" i="1"/>
  <c r="V601" i="1"/>
  <c r="AB601" i="1"/>
  <c r="V617" i="1"/>
  <c r="AB617" i="1"/>
  <c r="V633" i="1"/>
  <c r="AB633" i="1"/>
  <c r="V649" i="1"/>
  <c r="AB649" i="1"/>
  <c r="V665" i="1"/>
  <c r="AB665" i="1"/>
  <c r="V681" i="1"/>
  <c r="AB681" i="1"/>
  <c r="V697" i="1"/>
  <c r="AB697" i="1"/>
  <c r="V713" i="1"/>
  <c r="AB713" i="1"/>
  <c r="V729" i="1"/>
  <c r="AB729" i="1"/>
  <c r="V745" i="1"/>
  <c r="AB745" i="1"/>
  <c r="V761" i="1"/>
  <c r="AB761" i="1"/>
  <c r="V777" i="1"/>
  <c r="AB777" i="1"/>
  <c r="V793" i="1"/>
  <c r="AB793" i="1"/>
  <c r="V809" i="1"/>
  <c r="AB809" i="1"/>
  <c r="V825" i="1"/>
  <c r="AB825" i="1"/>
  <c r="V841" i="1"/>
  <c r="AB841" i="1"/>
  <c r="V857" i="1"/>
  <c r="AB857" i="1"/>
  <c r="V873" i="1"/>
  <c r="AB873" i="1"/>
  <c r="V889" i="1"/>
  <c r="AB889" i="1"/>
  <c r="V905" i="1"/>
  <c r="AB905" i="1"/>
  <c r="V921" i="1"/>
  <c r="AB921" i="1"/>
  <c r="V937" i="1"/>
  <c r="AB937" i="1"/>
  <c r="V953" i="1"/>
  <c r="AB953" i="1"/>
  <c r="V969" i="1"/>
  <c r="AB969" i="1"/>
  <c r="V985" i="1"/>
  <c r="AB985" i="1"/>
  <c r="V1001" i="1"/>
  <c r="AB1001" i="1"/>
  <c r="V1017" i="1"/>
  <c r="AB1017" i="1"/>
  <c r="V1033" i="1"/>
  <c r="AB1033" i="1"/>
  <c r="V1049" i="1"/>
  <c r="AB1049" i="1"/>
  <c r="V1065" i="1"/>
  <c r="AB1065" i="1"/>
  <c r="V1081" i="1"/>
  <c r="AB1081" i="1"/>
  <c r="V1097" i="1"/>
  <c r="AB1097" i="1"/>
  <c r="V1113" i="1"/>
  <c r="AB1113" i="1"/>
  <c r="V1129" i="1"/>
  <c r="AB1129" i="1"/>
  <c r="AB1653" i="1"/>
  <c r="AB1637" i="1"/>
  <c r="AB1621" i="1"/>
  <c r="AB1589" i="1"/>
  <c r="AB1573" i="1"/>
  <c r="AB1557" i="1"/>
  <c r="AB1525" i="1"/>
  <c r="AB1509" i="1"/>
  <c r="AB1493" i="1"/>
  <c r="AB1461" i="1"/>
  <c r="AB1445" i="1"/>
  <c r="AB1429" i="1"/>
  <c r="AB1397" i="1"/>
  <c r="AB1381" i="1"/>
  <c r="AB1365" i="1"/>
  <c r="AB1333" i="1"/>
  <c r="AB1317" i="1"/>
  <c r="AB1301" i="1"/>
  <c r="AB1269" i="1"/>
  <c r="AB1253" i="1"/>
  <c r="AB1237" i="1"/>
  <c r="AB1205" i="1"/>
  <c r="AB1189" i="1"/>
  <c r="AB1173" i="1"/>
  <c r="AB1140" i="1"/>
  <c r="AB1118" i="1"/>
  <c r="AB1090" i="1"/>
  <c r="AB1062" i="1"/>
  <c r="AB1040" i="1"/>
  <c r="AB1012" i="1"/>
  <c r="AB990" i="1"/>
  <c r="AB962" i="1"/>
  <c r="AB934" i="1"/>
  <c r="AB912" i="1"/>
  <c r="AB884" i="1"/>
  <c r="AB862" i="1"/>
  <c r="AB834" i="1"/>
  <c r="AB806" i="1"/>
  <c r="AB784" i="1"/>
  <c r="AB756" i="1"/>
  <c r="AB734" i="1"/>
  <c r="AB706" i="1"/>
  <c r="AB678" i="1"/>
  <c r="AB656" i="1"/>
  <c r="AB628" i="1"/>
  <c r="AB606" i="1"/>
  <c r="AB578" i="1"/>
  <c r="AB550" i="1"/>
  <c r="AB528" i="1"/>
  <c r="AB500" i="1"/>
  <c r="V223" i="1"/>
  <c r="AB223" i="1"/>
  <c r="V54" i="1"/>
  <c r="AB54" i="1"/>
  <c r="V86" i="1"/>
  <c r="AB86" i="1"/>
  <c r="V102" i="1"/>
  <c r="AB102" i="1"/>
  <c r="V118" i="1"/>
  <c r="AB118" i="1"/>
  <c r="V150" i="1"/>
  <c r="AB150" i="1"/>
  <c r="V166" i="1"/>
  <c r="AB166" i="1"/>
  <c r="V182" i="1"/>
  <c r="AB182" i="1"/>
  <c r="V214" i="1"/>
  <c r="AB214" i="1"/>
  <c r="V230" i="1"/>
  <c r="AB230" i="1"/>
  <c r="V246" i="1"/>
  <c r="AB246" i="1"/>
  <c r="V278" i="1"/>
  <c r="AB278" i="1"/>
  <c r="V294" i="1"/>
  <c r="AB294" i="1"/>
  <c r="V310" i="1"/>
  <c r="AB310" i="1"/>
  <c r="V342" i="1"/>
  <c r="AB342" i="1"/>
  <c r="V358" i="1"/>
  <c r="AB358" i="1"/>
  <c r="V374" i="1"/>
  <c r="AB374" i="1"/>
  <c r="V406" i="1"/>
  <c r="AB406" i="1"/>
  <c r="V422" i="1"/>
  <c r="AB422" i="1"/>
  <c r="V438" i="1"/>
  <c r="AB438" i="1"/>
  <c r="V470" i="1"/>
  <c r="AB470" i="1"/>
  <c r="AB1556" i="1"/>
  <c r="AB1540" i="1"/>
  <c r="AB1524" i="1"/>
  <c r="AB1508" i="1"/>
  <c r="AB1492" i="1"/>
  <c r="AB1476" i="1"/>
  <c r="AB1460" i="1"/>
  <c r="AB1444" i="1"/>
  <c r="AB1428" i="1"/>
  <c r="AB1412" i="1"/>
  <c r="AB1396" i="1"/>
  <c r="AB1380" i="1"/>
  <c r="AB1364" i="1"/>
  <c r="AB1348" i="1"/>
  <c r="AB1332" i="1"/>
  <c r="AB1316" i="1"/>
  <c r="AB1300" i="1"/>
  <c r="AB1284" i="1"/>
  <c r="AB1268" i="1"/>
  <c r="AB1252" i="1"/>
  <c r="AB1236" i="1"/>
  <c r="AB1220" i="1"/>
  <c r="AB1204" i="1"/>
  <c r="AB1188" i="1"/>
  <c r="AB1172" i="1"/>
  <c r="AB1156" i="1"/>
  <c r="AB1139" i="1"/>
  <c r="AB1111" i="1"/>
  <c r="AB1089" i="1"/>
  <c r="AB1061" i="1"/>
  <c r="AB1039" i="1"/>
  <c r="AB1011" i="1"/>
  <c r="AB983" i="1"/>
  <c r="AB961" i="1"/>
  <c r="AB933" i="1"/>
  <c r="AB911" i="1"/>
  <c r="AB883" i="1"/>
  <c r="AB855" i="1"/>
  <c r="AB833" i="1"/>
  <c r="AB805" i="1"/>
  <c r="AB783" i="1"/>
  <c r="AB755" i="1"/>
  <c r="AB727" i="1"/>
  <c r="AB705" i="1"/>
  <c r="AB677" i="1"/>
  <c r="AB655" i="1"/>
  <c r="AB627" i="1"/>
  <c r="AB599" i="1"/>
  <c r="AB577" i="1"/>
  <c r="AB549" i="1"/>
  <c r="AB527" i="1"/>
  <c r="AB499" i="1"/>
  <c r="V67" i="1"/>
  <c r="AB67" i="1"/>
  <c r="V83" i="1"/>
  <c r="AB83" i="1"/>
  <c r="V99" i="1"/>
  <c r="AB99" i="1"/>
  <c r="V115" i="1"/>
  <c r="AB115" i="1"/>
  <c r="V131" i="1"/>
  <c r="AB131" i="1"/>
  <c r="V147" i="1"/>
  <c r="AB147" i="1"/>
  <c r="V163" i="1"/>
  <c r="AB163" i="1"/>
  <c r="V179" i="1"/>
  <c r="AB179" i="1"/>
  <c r="V195" i="1"/>
  <c r="AB195" i="1"/>
  <c r="V211" i="1"/>
  <c r="AB211" i="1"/>
  <c r="V227" i="1"/>
  <c r="AB227" i="1"/>
  <c r="V243" i="1"/>
  <c r="AB243" i="1"/>
  <c r="V259" i="1"/>
  <c r="AB259" i="1"/>
  <c r="V275" i="1"/>
  <c r="AB275" i="1"/>
  <c r="V291" i="1"/>
  <c r="AB291" i="1"/>
  <c r="V307" i="1"/>
  <c r="AB307" i="1"/>
  <c r="V323" i="1"/>
  <c r="AB323" i="1"/>
  <c r="V339" i="1"/>
  <c r="AB339" i="1"/>
  <c r="V355" i="1"/>
  <c r="AB355" i="1"/>
  <c r="V371" i="1"/>
  <c r="AB371" i="1"/>
  <c r="V387" i="1"/>
  <c r="AB387" i="1"/>
  <c r="V403" i="1"/>
  <c r="AB403" i="1"/>
  <c r="V419" i="1"/>
  <c r="AB419" i="1"/>
  <c r="V435" i="1"/>
  <c r="AB435" i="1"/>
  <c r="V451" i="1"/>
  <c r="AB451" i="1"/>
  <c r="AB1667" i="1"/>
  <c r="AB1651" i="1"/>
  <c r="AB1635" i="1"/>
  <c r="AB1619" i="1"/>
  <c r="AB1603" i="1"/>
  <c r="AB1587" i="1"/>
  <c r="AB1571" i="1"/>
  <c r="AB1555" i="1"/>
  <c r="AB1539" i="1"/>
  <c r="AB1523" i="1"/>
  <c r="AB1507" i="1"/>
  <c r="AB1491" i="1"/>
  <c r="AB1475" i="1"/>
  <c r="AB1459" i="1"/>
  <c r="AB1443" i="1"/>
  <c r="AB1427" i="1"/>
  <c r="AB1411" i="1"/>
  <c r="AB1395" i="1"/>
  <c r="AB1379" i="1"/>
  <c r="AB1363" i="1"/>
  <c r="AB1347" i="1"/>
  <c r="AB1331" i="1"/>
  <c r="AB1315" i="1"/>
  <c r="AB1299" i="1"/>
  <c r="AB1283" i="1"/>
  <c r="AB1267" i="1"/>
  <c r="AB1251" i="1"/>
  <c r="AB1235" i="1"/>
  <c r="AB1219" i="1"/>
  <c r="AB1203" i="1"/>
  <c r="AB1187" i="1"/>
  <c r="AB1171" i="1"/>
  <c r="AB1155" i="1"/>
  <c r="AB1138" i="1"/>
  <c r="AB1110" i="1"/>
  <c r="AB1088" i="1"/>
  <c r="AB1060" i="1"/>
  <c r="AB1038" i="1"/>
  <c r="AB1010" i="1"/>
  <c r="AB982" i="1"/>
  <c r="AB960" i="1"/>
  <c r="AB932" i="1"/>
  <c r="AB910" i="1"/>
  <c r="AB882" i="1"/>
  <c r="AB854" i="1"/>
  <c r="AB832" i="1"/>
  <c r="AB804" i="1"/>
  <c r="AB782" i="1"/>
  <c r="AB754" i="1"/>
  <c r="AB726" i="1"/>
  <c r="AB704" i="1"/>
  <c r="AB676" i="1"/>
  <c r="AB654" i="1"/>
  <c r="AB626" i="1"/>
  <c r="AB598" i="1"/>
  <c r="AB576" i="1"/>
  <c r="AB548" i="1"/>
  <c r="AB526" i="1"/>
  <c r="AB498" i="1"/>
  <c r="V79" i="1"/>
  <c r="AB79" i="1"/>
  <c r="V64" i="1"/>
  <c r="AB64" i="1"/>
  <c r="V80" i="1"/>
  <c r="AB80" i="1"/>
  <c r="V96" i="1"/>
  <c r="AB96" i="1"/>
  <c r="V112" i="1"/>
  <c r="AB112" i="1"/>
  <c r="V128" i="1"/>
  <c r="AB128" i="1"/>
  <c r="V144" i="1"/>
  <c r="AB144" i="1"/>
  <c r="V160" i="1"/>
  <c r="AB160" i="1"/>
  <c r="V176" i="1"/>
  <c r="AB176" i="1"/>
  <c r="V192" i="1"/>
  <c r="AB192" i="1"/>
  <c r="V208" i="1"/>
  <c r="AB208" i="1"/>
  <c r="V224" i="1"/>
  <c r="AB224" i="1"/>
  <c r="V240" i="1"/>
  <c r="AB240" i="1"/>
  <c r="V256" i="1"/>
  <c r="AB256" i="1"/>
  <c r="V272" i="1"/>
  <c r="AB272" i="1"/>
  <c r="V288" i="1"/>
  <c r="AB288" i="1"/>
  <c r="V304" i="1"/>
  <c r="AB304" i="1"/>
  <c r="V320" i="1"/>
  <c r="AB320" i="1"/>
  <c r="V336" i="1"/>
  <c r="AB336" i="1"/>
  <c r="V352" i="1"/>
  <c r="AB352" i="1"/>
  <c r="V368" i="1"/>
  <c r="AB368" i="1"/>
  <c r="V384" i="1"/>
  <c r="AB384" i="1"/>
  <c r="V400" i="1"/>
  <c r="AB400" i="1"/>
  <c r="V416" i="1"/>
  <c r="AB416" i="1"/>
  <c r="V432" i="1"/>
  <c r="AB432" i="1"/>
  <c r="V448" i="1"/>
  <c r="AB448" i="1"/>
  <c r="AB1682" i="1"/>
  <c r="AB1666" i="1"/>
  <c r="AB1650" i="1"/>
  <c r="AB1634" i="1"/>
  <c r="AB1618" i="1"/>
  <c r="AB1602" i="1"/>
  <c r="AB1586" i="1"/>
  <c r="AB1570" i="1"/>
  <c r="AB1554" i="1"/>
  <c r="AB1538" i="1"/>
  <c r="AB1522" i="1"/>
  <c r="AB1506" i="1"/>
  <c r="AB1490" i="1"/>
  <c r="AB1474" i="1"/>
  <c r="AB1458" i="1"/>
  <c r="AB1442" i="1"/>
  <c r="AB1426" i="1"/>
  <c r="AB1410" i="1"/>
  <c r="AB1394" i="1"/>
  <c r="AB1378" i="1"/>
  <c r="AB1362" i="1"/>
  <c r="AB1346" i="1"/>
  <c r="AB1330" i="1"/>
  <c r="AB1314" i="1"/>
  <c r="AB1298" i="1"/>
  <c r="AB1282" i="1"/>
  <c r="AB1266" i="1"/>
  <c r="AB1250" i="1"/>
  <c r="AB1234" i="1"/>
  <c r="AB1218" i="1"/>
  <c r="AB1202" i="1"/>
  <c r="AB1186" i="1"/>
  <c r="AB1170" i="1"/>
  <c r="AB1154" i="1"/>
  <c r="AB1137" i="1"/>
  <c r="AB1109" i="1"/>
  <c r="AB1087" i="1"/>
  <c r="AB1059" i="1"/>
  <c r="AB1031" i="1"/>
  <c r="AB1009" i="1"/>
  <c r="AB981" i="1"/>
  <c r="AB959" i="1"/>
  <c r="AB931" i="1"/>
  <c r="AB903" i="1"/>
  <c r="AB881" i="1"/>
  <c r="AB853" i="1"/>
  <c r="AB831" i="1"/>
  <c r="AB803" i="1"/>
  <c r="AB775" i="1"/>
  <c r="AB753" i="1"/>
  <c r="AB725" i="1"/>
  <c r="AB703" i="1"/>
  <c r="AB675" i="1"/>
  <c r="AB647" i="1"/>
  <c r="AB625" i="1"/>
  <c r="AB597" i="1"/>
  <c r="AB575" i="1"/>
  <c r="AB547" i="1"/>
  <c r="AB519" i="1"/>
  <c r="AB497" i="1"/>
  <c r="V61" i="1"/>
  <c r="AB61" i="1"/>
  <c r="V77" i="1"/>
  <c r="AB77" i="1"/>
  <c r="V93" i="1"/>
  <c r="AB93" i="1"/>
  <c r="V109" i="1"/>
  <c r="AB109" i="1"/>
  <c r="V125" i="1"/>
  <c r="AB125" i="1"/>
  <c r="V141" i="1"/>
  <c r="AB141" i="1"/>
  <c r="V157" i="1"/>
  <c r="AB157" i="1"/>
  <c r="V173" i="1"/>
  <c r="AB173" i="1"/>
  <c r="V189" i="1"/>
  <c r="AB189" i="1"/>
  <c r="V205" i="1"/>
  <c r="AB205" i="1"/>
  <c r="V221" i="1"/>
  <c r="AB221" i="1"/>
  <c r="V237" i="1"/>
  <c r="AB237" i="1"/>
  <c r="V253" i="1"/>
  <c r="AB253" i="1"/>
  <c r="V269" i="1"/>
  <c r="AB269" i="1"/>
  <c r="V285" i="1"/>
  <c r="AB285" i="1"/>
  <c r="V301" i="1"/>
  <c r="AB301" i="1"/>
  <c r="V317" i="1"/>
  <c r="AB317" i="1"/>
  <c r="V333" i="1"/>
  <c r="AB333" i="1"/>
  <c r="V349" i="1"/>
  <c r="AB349" i="1"/>
  <c r="V365" i="1"/>
  <c r="AB365" i="1"/>
  <c r="V381" i="1"/>
  <c r="AB381" i="1"/>
  <c r="V397" i="1"/>
  <c r="AB397" i="1"/>
  <c r="V413" i="1"/>
  <c r="AB413" i="1"/>
  <c r="V429" i="1"/>
  <c r="AB429" i="1"/>
  <c r="V445" i="1"/>
  <c r="AB445" i="1"/>
  <c r="V461" i="1"/>
  <c r="AB461" i="1"/>
  <c r="V477" i="1"/>
  <c r="AB477" i="1"/>
  <c r="V493" i="1"/>
  <c r="AB493" i="1"/>
  <c r="V509" i="1"/>
  <c r="AB509" i="1"/>
  <c r="V525" i="1"/>
  <c r="AB525" i="1"/>
  <c r="V541" i="1"/>
  <c r="AB541" i="1"/>
  <c r="V557" i="1"/>
  <c r="AB557" i="1"/>
  <c r="V573" i="1"/>
  <c r="AB573" i="1"/>
  <c r="V589" i="1"/>
  <c r="AB589" i="1"/>
  <c r="V605" i="1"/>
  <c r="AB605" i="1"/>
  <c r="V621" i="1"/>
  <c r="AB621" i="1"/>
  <c r="V637" i="1"/>
  <c r="AB637" i="1"/>
  <c r="V653" i="1"/>
  <c r="AB653" i="1"/>
  <c r="V669" i="1"/>
  <c r="AB669" i="1"/>
  <c r="V685" i="1"/>
  <c r="AB685" i="1"/>
  <c r="V701" i="1"/>
  <c r="AB701" i="1"/>
  <c r="V717" i="1"/>
  <c r="AB717" i="1"/>
  <c r="V733" i="1"/>
  <c r="AB733" i="1"/>
  <c r="V749" i="1"/>
  <c r="AB749" i="1"/>
  <c r="V765" i="1"/>
  <c r="AB765" i="1"/>
  <c r="V781" i="1"/>
  <c r="AB781" i="1"/>
  <c r="V797" i="1"/>
  <c r="AB797" i="1"/>
  <c r="V813" i="1"/>
  <c r="AB813" i="1"/>
  <c r="V829" i="1"/>
  <c r="AB829" i="1"/>
  <c r="V845" i="1"/>
  <c r="AB845" i="1"/>
  <c r="V861" i="1"/>
  <c r="AB861" i="1"/>
  <c r="V877" i="1"/>
  <c r="AB877" i="1"/>
  <c r="V893" i="1"/>
  <c r="AB893" i="1"/>
  <c r="V909" i="1"/>
  <c r="AB909" i="1"/>
  <c r="V925" i="1"/>
  <c r="AB925" i="1"/>
  <c r="V941" i="1"/>
  <c r="AB941" i="1"/>
  <c r="V957" i="1"/>
  <c r="AB957" i="1"/>
  <c r="V973" i="1"/>
  <c r="AB973" i="1"/>
  <c r="V989" i="1"/>
  <c r="AB989" i="1"/>
  <c r="V1005" i="1"/>
  <c r="AB1005" i="1"/>
  <c r="V1021" i="1"/>
  <c r="AB1021" i="1"/>
  <c r="V1037" i="1"/>
  <c r="AB1037" i="1"/>
  <c r="V1053" i="1"/>
  <c r="AB1053" i="1"/>
  <c r="V1069" i="1"/>
  <c r="AB1069" i="1"/>
  <c r="V1085" i="1"/>
  <c r="AB1085" i="1"/>
  <c r="V1101" i="1"/>
  <c r="AB1101" i="1"/>
  <c r="V1117" i="1"/>
  <c r="AB1117" i="1"/>
  <c r="V1133" i="1"/>
  <c r="AB1133" i="1"/>
  <c r="AB1681" i="1"/>
  <c r="AB1665" i="1"/>
  <c r="AB1649" i="1"/>
  <c r="AB1633" i="1"/>
  <c r="AB1617" i="1"/>
  <c r="AB1601" i="1"/>
  <c r="AB1585" i="1"/>
  <c r="AB1569" i="1"/>
  <c r="AB1553" i="1"/>
  <c r="AB1537" i="1"/>
  <c r="AB1521" i="1"/>
  <c r="AB1505" i="1"/>
  <c r="AB1489" i="1"/>
  <c r="AB1473" i="1"/>
  <c r="AB1457" i="1"/>
  <c r="AB1441" i="1"/>
  <c r="AB1425" i="1"/>
  <c r="AB1409" i="1"/>
  <c r="AB1393" i="1"/>
  <c r="AB1377" i="1"/>
  <c r="AB1361" i="1"/>
  <c r="AB1345" i="1"/>
  <c r="AB1329" i="1"/>
  <c r="AB1313" i="1"/>
  <c r="AB1297" i="1"/>
  <c r="AB1281" i="1"/>
  <c r="AB1265" i="1"/>
  <c r="AB1249" i="1"/>
  <c r="AB1233" i="1"/>
  <c r="AB1217" i="1"/>
  <c r="AB1201" i="1"/>
  <c r="AB1185" i="1"/>
  <c r="AB1169" i="1"/>
  <c r="AB1153" i="1"/>
  <c r="AB1136" i="1"/>
  <c r="AB1108" i="1"/>
  <c r="AB1086" i="1"/>
  <c r="AB1058" i="1"/>
  <c r="AB1008" i="1"/>
  <c r="AB980" i="1"/>
  <c r="AB958" i="1"/>
  <c r="AB930" i="1"/>
  <c r="AB880" i="1"/>
  <c r="AB852" i="1"/>
  <c r="AB830" i="1"/>
  <c r="AB802" i="1"/>
  <c r="AB752" i="1"/>
  <c r="AB724" i="1"/>
  <c r="AB702" i="1"/>
  <c r="AB674" i="1"/>
  <c r="AB624" i="1"/>
  <c r="AB596" i="1"/>
  <c r="AB574" i="1"/>
  <c r="AB546" i="1"/>
  <c r="AB496" i="1"/>
  <c r="V58" i="1"/>
  <c r="AB58" i="1"/>
  <c r="V74" i="1"/>
  <c r="AB74" i="1"/>
  <c r="V90" i="1"/>
  <c r="AB90" i="1"/>
  <c r="V106" i="1"/>
  <c r="AB106" i="1"/>
  <c r="V122" i="1"/>
  <c r="AB122" i="1"/>
  <c r="V138" i="1"/>
  <c r="AB138" i="1"/>
  <c r="V154" i="1"/>
  <c r="AB154" i="1"/>
  <c r="V170" i="1"/>
  <c r="AB170" i="1"/>
  <c r="V186" i="1"/>
  <c r="AB186" i="1"/>
  <c r="V202" i="1"/>
  <c r="AB202" i="1"/>
  <c r="V218" i="1"/>
  <c r="AB218" i="1"/>
  <c r="V234" i="1"/>
  <c r="AB234" i="1"/>
  <c r="V250" i="1"/>
  <c r="AB250" i="1"/>
  <c r="V266" i="1"/>
  <c r="AB266" i="1"/>
  <c r="V282" i="1"/>
  <c r="AB282" i="1"/>
  <c r="V298" i="1"/>
  <c r="AB298" i="1"/>
  <c r="V314" i="1"/>
  <c r="AB314" i="1"/>
  <c r="V330" i="1"/>
  <c r="AB330" i="1"/>
  <c r="V346" i="1"/>
  <c r="AB346" i="1"/>
  <c r="V362" i="1"/>
  <c r="AB362" i="1"/>
  <c r="V378" i="1"/>
  <c r="AB378" i="1"/>
  <c r="V394" i="1"/>
  <c r="AB394" i="1"/>
  <c r="V410" i="1"/>
  <c r="AB410" i="1"/>
  <c r="V426" i="1"/>
  <c r="AB426" i="1"/>
  <c r="V442" i="1"/>
  <c r="AB442" i="1"/>
  <c r="V458" i="1"/>
  <c r="AB458" i="1"/>
  <c r="V474" i="1"/>
  <c r="AB474" i="1"/>
  <c r="V490" i="1"/>
  <c r="AB490" i="1"/>
  <c r="V506" i="1"/>
  <c r="AB506" i="1"/>
  <c r="V522" i="1"/>
  <c r="AB522" i="1"/>
  <c r="V538" i="1"/>
  <c r="AB538" i="1"/>
  <c r="V554" i="1"/>
  <c r="AB554" i="1"/>
  <c r="V570" i="1"/>
  <c r="AB570" i="1"/>
  <c r="V586" i="1"/>
  <c r="AB586" i="1"/>
  <c r="V602" i="1"/>
  <c r="AB602" i="1"/>
  <c r="V618" i="1"/>
  <c r="AB618" i="1"/>
  <c r="V634" i="1"/>
  <c r="AB634" i="1"/>
  <c r="V650" i="1"/>
  <c r="AB650" i="1"/>
  <c r="V666" i="1"/>
  <c r="AB666" i="1"/>
  <c r="V682" i="1"/>
  <c r="AB682" i="1"/>
  <c r="V698" i="1"/>
  <c r="AB698" i="1"/>
  <c r="V714" i="1"/>
  <c r="AB714" i="1"/>
  <c r="V730" i="1"/>
  <c r="AB730" i="1"/>
  <c r="V746" i="1"/>
  <c r="AB746" i="1"/>
  <c r="V762" i="1"/>
  <c r="AB762" i="1"/>
  <c r="V778" i="1"/>
  <c r="AB778" i="1"/>
  <c r="V794" i="1"/>
  <c r="AB794" i="1"/>
  <c r="V810" i="1"/>
  <c r="AB810" i="1"/>
  <c r="V826" i="1"/>
  <c r="AB826" i="1"/>
  <c r="V842" i="1"/>
  <c r="AB842" i="1"/>
  <c r="V858" i="1"/>
  <c r="AB858" i="1"/>
  <c r="V874" i="1"/>
  <c r="AB874" i="1"/>
  <c r="V890" i="1"/>
  <c r="AB890" i="1"/>
  <c r="V906" i="1"/>
  <c r="AB906" i="1"/>
  <c r="V922" i="1"/>
  <c r="AB922" i="1"/>
  <c r="V938" i="1"/>
  <c r="AB938" i="1"/>
  <c r="V954" i="1"/>
  <c r="AB954" i="1"/>
  <c r="V970" i="1"/>
  <c r="AB970" i="1"/>
  <c r="V986" i="1"/>
  <c r="AB986" i="1"/>
  <c r="V1002" i="1"/>
  <c r="AB1002" i="1"/>
  <c r="V1018" i="1"/>
  <c r="AB1018" i="1"/>
  <c r="V1034" i="1"/>
  <c r="AB1034" i="1"/>
  <c r="V1050" i="1"/>
  <c r="AB1050" i="1"/>
  <c r="V1066" i="1"/>
  <c r="AB1066" i="1"/>
  <c r="V1082" i="1"/>
  <c r="AB1082" i="1"/>
  <c r="V1098" i="1"/>
  <c r="AB1098" i="1"/>
  <c r="V1114" i="1"/>
  <c r="AB1114" i="1"/>
  <c r="V1130" i="1"/>
  <c r="AB1130" i="1"/>
  <c r="AB1680" i="1"/>
  <c r="AB1664" i="1"/>
  <c r="AB1648" i="1"/>
  <c r="AB1632" i="1"/>
  <c r="AB1616" i="1"/>
  <c r="AB1600" i="1"/>
  <c r="AB1584" i="1"/>
  <c r="AB1568" i="1"/>
  <c r="AB1552" i="1"/>
  <c r="AB1536" i="1"/>
  <c r="AB1520" i="1"/>
  <c r="AB1504" i="1"/>
  <c r="AB1488" i="1"/>
  <c r="AB1472" i="1"/>
  <c r="AB1456" i="1"/>
  <c r="AB1440" i="1"/>
  <c r="AB1424" i="1"/>
  <c r="AB1408" i="1"/>
  <c r="AB1392" i="1"/>
  <c r="AB1376" i="1"/>
  <c r="AB1360" i="1"/>
  <c r="AB1344" i="1"/>
  <c r="AB1328" i="1"/>
  <c r="AB1312" i="1"/>
  <c r="AB1296" i="1"/>
  <c r="AB1280" i="1"/>
  <c r="AB1264" i="1"/>
  <c r="AB1248" i="1"/>
  <c r="AB1232" i="1"/>
  <c r="AB1216" i="1"/>
  <c r="AB1200" i="1"/>
  <c r="AB1184" i="1"/>
  <c r="AB1168" i="1"/>
  <c r="AB1152" i="1"/>
  <c r="AB1135" i="1"/>
  <c r="AB1107" i="1"/>
  <c r="AB1079" i="1"/>
  <c r="AB1057" i="1"/>
  <c r="AB1007" i="1"/>
  <c r="AB979" i="1"/>
  <c r="AB951" i="1"/>
  <c r="AB929" i="1"/>
  <c r="AB879" i="1"/>
  <c r="AB851" i="1"/>
  <c r="AB823" i="1"/>
  <c r="AB801" i="1"/>
  <c r="AB751" i="1"/>
  <c r="AB723" i="1"/>
  <c r="AB695" i="1"/>
  <c r="AB673" i="1"/>
  <c r="AB623" i="1"/>
  <c r="AB595" i="1"/>
  <c r="AB567" i="1"/>
  <c r="AB545" i="1"/>
  <c r="AB487" i="1"/>
  <c r="V111" i="1"/>
  <c r="AB111" i="1"/>
  <c r="V207" i="1"/>
  <c r="AB207" i="1"/>
  <c r="V55" i="1"/>
  <c r="AB55" i="1"/>
  <c r="V71" i="1"/>
  <c r="AB71" i="1"/>
  <c r="V87" i="1"/>
  <c r="AB87" i="1"/>
  <c r="V103" i="1"/>
  <c r="AB103" i="1"/>
  <c r="V119" i="1"/>
  <c r="AB119" i="1"/>
  <c r="V135" i="1"/>
  <c r="AB135" i="1"/>
  <c r="V151" i="1"/>
  <c r="AB151" i="1"/>
  <c r="V167" i="1"/>
  <c r="AB167" i="1"/>
  <c r="V183" i="1"/>
  <c r="AB183" i="1"/>
  <c r="V199" i="1"/>
  <c r="AB199" i="1"/>
  <c r="V215" i="1"/>
  <c r="AB215" i="1"/>
  <c r="V231" i="1"/>
  <c r="AB231" i="1"/>
  <c r="V247" i="1"/>
  <c r="AB247" i="1"/>
  <c r="V263" i="1"/>
  <c r="AB263" i="1"/>
  <c r="V279" i="1"/>
  <c r="AB279" i="1"/>
  <c r="V295" i="1"/>
  <c r="AB295" i="1"/>
  <c r="V311" i="1"/>
  <c r="AB311" i="1"/>
  <c r="V327" i="1"/>
  <c r="AB327" i="1"/>
  <c r="V343" i="1"/>
  <c r="AB343" i="1"/>
  <c r="V359" i="1"/>
  <c r="AB359" i="1"/>
  <c r="V375" i="1"/>
  <c r="AB375" i="1"/>
  <c r="V391" i="1"/>
  <c r="AB391" i="1"/>
  <c r="V407" i="1"/>
  <c r="AB407" i="1"/>
  <c r="V423" i="1"/>
  <c r="AB423" i="1"/>
  <c r="V439" i="1"/>
  <c r="AB439" i="1"/>
  <c r="V455" i="1"/>
  <c r="AB455" i="1"/>
  <c r="AB1679" i="1"/>
  <c r="AB1663" i="1"/>
  <c r="AB1647" i="1"/>
  <c r="AB1631" i="1"/>
  <c r="AB1615" i="1"/>
  <c r="AB1599" i="1"/>
  <c r="AB1583" i="1"/>
  <c r="AB1567" i="1"/>
  <c r="AB1551" i="1"/>
  <c r="AB1535" i="1"/>
  <c r="AB1519" i="1"/>
  <c r="AB1503" i="1"/>
  <c r="AB1487" i="1"/>
  <c r="AB1471" i="1"/>
  <c r="AB1455" i="1"/>
  <c r="AB1439" i="1"/>
  <c r="AB1423" i="1"/>
  <c r="AB1407" i="1"/>
  <c r="AB1391" i="1"/>
  <c r="AB1375" i="1"/>
  <c r="AB1359" i="1"/>
  <c r="AB1343" i="1"/>
  <c r="AB1327" i="1"/>
  <c r="AB1311" i="1"/>
  <c r="AB1295" i="1"/>
  <c r="AB1279" i="1"/>
  <c r="AB1263" i="1"/>
  <c r="AB1247" i="1"/>
  <c r="AB1231" i="1"/>
  <c r="AB1215" i="1"/>
  <c r="AB1199" i="1"/>
  <c r="AB1183" i="1"/>
  <c r="AB1167" i="1"/>
  <c r="AB1151" i="1"/>
  <c r="AB1134" i="1"/>
  <c r="AB1106" i="1"/>
  <c r="AB1078" i="1"/>
  <c r="AB1056" i="1"/>
  <c r="AB1028" i="1"/>
  <c r="AB1006" i="1"/>
  <c r="AB978" i="1"/>
  <c r="AB950" i="1"/>
  <c r="AB928" i="1"/>
  <c r="AB900" i="1"/>
  <c r="AB878" i="1"/>
  <c r="AB850" i="1"/>
  <c r="AB822" i="1"/>
  <c r="AB800" i="1"/>
  <c r="AB772" i="1"/>
  <c r="AB750" i="1"/>
  <c r="AB722" i="1"/>
  <c r="AB694" i="1"/>
  <c r="AB672" i="1"/>
  <c r="AB644" i="1"/>
  <c r="AB622" i="1"/>
  <c r="AB594" i="1"/>
  <c r="AB566" i="1"/>
  <c r="AB544" i="1"/>
  <c r="AB516" i="1"/>
  <c r="AB486" i="1"/>
  <c r="V63" i="1"/>
  <c r="AB63" i="1"/>
  <c r="V68" i="1"/>
  <c r="AB68" i="1"/>
  <c r="V84" i="1"/>
  <c r="AB84" i="1"/>
  <c r="V100" i="1"/>
  <c r="AB100" i="1"/>
  <c r="V116" i="1"/>
  <c r="AB116" i="1"/>
  <c r="V132" i="1"/>
  <c r="AB132" i="1"/>
  <c r="V148" i="1"/>
  <c r="AB148" i="1"/>
  <c r="V164" i="1"/>
  <c r="AB164" i="1"/>
  <c r="V180" i="1"/>
  <c r="AB180" i="1"/>
  <c r="V196" i="1"/>
  <c r="AB196" i="1"/>
  <c r="V212" i="1"/>
  <c r="AB212" i="1"/>
  <c r="V228" i="1"/>
  <c r="AB228" i="1"/>
  <c r="V244" i="1"/>
  <c r="AB244" i="1"/>
  <c r="V260" i="1"/>
  <c r="AB260" i="1"/>
  <c r="V276" i="1"/>
  <c r="AB276" i="1"/>
  <c r="V292" i="1"/>
  <c r="AB292" i="1"/>
  <c r="V308" i="1"/>
  <c r="AB308" i="1"/>
  <c r="V324" i="1"/>
  <c r="AB324" i="1"/>
  <c r="V340" i="1"/>
  <c r="AB340" i="1"/>
  <c r="V356" i="1"/>
  <c r="AB356" i="1"/>
  <c r="V372" i="1"/>
  <c r="AB372" i="1"/>
  <c r="V388" i="1"/>
  <c r="AB388" i="1"/>
  <c r="V404" i="1"/>
  <c r="AB404" i="1"/>
  <c r="V420" i="1"/>
  <c r="AB420" i="1"/>
  <c r="V436" i="1"/>
  <c r="AB436" i="1"/>
  <c r="V452" i="1"/>
  <c r="AB452" i="1"/>
  <c r="V468" i="1"/>
  <c r="AB468" i="1"/>
  <c r="V484" i="1"/>
  <c r="AB484" i="1"/>
  <c r="AB1678" i="1"/>
  <c r="AB1662" i="1"/>
  <c r="AB1646" i="1"/>
  <c r="AB1630" i="1"/>
  <c r="AB1614" i="1"/>
  <c r="AB1598" i="1"/>
  <c r="AB1582" i="1"/>
  <c r="AB1566" i="1"/>
  <c r="AB1550" i="1"/>
  <c r="AB1534" i="1"/>
  <c r="AB1518" i="1"/>
  <c r="AB1502" i="1"/>
  <c r="AB1486" i="1"/>
  <c r="AB1470" i="1"/>
  <c r="AB1454" i="1"/>
  <c r="AB1438" i="1"/>
  <c r="AB1422" i="1"/>
  <c r="AB1406" i="1"/>
  <c r="AB1390" i="1"/>
  <c r="AB1374" i="1"/>
  <c r="AB1358" i="1"/>
  <c r="AB1342" i="1"/>
  <c r="AB1326" i="1"/>
  <c r="AB1310" i="1"/>
  <c r="AB1294" i="1"/>
  <c r="AB1278" i="1"/>
  <c r="AB1262" i="1"/>
  <c r="AB1246" i="1"/>
  <c r="AB1230" i="1"/>
  <c r="AB1214" i="1"/>
  <c r="AB1198" i="1"/>
  <c r="AB1182" i="1"/>
  <c r="AB1166" i="1"/>
  <c r="AB1150" i="1"/>
  <c r="AB1127" i="1"/>
  <c r="AB1105" i="1"/>
  <c r="AB1077" i="1"/>
  <c r="AB1055" i="1"/>
  <c r="AB1027" i="1"/>
  <c r="AB999" i="1"/>
  <c r="AB977" i="1"/>
  <c r="AB949" i="1"/>
  <c r="AB927" i="1"/>
  <c r="AB899" i="1"/>
  <c r="AB871" i="1"/>
  <c r="AB849" i="1"/>
  <c r="AB821" i="1"/>
  <c r="AB799" i="1"/>
  <c r="AB771" i="1"/>
  <c r="AB743" i="1"/>
  <c r="AB721" i="1"/>
  <c r="AB693" i="1"/>
  <c r="AB671" i="1"/>
  <c r="AB643" i="1"/>
  <c r="AB615" i="1"/>
  <c r="AB593" i="1"/>
  <c r="AB565" i="1"/>
  <c r="AB543" i="1"/>
  <c r="AB515" i="1"/>
  <c r="AB483" i="1"/>
  <c r="AM55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4" i="1"/>
  <c r="AA4" i="1"/>
  <c r="AO6" i="1" a="1"/>
  <c r="AO6" i="1"/>
  <c r="Z6" i="1" a="1"/>
  <c r="Z6" i="1"/>
  <c r="AF6" i="1" a="1"/>
  <c r="AF6" i="1"/>
  <c r="AN55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52" i="1"/>
  <c r="AI1255" i="1"/>
  <c r="AC1255" i="1"/>
  <c r="AI1159" i="1"/>
  <c r="AC1159" i="1"/>
  <c r="AI1639" i="1"/>
  <c r="AC1639" i="1"/>
  <c r="AI1095" i="1"/>
  <c r="AC1095" i="1"/>
  <c r="AI535" i="1"/>
  <c r="AC535" i="1"/>
  <c r="AI1526" i="1"/>
  <c r="AC1526" i="1"/>
  <c r="AI897" i="1"/>
  <c r="AC897" i="1"/>
  <c r="AI1084" i="1"/>
  <c r="AC1084" i="1"/>
  <c r="AI1624" i="1"/>
  <c r="AC1624" i="1"/>
  <c r="AI1608" i="1"/>
  <c r="AC1608" i="1"/>
  <c r="AI1464" i="1"/>
  <c r="AC1464" i="1"/>
  <c r="AI1256" i="1"/>
  <c r="AC1256" i="1"/>
  <c r="AI1671" i="1"/>
  <c r="AC1671" i="1"/>
  <c r="AI1673" i="1"/>
  <c r="AC1673" i="1"/>
  <c r="AI1609" i="1"/>
  <c r="AC1609" i="1"/>
  <c r="AI1465" i="1"/>
  <c r="AC1465" i="1"/>
  <c r="AI1433" i="1"/>
  <c r="AC1433" i="1"/>
  <c r="AI521" i="1"/>
  <c r="AC521" i="1"/>
  <c r="AI153" i="1"/>
  <c r="AC153" i="1"/>
  <c r="AI89" i="1"/>
  <c r="AC89" i="1"/>
  <c r="AI1592" i="1"/>
  <c r="AC1592" i="1"/>
  <c r="AI1612" i="1"/>
  <c r="AC1612" i="1"/>
  <c r="AI1020" i="1"/>
  <c r="AC1020" i="1"/>
  <c r="AI700" i="1"/>
  <c r="AC700" i="1"/>
  <c r="AI636" i="1"/>
  <c r="AC636" i="1"/>
  <c r="AI1576" i="1"/>
  <c r="AC1576" i="1"/>
  <c r="AI1663" i="1"/>
  <c r="AC1663" i="1"/>
  <c r="AI1647" i="1"/>
  <c r="AC1647" i="1"/>
  <c r="AI1687" i="1"/>
  <c r="AI1105" i="1"/>
  <c r="AC1105" i="1"/>
  <c r="AI1089" i="1"/>
  <c r="AC1089" i="1"/>
  <c r="AI1041" i="1"/>
  <c r="AC1041" i="1"/>
  <c r="AI1025" i="1"/>
  <c r="AC1025" i="1"/>
  <c r="AI1009" i="1"/>
  <c r="AC1009" i="1"/>
  <c r="AI977" i="1"/>
  <c r="AC977" i="1"/>
  <c r="AI961" i="1"/>
  <c r="AC961" i="1"/>
  <c r="AI945" i="1"/>
  <c r="AC945" i="1"/>
  <c r="AI913" i="1"/>
  <c r="AC913" i="1"/>
  <c r="AI881" i="1"/>
  <c r="AC881" i="1"/>
  <c r="AI865" i="1"/>
  <c r="AC865" i="1"/>
  <c r="AI785" i="1"/>
  <c r="AC785" i="1"/>
  <c r="AI721" i="1"/>
  <c r="AC721" i="1"/>
  <c r="AI657" i="1"/>
  <c r="AC657" i="1"/>
  <c r="AI529" i="1"/>
  <c r="AC529" i="1"/>
  <c r="AI497" i="1"/>
  <c r="AC497" i="1"/>
  <c r="AI371" i="1"/>
  <c r="AC371" i="1"/>
  <c r="AI1584" i="1"/>
  <c r="AC1584" i="1"/>
  <c r="AI512" i="1"/>
  <c r="AC512" i="1"/>
  <c r="AI240" i="1"/>
  <c r="AC240" i="1"/>
  <c r="AI192" i="1"/>
  <c r="AC192" i="1"/>
  <c r="AI1534" i="1"/>
  <c r="AC1534" i="1"/>
  <c r="AI413" i="1"/>
  <c r="AC413" i="1"/>
  <c r="AI381" i="1"/>
  <c r="AC381" i="1"/>
  <c r="AI1314" i="1"/>
  <c r="AC1314" i="1"/>
  <c r="AI179" i="1"/>
  <c r="AC179" i="1"/>
  <c r="AI176" i="1"/>
  <c r="AC176" i="1"/>
  <c r="AI513" i="1"/>
  <c r="AC513" i="1"/>
  <c r="AI483" i="1"/>
  <c r="AC483" i="1"/>
  <c r="AI548" i="1"/>
  <c r="AC548" i="1"/>
  <c r="AI980" i="1"/>
  <c r="AC980" i="1"/>
  <c r="AI993" i="1"/>
  <c r="AC993" i="1"/>
  <c r="AI1655" i="1"/>
  <c r="AC1655" i="1"/>
  <c r="AI771" i="1"/>
  <c r="AC771" i="1"/>
  <c r="AI899" i="1"/>
  <c r="AC899" i="1"/>
  <c r="AI1073" i="1"/>
  <c r="AC1073" i="1"/>
  <c r="AI1092" i="1"/>
  <c r="AC1092" i="1"/>
  <c r="AI1124" i="1"/>
  <c r="AC1124" i="1"/>
  <c r="AI1268" i="1"/>
  <c r="AC1268" i="1"/>
  <c r="AI1316" i="1"/>
  <c r="AC1316" i="1"/>
  <c r="AI1460" i="1"/>
  <c r="AC1460" i="1"/>
  <c r="AI1271" i="1"/>
  <c r="AC1271" i="1"/>
  <c r="AI1287" i="1"/>
  <c r="AC1287" i="1"/>
  <c r="AI525" i="1"/>
  <c r="AC525" i="1"/>
  <c r="AI1319" i="1"/>
  <c r="AC1319" i="1"/>
  <c r="AI1415" i="1"/>
  <c r="AC1415" i="1"/>
  <c r="AI1431" i="1"/>
  <c r="AC1431" i="1"/>
  <c r="AI1540" i="1"/>
  <c r="AC1540" i="1"/>
  <c r="AI1620" i="1"/>
  <c r="AC1620" i="1"/>
  <c r="AI81" i="1"/>
  <c r="AC81" i="1"/>
  <c r="AI433" i="1"/>
  <c r="AC433" i="1"/>
  <c r="AI799" i="1"/>
  <c r="AC799" i="1"/>
  <c r="AI1321" i="1"/>
  <c r="AC1321" i="1"/>
  <c r="AI1337" i="1"/>
  <c r="AC1337" i="1"/>
  <c r="AI1369" i="1"/>
  <c r="AC1369" i="1"/>
  <c r="AI1401" i="1"/>
  <c r="AC1401" i="1"/>
  <c r="AI997" i="1"/>
  <c r="AC997" i="1"/>
  <c r="AI1604" i="1"/>
  <c r="AC1604" i="1"/>
  <c r="AI805" i="1"/>
  <c r="AC805" i="1"/>
  <c r="AI869" i="1"/>
  <c r="AC869" i="1"/>
  <c r="AI373" i="1"/>
  <c r="AC373" i="1"/>
  <c r="AI389" i="1"/>
  <c r="AC389" i="1"/>
  <c r="AI1125" i="1"/>
  <c r="AC1125" i="1"/>
  <c r="AI473" i="1"/>
  <c r="AC473" i="1"/>
  <c r="AI178" i="1"/>
  <c r="AC178" i="1"/>
  <c r="AI193" i="1"/>
  <c r="AC193" i="1"/>
  <c r="AI410" i="1"/>
  <c r="AC410" i="1"/>
  <c r="AI849" i="1"/>
  <c r="AC849" i="1"/>
  <c r="AI929" i="1"/>
  <c r="AC929" i="1"/>
  <c r="AI1057" i="1"/>
  <c r="AC1057" i="1"/>
  <c r="AI1240" i="1"/>
  <c r="AC1240" i="1"/>
  <c r="AI794" i="1"/>
  <c r="AC794" i="1"/>
  <c r="AI858" i="1"/>
  <c r="AC858" i="1"/>
  <c r="AI922" i="1"/>
  <c r="AC922" i="1"/>
  <c r="AI986" i="1"/>
  <c r="AC986" i="1"/>
  <c r="AI1400" i="1"/>
  <c r="AC1400" i="1"/>
  <c r="AI1416" i="1"/>
  <c r="AC1416" i="1"/>
  <c r="AI1432" i="1"/>
  <c r="AC1432" i="1"/>
  <c r="AI1448" i="1"/>
  <c r="AC1448" i="1"/>
  <c r="AI1495" i="1"/>
  <c r="AC1495" i="1"/>
  <c r="AI1559" i="1"/>
  <c r="AC1559" i="1"/>
  <c r="AI1662" i="1"/>
  <c r="AC1662" i="1"/>
  <c r="AI83" i="1"/>
  <c r="AC83" i="1"/>
  <c r="AI171" i="1"/>
  <c r="AC171" i="1"/>
  <c r="AI187" i="1"/>
  <c r="AC187" i="1"/>
  <c r="AI203" i="1"/>
  <c r="AC203" i="1"/>
  <c r="AI275" i="1"/>
  <c r="AC275" i="1"/>
  <c r="AI291" i="1"/>
  <c r="AC291" i="1"/>
  <c r="AI1177" i="1"/>
  <c r="AC1177" i="1"/>
  <c r="AI1209" i="1"/>
  <c r="AC1209" i="1"/>
  <c r="AI1225" i="1"/>
  <c r="AC1225" i="1"/>
  <c r="AI1623" i="1"/>
  <c r="AC1623" i="1"/>
  <c r="AI675" i="1"/>
  <c r="AC675" i="1"/>
  <c r="AI68" i="1"/>
  <c r="AC68" i="1"/>
  <c r="AI76" i="1"/>
  <c r="AC76" i="1"/>
  <c r="AI100" i="1"/>
  <c r="AC100" i="1"/>
  <c r="AI124" i="1"/>
  <c r="AC124" i="1"/>
  <c r="AI132" i="1"/>
  <c r="AC132" i="1"/>
  <c r="AI140" i="1"/>
  <c r="AC140" i="1"/>
  <c r="AI340" i="1"/>
  <c r="AC340" i="1"/>
  <c r="AI1059" i="1"/>
  <c r="AC1059" i="1"/>
  <c r="AI1305" i="1"/>
  <c r="AC1305" i="1"/>
  <c r="AI724" i="1"/>
  <c r="AC724" i="1"/>
  <c r="AI764" i="1"/>
  <c r="AC764" i="1"/>
  <c r="AI1330" i="1"/>
  <c r="AC1330" i="1"/>
  <c r="AI1346" i="1"/>
  <c r="AC1346" i="1"/>
  <c r="AI1505" i="1"/>
  <c r="AC1505" i="1"/>
  <c r="AI1513" i="1"/>
  <c r="AC1513" i="1"/>
  <c r="AI1521" i="1"/>
  <c r="AC1521" i="1"/>
  <c r="AI1529" i="1"/>
  <c r="AC1529" i="1"/>
  <c r="AI1537" i="1"/>
  <c r="AC1537" i="1"/>
  <c r="AI1577" i="1"/>
  <c r="AC1577" i="1"/>
  <c r="AI1585" i="1"/>
  <c r="AC1585" i="1"/>
  <c r="AI1593" i="1"/>
  <c r="AC1593" i="1"/>
  <c r="AI1601" i="1"/>
  <c r="AC1601" i="1"/>
  <c r="AI329" i="1"/>
  <c r="AC329" i="1"/>
  <c r="AI61" i="1"/>
  <c r="AC61" i="1"/>
  <c r="AI445" i="1"/>
  <c r="AC445" i="1"/>
  <c r="AI557" i="1"/>
  <c r="AC557" i="1"/>
  <c r="AI457" i="1"/>
  <c r="AC457" i="1"/>
  <c r="AI1435" i="1"/>
  <c r="AC1435" i="1"/>
  <c r="AI1443" i="1"/>
  <c r="AC1443" i="1"/>
  <c r="AI334" i="1"/>
  <c r="AC334" i="1"/>
  <c r="AI349" i="1"/>
  <c r="AC349" i="1"/>
  <c r="AI478" i="1"/>
  <c r="AC478" i="1"/>
  <c r="AI518" i="1"/>
  <c r="AC518" i="1"/>
  <c r="AI901" i="1"/>
  <c r="AC901" i="1"/>
  <c r="AI1180" i="1"/>
  <c r="AC1180" i="1"/>
  <c r="AI1188" i="1"/>
  <c r="AC1188" i="1"/>
  <c r="AI1252" i="1"/>
  <c r="AC1252" i="1"/>
  <c r="AI125" i="1"/>
  <c r="AC125" i="1"/>
  <c r="AI766" i="1"/>
  <c r="AC766" i="1"/>
  <c r="AI822" i="1"/>
  <c r="AC822" i="1"/>
  <c r="AI1348" i="1"/>
  <c r="AC1348" i="1"/>
  <c r="AI1412" i="1"/>
  <c r="AC1412" i="1"/>
  <c r="AI1689" i="1"/>
  <c r="AI311" i="1"/>
  <c r="AC311" i="1"/>
  <c r="AI407" i="1"/>
  <c r="AC407" i="1"/>
  <c r="AI679" i="1"/>
  <c r="AC679" i="1"/>
  <c r="AI1165" i="1"/>
  <c r="AC1165" i="1"/>
  <c r="AI1213" i="1"/>
  <c r="AC1213" i="1"/>
  <c r="AI1229" i="1"/>
  <c r="AC1229" i="1"/>
  <c r="AI1237" i="1"/>
  <c r="AC1237" i="1"/>
  <c r="AI103" i="1"/>
  <c r="AC103" i="1"/>
  <c r="AI199" i="1"/>
  <c r="AC199" i="1"/>
  <c r="AI247" i="1"/>
  <c r="AC247" i="1"/>
  <c r="AI303" i="1"/>
  <c r="AC303" i="1"/>
  <c r="AI559" i="1"/>
  <c r="AC559" i="1"/>
  <c r="AI743" i="1"/>
  <c r="AC743" i="1"/>
  <c r="AI759" i="1"/>
  <c r="AC759" i="1"/>
  <c r="AI775" i="1"/>
  <c r="AC775" i="1"/>
  <c r="AI807" i="1"/>
  <c r="AC807" i="1"/>
  <c r="AI935" i="1"/>
  <c r="AC935" i="1"/>
  <c r="AI1047" i="1"/>
  <c r="AC1047" i="1"/>
  <c r="AI1063" i="1"/>
  <c r="AC1063" i="1"/>
  <c r="AI1134" i="1"/>
  <c r="AC1134" i="1"/>
  <c r="AI1142" i="1"/>
  <c r="AC1142" i="1"/>
  <c r="AI1158" i="1"/>
  <c r="AC1158" i="1"/>
  <c r="AI1627" i="1"/>
  <c r="AC1627" i="1"/>
  <c r="AI1635" i="1"/>
  <c r="AC1635" i="1"/>
  <c r="AI1643" i="1"/>
  <c r="AC1643" i="1"/>
  <c r="AI1651" i="1"/>
  <c r="AC1651" i="1"/>
  <c r="AI960" i="1"/>
  <c r="AC960" i="1"/>
  <c r="AI1088" i="1"/>
  <c r="AC1088" i="1"/>
  <c r="AI1127" i="1"/>
  <c r="AC1127" i="1"/>
  <c r="AI1143" i="1"/>
  <c r="AC1143" i="1"/>
  <c r="AI1366" i="1"/>
  <c r="AC1366" i="1"/>
  <c r="AI1454" i="1"/>
  <c r="AC1454" i="1"/>
  <c r="AI1469" i="1"/>
  <c r="AC1469" i="1"/>
  <c r="AI1477" i="1"/>
  <c r="AC1477" i="1"/>
  <c r="AI1485" i="1"/>
  <c r="AC1485" i="1"/>
  <c r="AI1549" i="1"/>
  <c r="AC1549" i="1"/>
  <c r="AI1557" i="1"/>
  <c r="AC1557" i="1"/>
  <c r="AI1565" i="1"/>
  <c r="AC1565" i="1"/>
  <c r="AI1573" i="1"/>
  <c r="AC1573" i="1"/>
  <c r="AI1384" i="1"/>
  <c r="AC1384" i="1"/>
  <c r="AI549" i="1"/>
  <c r="AC549" i="1"/>
  <c r="AI597" i="1"/>
  <c r="AC597" i="1"/>
  <c r="AI645" i="1"/>
  <c r="AC645" i="1"/>
  <c r="AI803" i="1"/>
  <c r="AC803" i="1"/>
  <c r="AI1385" i="1"/>
  <c r="AC1385" i="1"/>
  <c r="AI1688" i="1"/>
  <c r="AI328" i="1"/>
  <c r="AC328" i="1"/>
  <c r="AI471" i="1"/>
  <c r="AC471" i="1"/>
  <c r="AI542" i="1"/>
  <c r="AC542" i="1"/>
  <c r="AI582" i="1"/>
  <c r="AC582" i="1"/>
  <c r="AI590" i="1"/>
  <c r="AC590" i="1"/>
  <c r="AI638" i="1"/>
  <c r="AC638" i="1"/>
  <c r="AI677" i="1"/>
  <c r="AC677" i="1"/>
  <c r="AI796" i="1"/>
  <c r="AC796" i="1"/>
  <c r="AI835" i="1"/>
  <c r="AC835" i="1"/>
  <c r="AI954" i="1"/>
  <c r="AC954" i="1"/>
  <c r="AI1017" i="1"/>
  <c r="AC1017" i="1"/>
  <c r="AI1206" i="1"/>
  <c r="AC1206" i="1"/>
  <c r="AI1308" i="1"/>
  <c r="AC1308" i="1"/>
  <c r="AI1417" i="1"/>
  <c r="AC1417" i="1"/>
  <c r="AI1456" i="1"/>
  <c r="AC1456" i="1"/>
  <c r="AI1471" i="1"/>
  <c r="AC1471" i="1"/>
  <c r="AI1487" i="1"/>
  <c r="AC1487" i="1"/>
  <c r="AI1588" i="1"/>
  <c r="AC1588" i="1"/>
  <c r="AI1613" i="1"/>
  <c r="AC1613" i="1"/>
  <c r="AI1621" i="1"/>
  <c r="AC1621" i="1"/>
  <c r="AI1636" i="1"/>
  <c r="AC1636" i="1"/>
  <c r="AI1666" i="1"/>
  <c r="AC1666" i="1"/>
  <c r="AI1675" i="1"/>
  <c r="AC1675" i="1"/>
  <c r="AI66" i="1"/>
  <c r="AC66" i="1"/>
  <c r="AI98" i="1"/>
  <c r="AC98" i="1"/>
  <c r="AI154" i="1"/>
  <c r="AC154" i="1"/>
  <c r="AI177" i="1"/>
  <c r="AC177" i="1"/>
  <c r="AI225" i="1"/>
  <c r="AC225" i="1"/>
  <c r="AI360" i="1"/>
  <c r="AC360" i="1"/>
  <c r="AI416" i="1"/>
  <c r="AC416" i="1"/>
  <c r="AI670" i="1"/>
  <c r="AC670" i="1"/>
  <c r="AI701" i="1"/>
  <c r="AC701" i="1"/>
  <c r="AI828" i="1"/>
  <c r="AC828" i="1"/>
  <c r="AI1449" i="1"/>
  <c r="AC1449" i="1"/>
  <c r="AI1511" i="1"/>
  <c r="AC1511" i="1"/>
  <c r="AI1535" i="1"/>
  <c r="AC1535" i="1"/>
  <c r="AI1598" i="1"/>
  <c r="AC1598" i="1"/>
  <c r="AI137" i="1"/>
  <c r="AC137" i="1"/>
  <c r="AI201" i="1"/>
  <c r="AC201" i="1"/>
  <c r="AI249" i="1"/>
  <c r="AC249" i="1"/>
  <c r="AI297" i="1"/>
  <c r="AC297" i="1"/>
  <c r="AI305" i="1"/>
  <c r="AC305" i="1"/>
  <c r="AI345" i="1"/>
  <c r="AC345" i="1"/>
  <c r="AI448" i="1"/>
  <c r="AC448" i="1"/>
  <c r="AI480" i="1"/>
  <c r="AC480" i="1"/>
  <c r="AI567" i="1"/>
  <c r="AC567" i="1"/>
  <c r="AI631" i="1"/>
  <c r="AC631" i="1"/>
  <c r="AI694" i="1"/>
  <c r="AC694" i="1"/>
  <c r="AI741" i="1"/>
  <c r="AC741" i="1"/>
  <c r="AI773" i="1"/>
  <c r="AC773" i="1"/>
  <c r="AI852" i="1"/>
  <c r="AC852" i="1"/>
  <c r="AI892" i="1"/>
  <c r="AC892" i="1"/>
  <c r="AI931" i="1"/>
  <c r="AC931" i="1"/>
  <c r="AI1050" i="1"/>
  <c r="AC1050" i="1"/>
  <c r="AI1128" i="1"/>
  <c r="AC1128" i="1"/>
  <c r="AI1174" i="1"/>
  <c r="AC1174" i="1"/>
  <c r="AI1207" i="1"/>
  <c r="AC1207" i="1"/>
  <c r="AI1223" i="1"/>
  <c r="AC1223" i="1"/>
  <c r="AI1324" i="1"/>
  <c r="AC1324" i="1"/>
  <c r="AI1332" i="1"/>
  <c r="AC1332" i="1"/>
  <c r="AI1457" i="1"/>
  <c r="AC1457" i="1"/>
  <c r="AI1543" i="1"/>
  <c r="AC1543" i="1"/>
  <c r="AI1551" i="1"/>
  <c r="AC1551" i="1"/>
  <c r="AI1629" i="1"/>
  <c r="AC1629" i="1"/>
  <c r="AI1637" i="1"/>
  <c r="AC1637" i="1"/>
  <c r="AI1676" i="1"/>
  <c r="AC1676" i="1"/>
  <c r="AI1684" i="1"/>
  <c r="AI1691" i="1"/>
  <c r="AI155" i="1"/>
  <c r="AC155" i="1"/>
  <c r="AI234" i="1"/>
  <c r="AC234" i="1"/>
  <c r="AI242" i="1"/>
  <c r="AC242" i="1"/>
  <c r="AI337" i="1"/>
  <c r="AC337" i="1"/>
  <c r="AI361" i="1"/>
  <c r="AC361" i="1"/>
  <c r="AI393" i="1"/>
  <c r="AC393" i="1"/>
  <c r="AI401" i="1"/>
  <c r="AC401" i="1"/>
  <c r="AI417" i="1"/>
  <c r="AC417" i="1"/>
  <c r="AI425" i="1"/>
  <c r="AC425" i="1"/>
  <c r="AI504" i="1"/>
  <c r="AC504" i="1"/>
  <c r="AI607" i="1"/>
  <c r="AC607" i="1"/>
  <c r="AI647" i="1"/>
  <c r="AC647" i="1"/>
  <c r="AI734" i="1"/>
  <c r="AC734" i="1"/>
  <c r="AI924" i="1"/>
  <c r="AC924" i="1"/>
  <c r="AI963" i="1"/>
  <c r="AC963" i="1"/>
  <c r="AI1082" i="1"/>
  <c r="AC1082" i="1"/>
  <c r="AI1144" i="1"/>
  <c r="AC1144" i="1"/>
  <c r="AI1191" i="1"/>
  <c r="AC1191" i="1"/>
  <c r="AI1231" i="1"/>
  <c r="AC1231" i="1"/>
  <c r="AI1239" i="1"/>
  <c r="AC1239" i="1"/>
  <c r="AI1356" i="1"/>
  <c r="AC1356" i="1"/>
  <c r="AI1512" i="1"/>
  <c r="AC1512" i="1"/>
  <c r="AI1520" i="1"/>
  <c r="AC1520" i="1"/>
  <c r="AI1599" i="1"/>
  <c r="AC1599" i="1"/>
  <c r="AI1607" i="1"/>
  <c r="AC1607" i="1"/>
  <c r="AI1661" i="1"/>
  <c r="AC1661" i="1"/>
  <c r="AI1669" i="1"/>
  <c r="AC1669" i="1"/>
  <c r="AI314" i="1"/>
  <c r="AC314" i="1"/>
  <c r="AI322" i="1"/>
  <c r="AC322" i="1"/>
  <c r="AI369" i="1"/>
  <c r="AC369" i="1"/>
  <c r="AI377" i="1"/>
  <c r="AC377" i="1"/>
  <c r="AI385" i="1"/>
  <c r="AC385" i="1"/>
  <c r="AI449" i="1"/>
  <c r="AC449" i="1"/>
  <c r="AI465" i="1"/>
  <c r="AC465" i="1"/>
  <c r="AI481" i="1"/>
  <c r="AC481" i="1"/>
  <c r="AI489" i="1"/>
  <c r="AC489" i="1"/>
  <c r="AI552" i="1"/>
  <c r="AC552" i="1"/>
  <c r="AI584" i="1"/>
  <c r="AC584" i="1"/>
  <c r="AI592" i="1"/>
  <c r="AC592" i="1"/>
  <c r="AI640" i="1"/>
  <c r="AC640" i="1"/>
  <c r="AI663" i="1"/>
  <c r="AC663" i="1"/>
  <c r="AI671" i="1"/>
  <c r="AC671" i="1"/>
  <c r="AI695" i="1"/>
  <c r="AC695" i="1"/>
  <c r="AI711" i="1"/>
  <c r="AC711" i="1"/>
  <c r="AI798" i="1"/>
  <c r="AC798" i="1"/>
  <c r="AI829" i="1"/>
  <c r="AC829" i="1"/>
  <c r="AI956" i="1"/>
  <c r="AC956" i="1"/>
  <c r="AI1027" i="1"/>
  <c r="AC1027" i="1"/>
  <c r="AI1114" i="1"/>
  <c r="AC1114" i="1"/>
  <c r="AI1129" i="1"/>
  <c r="AC1129" i="1"/>
  <c r="AI1175" i="1"/>
  <c r="AC1175" i="1"/>
  <c r="AI1192" i="1"/>
  <c r="AC1192" i="1"/>
  <c r="AI1224" i="1"/>
  <c r="AC1224" i="1"/>
  <c r="AI1380" i="1"/>
  <c r="AC1380" i="1"/>
  <c r="AI1396" i="1"/>
  <c r="AC1396" i="1"/>
  <c r="AI1473" i="1"/>
  <c r="AC1473" i="1"/>
  <c r="AI1528" i="1"/>
  <c r="AC1528" i="1"/>
  <c r="AI1544" i="1"/>
  <c r="AC1544" i="1"/>
  <c r="AI1615" i="1"/>
  <c r="AC1615" i="1"/>
  <c r="AI1652" i="1"/>
  <c r="AC1652" i="1"/>
  <c r="AI1677" i="1"/>
  <c r="AC1677" i="1"/>
  <c r="AI1685" i="1"/>
  <c r="AI251" i="1"/>
  <c r="AC251" i="1"/>
  <c r="AI545" i="1"/>
  <c r="AC545" i="1"/>
  <c r="AI561" i="1"/>
  <c r="AC561" i="1"/>
  <c r="AI577" i="1"/>
  <c r="AC577" i="1"/>
  <c r="AI593" i="1"/>
  <c r="AC593" i="1"/>
  <c r="AI609" i="1"/>
  <c r="AC609" i="1"/>
  <c r="AI625" i="1"/>
  <c r="AC625" i="1"/>
  <c r="AI641" i="1"/>
  <c r="AC641" i="1"/>
  <c r="AI704" i="1"/>
  <c r="AC704" i="1"/>
  <c r="AI791" i="1"/>
  <c r="AC791" i="1"/>
  <c r="AI862" i="1"/>
  <c r="AC862" i="1"/>
  <c r="AI894" i="1"/>
  <c r="AC894" i="1"/>
  <c r="AI933" i="1"/>
  <c r="AC933" i="1"/>
  <c r="AI1052" i="1"/>
  <c r="AC1052" i="1"/>
  <c r="AI1091" i="1"/>
  <c r="AC1091" i="1"/>
  <c r="AI1160" i="1"/>
  <c r="AC1160" i="1"/>
  <c r="AI1303" i="1"/>
  <c r="AC1303" i="1"/>
  <c r="AI1451" i="1"/>
  <c r="AC1451" i="1"/>
  <c r="AI1459" i="1"/>
  <c r="AC1459" i="1"/>
  <c r="AI1481" i="1"/>
  <c r="AC1481" i="1"/>
  <c r="AI1497" i="1"/>
  <c r="AC1497" i="1"/>
  <c r="AI1693" i="1"/>
  <c r="AI1524" i="1"/>
  <c r="AC1524" i="1"/>
  <c r="AI77" i="1"/>
  <c r="AC77" i="1"/>
  <c r="AI93" i="1"/>
  <c r="AC93" i="1"/>
  <c r="AI101" i="1"/>
  <c r="AC101" i="1"/>
  <c r="AI149" i="1"/>
  <c r="AC149" i="1"/>
  <c r="AI165" i="1"/>
  <c r="AC165" i="1"/>
  <c r="AI236" i="1"/>
  <c r="AC236" i="1"/>
  <c r="AI244" i="1"/>
  <c r="AC244" i="1"/>
  <c r="AI522" i="1"/>
  <c r="AC522" i="1"/>
  <c r="AI601" i="1"/>
  <c r="AC601" i="1"/>
  <c r="AI633" i="1"/>
  <c r="AC633" i="1"/>
  <c r="AI673" i="1"/>
  <c r="AC673" i="1"/>
  <c r="AI736" i="1"/>
  <c r="AC736" i="1"/>
  <c r="AI768" i="1"/>
  <c r="AC768" i="1"/>
  <c r="AI823" i="1"/>
  <c r="AC823" i="1"/>
  <c r="AI839" i="1"/>
  <c r="AC839" i="1"/>
  <c r="AI1208" i="1"/>
  <c r="AC1208" i="1"/>
  <c r="AI1272" i="1"/>
  <c r="AC1272" i="1"/>
  <c r="AI1288" i="1"/>
  <c r="AC1288" i="1"/>
  <c r="AI1428" i="1"/>
  <c r="AC1428" i="1"/>
  <c r="AI387" i="1"/>
  <c r="AC387" i="1"/>
  <c r="AI419" i="1"/>
  <c r="AC419" i="1"/>
  <c r="AI554" i="1"/>
  <c r="AC554" i="1"/>
  <c r="AI586" i="1"/>
  <c r="AC586" i="1"/>
  <c r="AI689" i="1"/>
  <c r="AC689" i="1"/>
  <c r="AI705" i="1"/>
  <c r="AC705" i="1"/>
  <c r="AI871" i="1"/>
  <c r="AC871" i="1"/>
  <c r="AI887" i="1"/>
  <c r="AC887" i="1"/>
  <c r="AI903" i="1"/>
  <c r="AC903" i="1"/>
  <c r="AI950" i="1"/>
  <c r="AC950" i="1"/>
  <c r="AI1029" i="1"/>
  <c r="AC1029" i="1"/>
  <c r="AI1304" i="1"/>
  <c r="AC1304" i="1"/>
  <c r="AI1382" i="1"/>
  <c r="AC1382" i="1"/>
  <c r="AI1545" i="1"/>
  <c r="AC1545" i="1"/>
  <c r="AI1640" i="1"/>
  <c r="AC1640" i="1"/>
  <c r="AI1679" i="1"/>
  <c r="AC1679" i="1"/>
  <c r="AI69" i="1"/>
  <c r="AC69" i="1"/>
  <c r="AI78" i="1"/>
  <c r="AC78" i="1"/>
  <c r="AI110" i="1"/>
  <c r="AC110" i="1"/>
  <c r="AI181" i="1"/>
  <c r="AC181" i="1"/>
  <c r="AI229" i="1"/>
  <c r="AC229" i="1"/>
  <c r="AI666" i="1"/>
  <c r="AC666" i="1"/>
  <c r="AI737" i="1"/>
  <c r="AC737" i="1"/>
  <c r="AI753" i="1"/>
  <c r="AC753" i="1"/>
  <c r="AI769" i="1"/>
  <c r="AC769" i="1"/>
  <c r="AI832" i="1"/>
  <c r="AC832" i="1"/>
  <c r="AI919" i="1"/>
  <c r="AC919" i="1"/>
  <c r="AI1061" i="1"/>
  <c r="AC1061" i="1"/>
  <c r="AI1257" i="1"/>
  <c r="AC1257" i="1"/>
  <c r="AI1273" i="1"/>
  <c r="AC1273" i="1"/>
  <c r="AI1335" i="1"/>
  <c r="AC1335" i="1"/>
  <c r="AI1351" i="1"/>
  <c r="AC1351" i="1"/>
  <c r="AI1367" i="1"/>
  <c r="AC1367" i="1"/>
  <c r="AI1437" i="1"/>
  <c r="AC1437" i="1"/>
  <c r="AI1445" i="1"/>
  <c r="AC1445" i="1"/>
  <c r="AI1499" i="1"/>
  <c r="AC1499" i="1"/>
  <c r="AI1507" i="1"/>
  <c r="AC1507" i="1"/>
  <c r="AI1515" i="1"/>
  <c r="AC1515" i="1"/>
  <c r="AI1523" i="1"/>
  <c r="AC1523" i="1"/>
  <c r="AI1570" i="1"/>
  <c r="AC1570" i="1"/>
  <c r="AI1648" i="1"/>
  <c r="AC1648" i="1"/>
  <c r="AI1656" i="1"/>
  <c r="AC1656" i="1"/>
  <c r="AI1672" i="1"/>
  <c r="AC1672" i="1"/>
  <c r="AI55" i="1"/>
  <c r="AC55" i="1"/>
  <c r="AI142" i="1"/>
  <c r="AC142" i="1"/>
  <c r="AI174" i="1"/>
  <c r="AC174" i="1"/>
  <c r="AI245" i="1"/>
  <c r="AC245" i="1"/>
  <c r="AI301" i="1"/>
  <c r="AC301" i="1"/>
  <c r="AI325" i="1"/>
  <c r="AC325" i="1"/>
  <c r="AI341" i="1"/>
  <c r="AC341" i="1"/>
  <c r="AI444" i="1"/>
  <c r="AC444" i="1"/>
  <c r="AI698" i="1"/>
  <c r="AC698" i="1"/>
  <c r="AI761" i="1"/>
  <c r="AC761" i="1"/>
  <c r="AI864" i="1"/>
  <c r="AC864" i="1"/>
  <c r="AI896" i="1"/>
  <c r="AC896" i="1"/>
  <c r="AI904" i="1"/>
  <c r="AC904" i="1"/>
  <c r="AI927" i="1"/>
  <c r="AC927" i="1"/>
  <c r="AI1062" i="1"/>
  <c r="AC1062" i="1"/>
  <c r="AI1140" i="1"/>
  <c r="AC1140" i="1"/>
  <c r="AI1195" i="1"/>
  <c r="AC1195" i="1"/>
  <c r="AI1241" i="1"/>
  <c r="AC1241" i="1"/>
  <c r="AI1289" i="1"/>
  <c r="AC1289" i="1"/>
  <c r="AI1328" i="1"/>
  <c r="AC1328" i="1"/>
  <c r="AI1336" i="1"/>
  <c r="AC1336" i="1"/>
  <c r="AI1344" i="1"/>
  <c r="AC1344" i="1"/>
  <c r="AI1383" i="1"/>
  <c r="AC1383" i="1"/>
  <c r="AI1414" i="1"/>
  <c r="AC1414" i="1"/>
  <c r="AI1484" i="1"/>
  <c r="AC1484" i="1"/>
  <c r="AI1492" i="1"/>
  <c r="AC1492" i="1"/>
  <c r="AI1547" i="1"/>
  <c r="AC1547" i="1"/>
  <c r="AI1555" i="1"/>
  <c r="AC1555" i="1"/>
  <c r="AI1625" i="1"/>
  <c r="AC1625" i="1"/>
  <c r="AI63" i="1"/>
  <c r="AC63" i="1"/>
  <c r="AI79" i="1"/>
  <c r="AC79" i="1"/>
  <c r="AI95" i="1"/>
  <c r="AC95" i="1"/>
  <c r="AI198" i="1"/>
  <c r="AC198" i="1"/>
  <c r="AI294" i="1"/>
  <c r="AC294" i="1"/>
  <c r="AI365" i="1"/>
  <c r="AC365" i="1"/>
  <c r="AI516" i="1"/>
  <c r="AC516" i="1"/>
  <c r="AI579" i="1"/>
  <c r="AC579" i="1"/>
  <c r="AI643" i="1"/>
  <c r="AC643" i="1"/>
  <c r="AI730" i="1"/>
  <c r="AC730" i="1"/>
  <c r="AI801" i="1"/>
  <c r="AC801" i="1"/>
  <c r="AI817" i="1"/>
  <c r="AC817" i="1"/>
  <c r="AI833" i="1"/>
  <c r="AC833" i="1"/>
  <c r="AI967" i="1"/>
  <c r="AC967" i="1"/>
  <c r="AI999" i="1"/>
  <c r="AC999" i="1"/>
  <c r="AI1015" i="1"/>
  <c r="AC1015" i="1"/>
  <c r="AI1031" i="1"/>
  <c r="AC1031" i="1"/>
  <c r="AI1078" i="1"/>
  <c r="AC1078" i="1"/>
  <c r="AI1227" i="1"/>
  <c r="AC1227" i="1"/>
  <c r="AI1235" i="1"/>
  <c r="AC1235" i="1"/>
  <c r="AI1352" i="1"/>
  <c r="AC1352" i="1"/>
  <c r="AI1360" i="1"/>
  <c r="AC1360" i="1"/>
  <c r="AI1368" i="1"/>
  <c r="AC1368" i="1"/>
  <c r="AI1476" i="1"/>
  <c r="AC1476" i="1"/>
  <c r="AI1508" i="1"/>
  <c r="AC1508" i="1"/>
  <c r="AI1563" i="1"/>
  <c r="AC1563" i="1"/>
  <c r="AI1571" i="1"/>
  <c r="AC1571" i="1"/>
  <c r="AI1579" i="1"/>
  <c r="AC1579" i="1"/>
  <c r="AI1587" i="1"/>
  <c r="AC1587" i="1"/>
  <c r="AI1641" i="1"/>
  <c r="AC1641" i="1"/>
  <c r="AI1649" i="1"/>
  <c r="AC1649" i="1"/>
  <c r="AI1657" i="1"/>
  <c r="AC1657" i="1"/>
  <c r="AI1665" i="1"/>
  <c r="AC1665" i="1"/>
  <c r="AI104" i="1"/>
  <c r="AC104" i="1"/>
  <c r="AI152" i="1"/>
  <c r="AC152" i="1"/>
  <c r="AI295" i="1"/>
  <c r="AC295" i="1"/>
  <c r="AI406" i="1"/>
  <c r="AC406" i="1"/>
  <c r="AI453" i="1"/>
  <c r="AC453" i="1"/>
  <c r="AI485" i="1"/>
  <c r="AC485" i="1"/>
  <c r="AI668" i="1"/>
  <c r="AC668" i="1"/>
  <c r="AI707" i="1"/>
  <c r="AC707" i="1"/>
  <c r="AI826" i="1"/>
  <c r="AC826" i="1"/>
  <c r="AI889" i="1"/>
  <c r="AC889" i="1"/>
  <c r="AI992" i="1"/>
  <c r="AC992" i="1"/>
  <c r="AI1024" i="1"/>
  <c r="AC1024" i="1"/>
  <c r="AI1032" i="1"/>
  <c r="AC1032" i="1"/>
  <c r="AI1055" i="1"/>
  <c r="AC1055" i="1"/>
  <c r="AI1149" i="1"/>
  <c r="AC1149" i="1"/>
  <c r="AI1172" i="1"/>
  <c r="AC1172" i="1"/>
  <c r="AI1353" i="1"/>
  <c r="AC1353" i="1"/>
  <c r="AI1439" i="1"/>
  <c r="AC1439" i="1"/>
  <c r="AI1447" i="1"/>
  <c r="AC1447" i="1"/>
  <c r="AI1501" i="1"/>
  <c r="AC1501" i="1"/>
  <c r="AI1509" i="1"/>
  <c r="AC1509" i="1"/>
  <c r="AI1572" i="1"/>
  <c r="AC1572" i="1"/>
  <c r="AI118" i="1"/>
  <c r="AC118" i="1"/>
  <c r="AI134" i="1"/>
  <c r="AC134" i="1"/>
  <c r="AI231" i="1"/>
  <c r="AC231" i="1"/>
  <c r="AI239" i="1"/>
  <c r="AC239" i="1"/>
  <c r="AI278" i="1"/>
  <c r="AC278" i="1"/>
  <c r="AI286" i="1"/>
  <c r="AC286" i="1"/>
  <c r="AI293" i="1"/>
  <c r="AC293" i="1"/>
  <c r="AI324" i="1"/>
  <c r="AC324" i="1"/>
  <c r="AI354" i="1"/>
  <c r="AC354" i="1"/>
  <c r="AI362" i="1"/>
  <c r="AC362" i="1"/>
  <c r="AI415" i="1"/>
  <c r="AC415" i="1"/>
  <c r="AI438" i="1"/>
  <c r="AC438" i="1"/>
  <c r="AI446" i="1"/>
  <c r="AC446" i="1"/>
  <c r="AI506" i="1"/>
  <c r="AC506" i="1"/>
  <c r="AI544" i="1"/>
  <c r="AC544" i="1"/>
  <c r="AI574" i="1"/>
  <c r="AC574" i="1"/>
  <c r="AI581" i="1"/>
  <c r="AC581" i="1"/>
  <c r="AI589" i="1"/>
  <c r="AC589" i="1"/>
  <c r="AI628" i="1"/>
  <c r="AC628" i="1"/>
  <c r="AI665" i="1"/>
  <c r="AC665" i="1"/>
  <c r="AI696" i="1"/>
  <c r="AC696" i="1"/>
  <c r="AI703" i="1"/>
  <c r="AC703" i="1"/>
  <c r="AI726" i="1"/>
  <c r="AC726" i="1"/>
  <c r="AI756" i="1"/>
  <c r="AC756" i="1"/>
  <c r="AI793" i="1"/>
  <c r="AC793" i="1"/>
  <c r="AI824" i="1"/>
  <c r="AC824" i="1"/>
  <c r="AI831" i="1"/>
  <c r="AC831" i="1"/>
  <c r="AI854" i="1"/>
  <c r="AC854" i="1"/>
  <c r="AI884" i="1"/>
  <c r="AC884" i="1"/>
  <c r="AI921" i="1"/>
  <c r="AC921" i="1"/>
  <c r="AI952" i="1"/>
  <c r="AC952" i="1"/>
  <c r="AI959" i="1"/>
  <c r="AC959" i="1"/>
  <c r="AI982" i="1"/>
  <c r="AC982" i="1"/>
  <c r="AI1012" i="1"/>
  <c r="AC1012" i="1"/>
  <c r="AI1049" i="1"/>
  <c r="AC1049" i="1"/>
  <c r="AI1080" i="1"/>
  <c r="AC1080" i="1"/>
  <c r="AI1087" i="1"/>
  <c r="AC1087" i="1"/>
  <c r="AI1110" i="1"/>
  <c r="AC1110" i="1"/>
  <c r="AI1117" i="1"/>
  <c r="AC1117" i="1"/>
  <c r="AI1146" i="1"/>
  <c r="AC1146" i="1"/>
  <c r="AI1153" i="1"/>
  <c r="AC1153" i="1"/>
  <c r="AI1190" i="1"/>
  <c r="AC1190" i="1"/>
  <c r="AI1198" i="1"/>
  <c r="AC1198" i="1"/>
  <c r="AI1220" i="1"/>
  <c r="AC1220" i="1"/>
  <c r="AI1249" i="1"/>
  <c r="AC1249" i="1"/>
  <c r="AI1263" i="1"/>
  <c r="AC1263" i="1"/>
  <c r="AI1277" i="1"/>
  <c r="AC1277" i="1"/>
  <c r="AI1285" i="1"/>
  <c r="AC1285" i="1"/>
  <c r="AI1291" i="1"/>
  <c r="AC1291" i="1"/>
  <c r="AI1299" i="1"/>
  <c r="AC1299" i="1"/>
  <c r="AI1378" i="1"/>
  <c r="AC1378" i="1"/>
  <c r="AI1392" i="1"/>
  <c r="AC1392" i="1"/>
  <c r="AI1420" i="1"/>
  <c r="AC1420" i="1"/>
  <c r="AI1480" i="1"/>
  <c r="AC1480" i="1"/>
  <c r="AI1633" i="1"/>
  <c r="AC1633" i="1"/>
  <c r="AI59" i="1"/>
  <c r="AC59" i="1"/>
  <c r="AI111" i="1"/>
  <c r="AC111" i="1"/>
  <c r="AI157" i="1"/>
  <c r="AC157" i="1"/>
  <c r="AI202" i="1"/>
  <c r="AC202" i="1"/>
  <c r="AI209" i="1"/>
  <c r="AC209" i="1"/>
  <c r="AI217" i="1"/>
  <c r="AC217" i="1"/>
  <c r="AI248" i="1"/>
  <c r="AC248" i="1"/>
  <c r="AI255" i="1"/>
  <c r="AC255" i="1"/>
  <c r="AI263" i="1"/>
  <c r="AC263" i="1"/>
  <c r="AI271" i="1"/>
  <c r="AC271" i="1"/>
  <c r="AI309" i="1"/>
  <c r="AC309" i="1"/>
  <c r="AI370" i="1"/>
  <c r="AC370" i="1"/>
  <c r="AI378" i="1"/>
  <c r="AC378" i="1"/>
  <c r="AI394" i="1"/>
  <c r="AC394" i="1"/>
  <c r="AI424" i="1"/>
  <c r="AC424" i="1"/>
  <c r="AI431" i="1"/>
  <c r="AC431" i="1"/>
  <c r="AI454" i="1"/>
  <c r="AC454" i="1"/>
  <c r="AI461" i="1"/>
  <c r="AC461" i="1"/>
  <c r="AI530" i="1"/>
  <c r="AC530" i="1"/>
  <c r="AI560" i="1"/>
  <c r="AC560" i="1"/>
  <c r="AI598" i="1"/>
  <c r="AC598" i="1"/>
  <c r="AI606" i="1"/>
  <c r="AC606" i="1"/>
  <c r="AI613" i="1"/>
  <c r="AC613" i="1"/>
  <c r="AI621" i="1"/>
  <c r="AC621" i="1"/>
  <c r="AI644" i="1"/>
  <c r="AC644" i="1"/>
  <c r="AI681" i="1"/>
  <c r="AC681" i="1"/>
  <c r="AI712" i="1"/>
  <c r="AC712" i="1"/>
  <c r="AI719" i="1"/>
  <c r="AC719" i="1"/>
  <c r="AI742" i="1"/>
  <c r="AC742" i="1"/>
  <c r="AI749" i="1"/>
  <c r="AC749" i="1"/>
  <c r="AI772" i="1"/>
  <c r="AC772" i="1"/>
  <c r="AI809" i="1"/>
  <c r="AC809" i="1"/>
  <c r="AI840" i="1"/>
  <c r="AC840" i="1"/>
  <c r="AI847" i="1"/>
  <c r="AC847" i="1"/>
  <c r="AI870" i="1"/>
  <c r="AC870" i="1"/>
  <c r="AI877" i="1"/>
  <c r="AC877" i="1"/>
  <c r="AI900" i="1"/>
  <c r="AC900" i="1"/>
  <c r="AI937" i="1"/>
  <c r="AC937" i="1"/>
  <c r="AI951" i="1"/>
  <c r="AC951" i="1"/>
  <c r="AI968" i="1"/>
  <c r="AC968" i="1"/>
  <c r="AI975" i="1"/>
  <c r="AC975" i="1"/>
  <c r="AI998" i="1"/>
  <c r="AC998" i="1"/>
  <c r="AI1028" i="1"/>
  <c r="AC1028" i="1"/>
  <c r="AI1065" i="1"/>
  <c r="AC1065" i="1"/>
  <c r="AI1079" i="1"/>
  <c r="AC1079" i="1"/>
  <c r="AI1096" i="1"/>
  <c r="AC1096" i="1"/>
  <c r="AI1103" i="1"/>
  <c r="AC1103" i="1"/>
  <c r="AI1147" i="1"/>
  <c r="AC1147" i="1"/>
  <c r="AI1161" i="1"/>
  <c r="AC1161" i="1"/>
  <c r="AI1169" i="1"/>
  <c r="AC1169" i="1"/>
  <c r="AI1184" i="1"/>
  <c r="AC1184" i="1"/>
  <c r="AI1197" i="1"/>
  <c r="AC1197" i="1"/>
  <c r="AI1221" i="1"/>
  <c r="AC1221" i="1"/>
  <c r="AI1250" i="1"/>
  <c r="AC1250" i="1"/>
  <c r="AI1264" i="1"/>
  <c r="AC1264" i="1"/>
  <c r="AI1284" i="1"/>
  <c r="AC1284" i="1"/>
  <c r="AI1292" i="1"/>
  <c r="AC1292" i="1"/>
  <c r="AI1350" i="1"/>
  <c r="AC1350" i="1"/>
  <c r="AI1364" i="1"/>
  <c r="AC1364" i="1"/>
  <c r="AI1371" i="1"/>
  <c r="AC1371" i="1"/>
  <c r="AI1379" i="1"/>
  <c r="AC1379" i="1"/>
  <c r="AI1393" i="1"/>
  <c r="AC1393" i="1"/>
  <c r="AI1407" i="1"/>
  <c r="AC1407" i="1"/>
  <c r="AI1421" i="1"/>
  <c r="AC1421" i="1"/>
  <c r="AI1429" i="1"/>
  <c r="AC1429" i="1"/>
  <c r="AI1611" i="1"/>
  <c r="AC1611" i="1"/>
  <c r="AI60" i="1"/>
  <c r="AC60" i="1"/>
  <c r="AI67" i="1"/>
  <c r="AC67" i="1"/>
  <c r="AI82" i="1"/>
  <c r="AC82" i="1"/>
  <c r="AI127" i="1"/>
  <c r="AC127" i="1"/>
  <c r="AI158" i="1"/>
  <c r="AC158" i="1"/>
  <c r="AI166" i="1"/>
  <c r="AC166" i="1"/>
  <c r="AI173" i="1"/>
  <c r="AC173" i="1"/>
  <c r="AI210" i="1"/>
  <c r="AC210" i="1"/>
  <c r="AI218" i="1"/>
  <c r="AC218" i="1"/>
  <c r="AI256" i="1"/>
  <c r="AC256" i="1"/>
  <c r="AI310" i="1"/>
  <c r="AC310" i="1"/>
  <c r="AI317" i="1"/>
  <c r="AC317" i="1"/>
  <c r="AI355" i="1"/>
  <c r="AC355" i="1"/>
  <c r="AI402" i="1"/>
  <c r="AC402" i="1"/>
  <c r="AI432" i="1"/>
  <c r="AC432" i="1"/>
  <c r="AI462" i="1"/>
  <c r="AC462" i="1"/>
  <c r="AI469" i="1"/>
  <c r="AC469" i="1"/>
  <c r="AI537" i="1"/>
  <c r="AC537" i="1"/>
  <c r="AI568" i="1"/>
  <c r="AC568" i="1"/>
  <c r="AI575" i="1"/>
  <c r="AC575" i="1"/>
  <c r="AI614" i="1"/>
  <c r="AC614" i="1"/>
  <c r="AI622" i="1"/>
  <c r="AC622" i="1"/>
  <c r="AI629" i="1"/>
  <c r="AC629" i="1"/>
  <c r="AI652" i="1"/>
  <c r="AC652" i="1"/>
  <c r="AI659" i="1"/>
  <c r="AC659" i="1"/>
  <c r="AI682" i="1"/>
  <c r="AC682" i="1"/>
  <c r="AI720" i="1"/>
  <c r="AC720" i="1"/>
  <c r="AI750" i="1"/>
  <c r="AC750" i="1"/>
  <c r="AI757" i="1"/>
  <c r="AC757" i="1"/>
  <c r="AI780" i="1"/>
  <c r="AC780" i="1"/>
  <c r="AI787" i="1"/>
  <c r="AC787" i="1"/>
  <c r="AI810" i="1"/>
  <c r="AC810" i="1"/>
  <c r="AI848" i="1"/>
  <c r="AC848" i="1"/>
  <c r="AI878" i="1"/>
  <c r="AC878" i="1"/>
  <c r="AI885" i="1"/>
  <c r="AC885" i="1"/>
  <c r="AI908" i="1"/>
  <c r="AC908" i="1"/>
  <c r="AI915" i="1"/>
  <c r="AC915" i="1"/>
  <c r="AI938" i="1"/>
  <c r="AC938" i="1"/>
  <c r="AI976" i="1"/>
  <c r="AC976" i="1"/>
  <c r="AI1013" i="1"/>
  <c r="AC1013" i="1"/>
  <c r="AI1036" i="1"/>
  <c r="AC1036" i="1"/>
  <c r="AI1043" i="1"/>
  <c r="AC1043" i="1"/>
  <c r="AI1066" i="1"/>
  <c r="AC1066" i="1"/>
  <c r="AI1104" i="1"/>
  <c r="AC1104" i="1"/>
  <c r="AI1133" i="1"/>
  <c r="AC1133" i="1"/>
  <c r="AI1228" i="1"/>
  <c r="AC1228" i="1"/>
  <c r="AI1286" i="1"/>
  <c r="AC1286" i="1"/>
  <c r="AI1300" i="1"/>
  <c r="AC1300" i="1"/>
  <c r="AI1307" i="1"/>
  <c r="AC1307" i="1"/>
  <c r="AI1315" i="1"/>
  <c r="AC1315" i="1"/>
  <c r="AI1320" i="1"/>
  <c r="AC1320" i="1"/>
  <c r="AI1329" i="1"/>
  <c r="AC1329" i="1"/>
  <c r="AI1343" i="1"/>
  <c r="AC1343" i="1"/>
  <c r="AI1357" i="1"/>
  <c r="AC1357" i="1"/>
  <c r="AI1365" i="1"/>
  <c r="AC1365" i="1"/>
  <c r="AI1399" i="1"/>
  <c r="AC1399" i="1"/>
  <c r="AI1436" i="1"/>
  <c r="AC1436" i="1"/>
  <c r="AI1444" i="1"/>
  <c r="AC1444" i="1"/>
  <c r="AI1519" i="1"/>
  <c r="AC1519" i="1"/>
  <c r="AI1527" i="1"/>
  <c r="AC1527" i="1"/>
  <c r="AI1619" i="1"/>
  <c r="AC1619" i="1"/>
  <c r="AI74" i="1"/>
  <c r="AC74" i="1"/>
  <c r="AI97" i="1"/>
  <c r="AC97" i="1"/>
  <c r="AI105" i="1"/>
  <c r="AC105" i="1"/>
  <c r="AI112" i="1"/>
  <c r="AC112" i="1"/>
  <c r="AI120" i="1"/>
  <c r="AC120" i="1"/>
  <c r="AI128" i="1"/>
  <c r="AC128" i="1"/>
  <c r="AI136" i="1"/>
  <c r="AC136" i="1"/>
  <c r="AI151" i="1"/>
  <c r="AC151" i="1"/>
  <c r="AI194" i="1"/>
  <c r="AC194" i="1"/>
  <c r="AI233" i="1"/>
  <c r="AC233" i="1"/>
  <c r="AI241" i="1"/>
  <c r="AC241" i="1"/>
  <c r="AI280" i="1"/>
  <c r="AC280" i="1"/>
  <c r="AI288" i="1"/>
  <c r="AC288" i="1"/>
  <c r="AI326" i="1"/>
  <c r="AC326" i="1"/>
  <c r="AI333" i="1"/>
  <c r="AC333" i="1"/>
  <c r="AI409" i="1"/>
  <c r="AC409" i="1"/>
  <c r="AI440" i="1"/>
  <c r="AC440" i="1"/>
  <c r="AI470" i="1"/>
  <c r="AC470" i="1"/>
  <c r="AI477" i="1"/>
  <c r="AC477" i="1"/>
  <c r="AI508" i="1"/>
  <c r="AC508" i="1"/>
  <c r="AI515" i="1"/>
  <c r="AC515" i="1"/>
  <c r="AI538" i="1"/>
  <c r="AC538" i="1"/>
  <c r="AI546" i="1"/>
  <c r="AC546" i="1"/>
  <c r="AI553" i="1"/>
  <c r="AC553" i="1"/>
  <c r="AI576" i="1"/>
  <c r="AC576" i="1"/>
  <c r="AI591" i="1"/>
  <c r="AC591" i="1"/>
  <c r="AI630" i="1"/>
  <c r="AC630" i="1"/>
  <c r="AI660" i="1"/>
  <c r="AC660" i="1"/>
  <c r="AI697" i="1"/>
  <c r="AC697" i="1"/>
  <c r="AI728" i="1"/>
  <c r="AC728" i="1"/>
  <c r="AI735" i="1"/>
  <c r="AC735" i="1"/>
  <c r="AI758" i="1"/>
  <c r="AC758" i="1"/>
  <c r="AI788" i="1"/>
  <c r="AC788" i="1"/>
  <c r="AI825" i="1"/>
  <c r="AC825" i="1"/>
  <c r="AI856" i="1"/>
  <c r="AC856" i="1"/>
  <c r="AI863" i="1"/>
  <c r="AC863" i="1"/>
  <c r="AI886" i="1"/>
  <c r="AC886" i="1"/>
  <c r="AI916" i="1"/>
  <c r="AC916" i="1"/>
  <c r="AI953" i="1"/>
  <c r="AC953" i="1"/>
  <c r="AI984" i="1"/>
  <c r="AC984" i="1"/>
  <c r="AI991" i="1"/>
  <c r="AC991" i="1"/>
  <c r="AI1014" i="1"/>
  <c r="AC1014" i="1"/>
  <c r="AI1044" i="1"/>
  <c r="AC1044" i="1"/>
  <c r="AI1081" i="1"/>
  <c r="AC1081" i="1"/>
  <c r="AI1112" i="1"/>
  <c r="AC1112" i="1"/>
  <c r="AI1148" i="1"/>
  <c r="AC1148" i="1"/>
  <c r="AI1155" i="1"/>
  <c r="AC1155" i="1"/>
  <c r="AI1176" i="1"/>
  <c r="AC1176" i="1"/>
  <c r="AI1185" i="1"/>
  <c r="AC1185" i="1"/>
  <c r="AI1222" i="1"/>
  <c r="AC1222" i="1"/>
  <c r="AI1236" i="1"/>
  <c r="AC1236" i="1"/>
  <c r="AI1243" i="1"/>
  <c r="AC1243" i="1"/>
  <c r="AI1251" i="1"/>
  <c r="AC1251" i="1"/>
  <c r="AI1265" i="1"/>
  <c r="AC1265" i="1"/>
  <c r="AI1279" i="1"/>
  <c r="AC1279" i="1"/>
  <c r="AI1293" i="1"/>
  <c r="AC1293" i="1"/>
  <c r="AI1301" i="1"/>
  <c r="AC1301" i="1"/>
  <c r="AI1372" i="1"/>
  <c r="AC1372" i="1"/>
  <c r="AI1394" i="1"/>
  <c r="AC1394" i="1"/>
  <c r="AI1408" i="1"/>
  <c r="AC1408" i="1"/>
  <c r="AI1430" i="1"/>
  <c r="AC1430" i="1"/>
  <c r="AI1597" i="1"/>
  <c r="AC1597" i="1"/>
  <c r="AI1605" i="1"/>
  <c r="AC1605" i="1"/>
  <c r="AI342" i="1"/>
  <c r="AC342" i="1"/>
  <c r="AI706" i="1"/>
  <c r="AC706" i="1"/>
  <c r="AI834" i="1"/>
  <c r="AC834" i="1"/>
  <c r="AI962" i="1"/>
  <c r="AC962" i="1"/>
  <c r="AI1090" i="1"/>
  <c r="AC1090" i="1"/>
  <c r="AI1178" i="1"/>
  <c r="AC1178" i="1"/>
  <c r="AI90" i="1"/>
  <c r="AC90" i="1"/>
  <c r="AI121" i="1"/>
  <c r="AC121" i="1"/>
  <c r="AI182" i="1"/>
  <c r="AC182" i="1"/>
  <c r="AI250" i="1"/>
  <c r="AC250" i="1"/>
  <c r="AI273" i="1"/>
  <c r="AC273" i="1"/>
  <c r="AI388" i="1"/>
  <c r="AC388" i="1"/>
  <c r="AI426" i="1"/>
  <c r="AC426" i="1"/>
  <c r="AI486" i="1"/>
  <c r="AC486" i="1"/>
  <c r="AI493" i="1"/>
  <c r="AC493" i="1"/>
  <c r="AI600" i="1"/>
  <c r="AC600" i="1"/>
  <c r="AI608" i="1"/>
  <c r="AC608" i="1"/>
  <c r="AI623" i="1"/>
  <c r="AC623" i="1"/>
  <c r="AI646" i="1"/>
  <c r="AC646" i="1"/>
  <c r="AI676" i="1"/>
  <c r="AC676" i="1"/>
  <c r="AI713" i="1"/>
  <c r="AC713" i="1"/>
  <c r="AI727" i="1"/>
  <c r="AC727" i="1"/>
  <c r="AI744" i="1"/>
  <c r="AC744" i="1"/>
  <c r="AI751" i="1"/>
  <c r="AC751" i="1"/>
  <c r="AI774" i="1"/>
  <c r="AC774" i="1"/>
  <c r="AI804" i="1"/>
  <c r="AC804" i="1"/>
  <c r="AI841" i="1"/>
  <c r="AC841" i="1"/>
  <c r="AI855" i="1"/>
  <c r="AC855" i="1"/>
  <c r="AI872" i="1"/>
  <c r="AC872" i="1"/>
  <c r="AI879" i="1"/>
  <c r="AC879" i="1"/>
  <c r="AI902" i="1"/>
  <c r="AC902" i="1"/>
  <c r="AI932" i="1"/>
  <c r="AC932" i="1"/>
  <c r="AI969" i="1"/>
  <c r="AC969" i="1"/>
  <c r="AI983" i="1"/>
  <c r="AC983" i="1"/>
  <c r="AI1000" i="1"/>
  <c r="AC1000" i="1"/>
  <c r="AI1007" i="1"/>
  <c r="AC1007" i="1"/>
  <c r="AI1030" i="1"/>
  <c r="AC1030" i="1"/>
  <c r="AI1060" i="1"/>
  <c r="AC1060" i="1"/>
  <c r="AI1097" i="1"/>
  <c r="AC1097" i="1"/>
  <c r="AI1111" i="1"/>
  <c r="AC1111" i="1"/>
  <c r="AI1120" i="1"/>
  <c r="AC1120" i="1"/>
  <c r="AI1156" i="1"/>
  <c r="AC1156" i="1"/>
  <c r="AI1163" i="1"/>
  <c r="AC1163" i="1"/>
  <c r="AI1186" i="1"/>
  <c r="AC1186" i="1"/>
  <c r="AI1193" i="1"/>
  <c r="AC1193" i="1"/>
  <c r="AI1215" i="1"/>
  <c r="AC1215" i="1"/>
  <c r="AI1244" i="1"/>
  <c r="AC1244" i="1"/>
  <c r="AI1266" i="1"/>
  <c r="AC1266" i="1"/>
  <c r="AI1280" i="1"/>
  <c r="AC1280" i="1"/>
  <c r="AI1302" i="1"/>
  <c r="AC1302" i="1"/>
  <c r="AI1373" i="1"/>
  <c r="AC1373" i="1"/>
  <c r="AI1381" i="1"/>
  <c r="AC1381" i="1"/>
  <c r="AI1387" i="1"/>
  <c r="AC1387" i="1"/>
  <c r="AI1395" i="1"/>
  <c r="AC1395" i="1"/>
  <c r="AI1409" i="1"/>
  <c r="AC1409" i="1"/>
  <c r="AI1423" i="1"/>
  <c r="AC1423" i="1"/>
  <c r="AI1496" i="1"/>
  <c r="AC1496" i="1"/>
  <c r="AI1590" i="1"/>
  <c r="AC1590" i="1"/>
  <c r="AI53" i="1"/>
  <c r="AI62" i="1"/>
  <c r="AC62" i="1"/>
  <c r="AI84" i="1"/>
  <c r="AC84" i="1"/>
  <c r="AI92" i="1"/>
  <c r="AC92" i="1"/>
  <c r="AI145" i="1"/>
  <c r="AC145" i="1"/>
  <c r="AI160" i="1"/>
  <c r="AC160" i="1"/>
  <c r="AI189" i="1"/>
  <c r="AC189" i="1"/>
  <c r="AI197" i="1"/>
  <c r="AC197" i="1"/>
  <c r="AI220" i="1"/>
  <c r="AC220" i="1"/>
  <c r="AI227" i="1"/>
  <c r="AC227" i="1"/>
  <c r="AI266" i="1"/>
  <c r="AC266" i="1"/>
  <c r="AI274" i="1"/>
  <c r="AC274" i="1"/>
  <c r="AI281" i="1"/>
  <c r="AC281" i="1"/>
  <c r="AI289" i="1"/>
  <c r="AC289" i="1"/>
  <c r="AI319" i="1"/>
  <c r="AC319" i="1"/>
  <c r="AI357" i="1"/>
  <c r="AC357" i="1"/>
  <c r="AI434" i="1"/>
  <c r="AC434" i="1"/>
  <c r="AI441" i="1"/>
  <c r="AC441" i="1"/>
  <c r="AI464" i="1"/>
  <c r="AC464" i="1"/>
  <c r="AI494" i="1"/>
  <c r="AC494" i="1"/>
  <c r="AI501" i="1"/>
  <c r="AC501" i="1"/>
  <c r="AI509" i="1"/>
  <c r="AC509" i="1"/>
  <c r="AI532" i="1"/>
  <c r="AC532" i="1"/>
  <c r="AI569" i="1"/>
  <c r="AC569" i="1"/>
  <c r="AI616" i="1"/>
  <c r="AC616" i="1"/>
  <c r="AI624" i="1"/>
  <c r="AC624" i="1"/>
  <c r="AI654" i="1"/>
  <c r="AC654" i="1"/>
  <c r="AI661" i="1"/>
  <c r="AC661" i="1"/>
  <c r="AI684" i="1"/>
  <c r="AC684" i="1"/>
  <c r="AI691" i="1"/>
  <c r="AC691" i="1"/>
  <c r="AI714" i="1"/>
  <c r="AC714" i="1"/>
  <c r="AI752" i="1"/>
  <c r="AC752" i="1"/>
  <c r="AI782" i="1"/>
  <c r="AC782" i="1"/>
  <c r="AI789" i="1"/>
  <c r="AC789" i="1"/>
  <c r="AI812" i="1"/>
  <c r="AC812" i="1"/>
  <c r="AI819" i="1"/>
  <c r="AC819" i="1"/>
  <c r="AI842" i="1"/>
  <c r="AC842" i="1"/>
  <c r="AI880" i="1"/>
  <c r="AC880" i="1"/>
  <c r="AI917" i="1"/>
  <c r="AC917" i="1"/>
  <c r="AI940" i="1"/>
  <c r="AC940" i="1"/>
  <c r="AI947" i="1"/>
  <c r="AC947" i="1"/>
  <c r="AI970" i="1"/>
  <c r="AC970" i="1"/>
  <c r="AI1008" i="1"/>
  <c r="AC1008" i="1"/>
  <c r="AI1045" i="1"/>
  <c r="AC1045" i="1"/>
  <c r="AI1068" i="1"/>
  <c r="AC1068" i="1"/>
  <c r="AI1075" i="1"/>
  <c r="AC1075" i="1"/>
  <c r="AI1098" i="1"/>
  <c r="AC1098" i="1"/>
  <c r="AI1171" i="1"/>
  <c r="AC1171" i="1"/>
  <c r="AI1201" i="1"/>
  <c r="AC1201" i="1"/>
  <c r="AI1238" i="1"/>
  <c r="AC1238" i="1"/>
  <c r="AI1309" i="1"/>
  <c r="AC1309" i="1"/>
  <c r="AI1317" i="1"/>
  <c r="AC1317" i="1"/>
  <c r="AI1323" i="1"/>
  <c r="AC1323" i="1"/>
  <c r="AI1331" i="1"/>
  <c r="AC1331" i="1"/>
  <c r="AI1345" i="1"/>
  <c r="AC1345" i="1"/>
  <c r="AI1359" i="1"/>
  <c r="AC1359" i="1"/>
  <c r="AI1438" i="1"/>
  <c r="AC1438" i="1"/>
  <c r="AI1446" i="1"/>
  <c r="AC1446" i="1"/>
  <c r="AI1468" i="1"/>
  <c r="AC1468" i="1"/>
  <c r="AI1483" i="1"/>
  <c r="AC1483" i="1"/>
  <c r="AI1491" i="1"/>
  <c r="AC1491" i="1"/>
  <c r="AI1506" i="1"/>
  <c r="AC1506" i="1"/>
  <c r="AI1683" i="1"/>
  <c r="AI99" i="1"/>
  <c r="AC99" i="1"/>
  <c r="AI113" i="1"/>
  <c r="AC113" i="1"/>
  <c r="AI122" i="1"/>
  <c r="AC122" i="1"/>
  <c r="AI130" i="1"/>
  <c r="AC130" i="1"/>
  <c r="AI146" i="1"/>
  <c r="AC146" i="1"/>
  <c r="AI190" i="1"/>
  <c r="AC190" i="1"/>
  <c r="AI228" i="1"/>
  <c r="AC228" i="1"/>
  <c r="AI282" i="1"/>
  <c r="AC282" i="1"/>
  <c r="AI290" i="1"/>
  <c r="AC290" i="1"/>
  <c r="AI320" i="1"/>
  <c r="AC320" i="1"/>
  <c r="AI358" i="1"/>
  <c r="AC358" i="1"/>
  <c r="AI442" i="1"/>
  <c r="AC442" i="1"/>
  <c r="AI479" i="1"/>
  <c r="AC479" i="1"/>
  <c r="AI502" i="1"/>
  <c r="AC502" i="1"/>
  <c r="AI510" i="1"/>
  <c r="AC510" i="1"/>
  <c r="AI517" i="1"/>
  <c r="AC517" i="1"/>
  <c r="AI540" i="1"/>
  <c r="AC540" i="1"/>
  <c r="AI570" i="1"/>
  <c r="AC570" i="1"/>
  <c r="AI578" i="1"/>
  <c r="AC578" i="1"/>
  <c r="AI585" i="1"/>
  <c r="AC585" i="1"/>
  <c r="AI632" i="1"/>
  <c r="AC632" i="1"/>
  <c r="AI639" i="1"/>
  <c r="AC639" i="1"/>
  <c r="AI662" i="1"/>
  <c r="AC662" i="1"/>
  <c r="AI692" i="1"/>
  <c r="AC692" i="1"/>
  <c r="AI729" i="1"/>
  <c r="AC729" i="1"/>
  <c r="AI760" i="1"/>
  <c r="AC760" i="1"/>
  <c r="AI767" i="1"/>
  <c r="AC767" i="1"/>
  <c r="AI790" i="1"/>
  <c r="AC790" i="1"/>
  <c r="AI820" i="1"/>
  <c r="AC820" i="1"/>
  <c r="AI857" i="1"/>
  <c r="AC857" i="1"/>
  <c r="AI888" i="1"/>
  <c r="AC888" i="1"/>
  <c r="AI895" i="1"/>
  <c r="AC895" i="1"/>
  <c r="AI918" i="1"/>
  <c r="AC918" i="1"/>
  <c r="AI948" i="1"/>
  <c r="AC948" i="1"/>
  <c r="AI985" i="1"/>
  <c r="AC985" i="1"/>
  <c r="AI1016" i="1"/>
  <c r="AC1016" i="1"/>
  <c r="AI1023" i="1"/>
  <c r="AC1023" i="1"/>
  <c r="AI1046" i="1"/>
  <c r="AC1046" i="1"/>
  <c r="AI1076" i="1"/>
  <c r="AC1076" i="1"/>
  <c r="AI1113" i="1"/>
  <c r="AC1113" i="1"/>
  <c r="AI1150" i="1"/>
  <c r="AC1150" i="1"/>
  <c r="AI1164" i="1"/>
  <c r="AC1164" i="1"/>
  <c r="AI1179" i="1"/>
  <c r="AC1179" i="1"/>
  <c r="AI1194" i="1"/>
  <c r="AC1194" i="1"/>
  <c r="AI1216" i="1"/>
  <c r="AC1216" i="1"/>
  <c r="AI1245" i="1"/>
  <c r="AC1245" i="1"/>
  <c r="AI1253" i="1"/>
  <c r="AC1253" i="1"/>
  <c r="AI1259" i="1"/>
  <c r="AC1259" i="1"/>
  <c r="AI1267" i="1"/>
  <c r="AC1267" i="1"/>
  <c r="AI1281" i="1"/>
  <c r="AC1281" i="1"/>
  <c r="AI1295" i="1"/>
  <c r="AC1295" i="1"/>
  <c r="AI1388" i="1"/>
  <c r="AC1388" i="1"/>
  <c r="AI1410" i="1"/>
  <c r="AC1410" i="1"/>
  <c r="AI1424" i="1"/>
  <c r="AC1424" i="1"/>
  <c r="AI1583" i="1"/>
  <c r="AC1583" i="1"/>
  <c r="AI1591" i="1"/>
  <c r="AC1591" i="1"/>
  <c r="AI1668" i="1"/>
  <c r="AC1668" i="1"/>
  <c r="AI161" i="1"/>
  <c r="AC161" i="1"/>
  <c r="AI169" i="1"/>
  <c r="AC169" i="1"/>
  <c r="AI183" i="1"/>
  <c r="AC183" i="1"/>
  <c r="AI205" i="1"/>
  <c r="AC205" i="1"/>
  <c r="AI213" i="1"/>
  <c r="AC213" i="1"/>
  <c r="AI221" i="1"/>
  <c r="AC221" i="1"/>
  <c r="AI259" i="1"/>
  <c r="AC259" i="1"/>
  <c r="AI298" i="1"/>
  <c r="AC298" i="1"/>
  <c r="AI344" i="1"/>
  <c r="AC344" i="1"/>
  <c r="AI374" i="1"/>
  <c r="AC374" i="1"/>
  <c r="AI382" i="1"/>
  <c r="AC382" i="1"/>
  <c r="AI390" i="1"/>
  <c r="AC390" i="1"/>
  <c r="AI397" i="1"/>
  <c r="AC397" i="1"/>
  <c r="AI458" i="1"/>
  <c r="AC458" i="1"/>
  <c r="AI488" i="1"/>
  <c r="AC488" i="1"/>
  <c r="AI495" i="1"/>
  <c r="AC495" i="1"/>
  <c r="AI526" i="1"/>
  <c r="AC526" i="1"/>
  <c r="AI533" i="1"/>
  <c r="AC533" i="1"/>
  <c r="AI563" i="1"/>
  <c r="AC563" i="1"/>
  <c r="AI602" i="1"/>
  <c r="AC602" i="1"/>
  <c r="AI617" i="1"/>
  <c r="AC617" i="1"/>
  <c r="AI648" i="1"/>
  <c r="AC648" i="1"/>
  <c r="AI655" i="1"/>
  <c r="AC655" i="1"/>
  <c r="AI678" i="1"/>
  <c r="AC678" i="1"/>
  <c r="AI708" i="1"/>
  <c r="AC708" i="1"/>
  <c r="AI745" i="1"/>
  <c r="AC745" i="1"/>
  <c r="AI776" i="1"/>
  <c r="AC776" i="1"/>
  <c r="AI783" i="1"/>
  <c r="AC783" i="1"/>
  <c r="AI806" i="1"/>
  <c r="AC806" i="1"/>
  <c r="AI836" i="1"/>
  <c r="AC836" i="1"/>
  <c r="AI873" i="1"/>
  <c r="AC873" i="1"/>
  <c r="AI911" i="1"/>
  <c r="AC911" i="1"/>
  <c r="AI934" i="1"/>
  <c r="AC934" i="1"/>
  <c r="AI964" i="1"/>
  <c r="AC964" i="1"/>
  <c r="AI1001" i="1"/>
  <c r="AC1001" i="1"/>
  <c r="AI1039" i="1"/>
  <c r="AC1039" i="1"/>
  <c r="AI1122" i="1"/>
  <c r="AC1122" i="1"/>
  <c r="AI1210" i="1"/>
  <c r="AC1210" i="1"/>
  <c r="AI1217" i="1"/>
  <c r="AC1217" i="1"/>
  <c r="AI1260" i="1"/>
  <c r="AC1260" i="1"/>
  <c r="AI1282" i="1"/>
  <c r="AC1282" i="1"/>
  <c r="AI1296" i="1"/>
  <c r="AC1296" i="1"/>
  <c r="AI1318" i="1"/>
  <c r="AC1318" i="1"/>
  <c r="AI1375" i="1"/>
  <c r="AC1375" i="1"/>
  <c r="AI1389" i="1"/>
  <c r="AC1389" i="1"/>
  <c r="AI1397" i="1"/>
  <c r="AC1397" i="1"/>
  <c r="AI1403" i="1"/>
  <c r="AC1403" i="1"/>
  <c r="AI1411" i="1"/>
  <c r="AC1411" i="1"/>
  <c r="AI1425" i="1"/>
  <c r="AC1425" i="1"/>
  <c r="AI1462" i="1"/>
  <c r="AC1462" i="1"/>
  <c r="AI56" i="1"/>
  <c r="AC56" i="1"/>
  <c r="AI71" i="1"/>
  <c r="AC71" i="1"/>
  <c r="AI85" i="1"/>
  <c r="AC85" i="1"/>
  <c r="AI94" i="1"/>
  <c r="AC94" i="1"/>
  <c r="AI108" i="1"/>
  <c r="AC108" i="1"/>
  <c r="AI115" i="1"/>
  <c r="AC115" i="1"/>
  <c r="AI139" i="1"/>
  <c r="AC139" i="1"/>
  <c r="AI147" i="1"/>
  <c r="AC147" i="1"/>
  <c r="AI170" i="1"/>
  <c r="AC170" i="1"/>
  <c r="AI184" i="1"/>
  <c r="AC184" i="1"/>
  <c r="AI214" i="1"/>
  <c r="AC214" i="1"/>
  <c r="AI222" i="1"/>
  <c r="AC222" i="1"/>
  <c r="AI260" i="1"/>
  <c r="AC260" i="1"/>
  <c r="AI268" i="1"/>
  <c r="AC268" i="1"/>
  <c r="AI313" i="1"/>
  <c r="AC313" i="1"/>
  <c r="AI321" i="1"/>
  <c r="AC321" i="1"/>
  <c r="AI351" i="1"/>
  <c r="AC351" i="1"/>
  <c r="AI398" i="1"/>
  <c r="AC398" i="1"/>
  <c r="AI405" i="1"/>
  <c r="AC405" i="1"/>
  <c r="AI466" i="1"/>
  <c r="AC466" i="1"/>
  <c r="AI496" i="1"/>
  <c r="AC496" i="1"/>
  <c r="AI534" i="1"/>
  <c r="AC534" i="1"/>
  <c r="AI564" i="1"/>
  <c r="AC564" i="1"/>
  <c r="AI618" i="1"/>
  <c r="AC618" i="1"/>
  <c r="AI626" i="1"/>
  <c r="AC626" i="1"/>
  <c r="AI656" i="1"/>
  <c r="AC656" i="1"/>
  <c r="AI686" i="1"/>
  <c r="AC686" i="1"/>
  <c r="AI693" i="1"/>
  <c r="AC693" i="1"/>
  <c r="AI716" i="1"/>
  <c r="AC716" i="1"/>
  <c r="AI723" i="1"/>
  <c r="AC723" i="1"/>
  <c r="AI746" i="1"/>
  <c r="AC746" i="1"/>
  <c r="AI754" i="1"/>
  <c r="AC754" i="1"/>
  <c r="AI784" i="1"/>
  <c r="AC784" i="1"/>
  <c r="AI814" i="1"/>
  <c r="AC814" i="1"/>
  <c r="AI821" i="1"/>
  <c r="AC821" i="1"/>
  <c r="AI844" i="1"/>
  <c r="AC844" i="1"/>
  <c r="AI851" i="1"/>
  <c r="AC851" i="1"/>
  <c r="AI874" i="1"/>
  <c r="AC874" i="1"/>
  <c r="AI882" i="1"/>
  <c r="AC882" i="1"/>
  <c r="AI912" i="1"/>
  <c r="AC912" i="1"/>
  <c r="AI949" i="1"/>
  <c r="AC949" i="1"/>
  <c r="AI972" i="1"/>
  <c r="AC972" i="1"/>
  <c r="AI979" i="1"/>
  <c r="AC979" i="1"/>
  <c r="AI1002" i="1"/>
  <c r="AC1002" i="1"/>
  <c r="AI1010" i="1"/>
  <c r="AC1010" i="1"/>
  <c r="AI1040" i="1"/>
  <c r="AC1040" i="1"/>
  <c r="AI1077" i="1"/>
  <c r="AC1077" i="1"/>
  <c r="AI1100" i="1"/>
  <c r="AC1100" i="1"/>
  <c r="AI1107" i="1"/>
  <c r="AC1107" i="1"/>
  <c r="AI1232" i="1"/>
  <c r="AC1232" i="1"/>
  <c r="AI1254" i="1"/>
  <c r="AC1254" i="1"/>
  <c r="AI1325" i="1"/>
  <c r="AC1325" i="1"/>
  <c r="AI1333" i="1"/>
  <c r="AC1333" i="1"/>
  <c r="AI1339" i="1"/>
  <c r="AC1339" i="1"/>
  <c r="AI1347" i="1"/>
  <c r="AC1347" i="1"/>
  <c r="AI1361" i="1"/>
  <c r="AC1361" i="1"/>
  <c r="AI1440" i="1"/>
  <c r="AC1440" i="1"/>
  <c r="AI1455" i="1"/>
  <c r="AC1455" i="1"/>
  <c r="AI1470" i="1"/>
  <c r="AC1470" i="1"/>
  <c r="AI1493" i="1"/>
  <c r="AC1493" i="1"/>
  <c r="AI1561" i="1"/>
  <c r="AC1561" i="1"/>
  <c r="AI1569" i="1"/>
  <c r="AC1569" i="1"/>
  <c r="AI1575" i="1"/>
  <c r="AC1575" i="1"/>
  <c r="AI1654" i="1"/>
  <c r="AC1654" i="1"/>
  <c r="AI664" i="1"/>
  <c r="AC664" i="1"/>
  <c r="AI792" i="1"/>
  <c r="AC792" i="1"/>
  <c r="AI920" i="1"/>
  <c r="AC920" i="1"/>
  <c r="AI1048" i="1"/>
  <c r="AC1048" i="1"/>
  <c r="AI1108" i="1"/>
  <c r="AC1108" i="1"/>
  <c r="AI1137" i="1"/>
  <c r="AC1137" i="1"/>
  <c r="AI1166" i="1"/>
  <c r="AC1166" i="1"/>
  <c r="AI1189" i="1"/>
  <c r="AC1189" i="1"/>
  <c r="AI1196" i="1"/>
  <c r="AC1196" i="1"/>
  <c r="AI1203" i="1"/>
  <c r="AC1203" i="1"/>
  <c r="AI1218" i="1"/>
  <c r="AC1218" i="1"/>
  <c r="AI1269" i="1"/>
  <c r="AC1269" i="1"/>
  <c r="AI1275" i="1"/>
  <c r="AC1275" i="1"/>
  <c r="AI1283" i="1"/>
  <c r="AC1283" i="1"/>
  <c r="AI1297" i="1"/>
  <c r="AC1297" i="1"/>
  <c r="AI1376" i="1"/>
  <c r="AC1376" i="1"/>
  <c r="AI1390" i="1"/>
  <c r="AC1390" i="1"/>
  <c r="AI1404" i="1"/>
  <c r="AC1404" i="1"/>
  <c r="AI1426" i="1"/>
  <c r="AC1426" i="1"/>
  <c r="AI1463" i="1"/>
  <c r="AC1463" i="1"/>
  <c r="AI1478" i="1"/>
  <c r="AC1478" i="1"/>
  <c r="AI1560" i="1"/>
  <c r="AC1560" i="1"/>
  <c r="AI57" i="1"/>
  <c r="AC57" i="1"/>
  <c r="AI72" i="1"/>
  <c r="AC72" i="1"/>
  <c r="AI87" i="1"/>
  <c r="AC87" i="1"/>
  <c r="AI330" i="1"/>
  <c r="AC330" i="1"/>
  <c r="AI367" i="1"/>
  <c r="AC367" i="1"/>
  <c r="AI383" i="1"/>
  <c r="AC383" i="1"/>
  <c r="AI414" i="1"/>
  <c r="AC414" i="1"/>
  <c r="AI421" i="1"/>
  <c r="AC421" i="1"/>
  <c r="AI451" i="1"/>
  <c r="AC451" i="1"/>
  <c r="AI474" i="1"/>
  <c r="AC474" i="1"/>
  <c r="AI527" i="1"/>
  <c r="AC527" i="1"/>
  <c r="AI550" i="1"/>
  <c r="AC550" i="1"/>
  <c r="AI558" i="1"/>
  <c r="AC558" i="1"/>
  <c r="AI580" i="1"/>
  <c r="AC580" i="1"/>
  <c r="AI588" i="1"/>
  <c r="AC588" i="1"/>
  <c r="AI595" i="1"/>
  <c r="AC595" i="1"/>
  <c r="AI634" i="1"/>
  <c r="AC634" i="1"/>
  <c r="AI642" i="1"/>
  <c r="AC642" i="1"/>
  <c r="AI672" i="1"/>
  <c r="AC672" i="1"/>
  <c r="AI702" i="1"/>
  <c r="AC702" i="1"/>
  <c r="AI709" i="1"/>
  <c r="AC709" i="1"/>
  <c r="AI732" i="1"/>
  <c r="AC732" i="1"/>
  <c r="AI739" i="1"/>
  <c r="AC739" i="1"/>
  <c r="AI762" i="1"/>
  <c r="AC762" i="1"/>
  <c r="AI770" i="1"/>
  <c r="AC770" i="1"/>
  <c r="AI800" i="1"/>
  <c r="AC800" i="1"/>
  <c r="AI830" i="1"/>
  <c r="AC830" i="1"/>
  <c r="AI837" i="1"/>
  <c r="AC837" i="1"/>
  <c r="AI860" i="1"/>
  <c r="AC860" i="1"/>
  <c r="AI867" i="1"/>
  <c r="AC867" i="1"/>
  <c r="AI890" i="1"/>
  <c r="AC890" i="1"/>
  <c r="AI898" i="1"/>
  <c r="AC898" i="1"/>
  <c r="AI928" i="1"/>
  <c r="AC928" i="1"/>
  <c r="AI965" i="1"/>
  <c r="AC965" i="1"/>
  <c r="AI988" i="1"/>
  <c r="AC988" i="1"/>
  <c r="AI995" i="1"/>
  <c r="AC995" i="1"/>
  <c r="AI1018" i="1"/>
  <c r="AC1018" i="1"/>
  <c r="AI1026" i="1"/>
  <c r="AC1026" i="1"/>
  <c r="AI1056" i="1"/>
  <c r="AC1056" i="1"/>
  <c r="AI1093" i="1"/>
  <c r="AC1093" i="1"/>
  <c r="AI1211" i="1"/>
  <c r="AC1211" i="1"/>
  <c r="AI1233" i="1"/>
  <c r="AC1233" i="1"/>
  <c r="AI1312" i="1"/>
  <c r="AC1312" i="1"/>
  <c r="AI1326" i="1"/>
  <c r="AC1326" i="1"/>
  <c r="AI1340" i="1"/>
  <c r="AC1340" i="1"/>
  <c r="AI1362" i="1"/>
  <c r="AC1362" i="1"/>
  <c r="AI1398" i="1"/>
  <c r="AC1398" i="1"/>
  <c r="AI1441" i="1"/>
  <c r="AC1441" i="1"/>
  <c r="AI109" i="1"/>
  <c r="AC109" i="1"/>
  <c r="AI117" i="1"/>
  <c r="AC117" i="1"/>
  <c r="AI133" i="1"/>
  <c r="AC133" i="1"/>
  <c r="AI162" i="1"/>
  <c r="AC162" i="1"/>
  <c r="AI207" i="1"/>
  <c r="AC207" i="1"/>
  <c r="AI215" i="1"/>
  <c r="AC215" i="1"/>
  <c r="AI253" i="1"/>
  <c r="AC253" i="1"/>
  <c r="AI261" i="1"/>
  <c r="AC261" i="1"/>
  <c r="AI307" i="1"/>
  <c r="AC307" i="1"/>
  <c r="AI346" i="1"/>
  <c r="AC346" i="1"/>
  <c r="AI368" i="1"/>
  <c r="AC368" i="1"/>
  <c r="AI422" i="1"/>
  <c r="AC422" i="1"/>
  <c r="AI429" i="1"/>
  <c r="AC429" i="1"/>
  <c r="AI452" i="1"/>
  <c r="AC452" i="1"/>
  <c r="AI490" i="1"/>
  <c r="AC490" i="1"/>
  <c r="AI528" i="1"/>
  <c r="AC528" i="1"/>
  <c r="AI565" i="1"/>
  <c r="AC565" i="1"/>
  <c r="AI596" i="1"/>
  <c r="AC596" i="1"/>
  <c r="AI604" i="1"/>
  <c r="AC604" i="1"/>
  <c r="AI611" i="1"/>
  <c r="AC611" i="1"/>
  <c r="AI649" i="1"/>
  <c r="AC649" i="1"/>
  <c r="AI680" i="1"/>
  <c r="AC680" i="1"/>
  <c r="AI687" i="1"/>
  <c r="AC687" i="1"/>
  <c r="AI710" i="1"/>
  <c r="AC710" i="1"/>
  <c r="AI717" i="1"/>
  <c r="AC717" i="1"/>
  <c r="AI740" i="1"/>
  <c r="AC740" i="1"/>
  <c r="AI777" i="1"/>
  <c r="AC777" i="1"/>
  <c r="AI808" i="1"/>
  <c r="AC808" i="1"/>
  <c r="AI815" i="1"/>
  <c r="AC815" i="1"/>
  <c r="AI838" i="1"/>
  <c r="AC838" i="1"/>
  <c r="AI845" i="1"/>
  <c r="AC845" i="1"/>
  <c r="AI868" i="1"/>
  <c r="AC868" i="1"/>
  <c r="AI905" i="1"/>
  <c r="AC905" i="1"/>
  <c r="AI936" i="1"/>
  <c r="AC936" i="1"/>
  <c r="AI943" i="1"/>
  <c r="AC943" i="1"/>
  <c r="AI966" i="1"/>
  <c r="AC966" i="1"/>
  <c r="AI996" i="1"/>
  <c r="AC996" i="1"/>
  <c r="AI1033" i="1"/>
  <c r="AC1033" i="1"/>
  <c r="AI1064" i="1"/>
  <c r="AC1064" i="1"/>
  <c r="AI1071" i="1"/>
  <c r="AC1071" i="1"/>
  <c r="AI1094" i="1"/>
  <c r="AC1094" i="1"/>
  <c r="AI1138" i="1"/>
  <c r="AC1138" i="1"/>
  <c r="AI1145" i="1"/>
  <c r="AC1145" i="1"/>
  <c r="AI1204" i="1"/>
  <c r="AC1204" i="1"/>
  <c r="AI1248" i="1"/>
  <c r="AC1248" i="1"/>
  <c r="AI1262" i="1"/>
  <c r="AC1262" i="1"/>
  <c r="AI1276" i="1"/>
  <c r="AC1276" i="1"/>
  <c r="AI1298" i="1"/>
  <c r="AC1298" i="1"/>
  <c r="AI1334" i="1"/>
  <c r="AC1334" i="1"/>
  <c r="AI1377" i="1"/>
  <c r="AC1377" i="1"/>
  <c r="AI1391" i="1"/>
  <c r="AC1391" i="1"/>
  <c r="AI1405" i="1"/>
  <c r="AC1405" i="1"/>
  <c r="AI1413" i="1"/>
  <c r="AC1413" i="1"/>
  <c r="AI1419" i="1"/>
  <c r="AC1419" i="1"/>
  <c r="AI1427" i="1"/>
  <c r="AC1427" i="1"/>
  <c r="AI1479" i="1"/>
  <c r="AC1479" i="1"/>
  <c r="AI64" i="1"/>
  <c r="AC64" i="1"/>
  <c r="AI73" i="1"/>
  <c r="AC73" i="1"/>
  <c r="AI88" i="1"/>
  <c r="AC88" i="1"/>
  <c r="AI141" i="1"/>
  <c r="AC141" i="1"/>
  <c r="AI164" i="1"/>
  <c r="AC164" i="1"/>
  <c r="AI186" i="1"/>
  <c r="AC186" i="1"/>
  <c r="AI208" i="1"/>
  <c r="AC208" i="1"/>
  <c r="AI224" i="1"/>
  <c r="AC224" i="1"/>
  <c r="AI254" i="1"/>
  <c r="AC254" i="1"/>
  <c r="AI270" i="1"/>
  <c r="AC270" i="1"/>
  <c r="AI277" i="1"/>
  <c r="AC277" i="1"/>
  <c r="AI308" i="1"/>
  <c r="AC308" i="1"/>
  <c r="AI353" i="1"/>
  <c r="AC353" i="1"/>
  <c r="AI400" i="1"/>
  <c r="AC400" i="1"/>
  <c r="AI430" i="1"/>
  <c r="AC430" i="1"/>
  <c r="AI437" i="1"/>
  <c r="AC437" i="1"/>
  <c r="AI460" i="1"/>
  <c r="AC460" i="1"/>
  <c r="AI498" i="1"/>
  <c r="AC498" i="1"/>
  <c r="AI505" i="1"/>
  <c r="AC505" i="1"/>
  <c r="AI543" i="1"/>
  <c r="AC543" i="1"/>
  <c r="AI566" i="1"/>
  <c r="AC566" i="1"/>
  <c r="AI573" i="1"/>
  <c r="AC573" i="1"/>
  <c r="AI612" i="1"/>
  <c r="AC612" i="1"/>
  <c r="AI620" i="1"/>
  <c r="AC620" i="1"/>
  <c r="AI627" i="1"/>
  <c r="AC627" i="1"/>
  <c r="AI650" i="1"/>
  <c r="AC650" i="1"/>
  <c r="AI658" i="1"/>
  <c r="AC658" i="1"/>
  <c r="AI688" i="1"/>
  <c r="AC688" i="1"/>
  <c r="AI718" i="1"/>
  <c r="AC718" i="1"/>
  <c r="AI725" i="1"/>
  <c r="AC725" i="1"/>
  <c r="AI748" i="1"/>
  <c r="AC748" i="1"/>
  <c r="AI755" i="1"/>
  <c r="AC755" i="1"/>
  <c r="AI778" i="1"/>
  <c r="AC778" i="1"/>
  <c r="AI786" i="1"/>
  <c r="AC786" i="1"/>
  <c r="AI816" i="1"/>
  <c r="AC816" i="1"/>
  <c r="AI846" i="1"/>
  <c r="AC846" i="1"/>
  <c r="AI853" i="1"/>
  <c r="AC853" i="1"/>
  <c r="AI876" i="1"/>
  <c r="AC876" i="1"/>
  <c r="AI883" i="1"/>
  <c r="AC883" i="1"/>
  <c r="AI906" i="1"/>
  <c r="AC906" i="1"/>
  <c r="AI914" i="1"/>
  <c r="AC914" i="1"/>
  <c r="AI944" i="1"/>
  <c r="AC944" i="1"/>
  <c r="AI981" i="1"/>
  <c r="AC981" i="1"/>
  <c r="AI1004" i="1"/>
  <c r="AC1004" i="1"/>
  <c r="AI1011" i="1"/>
  <c r="AC1011" i="1"/>
  <c r="AI1034" i="1"/>
  <c r="AC1034" i="1"/>
  <c r="AI1042" i="1"/>
  <c r="AC1042" i="1"/>
  <c r="AI1072" i="1"/>
  <c r="AC1072" i="1"/>
  <c r="AI1109" i="1"/>
  <c r="AC1109" i="1"/>
  <c r="AI1131" i="1"/>
  <c r="AC1131" i="1"/>
  <c r="AI1212" i="1"/>
  <c r="AC1212" i="1"/>
  <c r="AI1234" i="1"/>
  <c r="AC1234" i="1"/>
  <c r="AI1270" i="1"/>
  <c r="AC1270" i="1"/>
  <c r="AI1313" i="1"/>
  <c r="AC1313" i="1"/>
  <c r="AI1327" i="1"/>
  <c r="AC1327" i="1"/>
  <c r="AI1341" i="1"/>
  <c r="AC1341" i="1"/>
  <c r="AI1349" i="1"/>
  <c r="AC1349" i="1"/>
  <c r="AI1355" i="1"/>
  <c r="AC1355" i="1"/>
  <c r="AI1363" i="1"/>
  <c r="AC1363" i="1"/>
  <c r="AI1442" i="1"/>
  <c r="AC1442" i="1"/>
  <c r="AI1533" i="1"/>
  <c r="AC1533" i="1"/>
  <c r="AI1541" i="1"/>
  <c r="AC1541" i="1"/>
  <c r="AI1548" i="1"/>
  <c r="AC1548" i="1"/>
  <c r="AI1556" i="1"/>
  <c r="AC1556" i="1"/>
  <c r="AI1542" i="1"/>
  <c r="AC1542" i="1"/>
  <c r="AI1606" i="1"/>
  <c r="AC1606" i="1"/>
  <c r="AI1634" i="1"/>
  <c r="AC1634" i="1"/>
  <c r="AI1670" i="1"/>
  <c r="AC1670" i="1"/>
  <c r="AI1458" i="1"/>
  <c r="AC1458" i="1"/>
  <c r="AI1472" i="1"/>
  <c r="AC1472" i="1"/>
  <c r="AI1486" i="1"/>
  <c r="AC1486" i="1"/>
  <c r="AI1500" i="1"/>
  <c r="AC1500" i="1"/>
  <c r="AI1522" i="1"/>
  <c r="AC1522" i="1"/>
  <c r="AI1536" i="1"/>
  <c r="AC1536" i="1"/>
  <c r="AI1550" i="1"/>
  <c r="AC1550" i="1"/>
  <c r="AI1564" i="1"/>
  <c r="AC1564" i="1"/>
  <c r="AI1586" i="1"/>
  <c r="AC1586" i="1"/>
  <c r="AI1600" i="1"/>
  <c r="AC1600" i="1"/>
  <c r="AI1614" i="1"/>
  <c r="AC1614" i="1"/>
  <c r="AI1628" i="1"/>
  <c r="AC1628" i="1"/>
  <c r="AI1664" i="1"/>
  <c r="AC1664" i="1"/>
  <c r="AI1678" i="1"/>
  <c r="AC1678" i="1"/>
  <c r="AI1692" i="1"/>
  <c r="AI1494" i="1"/>
  <c r="AC1494" i="1"/>
  <c r="AI1558" i="1"/>
  <c r="AC1558" i="1"/>
  <c r="AI1622" i="1"/>
  <c r="AC1622" i="1"/>
  <c r="AI1686" i="1"/>
  <c r="AI1650" i="1"/>
  <c r="AC1650" i="1"/>
  <c r="AI1452" i="1"/>
  <c r="AC1452" i="1"/>
  <c r="AI1474" i="1"/>
  <c r="AC1474" i="1"/>
  <c r="AI1488" i="1"/>
  <c r="AC1488" i="1"/>
  <c r="AI1502" i="1"/>
  <c r="AC1502" i="1"/>
  <c r="AI1516" i="1"/>
  <c r="AC1516" i="1"/>
  <c r="AI1538" i="1"/>
  <c r="AC1538" i="1"/>
  <c r="AI1552" i="1"/>
  <c r="AC1552" i="1"/>
  <c r="AI1566" i="1"/>
  <c r="AC1566" i="1"/>
  <c r="AI1580" i="1"/>
  <c r="AC1580" i="1"/>
  <c r="AI1594" i="1"/>
  <c r="AC1594" i="1"/>
  <c r="AI1602" i="1"/>
  <c r="AC1602" i="1"/>
  <c r="AI1616" i="1"/>
  <c r="AC1616" i="1"/>
  <c r="AI1630" i="1"/>
  <c r="AC1630" i="1"/>
  <c r="AI1644" i="1"/>
  <c r="AC1644" i="1"/>
  <c r="AI1658" i="1"/>
  <c r="AC1658" i="1"/>
  <c r="AI1680" i="1"/>
  <c r="AC1680" i="1"/>
  <c r="AI1694" i="1"/>
  <c r="AI1510" i="1"/>
  <c r="AC1510" i="1"/>
  <c r="AI1574" i="1"/>
  <c r="AC1574" i="1"/>
  <c r="AI1638" i="1"/>
  <c r="AC1638" i="1"/>
  <c r="AI1453" i="1"/>
  <c r="AC1453" i="1"/>
  <c r="AI1461" i="1"/>
  <c r="AC1461" i="1"/>
  <c r="AI1467" i="1"/>
  <c r="AC1467" i="1"/>
  <c r="AI1475" i="1"/>
  <c r="AC1475" i="1"/>
  <c r="AI1489" i="1"/>
  <c r="AC1489" i="1"/>
  <c r="AI1503" i="1"/>
  <c r="AC1503" i="1"/>
  <c r="AI1517" i="1"/>
  <c r="AC1517" i="1"/>
  <c r="AI1525" i="1"/>
  <c r="AC1525" i="1"/>
  <c r="AI1531" i="1"/>
  <c r="AC1531" i="1"/>
  <c r="AI1539" i="1"/>
  <c r="AC1539" i="1"/>
  <c r="AI1553" i="1"/>
  <c r="AC1553" i="1"/>
  <c r="AI1567" i="1"/>
  <c r="AC1567" i="1"/>
  <c r="AI1581" i="1"/>
  <c r="AC1581" i="1"/>
  <c r="AI1589" i="1"/>
  <c r="AC1589" i="1"/>
  <c r="AI1595" i="1"/>
  <c r="AC1595" i="1"/>
  <c r="AI1603" i="1"/>
  <c r="AC1603" i="1"/>
  <c r="AI1617" i="1"/>
  <c r="AC1617" i="1"/>
  <c r="AI1631" i="1"/>
  <c r="AC1631" i="1"/>
  <c r="AI1645" i="1"/>
  <c r="AC1645" i="1"/>
  <c r="AI1653" i="1"/>
  <c r="AC1653" i="1"/>
  <c r="AI1659" i="1"/>
  <c r="AC1659" i="1"/>
  <c r="AI1667" i="1"/>
  <c r="AC1667" i="1"/>
  <c r="AI1681" i="1"/>
  <c r="AC1681" i="1"/>
  <c r="AI1490" i="1"/>
  <c r="AC1490" i="1"/>
  <c r="AI1504" i="1"/>
  <c r="AC1504" i="1"/>
  <c r="AI1518" i="1"/>
  <c r="AC1518" i="1"/>
  <c r="AI1532" i="1"/>
  <c r="AC1532" i="1"/>
  <c r="AI1554" i="1"/>
  <c r="AC1554" i="1"/>
  <c r="AI1568" i="1"/>
  <c r="AC1568" i="1"/>
  <c r="AI1582" i="1"/>
  <c r="AC1582" i="1"/>
  <c r="AI1596" i="1"/>
  <c r="AC1596" i="1"/>
  <c r="AI1610" i="1"/>
  <c r="AC1610" i="1"/>
  <c r="AI1618" i="1"/>
  <c r="AC1618" i="1"/>
  <c r="AI1632" i="1"/>
  <c r="AC1632" i="1"/>
  <c r="AI1646" i="1"/>
  <c r="AC1646" i="1"/>
  <c r="AI1660" i="1"/>
  <c r="AC1660" i="1"/>
  <c r="AI1674" i="1"/>
  <c r="AC1674" i="1"/>
  <c r="AI119" i="1"/>
  <c r="AC119" i="1"/>
  <c r="AI300" i="1"/>
  <c r="AC300" i="1"/>
  <c r="AI299" i="1"/>
  <c r="AC299" i="1"/>
  <c r="AI75" i="1"/>
  <c r="AC75" i="1"/>
  <c r="AI91" i="1"/>
  <c r="AC91" i="1"/>
  <c r="AI102" i="1"/>
  <c r="AC102" i="1"/>
  <c r="AI126" i="1"/>
  <c r="AC126" i="1"/>
  <c r="AI163" i="1"/>
  <c r="AC163" i="1"/>
  <c r="AI196" i="1"/>
  <c r="AC196" i="1"/>
  <c r="AI279" i="1"/>
  <c r="AC279" i="1"/>
  <c r="AI287" i="1"/>
  <c r="AC287" i="1"/>
  <c r="AI348" i="1"/>
  <c r="AC348" i="1"/>
  <c r="AI347" i="1"/>
  <c r="AC347" i="1"/>
  <c r="AI551" i="1"/>
  <c r="AC551" i="1"/>
  <c r="AI974" i="1"/>
  <c r="AC974" i="1"/>
  <c r="AI973" i="1"/>
  <c r="AC973" i="1"/>
  <c r="AI1102" i="1"/>
  <c r="AC1102" i="1"/>
  <c r="AI1101" i="1"/>
  <c r="AC1101" i="1"/>
  <c r="AI80" i="1"/>
  <c r="AC80" i="1"/>
  <c r="AI86" i="1"/>
  <c r="AC86" i="1"/>
  <c r="AI396" i="1"/>
  <c r="AC396" i="1"/>
  <c r="AI395" i="1"/>
  <c r="AC395" i="1"/>
  <c r="AI423" i="1"/>
  <c r="AC423" i="1"/>
  <c r="AI487" i="1"/>
  <c r="AC487" i="1"/>
  <c r="AI524" i="1"/>
  <c r="AC524" i="1"/>
  <c r="AI605" i="1"/>
  <c r="AC605" i="1"/>
  <c r="AI733" i="1"/>
  <c r="AC733" i="1"/>
  <c r="AI861" i="1"/>
  <c r="AC861" i="1"/>
  <c r="AI65" i="1"/>
  <c r="AC65" i="1"/>
  <c r="AI116" i="1"/>
  <c r="AC116" i="1"/>
  <c r="AI159" i="1"/>
  <c r="AC159" i="1"/>
  <c r="AI172" i="1"/>
  <c r="AC172" i="1"/>
  <c r="AI195" i="1"/>
  <c r="AC195" i="1"/>
  <c r="AI216" i="1"/>
  <c r="AC216" i="1"/>
  <c r="AI262" i="1"/>
  <c r="AC262" i="1"/>
  <c r="AI302" i="1"/>
  <c r="AC302" i="1"/>
  <c r="AI327" i="1"/>
  <c r="AC327" i="1"/>
  <c r="AI335" i="1"/>
  <c r="AC335" i="1"/>
  <c r="AI356" i="1"/>
  <c r="AC356" i="1"/>
  <c r="AI376" i="1"/>
  <c r="AC376" i="1"/>
  <c r="AI403" i="1"/>
  <c r="AC403" i="1"/>
  <c r="AI418" i="1"/>
  <c r="AC418" i="1"/>
  <c r="AI467" i="1"/>
  <c r="AC467" i="1"/>
  <c r="AI482" i="1"/>
  <c r="AC482" i="1"/>
  <c r="AI531" i="1"/>
  <c r="AC531" i="1"/>
  <c r="AI674" i="1"/>
  <c r="AC674" i="1"/>
  <c r="AI802" i="1"/>
  <c r="AC802" i="1"/>
  <c r="AI930" i="1"/>
  <c r="AC930" i="1"/>
  <c r="AI990" i="1"/>
  <c r="AC990" i="1"/>
  <c r="AI989" i="1"/>
  <c r="AC989" i="1"/>
  <c r="AI1058" i="1"/>
  <c r="AC1058" i="1"/>
  <c r="AI131" i="1"/>
  <c r="AC131" i="1"/>
  <c r="AI285" i="1"/>
  <c r="AC285" i="1"/>
  <c r="AI359" i="1"/>
  <c r="AC359" i="1"/>
  <c r="AI1086" i="1"/>
  <c r="AC1086" i="1"/>
  <c r="AI1085" i="1"/>
  <c r="AC1085" i="1"/>
  <c r="AI54" i="1"/>
  <c r="AI267" i="1"/>
  <c r="AC267" i="1"/>
  <c r="AI336" i="1"/>
  <c r="AC336" i="1"/>
  <c r="AI404" i="1"/>
  <c r="AC404" i="1"/>
  <c r="AI468" i="1"/>
  <c r="AC468" i="1"/>
  <c r="AI380" i="1"/>
  <c r="AC380" i="1"/>
  <c r="AI379" i="1"/>
  <c r="AC379" i="1"/>
  <c r="AI219" i="1"/>
  <c r="AC219" i="1"/>
  <c r="AI70" i="1"/>
  <c r="AC70" i="1"/>
  <c r="AI191" i="1"/>
  <c r="AC191" i="1"/>
  <c r="AI204" i="1"/>
  <c r="AC204" i="1"/>
  <c r="AI230" i="1"/>
  <c r="AC230" i="1"/>
  <c r="AI276" i="1"/>
  <c r="AC276" i="1"/>
  <c r="AI296" i="1"/>
  <c r="AC296" i="1"/>
  <c r="AI316" i="1"/>
  <c r="AC316" i="1"/>
  <c r="AI315" i="1"/>
  <c r="AC315" i="1"/>
  <c r="AI350" i="1"/>
  <c r="AC350" i="1"/>
  <c r="AI375" i="1"/>
  <c r="AC375" i="1"/>
  <c r="AI562" i="1"/>
  <c r="AC562" i="1"/>
  <c r="AI690" i="1"/>
  <c r="AC690" i="1"/>
  <c r="AI818" i="1"/>
  <c r="AC818" i="1"/>
  <c r="AI946" i="1"/>
  <c r="AC946" i="1"/>
  <c r="AI1006" i="1"/>
  <c r="AC1006" i="1"/>
  <c r="AI1005" i="1"/>
  <c r="AC1005" i="1"/>
  <c r="AI1074" i="1"/>
  <c r="AC1074" i="1"/>
  <c r="AI1119" i="1"/>
  <c r="AC1119" i="1"/>
  <c r="AI1118" i="1"/>
  <c r="AC1118" i="1"/>
  <c r="AI58" i="1"/>
  <c r="AC58" i="1"/>
  <c r="AI114" i="1"/>
  <c r="AC114" i="1"/>
  <c r="AI148" i="1"/>
  <c r="AC148" i="1"/>
  <c r="AI223" i="1"/>
  <c r="AC223" i="1"/>
  <c r="AI235" i="1"/>
  <c r="AC235" i="1"/>
  <c r="AI384" i="1"/>
  <c r="AC384" i="1"/>
  <c r="AI412" i="1"/>
  <c r="AC412" i="1"/>
  <c r="AI439" i="1"/>
  <c r="AC439" i="1"/>
  <c r="AI447" i="1"/>
  <c r="AC447" i="1"/>
  <c r="AI476" i="1"/>
  <c r="AC476" i="1"/>
  <c r="AI503" i="1"/>
  <c r="AC503" i="1"/>
  <c r="AI511" i="1"/>
  <c r="AC511" i="1"/>
  <c r="AI547" i="1"/>
  <c r="AC547" i="1"/>
  <c r="AI583" i="1"/>
  <c r="AC583" i="1"/>
  <c r="AI637" i="1"/>
  <c r="AC637" i="1"/>
  <c r="AI765" i="1"/>
  <c r="AC765" i="1"/>
  <c r="AI893" i="1"/>
  <c r="AC893" i="1"/>
  <c r="AI206" i="1"/>
  <c r="AC206" i="1"/>
  <c r="AI958" i="1"/>
  <c r="AC958" i="1"/>
  <c r="AI957" i="1"/>
  <c r="AC957" i="1"/>
  <c r="AI364" i="1"/>
  <c r="AC364" i="1"/>
  <c r="AI363" i="1"/>
  <c r="AC363" i="1"/>
  <c r="AI1022" i="1"/>
  <c r="AC1022" i="1"/>
  <c r="AI1021" i="1"/>
  <c r="AC1021" i="1"/>
  <c r="AI106" i="1"/>
  <c r="AC106" i="1"/>
  <c r="AI180" i="1"/>
  <c r="AC180" i="1"/>
  <c r="AI264" i="1"/>
  <c r="AC264" i="1"/>
  <c r="AI304" i="1"/>
  <c r="AC304" i="1"/>
  <c r="AI338" i="1"/>
  <c r="AC338" i="1"/>
  <c r="AI392" i="1"/>
  <c r="AC392" i="1"/>
  <c r="AI420" i="1"/>
  <c r="AC420" i="1"/>
  <c r="AI456" i="1"/>
  <c r="AC456" i="1"/>
  <c r="AI484" i="1"/>
  <c r="AC484" i="1"/>
  <c r="AI520" i="1"/>
  <c r="AC520" i="1"/>
  <c r="AI556" i="1"/>
  <c r="AC556" i="1"/>
  <c r="AI599" i="1"/>
  <c r="AC599" i="1"/>
  <c r="AI653" i="1"/>
  <c r="AC653" i="1"/>
  <c r="AI781" i="1"/>
  <c r="AC781" i="1"/>
  <c r="AI942" i="1"/>
  <c r="AC942" i="1"/>
  <c r="AI941" i="1"/>
  <c r="AC941" i="1"/>
  <c r="AI265" i="1"/>
  <c r="AC265" i="1"/>
  <c r="AI123" i="1"/>
  <c r="AC123" i="1"/>
  <c r="AI129" i="1"/>
  <c r="AC129" i="1"/>
  <c r="AI135" i="1"/>
  <c r="AC135" i="1"/>
  <c r="AI168" i="1"/>
  <c r="AC168" i="1"/>
  <c r="AI185" i="1"/>
  <c r="AC185" i="1"/>
  <c r="AI212" i="1"/>
  <c r="AC212" i="1"/>
  <c r="AI238" i="1"/>
  <c r="AC238" i="1"/>
  <c r="AI243" i="1"/>
  <c r="AC243" i="1"/>
  <c r="AI258" i="1"/>
  <c r="AC258" i="1"/>
  <c r="AI269" i="1"/>
  <c r="AC269" i="1"/>
  <c r="AI284" i="1"/>
  <c r="AC284" i="1"/>
  <c r="AI283" i="1"/>
  <c r="AC283" i="1"/>
  <c r="AI318" i="1"/>
  <c r="AC318" i="1"/>
  <c r="AI323" i="1"/>
  <c r="AC323" i="1"/>
  <c r="AI343" i="1"/>
  <c r="AC343" i="1"/>
  <c r="AI372" i="1"/>
  <c r="AC372" i="1"/>
  <c r="AI594" i="1"/>
  <c r="AC594" i="1"/>
  <c r="AI722" i="1"/>
  <c r="AC722" i="1"/>
  <c r="AI850" i="1"/>
  <c r="AC850" i="1"/>
  <c r="AI910" i="1"/>
  <c r="AC910" i="1"/>
  <c r="AI909" i="1"/>
  <c r="AC909" i="1"/>
  <c r="AI978" i="1"/>
  <c r="AC978" i="1"/>
  <c r="AI1038" i="1"/>
  <c r="AC1038" i="1"/>
  <c r="AI1037" i="1"/>
  <c r="AC1037" i="1"/>
  <c r="AI1106" i="1"/>
  <c r="AC1106" i="1"/>
  <c r="AI107" i="1"/>
  <c r="AC107" i="1"/>
  <c r="AI339" i="1"/>
  <c r="AC339" i="1"/>
  <c r="AI143" i="1"/>
  <c r="AC143" i="1"/>
  <c r="AI156" i="1"/>
  <c r="AC156" i="1"/>
  <c r="AI232" i="1"/>
  <c r="AC232" i="1"/>
  <c r="AI352" i="1"/>
  <c r="AC352" i="1"/>
  <c r="AI386" i="1"/>
  <c r="AC386" i="1"/>
  <c r="AI391" i="1"/>
  <c r="AC391" i="1"/>
  <c r="AI399" i="1"/>
  <c r="AC399" i="1"/>
  <c r="AI428" i="1"/>
  <c r="AC428" i="1"/>
  <c r="AI455" i="1"/>
  <c r="AC455" i="1"/>
  <c r="AI463" i="1"/>
  <c r="AC463" i="1"/>
  <c r="AI492" i="1"/>
  <c r="AC492" i="1"/>
  <c r="AI519" i="1"/>
  <c r="AC519" i="1"/>
  <c r="AI615" i="1"/>
  <c r="AC615" i="1"/>
  <c r="AI669" i="1"/>
  <c r="AC669" i="1"/>
  <c r="AI797" i="1"/>
  <c r="AC797" i="1"/>
  <c r="AI1070" i="1"/>
  <c r="AC1070" i="1"/>
  <c r="AI1069" i="1"/>
  <c r="AC1069" i="1"/>
  <c r="AI96" i="1"/>
  <c r="AC96" i="1"/>
  <c r="AI150" i="1"/>
  <c r="AC150" i="1"/>
  <c r="AI167" i="1"/>
  <c r="AC167" i="1"/>
  <c r="AI200" i="1"/>
  <c r="AC200" i="1"/>
  <c r="AI211" i="1"/>
  <c r="AC211" i="1"/>
  <c r="AI226" i="1"/>
  <c r="AC226" i="1"/>
  <c r="AI237" i="1"/>
  <c r="AC237" i="1"/>
  <c r="AI252" i="1"/>
  <c r="AC252" i="1"/>
  <c r="AI257" i="1"/>
  <c r="AC257" i="1"/>
  <c r="AI292" i="1"/>
  <c r="AC292" i="1"/>
  <c r="AI312" i="1"/>
  <c r="AC312" i="1"/>
  <c r="AI332" i="1"/>
  <c r="AC332" i="1"/>
  <c r="AI331" i="1"/>
  <c r="AC331" i="1"/>
  <c r="AI366" i="1"/>
  <c r="AC366" i="1"/>
  <c r="AI435" i="1"/>
  <c r="AC435" i="1"/>
  <c r="AI450" i="1"/>
  <c r="AC450" i="1"/>
  <c r="AI499" i="1"/>
  <c r="AC499" i="1"/>
  <c r="AI514" i="1"/>
  <c r="AC514" i="1"/>
  <c r="AI541" i="1"/>
  <c r="AC541" i="1"/>
  <c r="AI572" i="1"/>
  <c r="AC572" i="1"/>
  <c r="AI610" i="1"/>
  <c r="AC610" i="1"/>
  <c r="AI738" i="1"/>
  <c r="AC738" i="1"/>
  <c r="AI866" i="1"/>
  <c r="AC866" i="1"/>
  <c r="AI926" i="1"/>
  <c r="AC926" i="1"/>
  <c r="AI925" i="1"/>
  <c r="AC925" i="1"/>
  <c r="AI994" i="1"/>
  <c r="AC994" i="1"/>
  <c r="AI1054" i="1"/>
  <c r="AC1054" i="1"/>
  <c r="AI1053" i="1"/>
  <c r="AC1053" i="1"/>
  <c r="AI138" i="1"/>
  <c r="AC138" i="1"/>
  <c r="AI144" i="1"/>
  <c r="AC144" i="1"/>
  <c r="AI175" i="1"/>
  <c r="AC175" i="1"/>
  <c r="AI188" i="1"/>
  <c r="AC188" i="1"/>
  <c r="AI246" i="1"/>
  <c r="AC246" i="1"/>
  <c r="AI272" i="1"/>
  <c r="AC272" i="1"/>
  <c r="AI306" i="1"/>
  <c r="AC306" i="1"/>
  <c r="AI408" i="1"/>
  <c r="AC408" i="1"/>
  <c r="AI436" i="1"/>
  <c r="AC436" i="1"/>
  <c r="AI472" i="1"/>
  <c r="AC472" i="1"/>
  <c r="AI500" i="1"/>
  <c r="AC500" i="1"/>
  <c r="AI536" i="1"/>
  <c r="AC536" i="1"/>
  <c r="AI685" i="1"/>
  <c r="AC685" i="1"/>
  <c r="AI813" i="1"/>
  <c r="AC813" i="1"/>
  <c r="AI1151" i="1"/>
  <c r="AC1151" i="1"/>
  <c r="AI1199" i="1"/>
  <c r="AC1199" i="1"/>
  <c r="AI1152" i="1"/>
  <c r="AC1152" i="1"/>
  <c r="AI1173" i="1"/>
  <c r="AC1173" i="1"/>
  <c r="AI1200" i="1"/>
  <c r="AC1200" i="1"/>
  <c r="AI1214" i="1"/>
  <c r="AC1214" i="1"/>
  <c r="AI1242" i="1"/>
  <c r="AC1242" i="1"/>
  <c r="AI1306" i="1"/>
  <c r="AC1306" i="1"/>
  <c r="AI1370" i="1"/>
  <c r="AC1370" i="1"/>
  <c r="AI1434" i="1"/>
  <c r="AC1434" i="1"/>
  <c r="AI1498" i="1"/>
  <c r="AC1498" i="1"/>
  <c r="AI1562" i="1"/>
  <c r="AC1562" i="1"/>
  <c r="AI1132" i="1"/>
  <c r="AC1132" i="1"/>
  <c r="AI1139" i="1"/>
  <c r="AC1139" i="1"/>
  <c r="AI1278" i="1"/>
  <c r="AC1278" i="1"/>
  <c r="AI1342" i="1"/>
  <c r="AC1342" i="1"/>
  <c r="AI1406" i="1"/>
  <c r="AC1406" i="1"/>
  <c r="AI1626" i="1"/>
  <c r="AC1626" i="1"/>
  <c r="AI1690" i="1"/>
  <c r="AI1187" i="1"/>
  <c r="AC1187" i="1"/>
  <c r="AI1115" i="1"/>
  <c r="AC1115" i="1"/>
  <c r="AI1121" i="1"/>
  <c r="AC1121" i="1"/>
  <c r="AI1141" i="1"/>
  <c r="AC1141" i="1"/>
  <c r="AI1167" i="1"/>
  <c r="AC1167" i="1"/>
  <c r="AI1202" i="1"/>
  <c r="AC1202" i="1"/>
  <c r="AI1258" i="1"/>
  <c r="AC1258" i="1"/>
  <c r="AI1322" i="1"/>
  <c r="AC1322" i="1"/>
  <c r="AI1386" i="1"/>
  <c r="AC1386" i="1"/>
  <c r="AI1450" i="1"/>
  <c r="AC1450" i="1"/>
  <c r="AI1514" i="1"/>
  <c r="AC1514" i="1"/>
  <c r="AI1578" i="1"/>
  <c r="AC1578" i="1"/>
  <c r="AI1126" i="1"/>
  <c r="AC1126" i="1"/>
  <c r="AI1154" i="1"/>
  <c r="AC1154" i="1"/>
  <c r="AI1230" i="1"/>
  <c r="AC1230" i="1"/>
  <c r="AI1294" i="1"/>
  <c r="AC1294" i="1"/>
  <c r="AI1358" i="1"/>
  <c r="AC1358" i="1"/>
  <c r="AI1422" i="1"/>
  <c r="AC1422" i="1"/>
  <c r="AI1642" i="1"/>
  <c r="AC1642" i="1"/>
  <c r="AI1116" i="1"/>
  <c r="AC1116" i="1"/>
  <c r="AI1168" i="1"/>
  <c r="AC1168" i="1"/>
  <c r="AI1182" i="1"/>
  <c r="AC1182" i="1"/>
  <c r="AI1135" i="1"/>
  <c r="AC1135" i="1"/>
  <c r="AI1162" i="1"/>
  <c r="AC1162" i="1"/>
  <c r="AI1181" i="1"/>
  <c r="AC1181" i="1"/>
  <c r="AI1274" i="1"/>
  <c r="AC1274" i="1"/>
  <c r="AI1338" i="1"/>
  <c r="AC1338" i="1"/>
  <c r="AI1402" i="1"/>
  <c r="AC1402" i="1"/>
  <c r="AI1466" i="1"/>
  <c r="AC1466" i="1"/>
  <c r="AI1530" i="1"/>
  <c r="AC1530" i="1"/>
  <c r="AI411" i="1"/>
  <c r="AC411" i="1"/>
  <c r="AI427" i="1"/>
  <c r="AC427" i="1"/>
  <c r="AI443" i="1"/>
  <c r="AC443" i="1"/>
  <c r="AI459" i="1"/>
  <c r="AC459" i="1"/>
  <c r="AI475" i="1"/>
  <c r="AC475" i="1"/>
  <c r="AI491" i="1"/>
  <c r="AC491" i="1"/>
  <c r="AI507" i="1"/>
  <c r="AC507" i="1"/>
  <c r="AI523" i="1"/>
  <c r="AC523" i="1"/>
  <c r="AI539" i="1"/>
  <c r="AC539" i="1"/>
  <c r="AI555" i="1"/>
  <c r="AC555" i="1"/>
  <c r="AI571" i="1"/>
  <c r="AC571" i="1"/>
  <c r="AI587" i="1"/>
  <c r="AC587" i="1"/>
  <c r="AI603" i="1"/>
  <c r="AC603" i="1"/>
  <c r="AI619" i="1"/>
  <c r="AC619" i="1"/>
  <c r="AI635" i="1"/>
  <c r="AC635" i="1"/>
  <c r="AI651" i="1"/>
  <c r="AC651" i="1"/>
  <c r="AI667" i="1"/>
  <c r="AC667" i="1"/>
  <c r="AI683" i="1"/>
  <c r="AC683" i="1"/>
  <c r="AI699" i="1"/>
  <c r="AC699" i="1"/>
  <c r="AI715" i="1"/>
  <c r="AC715" i="1"/>
  <c r="AI731" i="1"/>
  <c r="AC731" i="1"/>
  <c r="AI747" i="1"/>
  <c r="AC747" i="1"/>
  <c r="AI763" i="1"/>
  <c r="AC763" i="1"/>
  <c r="AI779" i="1"/>
  <c r="AC779" i="1"/>
  <c r="AI795" i="1"/>
  <c r="AC795" i="1"/>
  <c r="AI811" i="1"/>
  <c r="AC811" i="1"/>
  <c r="AI827" i="1"/>
  <c r="AC827" i="1"/>
  <c r="AI843" i="1"/>
  <c r="AC843" i="1"/>
  <c r="AI859" i="1"/>
  <c r="AC859" i="1"/>
  <c r="AI875" i="1"/>
  <c r="AC875" i="1"/>
  <c r="AI891" i="1"/>
  <c r="AC891" i="1"/>
  <c r="AI907" i="1"/>
  <c r="AC907" i="1"/>
  <c r="AI923" i="1"/>
  <c r="AC923" i="1"/>
  <c r="AI939" i="1"/>
  <c r="AC939" i="1"/>
  <c r="AI955" i="1"/>
  <c r="AC955" i="1"/>
  <c r="AI971" i="1"/>
  <c r="AC971" i="1"/>
  <c r="AI987" i="1"/>
  <c r="AC987" i="1"/>
  <c r="AI1003" i="1"/>
  <c r="AC1003" i="1"/>
  <c r="AI1019" i="1"/>
  <c r="AC1019" i="1"/>
  <c r="AI1035" i="1"/>
  <c r="AC1035" i="1"/>
  <c r="AI1051" i="1"/>
  <c r="AC1051" i="1"/>
  <c r="AI1067" i="1"/>
  <c r="AC1067" i="1"/>
  <c r="AI1083" i="1"/>
  <c r="AC1083" i="1"/>
  <c r="AI1099" i="1"/>
  <c r="AC1099" i="1"/>
  <c r="AI1123" i="1"/>
  <c r="AC1123" i="1"/>
  <c r="AI1183" i="1"/>
  <c r="AC1183" i="1"/>
  <c r="AI1246" i="1"/>
  <c r="AC1246" i="1"/>
  <c r="AI1310" i="1"/>
  <c r="AC1310" i="1"/>
  <c r="AI1374" i="1"/>
  <c r="AC1374" i="1"/>
  <c r="AI1136" i="1"/>
  <c r="AC1136" i="1"/>
  <c r="AI1157" i="1"/>
  <c r="AC1157" i="1"/>
  <c r="AI1170" i="1"/>
  <c r="AC1170" i="1"/>
  <c r="AI1205" i="1"/>
  <c r="AC1205" i="1"/>
  <c r="AI1219" i="1"/>
  <c r="AC1219" i="1"/>
  <c r="AI1247" i="1"/>
  <c r="AC1247" i="1"/>
  <c r="AI1261" i="1"/>
  <c r="AC1261" i="1"/>
  <c r="AI1311" i="1"/>
  <c r="AC1311" i="1"/>
  <c r="AI1130" i="1"/>
  <c r="AC1130" i="1"/>
  <c r="AI1226" i="1"/>
  <c r="AC1226" i="1"/>
  <c r="AI1290" i="1"/>
  <c r="AC1290" i="1"/>
  <c r="AI1354" i="1"/>
  <c r="AC1354" i="1"/>
  <c r="AI1418" i="1"/>
  <c r="AC1418" i="1"/>
  <c r="AI1482" i="1"/>
  <c r="AC1482" i="1"/>
  <c r="AI1546" i="1"/>
  <c r="AC1546" i="1"/>
  <c r="AI1682" i="1"/>
  <c r="AC1682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U4" i="1"/>
  <c r="AD55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5" i="1"/>
  <c r="U6" i="1"/>
  <c r="U7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G5" i="1"/>
  <c r="I5" i="1"/>
  <c r="G6" i="1"/>
  <c r="I6" i="1"/>
  <c r="G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G24" i="1"/>
  <c r="I24" i="1"/>
  <c r="G25" i="1"/>
  <c r="I25" i="1"/>
  <c r="G26" i="1"/>
  <c r="I26" i="1"/>
  <c r="G27" i="1"/>
  <c r="I27" i="1"/>
  <c r="G28" i="1"/>
  <c r="I28" i="1"/>
  <c r="G29" i="1"/>
  <c r="I29" i="1"/>
  <c r="K29" i="1"/>
  <c r="K30" i="1"/>
  <c r="K31" i="1"/>
  <c r="K32" i="1"/>
  <c r="K33" i="1"/>
  <c r="K34" i="1"/>
  <c r="G30" i="1"/>
  <c r="I30" i="1"/>
  <c r="G31" i="1"/>
  <c r="I31" i="1"/>
  <c r="G32" i="1"/>
  <c r="I32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G439" i="1"/>
  <c r="G440" i="1"/>
  <c r="I440" i="1"/>
  <c r="G441" i="1"/>
  <c r="I441" i="1"/>
  <c r="G442" i="1"/>
  <c r="I442" i="1"/>
  <c r="G443" i="1"/>
  <c r="I443" i="1"/>
  <c r="G444" i="1"/>
  <c r="I444" i="1"/>
  <c r="G445" i="1"/>
  <c r="I445" i="1"/>
  <c r="G446" i="1"/>
  <c r="I446" i="1"/>
  <c r="G447" i="1"/>
  <c r="I447" i="1"/>
  <c r="G448" i="1"/>
  <c r="I448" i="1"/>
  <c r="G449" i="1"/>
  <c r="I449" i="1"/>
  <c r="G450" i="1"/>
  <c r="I450" i="1"/>
  <c r="G451" i="1"/>
  <c r="I451" i="1"/>
  <c r="G452" i="1"/>
  <c r="I452" i="1"/>
  <c r="G453" i="1"/>
  <c r="I453" i="1"/>
  <c r="G454" i="1"/>
  <c r="I454" i="1"/>
  <c r="G455" i="1"/>
  <c r="G456" i="1"/>
  <c r="I456" i="1"/>
  <c r="G457" i="1"/>
  <c r="I457" i="1"/>
  <c r="G458" i="1"/>
  <c r="I458" i="1"/>
  <c r="G459" i="1"/>
  <c r="I459" i="1"/>
  <c r="G460" i="1"/>
  <c r="I460" i="1"/>
  <c r="G461" i="1"/>
  <c r="I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G756" i="1"/>
  <c r="I756" i="1"/>
  <c r="G757" i="1"/>
  <c r="I757" i="1"/>
  <c r="G758" i="1"/>
  <c r="I758" i="1"/>
  <c r="G759" i="1"/>
  <c r="G760" i="1"/>
  <c r="I760" i="1"/>
  <c r="G761" i="1"/>
  <c r="I761" i="1"/>
  <c r="G762" i="1"/>
  <c r="I762" i="1"/>
  <c r="G763" i="1"/>
  <c r="I763" i="1"/>
  <c r="G764" i="1"/>
  <c r="I764" i="1"/>
  <c r="G765" i="1"/>
  <c r="I765" i="1"/>
  <c r="G766" i="1"/>
  <c r="I766" i="1"/>
  <c r="G767" i="1"/>
  <c r="I767" i="1"/>
  <c r="G768" i="1"/>
  <c r="I768" i="1"/>
  <c r="G769" i="1"/>
  <c r="I769" i="1"/>
  <c r="G770" i="1"/>
  <c r="I770" i="1"/>
  <c r="G771" i="1"/>
  <c r="I771" i="1"/>
  <c r="G772" i="1"/>
  <c r="I772" i="1"/>
  <c r="G773" i="1"/>
  <c r="I773" i="1"/>
  <c r="G774" i="1"/>
  <c r="I774" i="1"/>
  <c r="G775" i="1"/>
  <c r="G776" i="1"/>
  <c r="I776" i="1"/>
  <c r="G777" i="1"/>
  <c r="I777" i="1"/>
  <c r="G778" i="1"/>
  <c r="I778" i="1"/>
  <c r="G779" i="1"/>
  <c r="I779" i="1"/>
  <c r="G780" i="1"/>
  <c r="I780" i="1"/>
  <c r="G781" i="1"/>
  <c r="I781" i="1"/>
  <c r="G782" i="1"/>
  <c r="I782" i="1"/>
  <c r="G783" i="1"/>
  <c r="I783" i="1"/>
  <c r="G784" i="1"/>
  <c r="I784" i="1"/>
  <c r="G785" i="1"/>
  <c r="I785" i="1"/>
  <c r="G786" i="1"/>
  <c r="I786" i="1"/>
  <c r="G787" i="1"/>
  <c r="I787" i="1"/>
  <c r="G788" i="1"/>
  <c r="I788" i="1"/>
  <c r="G789" i="1"/>
  <c r="I789" i="1"/>
  <c r="G790" i="1"/>
  <c r="I790" i="1"/>
  <c r="G791" i="1"/>
  <c r="G792" i="1"/>
  <c r="I792" i="1"/>
  <c r="G793" i="1"/>
  <c r="I793" i="1"/>
  <c r="G794" i="1"/>
  <c r="I794" i="1"/>
  <c r="G795" i="1"/>
  <c r="I795" i="1"/>
  <c r="G796" i="1"/>
  <c r="I796" i="1"/>
  <c r="G797" i="1"/>
  <c r="I797" i="1"/>
  <c r="G798" i="1"/>
  <c r="I798" i="1"/>
  <c r="G799" i="1"/>
  <c r="I799" i="1"/>
  <c r="G800" i="1"/>
  <c r="I800" i="1"/>
  <c r="G801" i="1"/>
  <c r="I801" i="1"/>
  <c r="G802" i="1"/>
  <c r="I802" i="1"/>
  <c r="G803" i="1"/>
  <c r="I803" i="1"/>
  <c r="G804" i="1"/>
  <c r="I804" i="1"/>
  <c r="G805" i="1"/>
  <c r="I805" i="1"/>
  <c r="G806" i="1"/>
  <c r="I806" i="1"/>
  <c r="G807" i="1"/>
  <c r="G808" i="1"/>
  <c r="I808" i="1"/>
  <c r="G809" i="1"/>
  <c r="I809" i="1"/>
  <c r="G810" i="1"/>
  <c r="I810" i="1"/>
  <c r="G811" i="1"/>
  <c r="I811" i="1"/>
  <c r="G812" i="1"/>
  <c r="I812" i="1"/>
  <c r="G813" i="1"/>
  <c r="I813" i="1"/>
  <c r="G814" i="1"/>
  <c r="I814" i="1"/>
  <c r="G815" i="1"/>
  <c r="I815" i="1"/>
  <c r="G816" i="1"/>
  <c r="I816" i="1"/>
  <c r="G817" i="1"/>
  <c r="I817" i="1"/>
  <c r="G818" i="1"/>
  <c r="I818" i="1"/>
  <c r="G819" i="1"/>
  <c r="I819" i="1"/>
  <c r="G820" i="1"/>
  <c r="I820" i="1"/>
  <c r="G821" i="1"/>
  <c r="I821" i="1"/>
  <c r="G822" i="1"/>
  <c r="I822" i="1"/>
  <c r="G823" i="1"/>
  <c r="G824" i="1"/>
  <c r="I824" i="1"/>
  <c r="G825" i="1"/>
  <c r="I825" i="1"/>
  <c r="G826" i="1"/>
  <c r="I826" i="1"/>
  <c r="G827" i="1"/>
  <c r="I827" i="1"/>
  <c r="G828" i="1"/>
  <c r="I828" i="1"/>
  <c r="G829" i="1"/>
  <c r="I829" i="1"/>
  <c r="G830" i="1"/>
  <c r="I830" i="1"/>
  <c r="G831" i="1"/>
  <c r="I831" i="1"/>
  <c r="G832" i="1"/>
  <c r="I832" i="1"/>
  <c r="G833" i="1"/>
  <c r="I833" i="1"/>
  <c r="G834" i="1"/>
  <c r="I834" i="1"/>
  <c r="G835" i="1"/>
  <c r="I835" i="1"/>
  <c r="G836" i="1"/>
  <c r="I836" i="1"/>
  <c r="G837" i="1"/>
  <c r="I837" i="1"/>
  <c r="G838" i="1"/>
  <c r="I838" i="1"/>
  <c r="G839" i="1"/>
  <c r="G840" i="1"/>
  <c r="I840" i="1"/>
  <c r="G841" i="1"/>
  <c r="I841" i="1"/>
  <c r="G842" i="1"/>
  <c r="I842" i="1"/>
  <c r="G843" i="1"/>
  <c r="I843" i="1"/>
  <c r="G844" i="1"/>
  <c r="I844" i="1"/>
  <c r="G845" i="1"/>
  <c r="I845" i="1"/>
  <c r="G846" i="1"/>
  <c r="I846" i="1"/>
  <c r="G847" i="1"/>
  <c r="I847" i="1"/>
  <c r="G848" i="1"/>
  <c r="I848" i="1"/>
  <c r="G849" i="1"/>
  <c r="I849" i="1"/>
  <c r="G850" i="1"/>
  <c r="I850" i="1"/>
  <c r="G851" i="1"/>
  <c r="I851" i="1"/>
  <c r="G852" i="1"/>
  <c r="I852" i="1"/>
  <c r="G853" i="1"/>
  <c r="I853" i="1"/>
  <c r="G854" i="1"/>
  <c r="I854" i="1"/>
  <c r="G855" i="1"/>
  <c r="G856" i="1"/>
  <c r="I856" i="1"/>
  <c r="G857" i="1"/>
  <c r="I857" i="1"/>
  <c r="G858" i="1"/>
  <c r="I858" i="1"/>
  <c r="G859" i="1"/>
  <c r="I859" i="1"/>
  <c r="G860" i="1"/>
  <c r="I860" i="1"/>
  <c r="G861" i="1"/>
  <c r="I861" i="1"/>
  <c r="G862" i="1"/>
  <c r="I862" i="1"/>
  <c r="G863" i="1"/>
  <c r="I863" i="1"/>
  <c r="G864" i="1"/>
  <c r="I864" i="1"/>
  <c r="G865" i="1"/>
  <c r="I865" i="1"/>
  <c r="G866" i="1"/>
  <c r="I866" i="1"/>
  <c r="G867" i="1"/>
  <c r="I867" i="1"/>
  <c r="G868" i="1"/>
  <c r="I868" i="1"/>
  <c r="G869" i="1"/>
  <c r="I869" i="1"/>
  <c r="G870" i="1"/>
  <c r="I870" i="1"/>
  <c r="G871" i="1"/>
  <c r="G872" i="1"/>
  <c r="I872" i="1"/>
  <c r="G873" i="1"/>
  <c r="I873" i="1"/>
  <c r="G874" i="1"/>
  <c r="I874" i="1"/>
  <c r="G875" i="1"/>
  <c r="I875" i="1"/>
  <c r="G876" i="1"/>
  <c r="I876" i="1"/>
  <c r="G877" i="1"/>
  <c r="I877" i="1"/>
  <c r="G878" i="1"/>
  <c r="I878" i="1"/>
  <c r="G879" i="1"/>
  <c r="I879" i="1"/>
  <c r="G880" i="1"/>
  <c r="I880" i="1"/>
  <c r="G881" i="1"/>
  <c r="I881" i="1"/>
  <c r="G882" i="1"/>
  <c r="I882" i="1"/>
  <c r="G883" i="1"/>
  <c r="I883" i="1"/>
  <c r="G884" i="1"/>
  <c r="I884" i="1"/>
  <c r="G885" i="1"/>
  <c r="I885" i="1"/>
  <c r="G886" i="1"/>
  <c r="I886" i="1"/>
  <c r="G887" i="1"/>
  <c r="G888" i="1"/>
  <c r="I888" i="1"/>
  <c r="G889" i="1"/>
  <c r="I889" i="1"/>
  <c r="G890" i="1"/>
  <c r="I890" i="1"/>
  <c r="G891" i="1"/>
  <c r="I891" i="1"/>
  <c r="G892" i="1"/>
  <c r="I892" i="1"/>
  <c r="G893" i="1"/>
  <c r="I893" i="1"/>
  <c r="G894" i="1"/>
  <c r="I894" i="1"/>
  <c r="G895" i="1"/>
  <c r="I895" i="1"/>
  <c r="G896" i="1"/>
  <c r="I896" i="1"/>
  <c r="G897" i="1"/>
  <c r="I897" i="1"/>
  <c r="G898" i="1"/>
  <c r="I898" i="1"/>
  <c r="G899" i="1"/>
  <c r="I899" i="1"/>
  <c r="G900" i="1"/>
  <c r="I900" i="1"/>
  <c r="G901" i="1"/>
  <c r="I901" i="1"/>
  <c r="G902" i="1"/>
  <c r="I902" i="1"/>
  <c r="G903" i="1"/>
  <c r="G904" i="1"/>
  <c r="I904" i="1"/>
  <c r="G905" i="1"/>
  <c r="I905" i="1"/>
  <c r="G906" i="1"/>
  <c r="I906" i="1"/>
  <c r="G907" i="1"/>
  <c r="I907" i="1"/>
  <c r="G908" i="1"/>
  <c r="I908" i="1"/>
  <c r="G909" i="1"/>
  <c r="I909" i="1"/>
  <c r="G910" i="1"/>
  <c r="I910" i="1"/>
  <c r="G911" i="1"/>
  <c r="I911" i="1"/>
  <c r="G912" i="1"/>
  <c r="I912" i="1"/>
  <c r="G913" i="1"/>
  <c r="I913" i="1"/>
  <c r="G914" i="1"/>
  <c r="I914" i="1"/>
  <c r="G915" i="1"/>
  <c r="I915" i="1"/>
  <c r="G916" i="1"/>
  <c r="I916" i="1"/>
  <c r="G917" i="1"/>
  <c r="I917" i="1"/>
  <c r="G918" i="1"/>
  <c r="I918" i="1"/>
  <c r="G919" i="1"/>
  <c r="G920" i="1"/>
  <c r="I920" i="1"/>
  <c r="G921" i="1"/>
  <c r="I921" i="1"/>
  <c r="G922" i="1"/>
  <c r="I922" i="1"/>
  <c r="G923" i="1"/>
  <c r="I923" i="1"/>
  <c r="G924" i="1"/>
  <c r="I924" i="1"/>
  <c r="G925" i="1"/>
  <c r="I925" i="1"/>
  <c r="G926" i="1"/>
  <c r="I926" i="1"/>
  <c r="G927" i="1"/>
  <c r="I927" i="1"/>
  <c r="G928" i="1"/>
  <c r="I928" i="1"/>
  <c r="G929" i="1"/>
  <c r="I929" i="1"/>
  <c r="G930" i="1"/>
  <c r="I930" i="1"/>
  <c r="G931" i="1"/>
  <c r="I931" i="1"/>
  <c r="G932" i="1"/>
  <c r="I932" i="1"/>
  <c r="G933" i="1"/>
  <c r="I933" i="1"/>
  <c r="G934" i="1"/>
  <c r="I934" i="1"/>
  <c r="G935" i="1"/>
  <c r="G936" i="1"/>
  <c r="I936" i="1"/>
  <c r="G937" i="1"/>
  <c r="I937" i="1"/>
  <c r="G938" i="1"/>
  <c r="I938" i="1"/>
  <c r="G939" i="1"/>
  <c r="I939" i="1"/>
  <c r="G940" i="1"/>
  <c r="I940" i="1"/>
  <c r="G941" i="1"/>
  <c r="I941" i="1"/>
  <c r="G942" i="1"/>
  <c r="I942" i="1"/>
  <c r="G943" i="1"/>
  <c r="I943" i="1"/>
  <c r="G944" i="1"/>
  <c r="I944" i="1"/>
  <c r="G945" i="1"/>
  <c r="I945" i="1"/>
  <c r="G946" i="1"/>
  <c r="I946" i="1"/>
  <c r="G947" i="1"/>
  <c r="I947" i="1"/>
  <c r="G948" i="1"/>
  <c r="I948" i="1"/>
  <c r="G949" i="1"/>
  <c r="I949" i="1"/>
  <c r="G950" i="1"/>
  <c r="I950" i="1"/>
  <c r="G951" i="1"/>
  <c r="G952" i="1"/>
  <c r="I952" i="1"/>
  <c r="G953" i="1"/>
  <c r="I953" i="1"/>
  <c r="G954" i="1"/>
  <c r="I954" i="1"/>
  <c r="G955" i="1"/>
  <c r="I955" i="1"/>
  <c r="G956" i="1"/>
  <c r="I956" i="1"/>
  <c r="G957" i="1"/>
  <c r="I957" i="1"/>
  <c r="G958" i="1"/>
  <c r="I958" i="1"/>
  <c r="G959" i="1"/>
  <c r="I959" i="1"/>
  <c r="G960" i="1"/>
  <c r="I960" i="1"/>
  <c r="G961" i="1"/>
  <c r="I961" i="1"/>
  <c r="G962" i="1"/>
  <c r="I962" i="1"/>
  <c r="G963" i="1"/>
  <c r="I963" i="1"/>
  <c r="G964" i="1"/>
  <c r="I964" i="1"/>
  <c r="G965" i="1"/>
  <c r="I965" i="1"/>
  <c r="G966" i="1"/>
  <c r="I966" i="1"/>
  <c r="G967" i="1"/>
  <c r="G968" i="1"/>
  <c r="I968" i="1"/>
  <c r="G969" i="1"/>
  <c r="I969" i="1"/>
  <c r="G970" i="1"/>
  <c r="I970" i="1"/>
  <c r="G971" i="1"/>
  <c r="I971" i="1"/>
  <c r="G972" i="1"/>
  <c r="I972" i="1"/>
  <c r="G973" i="1"/>
  <c r="I973" i="1"/>
  <c r="G974" i="1"/>
  <c r="I974" i="1"/>
  <c r="G975" i="1"/>
  <c r="I975" i="1"/>
  <c r="G976" i="1"/>
  <c r="I976" i="1"/>
  <c r="G977" i="1"/>
  <c r="I977" i="1"/>
  <c r="G978" i="1"/>
  <c r="I978" i="1"/>
  <c r="G979" i="1"/>
  <c r="I979" i="1"/>
  <c r="G980" i="1"/>
  <c r="I980" i="1"/>
  <c r="G981" i="1"/>
  <c r="I981" i="1"/>
  <c r="G982" i="1"/>
  <c r="I982" i="1"/>
  <c r="G983" i="1"/>
  <c r="G984" i="1"/>
  <c r="I984" i="1"/>
  <c r="G985" i="1"/>
  <c r="I985" i="1"/>
  <c r="G986" i="1"/>
  <c r="I986" i="1"/>
  <c r="G987" i="1"/>
  <c r="I987" i="1"/>
  <c r="G988" i="1"/>
  <c r="I988" i="1"/>
  <c r="G989" i="1"/>
  <c r="I989" i="1"/>
  <c r="G990" i="1"/>
  <c r="I990" i="1"/>
  <c r="G991" i="1"/>
  <c r="I991" i="1"/>
  <c r="G992" i="1"/>
  <c r="I992" i="1"/>
  <c r="G993" i="1"/>
  <c r="I993" i="1"/>
  <c r="G994" i="1"/>
  <c r="I994" i="1"/>
  <c r="G995" i="1"/>
  <c r="I995" i="1"/>
  <c r="G996" i="1"/>
  <c r="I996" i="1"/>
  <c r="G997" i="1"/>
  <c r="I997" i="1"/>
  <c r="G998" i="1"/>
  <c r="I998" i="1"/>
  <c r="G999" i="1"/>
  <c r="G1000" i="1"/>
  <c r="I1000" i="1"/>
  <c r="G1001" i="1"/>
  <c r="I1001" i="1"/>
  <c r="G1002" i="1"/>
  <c r="I1002" i="1"/>
  <c r="G1003" i="1"/>
  <c r="I1003" i="1"/>
  <c r="G1004" i="1"/>
  <c r="I1004" i="1"/>
  <c r="G1005" i="1"/>
  <c r="I1005" i="1"/>
  <c r="G1006" i="1"/>
  <c r="I1006" i="1"/>
  <c r="G1007" i="1"/>
  <c r="I1007" i="1"/>
  <c r="G1008" i="1"/>
  <c r="I1008" i="1"/>
  <c r="G1009" i="1"/>
  <c r="I1009" i="1"/>
  <c r="G1010" i="1"/>
  <c r="I1010" i="1"/>
  <c r="G1011" i="1"/>
  <c r="I1011" i="1"/>
  <c r="G1012" i="1"/>
  <c r="I1012" i="1"/>
  <c r="G1013" i="1"/>
  <c r="I1013" i="1"/>
  <c r="G1014" i="1"/>
  <c r="I1014" i="1"/>
  <c r="G1015" i="1"/>
  <c r="G1016" i="1"/>
  <c r="I1016" i="1"/>
  <c r="G1017" i="1"/>
  <c r="I1017" i="1"/>
  <c r="G1018" i="1"/>
  <c r="I1018" i="1"/>
  <c r="G1019" i="1"/>
  <c r="I1019" i="1"/>
  <c r="G1020" i="1"/>
  <c r="I1020" i="1"/>
  <c r="G1021" i="1"/>
  <c r="I1021" i="1"/>
  <c r="G1022" i="1"/>
  <c r="I1022" i="1"/>
  <c r="G1023" i="1"/>
  <c r="I1023" i="1"/>
  <c r="G1024" i="1"/>
  <c r="I1024" i="1"/>
  <c r="G1025" i="1"/>
  <c r="I1025" i="1"/>
  <c r="G1026" i="1"/>
  <c r="I1026" i="1"/>
  <c r="G1027" i="1"/>
  <c r="I1027" i="1"/>
  <c r="G1028" i="1"/>
  <c r="I1028" i="1"/>
  <c r="G1029" i="1"/>
  <c r="I1029" i="1"/>
  <c r="G1030" i="1"/>
  <c r="I1030" i="1"/>
  <c r="G1031" i="1"/>
  <c r="G1032" i="1"/>
  <c r="I1032" i="1"/>
  <c r="G1033" i="1"/>
  <c r="I1033" i="1"/>
  <c r="G1034" i="1"/>
  <c r="I1034" i="1"/>
  <c r="G1035" i="1"/>
  <c r="I1035" i="1"/>
  <c r="G1036" i="1"/>
  <c r="I1036" i="1"/>
  <c r="G1037" i="1"/>
  <c r="I1037" i="1"/>
  <c r="G1038" i="1"/>
  <c r="I1038" i="1"/>
  <c r="G1039" i="1"/>
  <c r="I1039" i="1"/>
  <c r="G1040" i="1"/>
  <c r="I1040" i="1"/>
  <c r="G1041" i="1"/>
  <c r="I1041" i="1"/>
  <c r="G1042" i="1"/>
  <c r="I1042" i="1"/>
  <c r="G1043" i="1"/>
  <c r="I1043" i="1"/>
  <c r="G1044" i="1"/>
  <c r="I1044" i="1"/>
  <c r="G1045" i="1"/>
  <c r="I1045" i="1"/>
  <c r="G1046" i="1"/>
  <c r="I1046" i="1"/>
  <c r="G1047" i="1"/>
  <c r="G1048" i="1"/>
  <c r="I1048" i="1"/>
  <c r="G1049" i="1"/>
  <c r="I1049" i="1"/>
  <c r="G1050" i="1"/>
  <c r="I1050" i="1"/>
  <c r="G1051" i="1"/>
  <c r="I1051" i="1"/>
  <c r="G1052" i="1"/>
  <c r="I1052" i="1"/>
  <c r="G1053" i="1"/>
  <c r="I1053" i="1"/>
  <c r="G1054" i="1"/>
  <c r="I1054" i="1"/>
  <c r="G1055" i="1"/>
  <c r="I1055" i="1"/>
  <c r="G1056" i="1"/>
  <c r="I1056" i="1"/>
  <c r="G1057" i="1"/>
  <c r="I1057" i="1"/>
  <c r="G1058" i="1"/>
  <c r="I1058" i="1"/>
  <c r="G1059" i="1"/>
  <c r="I1059" i="1"/>
  <c r="G1060" i="1"/>
  <c r="I1060" i="1"/>
  <c r="G1061" i="1"/>
  <c r="I1061" i="1"/>
  <c r="G1062" i="1"/>
  <c r="I1062" i="1"/>
  <c r="G1063" i="1"/>
  <c r="G1064" i="1"/>
  <c r="I1064" i="1"/>
  <c r="G1065" i="1"/>
  <c r="I1065" i="1"/>
  <c r="G1066" i="1"/>
  <c r="I1066" i="1"/>
  <c r="G1067" i="1"/>
  <c r="I1067" i="1"/>
  <c r="G1068" i="1"/>
  <c r="I1068" i="1"/>
  <c r="G1069" i="1"/>
  <c r="I1069" i="1"/>
  <c r="G1070" i="1"/>
  <c r="I1070" i="1"/>
  <c r="G1071" i="1"/>
  <c r="I1071" i="1"/>
  <c r="G1072" i="1"/>
  <c r="I1072" i="1"/>
  <c r="G1073" i="1"/>
  <c r="I1073" i="1"/>
  <c r="G1074" i="1"/>
  <c r="I1074" i="1"/>
  <c r="G1075" i="1"/>
  <c r="I1075" i="1"/>
  <c r="G1076" i="1"/>
  <c r="I1076" i="1"/>
  <c r="G1077" i="1"/>
  <c r="I1077" i="1"/>
  <c r="G1078" i="1"/>
  <c r="I1078" i="1"/>
  <c r="G1079" i="1"/>
  <c r="G1080" i="1"/>
  <c r="I1080" i="1"/>
  <c r="G1081" i="1"/>
  <c r="I1081" i="1"/>
  <c r="G1082" i="1"/>
  <c r="I1082" i="1"/>
  <c r="G1083" i="1"/>
  <c r="I1083" i="1"/>
  <c r="G1084" i="1"/>
  <c r="I1084" i="1"/>
  <c r="G1085" i="1"/>
  <c r="I1085" i="1"/>
  <c r="G1086" i="1"/>
  <c r="I1086" i="1"/>
  <c r="G1087" i="1"/>
  <c r="I1087" i="1"/>
  <c r="G1088" i="1"/>
  <c r="I1088" i="1"/>
  <c r="G1089" i="1"/>
  <c r="I1089" i="1"/>
  <c r="G1090" i="1"/>
  <c r="I1090" i="1"/>
  <c r="G1091" i="1"/>
  <c r="I1091" i="1"/>
  <c r="G1092" i="1"/>
  <c r="I1092" i="1"/>
  <c r="G1093" i="1"/>
  <c r="I1093" i="1"/>
  <c r="G1094" i="1"/>
  <c r="I1094" i="1"/>
  <c r="G1095" i="1"/>
  <c r="G1096" i="1"/>
  <c r="I1096" i="1"/>
  <c r="G1097" i="1"/>
  <c r="I1097" i="1"/>
  <c r="G1098" i="1"/>
  <c r="I1098" i="1"/>
  <c r="G1099" i="1"/>
  <c r="I1099" i="1"/>
  <c r="G1100" i="1"/>
  <c r="I1100" i="1"/>
  <c r="G1101" i="1"/>
  <c r="I1101" i="1"/>
  <c r="G1102" i="1"/>
  <c r="I1102" i="1"/>
  <c r="G1103" i="1"/>
  <c r="I1103" i="1"/>
  <c r="G1104" i="1"/>
  <c r="I1104" i="1"/>
  <c r="G1105" i="1"/>
  <c r="I1105" i="1"/>
  <c r="G1106" i="1"/>
  <c r="I1106" i="1"/>
  <c r="G1107" i="1"/>
  <c r="I1107" i="1"/>
  <c r="G1108" i="1"/>
  <c r="I1108" i="1"/>
  <c r="G1109" i="1"/>
  <c r="I1109" i="1"/>
  <c r="G1110" i="1"/>
  <c r="I1110" i="1"/>
  <c r="G1111" i="1"/>
  <c r="G1112" i="1"/>
  <c r="I1112" i="1"/>
  <c r="G1113" i="1"/>
  <c r="I1113" i="1"/>
  <c r="G1114" i="1"/>
  <c r="I1114" i="1"/>
  <c r="G1115" i="1"/>
  <c r="I1115" i="1"/>
  <c r="G1116" i="1"/>
  <c r="I1116" i="1"/>
  <c r="G1117" i="1"/>
  <c r="I1117" i="1"/>
  <c r="G1118" i="1"/>
  <c r="I1118" i="1"/>
  <c r="G1119" i="1"/>
  <c r="I1119" i="1"/>
  <c r="G1120" i="1"/>
  <c r="I1120" i="1"/>
  <c r="G1121" i="1"/>
  <c r="I1121" i="1"/>
  <c r="G1122" i="1"/>
  <c r="I1122" i="1"/>
  <c r="G1123" i="1"/>
  <c r="I1123" i="1"/>
  <c r="G1124" i="1"/>
  <c r="I1124" i="1"/>
  <c r="G1125" i="1"/>
  <c r="I1125" i="1"/>
  <c r="G1126" i="1"/>
  <c r="I1126" i="1"/>
  <c r="G1127" i="1"/>
  <c r="G1128" i="1"/>
  <c r="I1128" i="1"/>
  <c r="G1129" i="1"/>
  <c r="I1129" i="1"/>
  <c r="G1130" i="1"/>
  <c r="I1130" i="1"/>
  <c r="G1131" i="1"/>
  <c r="I1131" i="1"/>
  <c r="G1132" i="1"/>
  <c r="I1132" i="1"/>
  <c r="G1133" i="1"/>
  <c r="I1133" i="1"/>
  <c r="G1134" i="1"/>
  <c r="I1134" i="1"/>
  <c r="G1135" i="1"/>
  <c r="I1135" i="1"/>
  <c r="G1136" i="1"/>
  <c r="I1136" i="1"/>
  <c r="G1137" i="1"/>
  <c r="I1137" i="1"/>
  <c r="G1138" i="1"/>
  <c r="I1138" i="1"/>
  <c r="G1139" i="1"/>
  <c r="I1139" i="1"/>
  <c r="G1140" i="1"/>
  <c r="I1140" i="1"/>
  <c r="G1141" i="1"/>
  <c r="I1141" i="1"/>
  <c r="G1142" i="1"/>
  <c r="I1142" i="1"/>
  <c r="G1143" i="1"/>
  <c r="G1144" i="1"/>
  <c r="I1144" i="1"/>
  <c r="G1145" i="1"/>
  <c r="I1145" i="1"/>
  <c r="G1146" i="1"/>
  <c r="I1146" i="1"/>
  <c r="G1147" i="1"/>
  <c r="I1147" i="1"/>
  <c r="G1148" i="1"/>
  <c r="I1148" i="1"/>
  <c r="G1149" i="1"/>
  <c r="I1149" i="1"/>
  <c r="G1150" i="1"/>
  <c r="I1150" i="1"/>
  <c r="G1151" i="1"/>
  <c r="I1151" i="1"/>
  <c r="G1152" i="1"/>
  <c r="I1152" i="1"/>
  <c r="G1153" i="1"/>
  <c r="I1153" i="1"/>
  <c r="G1154" i="1"/>
  <c r="I1154" i="1"/>
  <c r="G1155" i="1"/>
  <c r="I1155" i="1"/>
  <c r="G1156" i="1"/>
  <c r="I1156" i="1"/>
  <c r="G1157" i="1"/>
  <c r="I1157" i="1"/>
  <c r="G1158" i="1"/>
  <c r="I1158" i="1"/>
  <c r="G1159" i="1"/>
  <c r="G1160" i="1"/>
  <c r="I1160" i="1"/>
  <c r="G1161" i="1"/>
  <c r="I1161" i="1"/>
  <c r="G1162" i="1"/>
  <c r="I1162" i="1"/>
  <c r="G1163" i="1"/>
  <c r="I1163" i="1"/>
  <c r="G1164" i="1"/>
  <c r="I1164" i="1"/>
  <c r="G1165" i="1"/>
  <c r="I1165" i="1"/>
  <c r="G1166" i="1"/>
  <c r="I1166" i="1"/>
  <c r="G1167" i="1"/>
  <c r="I1167" i="1"/>
  <c r="G1168" i="1"/>
  <c r="I1168" i="1"/>
  <c r="G1169" i="1"/>
  <c r="I1169" i="1"/>
  <c r="G1170" i="1"/>
  <c r="I1170" i="1"/>
  <c r="G1171" i="1"/>
  <c r="I1171" i="1"/>
  <c r="G1172" i="1"/>
  <c r="I1172" i="1"/>
  <c r="G1173" i="1"/>
  <c r="I1173" i="1"/>
  <c r="G1174" i="1"/>
  <c r="I1174" i="1"/>
  <c r="G1175" i="1"/>
  <c r="G1176" i="1"/>
  <c r="I1176" i="1"/>
  <c r="G1177" i="1"/>
  <c r="I1177" i="1"/>
  <c r="G1178" i="1"/>
  <c r="I1178" i="1"/>
  <c r="G1179" i="1"/>
  <c r="I1179" i="1"/>
  <c r="G1180" i="1"/>
  <c r="I1180" i="1"/>
  <c r="G1181" i="1"/>
  <c r="I1181" i="1"/>
  <c r="G1182" i="1"/>
  <c r="I1182" i="1"/>
  <c r="G1183" i="1"/>
  <c r="I1183" i="1"/>
  <c r="G1184" i="1"/>
  <c r="I1184" i="1"/>
  <c r="G1185" i="1"/>
  <c r="I1185" i="1"/>
  <c r="G1186" i="1"/>
  <c r="I1186" i="1"/>
  <c r="G1187" i="1"/>
  <c r="I1187" i="1"/>
  <c r="G1188" i="1"/>
  <c r="I1188" i="1"/>
  <c r="G1189" i="1"/>
  <c r="I1189" i="1"/>
  <c r="G1190" i="1"/>
  <c r="I1190" i="1"/>
  <c r="G1191" i="1"/>
  <c r="G1192" i="1"/>
  <c r="I1192" i="1"/>
  <c r="G1193" i="1"/>
  <c r="I1193" i="1"/>
  <c r="G1194" i="1"/>
  <c r="I1194" i="1"/>
  <c r="G1195" i="1"/>
  <c r="I1195" i="1"/>
  <c r="G1196" i="1"/>
  <c r="I1196" i="1"/>
  <c r="G1197" i="1"/>
  <c r="I1197" i="1"/>
  <c r="G1198" i="1"/>
  <c r="I1198" i="1"/>
  <c r="G1199" i="1"/>
  <c r="I1199" i="1"/>
  <c r="G1200" i="1"/>
  <c r="I1200" i="1"/>
  <c r="G1201" i="1"/>
  <c r="I1201" i="1"/>
  <c r="G1202" i="1"/>
  <c r="I1202" i="1"/>
  <c r="G1203" i="1"/>
  <c r="I1203" i="1"/>
  <c r="G1204" i="1"/>
  <c r="I1204" i="1"/>
  <c r="G1205" i="1"/>
  <c r="I1205" i="1"/>
  <c r="G1206" i="1"/>
  <c r="I1206" i="1"/>
  <c r="G1207" i="1"/>
  <c r="G1208" i="1"/>
  <c r="I1208" i="1"/>
  <c r="G1209" i="1"/>
  <c r="I1209" i="1"/>
  <c r="G1210" i="1"/>
  <c r="I1210" i="1"/>
  <c r="G1211" i="1"/>
  <c r="I1211" i="1"/>
  <c r="G1212" i="1"/>
  <c r="I1212" i="1"/>
  <c r="G1213" i="1"/>
  <c r="I1213" i="1"/>
  <c r="G1214" i="1"/>
  <c r="I1214" i="1"/>
  <c r="G1215" i="1"/>
  <c r="I1215" i="1"/>
  <c r="G1216" i="1"/>
  <c r="I1216" i="1"/>
  <c r="G1217" i="1"/>
  <c r="I1217" i="1"/>
  <c r="G1218" i="1"/>
  <c r="I1218" i="1"/>
  <c r="G1219" i="1"/>
  <c r="I1219" i="1"/>
  <c r="G1220" i="1"/>
  <c r="I1220" i="1"/>
  <c r="G1221" i="1"/>
  <c r="I1221" i="1"/>
  <c r="G1222" i="1"/>
  <c r="I1222" i="1"/>
  <c r="G1223" i="1"/>
  <c r="G1224" i="1"/>
  <c r="I1224" i="1"/>
  <c r="G1225" i="1"/>
  <c r="I1225" i="1"/>
  <c r="G1226" i="1"/>
  <c r="I1226" i="1"/>
  <c r="G1227" i="1"/>
  <c r="I1227" i="1"/>
  <c r="G1228" i="1"/>
  <c r="I1228" i="1"/>
  <c r="G1229" i="1"/>
  <c r="I1229" i="1"/>
  <c r="G1230" i="1"/>
  <c r="I1230" i="1"/>
  <c r="G1231" i="1"/>
  <c r="I1231" i="1"/>
  <c r="G1232" i="1"/>
  <c r="I1232" i="1"/>
  <c r="G1233" i="1"/>
  <c r="I1233" i="1"/>
  <c r="G1234" i="1"/>
  <c r="I1234" i="1"/>
  <c r="G1235" i="1"/>
  <c r="I1235" i="1"/>
  <c r="G1236" i="1"/>
  <c r="I1236" i="1"/>
  <c r="G1237" i="1"/>
  <c r="I1237" i="1"/>
  <c r="G1238" i="1"/>
  <c r="I1238" i="1"/>
  <c r="G1239" i="1"/>
  <c r="G1240" i="1"/>
  <c r="I1240" i="1"/>
  <c r="G1241" i="1"/>
  <c r="I1241" i="1"/>
  <c r="G1242" i="1"/>
  <c r="I1242" i="1"/>
  <c r="G1243" i="1"/>
  <c r="I1243" i="1"/>
  <c r="G1244" i="1"/>
  <c r="I1244" i="1"/>
  <c r="G1245" i="1"/>
  <c r="I1245" i="1"/>
  <c r="G1246" i="1"/>
  <c r="I1246" i="1"/>
  <c r="G1247" i="1"/>
  <c r="I1247" i="1"/>
  <c r="G1248" i="1"/>
  <c r="I1248" i="1"/>
  <c r="G1249" i="1"/>
  <c r="I1249" i="1"/>
  <c r="G1250" i="1"/>
  <c r="I1250" i="1"/>
  <c r="G1251" i="1"/>
  <c r="I1251" i="1"/>
  <c r="G1252" i="1"/>
  <c r="I1252" i="1"/>
  <c r="G1253" i="1"/>
  <c r="I1253" i="1"/>
  <c r="G1254" i="1"/>
  <c r="I1254" i="1"/>
  <c r="G1255" i="1"/>
  <c r="G1256" i="1"/>
  <c r="I1256" i="1"/>
  <c r="G1257" i="1"/>
  <c r="I1257" i="1"/>
  <c r="G1258" i="1"/>
  <c r="I1258" i="1"/>
  <c r="G1259" i="1"/>
  <c r="I1259" i="1"/>
  <c r="G1260" i="1"/>
  <c r="I1260" i="1"/>
  <c r="G1261" i="1"/>
  <c r="I1261" i="1"/>
  <c r="G1262" i="1"/>
  <c r="I1262" i="1"/>
  <c r="G1263" i="1"/>
  <c r="I1263" i="1"/>
  <c r="G1264" i="1"/>
  <c r="I1264" i="1"/>
  <c r="G1265" i="1"/>
  <c r="I1265" i="1"/>
  <c r="G1266" i="1"/>
  <c r="I1266" i="1"/>
  <c r="G1267" i="1"/>
  <c r="I1267" i="1"/>
  <c r="G1268" i="1"/>
  <c r="I1268" i="1"/>
  <c r="G1269" i="1"/>
  <c r="I1269" i="1"/>
  <c r="G1270" i="1"/>
  <c r="I1270" i="1"/>
  <c r="G1271" i="1"/>
  <c r="G1272" i="1"/>
  <c r="I1272" i="1"/>
  <c r="G1273" i="1"/>
  <c r="I1273" i="1"/>
  <c r="G1274" i="1"/>
  <c r="I1274" i="1"/>
  <c r="G1275" i="1"/>
  <c r="I1275" i="1"/>
  <c r="G1276" i="1"/>
  <c r="I1276" i="1"/>
  <c r="G1277" i="1"/>
  <c r="I1277" i="1"/>
  <c r="G1278" i="1"/>
  <c r="I1278" i="1"/>
  <c r="G1279" i="1"/>
  <c r="I1279" i="1"/>
  <c r="G1280" i="1"/>
  <c r="I1280" i="1"/>
  <c r="G1281" i="1"/>
  <c r="I1281" i="1"/>
  <c r="G1282" i="1"/>
  <c r="I1282" i="1"/>
  <c r="G1283" i="1"/>
  <c r="I1283" i="1"/>
  <c r="G1284" i="1"/>
  <c r="I1284" i="1"/>
  <c r="G1285" i="1"/>
  <c r="I1285" i="1"/>
  <c r="G1286" i="1"/>
  <c r="I1286" i="1"/>
  <c r="G1287" i="1"/>
  <c r="G1288" i="1"/>
  <c r="I1288" i="1"/>
  <c r="G1289" i="1"/>
  <c r="I1289" i="1"/>
  <c r="G1290" i="1"/>
  <c r="I1290" i="1"/>
  <c r="G1291" i="1"/>
  <c r="I1291" i="1"/>
  <c r="G1292" i="1"/>
  <c r="I1292" i="1"/>
  <c r="G1293" i="1"/>
  <c r="I1293" i="1"/>
  <c r="G1294" i="1"/>
  <c r="I1294" i="1"/>
  <c r="G1295" i="1"/>
  <c r="I1295" i="1"/>
  <c r="G1296" i="1"/>
  <c r="I1296" i="1"/>
  <c r="G1297" i="1"/>
  <c r="I1297" i="1"/>
  <c r="G1298" i="1"/>
  <c r="I1298" i="1"/>
  <c r="G1299" i="1"/>
  <c r="I1299" i="1"/>
  <c r="G1300" i="1"/>
  <c r="I1300" i="1"/>
  <c r="G1301" i="1"/>
  <c r="I1301" i="1"/>
  <c r="G1302" i="1"/>
  <c r="I1302" i="1"/>
  <c r="G1303" i="1"/>
  <c r="G1304" i="1"/>
  <c r="I1304" i="1"/>
  <c r="G1305" i="1"/>
  <c r="I1305" i="1"/>
  <c r="G1306" i="1"/>
  <c r="I1306" i="1"/>
  <c r="G1307" i="1"/>
  <c r="I1307" i="1"/>
  <c r="G1308" i="1"/>
  <c r="I1308" i="1"/>
  <c r="G1309" i="1"/>
  <c r="I1309" i="1"/>
  <c r="G1310" i="1"/>
  <c r="I1310" i="1"/>
  <c r="G1311" i="1"/>
  <c r="I1311" i="1"/>
  <c r="G1312" i="1"/>
  <c r="I1312" i="1"/>
  <c r="G1313" i="1"/>
  <c r="I1313" i="1"/>
  <c r="G1314" i="1"/>
  <c r="I1314" i="1"/>
  <c r="G1315" i="1"/>
  <c r="I1315" i="1"/>
  <c r="G1316" i="1"/>
  <c r="I1316" i="1"/>
  <c r="G1317" i="1"/>
  <c r="I1317" i="1"/>
  <c r="G1318" i="1"/>
  <c r="I1318" i="1"/>
  <c r="G1319" i="1"/>
  <c r="G1320" i="1"/>
  <c r="I1320" i="1"/>
  <c r="G1321" i="1"/>
  <c r="I1321" i="1"/>
  <c r="G1322" i="1"/>
  <c r="I1322" i="1"/>
  <c r="G1323" i="1"/>
  <c r="I1323" i="1"/>
  <c r="G1324" i="1"/>
  <c r="I1324" i="1"/>
  <c r="G1325" i="1"/>
  <c r="I1325" i="1"/>
  <c r="G1326" i="1"/>
  <c r="I1326" i="1"/>
  <c r="G1327" i="1"/>
  <c r="I1327" i="1"/>
  <c r="G1328" i="1"/>
  <c r="I1328" i="1"/>
  <c r="G1329" i="1"/>
  <c r="I1329" i="1"/>
  <c r="G1330" i="1"/>
  <c r="I1330" i="1"/>
  <c r="G1331" i="1"/>
  <c r="I1331" i="1"/>
  <c r="G1332" i="1"/>
  <c r="I1332" i="1"/>
  <c r="G1333" i="1"/>
  <c r="I1333" i="1"/>
  <c r="G1334" i="1"/>
  <c r="I1334" i="1"/>
  <c r="G1335" i="1"/>
  <c r="G1336" i="1"/>
  <c r="I1336" i="1"/>
  <c r="G1337" i="1"/>
  <c r="I1337" i="1"/>
  <c r="G1338" i="1"/>
  <c r="I1338" i="1"/>
  <c r="G1339" i="1"/>
  <c r="I1339" i="1"/>
  <c r="G1340" i="1"/>
  <c r="I1340" i="1"/>
  <c r="G1341" i="1"/>
  <c r="I1341" i="1"/>
  <c r="G1342" i="1"/>
  <c r="I1342" i="1"/>
  <c r="G1343" i="1"/>
  <c r="I1343" i="1"/>
  <c r="G1344" i="1"/>
  <c r="I1344" i="1"/>
  <c r="G1345" i="1"/>
  <c r="I1345" i="1"/>
  <c r="G1346" i="1"/>
  <c r="I1346" i="1"/>
  <c r="G1347" i="1"/>
  <c r="I1347" i="1"/>
  <c r="G1348" i="1"/>
  <c r="I1348" i="1"/>
  <c r="G1349" i="1"/>
  <c r="I1349" i="1"/>
  <c r="G1350" i="1"/>
  <c r="I1350" i="1"/>
  <c r="G1351" i="1"/>
  <c r="G1352" i="1"/>
  <c r="I1352" i="1"/>
  <c r="G1353" i="1"/>
  <c r="I1353" i="1"/>
  <c r="G1354" i="1"/>
  <c r="I1354" i="1"/>
  <c r="G1355" i="1"/>
  <c r="I1355" i="1"/>
  <c r="G1356" i="1"/>
  <c r="I1356" i="1"/>
  <c r="G1357" i="1"/>
  <c r="I1357" i="1"/>
  <c r="G1358" i="1"/>
  <c r="I1358" i="1"/>
  <c r="G1359" i="1"/>
  <c r="I1359" i="1"/>
  <c r="G1360" i="1"/>
  <c r="I1360" i="1"/>
  <c r="G1361" i="1"/>
  <c r="I1361" i="1"/>
  <c r="G1362" i="1"/>
  <c r="I1362" i="1"/>
  <c r="G1363" i="1"/>
  <c r="I1363" i="1"/>
  <c r="G1364" i="1"/>
  <c r="I1364" i="1"/>
  <c r="G1365" i="1"/>
  <c r="I1365" i="1"/>
  <c r="G1366" i="1"/>
  <c r="I1366" i="1"/>
  <c r="G1367" i="1"/>
  <c r="G1368" i="1"/>
  <c r="I1368" i="1"/>
  <c r="G1369" i="1"/>
  <c r="I1369" i="1"/>
  <c r="G1370" i="1"/>
  <c r="I1370" i="1"/>
  <c r="G1371" i="1"/>
  <c r="I1371" i="1"/>
  <c r="G1372" i="1"/>
  <c r="I1372" i="1"/>
  <c r="G1373" i="1"/>
  <c r="I1373" i="1"/>
  <c r="G1374" i="1"/>
  <c r="I1374" i="1"/>
  <c r="G1375" i="1"/>
  <c r="I1375" i="1"/>
  <c r="G1376" i="1"/>
  <c r="I1376" i="1"/>
  <c r="G1377" i="1"/>
  <c r="I1377" i="1"/>
  <c r="G1378" i="1"/>
  <c r="I1378" i="1"/>
  <c r="G1379" i="1"/>
  <c r="I1379" i="1"/>
  <c r="G1380" i="1"/>
  <c r="I1380" i="1"/>
  <c r="G1381" i="1"/>
  <c r="I1381" i="1"/>
  <c r="G1382" i="1"/>
  <c r="I1382" i="1"/>
  <c r="G1383" i="1"/>
  <c r="G1384" i="1"/>
  <c r="I1384" i="1"/>
  <c r="G1385" i="1"/>
  <c r="I1385" i="1"/>
  <c r="G1386" i="1"/>
  <c r="I1386" i="1"/>
  <c r="G1387" i="1"/>
  <c r="I1387" i="1"/>
  <c r="G1388" i="1"/>
  <c r="I1388" i="1"/>
  <c r="G1389" i="1"/>
  <c r="I1389" i="1"/>
  <c r="G1390" i="1"/>
  <c r="I1390" i="1"/>
  <c r="G1391" i="1"/>
  <c r="I1391" i="1"/>
  <c r="G1392" i="1"/>
  <c r="I1392" i="1"/>
  <c r="G1393" i="1"/>
  <c r="I1393" i="1"/>
  <c r="G1394" i="1"/>
  <c r="I1394" i="1"/>
  <c r="G1395" i="1"/>
  <c r="I1395" i="1"/>
  <c r="G1396" i="1"/>
  <c r="I1396" i="1"/>
  <c r="G1397" i="1"/>
  <c r="I1397" i="1"/>
  <c r="G1398" i="1"/>
  <c r="I1398" i="1"/>
  <c r="G1399" i="1"/>
  <c r="G1400" i="1"/>
  <c r="I1400" i="1"/>
  <c r="G1401" i="1"/>
  <c r="I1401" i="1"/>
  <c r="G1402" i="1"/>
  <c r="I1402" i="1"/>
  <c r="G1403" i="1"/>
  <c r="I1403" i="1"/>
  <c r="G1404" i="1"/>
  <c r="I1404" i="1"/>
  <c r="G1405" i="1"/>
  <c r="I1405" i="1"/>
  <c r="G1406" i="1"/>
  <c r="I1406" i="1"/>
  <c r="G1407" i="1"/>
  <c r="I1407" i="1"/>
  <c r="G1408" i="1"/>
  <c r="I1408" i="1"/>
  <c r="G1409" i="1"/>
  <c r="I1409" i="1"/>
  <c r="G1410" i="1"/>
  <c r="I1410" i="1"/>
  <c r="G1411" i="1"/>
  <c r="I1411" i="1"/>
  <c r="G1412" i="1"/>
  <c r="I1412" i="1"/>
  <c r="G1413" i="1"/>
  <c r="I1413" i="1"/>
  <c r="G1414" i="1"/>
  <c r="I1414" i="1"/>
  <c r="G1415" i="1"/>
  <c r="G1416" i="1"/>
  <c r="I1416" i="1"/>
  <c r="G1417" i="1"/>
  <c r="I1417" i="1"/>
  <c r="G1418" i="1"/>
  <c r="I1418" i="1"/>
  <c r="G1419" i="1"/>
  <c r="I1419" i="1"/>
  <c r="G1420" i="1"/>
  <c r="I1420" i="1"/>
  <c r="G1421" i="1"/>
  <c r="I1421" i="1"/>
  <c r="G1422" i="1"/>
  <c r="I1422" i="1"/>
  <c r="G1423" i="1"/>
  <c r="I1423" i="1"/>
  <c r="G1424" i="1"/>
  <c r="I1424" i="1"/>
  <c r="G1425" i="1"/>
  <c r="I1425" i="1"/>
  <c r="G1426" i="1"/>
  <c r="I1426" i="1"/>
  <c r="G1427" i="1"/>
  <c r="I1427" i="1"/>
  <c r="G1428" i="1"/>
  <c r="I1428" i="1"/>
  <c r="G1429" i="1"/>
  <c r="I1429" i="1"/>
  <c r="G1430" i="1"/>
  <c r="I1430" i="1"/>
  <c r="G1431" i="1"/>
  <c r="G1432" i="1"/>
  <c r="I1432" i="1"/>
  <c r="G1433" i="1"/>
  <c r="I1433" i="1"/>
  <c r="G1434" i="1"/>
  <c r="I1434" i="1"/>
  <c r="G1435" i="1"/>
  <c r="I1435" i="1"/>
  <c r="G1436" i="1"/>
  <c r="I1436" i="1"/>
  <c r="G1437" i="1"/>
  <c r="I1437" i="1"/>
  <c r="G1438" i="1"/>
  <c r="I1438" i="1"/>
  <c r="G1439" i="1"/>
  <c r="I1439" i="1"/>
  <c r="G1440" i="1"/>
  <c r="I1440" i="1"/>
  <c r="G1441" i="1"/>
  <c r="I1441" i="1"/>
  <c r="G1442" i="1"/>
  <c r="I1442" i="1"/>
  <c r="G1443" i="1"/>
  <c r="I1443" i="1"/>
  <c r="G1444" i="1"/>
  <c r="I1444" i="1"/>
  <c r="G1445" i="1"/>
  <c r="I1445" i="1"/>
  <c r="G1446" i="1"/>
  <c r="I1446" i="1"/>
  <c r="G1447" i="1"/>
  <c r="G1448" i="1"/>
  <c r="I1448" i="1"/>
  <c r="G1449" i="1"/>
  <c r="I1449" i="1"/>
  <c r="G1450" i="1"/>
  <c r="I1450" i="1"/>
  <c r="G1451" i="1"/>
  <c r="I1451" i="1"/>
  <c r="G1452" i="1"/>
  <c r="I1452" i="1"/>
  <c r="G1453" i="1"/>
  <c r="I1453" i="1"/>
  <c r="G1454" i="1"/>
  <c r="I1454" i="1"/>
  <c r="G1455" i="1"/>
  <c r="I1455" i="1"/>
  <c r="G1456" i="1"/>
  <c r="I1456" i="1"/>
  <c r="G1457" i="1"/>
  <c r="I1457" i="1"/>
  <c r="G1458" i="1"/>
  <c r="I1458" i="1"/>
  <c r="G1459" i="1"/>
  <c r="I1459" i="1"/>
  <c r="G1460" i="1"/>
  <c r="I1460" i="1"/>
  <c r="G1461" i="1"/>
  <c r="I1461" i="1"/>
  <c r="G1462" i="1"/>
  <c r="I1462" i="1"/>
  <c r="G1463" i="1"/>
  <c r="G1464" i="1"/>
  <c r="I1464" i="1"/>
  <c r="G1465" i="1"/>
  <c r="I1465" i="1"/>
  <c r="G1466" i="1"/>
  <c r="I1466" i="1"/>
  <c r="G1467" i="1"/>
  <c r="I1467" i="1"/>
  <c r="G1468" i="1"/>
  <c r="I1468" i="1"/>
  <c r="G1469" i="1"/>
  <c r="I1469" i="1"/>
  <c r="G1470" i="1"/>
  <c r="I1470" i="1"/>
  <c r="G1471" i="1"/>
  <c r="I1471" i="1"/>
  <c r="G1472" i="1"/>
  <c r="I1472" i="1"/>
  <c r="G1473" i="1"/>
  <c r="I1473" i="1"/>
  <c r="G1474" i="1"/>
  <c r="I1474" i="1"/>
  <c r="G1475" i="1"/>
  <c r="I1475" i="1"/>
  <c r="G1476" i="1"/>
  <c r="I1476" i="1"/>
  <c r="G1477" i="1"/>
  <c r="I1477" i="1"/>
  <c r="G1478" i="1"/>
  <c r="I1478" i="1"/>
  <c r="G1479" i="1"/>
  <c r="G1480" i="1"/>
  <c r="I1480" i="1"/>
  <c r="G1481" i="1"/>
  <c r="I1481" i="1"/>
  <c r="G1482" i="1"/>
  <c r="I1482" i="1"/>
  <c r="G1483" i="1"/>
  <c r="I1483" i="1"/>
  <c r="G1484" i="1"/>
  <c r="I1484" i="1"/>
  <c r="G1485" i="1"/>
  <c r="I1485" i="1"/>
  <c r="G1486" i="1"/>
  <c r="I1486" i="1"/>
  <c r="G1487" i="1"/>
  <c r="I1487" i="1"/>
  <c r="G1488" i="1"/>
  <c r="I1488" i="1"/>
  <c r="G1489" i="1"/>
  <c r="I1489" i="1"/>
  <c r="G1490" i="1"/>
  <c r="I1490" i="1"/>
  <c r="G1491" i="1"/>
  <c r="I1491" i="1"/>
  <c r="G1492" i="1"/>
  <c r="I1492" i="1"/>
  <c r="G1493" i="1"/>
  <c r="I1493" i="1"/>
  <c r="G1494" i="1"/>
  <c r="I1494" i="1"/>
  <c r="G1495" i="1"/>
  <c r="G1496" i="1"/>
  <c r="I1496" i="1"/>
  <c r="G1497" i="1"/>
  <c r="I1497" i="1"/>
  <c r="G1498" i="1"/>
  <c r="I1498" i="1"/>
  <c r="G1499" i="1"/>
  <c r="I1499" i="1"/>
  <c r="G1500" i="1"/>
  <c r="I1500" i="1"/>
  <c r="G1501" i="1"/>
  <c r="I1501" i="1"/>
  <c r="G1502" i="1"/>
  <c r="I1502" i="1"/>
  <c r="G1503" i="1"/>
  <c r="I1503" i="1"/>
  <c r="G1504" i="1"/>
  <c r="I1504" i="1"/>
  <c r="G1505" i="1"/>
  <c r="I1505" i="1"/>
  <c r="G1506" i="1"/>
  <c r="I1506" i="1"/>
  <c r="G1507" i="1"/>
  <c r="I1507" i="1"/>
  <c r="G1508" i="1"/>
  <c r="I1508" i="1"/>
  <c r="G1509" i="1"/>
  <c r="I1509" i="1"/>
  <c r="G1510" i="1"/>
  <c r="I1510" i="1"/>
  <c r="G1511" i="1"/>
  <c r="G1512" i="1"/>
  <c r="I1512" i="1"/>
  <c r="G1513" i="1"/>
  <c r="I1513" i="1"/>
  <c r="G1514" i="1"/>
  <c r="I1514" i="1"/>
  <c r="G1515" i="1"/>
  <c r="I1515" i="1"/>
  <c r="G1516" i="1"/>
  <c r="I1516" i="1"/>
  <c r="G1517" i="1"/>
  <c r="I1517" i="1"/>
  <c r="G1518" i="1"/>
  <c r="I1518" i="1"/>
  <c r="G1519" i="1"/>
  <c r="I1519" i="1"/>
  <c r="G1520" i="1"/>
  <c r="I1520" i="1"/>
  <c r="G1521" i="1"/>
  <c r="I1521" i="1"/>
  <c r="G1522" i="1"/>
  <c r="I1522" i="1"/>
  <c r="G1523" i="1"/>
  <c r="I1523" i="1"/>
  <c r="G1524" i="1"/>
  <c r="I1524" i="1"/>
  <c r="G1525" i="1"/>
  <c r="I1525" i="1"/>
  <c r="G1526" i="1"/>
  <c r="I1526" i="1"/>
  <c r="G1527" i="1"/>
  <c r="G1528" i="1"/>
  <c r="I1528" i="1"/>
  <c r="G1529" i="1"/>
  <c r="I1529" i="1"/>
  <c r="G1530" i="1"/>
  <c r="I1530" i="1"/>
  <c r="G1531" i="1"/>
  <c r="I1531" i="1"/>
  <c r="G1532" i="1"/>
  <c r="I1532" i="1"/>
  <c r="G1533" i="1"/>
  <c r="I1533" i="1"/>
  <c r="G1534" i="1"/>
  <c r="I1534" i="1"/>
  <c r="G1535" i="1"/>
  <c r="I1535" i="1"/>
  <c r="G1536" i="1"/>
  <c r="I1536" i="1"/>
  <c r="G1537" i="1"/>
  <c r="I1537" i="1"/>
  <c r="G1538" i="1"/>
  <c r="I1538" i="1"/>
  <c r="G1539" i="1"/>
  <c r="I1539" i="1"/>
  <c r="G1540" i="1"/>
  <c r="I1540" i="1"/>
  <c r="G1541" i="1"/>
  <c r="I1541" i="1"/>
  <c r="G1542" i="1"/>
  <c r="I1542" i="1"/>
  <c r="G1543" i="1"/>
  <c r="G1544" i="1"/>
  <c r="I1544" i="1"/>
  <c r="G1545" i="1"/>
  <c r="I1545" i="1"/>
  <c r="G1546" i="1"/>
  <c r="I1546" i="1"/>
  <c r="G1547" i="1"/>
  <c r="I1547" i="1"/>
  <c r="G1548" i="1"/>
  <c r="I1548" i="1"/>
  <c r="G1549" i="1"/>
  <c r="I1549" i="1"/>
  <c r="G1550" i="1"/>
  <c r="I1550" i="1"/>
  <c r="G1551" i="1"/>
  <c r="I1551" i="1"/>
  <c r="G1552" i="1"/>
  <c r="I1552" i="1"/>
  <c r="G1553" i="1"/>
  <c r="I1553" i="1"/>
  <c r="G1554" i="1"/>
  <c r="I1554" i="1"/>
  <c r="G1555" i="1"/>
  <c r="I1555" i="1"/>
  <c r="G1556" i="1"/>
  <c r="I1556" i="1"/>
  <c r="G1557" i="1"/>
  <c r="I1557" i="1"/>
  <c r="G1558" i="1"/>
  <c r="I1558" i="1"/>
  <c r="G1559" i="1"/>
  <c r="G1560" i="1"/>
  <c r="I1560" i="1"/>
  <c r="G1561" i="1"/>
  <c r="I1561" i="1"/>
  <c r="G1562" i="1"/>
  <c r="I1562" i="1"/>
  <c r="G1563" i="1"/>
  <c r="I1563" i="1"/>
  <c r="G1564" i="1"/>
  <c r="I1564" i="1"/>
  <c r="G1565" i="1"/>
  <c r="I1565" i="1"/>
  <c r="G1566" i="1"/>
  <c r="I1566" i="1"/>
  <c r="G1567" i="1"/>
  <c r="I1567" i="1"/>
  <c r="G1568" i="1"/>
  <c r="I1568" i="1"/>
  <c r="G1569" i="1"/>
  <c r="I1569" i="1"/>
  <c r="G1570" i="1"/>
  <c r="I1570" i="1"/>
  <c r="G1571" i="1"/>
  <c r="I1571" i="1"/>
  <c r="G1572" i="1"/>
  <c r="I1572" i="1"/>
  <c r="G1573" i="1"/>
  <c r="I1573" i="1"/>
  <c r="G1574" i="1"/>
  <c r="I1574" i="1"/>
  <c r="G1575" i="1"/>
  <c r="G1576" i="1"/>
  <c r="I1576" i="1"/>
  <c r="G1577" i="1"/>
  <c r="I1577" i="1"/>
  <c r="G1578" i="1"/>
  <c r="I1578" i="1"/>
  <c r="G1579" i="1"/>
  <c r="I1579" i="1"/>
  <c r="G1580" i="1"/>
  <c r="I1580" i="1"/>
  <c r="G1581" i="1"/>
  <c r="I1581" i="1"/>
  <c r="G1582" i="1"/>
  <c r="I1582" i="1"/>
  <c r="G1583" i="1"/>
  <c r="I1583" i="1"/>
  <c r="G1584" i="1"/>
  <c r="I1584" i="1"/>
  <c r="G1585" i="1"/>
  <c r="I1585" i="1"/>
  <c r="G1586" i="1"/>
  <c r="I1586" i="1"/>
  <c r="G1587" i="1"/>
  <c r="I1587" i="1"/>
  <c r="G1588" i="1"/>
  <c r="I1588" i="1"/>
  <c r="G1589" i="1"/>
  <c r="I1589" i="1"/>
  <c r="G1590" i="1"/>
  <c r="I1590" i="1"/>
  <c r="G1591" i="1"/>
  <c r="G1592" i="1"/>
  <c r="I1592" i="1"/>
  <c r="G1593" i="1"/>
  <c r="I1593" i="1"/>
  <c r="G1594" i="1"/>
  <c r="I1594" i="1"/>
  <c r="G1595" i="1"/>
  <c r="I1595" i="1"/>
  <c r="G1596" i="1"/>
  <c r="I1596" i="1"/>
  <c r="G1597" i="1"/>
  <c r="I1597" i="1"/>
  <c r="G1598" i="1"/>
  <c r="I1598" i="1"/>
  <c r="G1599" i="1"/>
  <c r="I1599" i="1"/>
  <c r="G1600" i="1"/>
  <c r="I1600" i="1"/>
  <c r="G1601" i="1"/>
  <c r="I1601" i="1"/>
  <c r="G1602" i="1"/>
  <c r="I1602" i="1"/>
  <c r="G1603" i="1"/>
  <c r="I1603" i="1"/>
  <c r="G1604" i="1"/>
  <c r="I1604" i="1"/>
  <c r="G1605" i="1"/>
  <c r="I1605" i="1"/>
  <c r="G1606" i="1"/>
  <c r="I1606" i="1"/>
  <c r="G1607" i="1"/>
  <c r="G1608" i="1"/>
  <c r="I1608" i="1"/>
  <c r="G1609" i="1"/>
  <c r="I1609" i="1"/>
  <c r="G1610" i="1"/>
  <c r="I1610" i="1"/>
  <c r="G1611" i="1"/>
  <c r="I1611" i="1"/>
  <c r="G1612" i="1"/>
  <c r="I1612" i="1"/>
  <c r="G1613" i="1"/>
  <c r="I1613" i="1"/>
  <c r="G1614" i="1"/>
  <c r="I1614" i="1"/>
  <c r="G1615" i="1"/>
  <c r="I1615" i="1"/>
  <c r="G1616" i="1"/>
  <c r="I1616" i="1"/>
  <c r="G1617" i="1"/>
  <c r="I1617" i="1"/>
  <c r="G1618" i="1"/>
  <c r="I1618" i="1"/>
  <c r="G1619" i="1"/>
  <c r="I1619" i="1"/>
  <c r="G1620" i="1"/>
  <c r="I1620" i="1"/>
  <c r="G1621" i="1"/>
  <c r="I1621" i="1"/>
  <c r="G1622" i="1"/>
  <c r="I1622" i="1"/>
  <c r="G1623" i="1"/>
  <c r="G1624" i="1"/>
  <c r="I1624" i="1"/>
  <c r="G1625" i="1"/>
  <c r="I1625" i="1"/>
  <c r="G1626" i="1"/>
  <c r="I1626" i="1"/>
  <c r="G1627" i="1"/>
  <c r="I1627" i="1"/>
  <c r="G1628" i="1"/>
  <c r="I1628" i="1"/>
  <c r="G1629" i="1"/>
  <c r="I1629" i="1"/>
  <c r="G1630" i="1"/>
  <c r="I1630" i="1"/>
  <c r="G1631" i="1"/>
  <c r="I1631" i="1"/>
  <c r="G1632" i="1"/>
  <c r="I1632" i="1"/>
  <c r="G1633" i="1"/>
  <c r="I1633" i="1"/>
  <c r="G1634" i="1"/>
  <c r="I1634" i="1"/>
  <c r="G1635" i="1"/>
  <c r="I1635" i="1"/>
  <c r="G1636" i="1"/>
  <c r="I1636" i="1"/>
  <c r="G1637" i="1"/>
  <c r="I1637" i="1"/>
  <c r="G1638" i="1"/>
  <c r="I1638" i="1"/>
  <c r="G1639" i="1"/>
  <c r="G1640" i="1"/>
  <c r="I1640" i="1"/>
  <c r="G1641" i="1"/>
  <c r="I1641" i="1"/>
  <c r="G1642" i="1"/>
  <c r="I1642" i="1"/>
  <c r="G1643" i="1"/>
  <c r="I1643" i="1"/>
  <c r="G1644" i="1"/>
  <c r="I1644" i="1"/>
  <c r="G1645" i="1"/>
  <c r="I1645" i="1"/>
  <c r="G1646" i="1"/>
  <c r="I1646" i="1"/>
  <c r="G1647" i="1"/>
  <c r="I1647" i="1"/>
  <c r="G1648" i="1"/>
  <c r="I1648" i="1"/>
  <c r="G1649" i="1"/>
  <c r="I1649" i="1"/>
  <c r="G1650" i="1"/>
  <c r="I1650" i="1"/>
  <c r="G1651" i="1"/>
  <c r="I1651" i="1"/>
  <c r="G1652" i="1"/>
  <c r="I1652" i="1"/>
  <c r="G1653" i="1"/>
  <c r="I1653" i="1"/>
  <c r="G1654" i="1"/>
  <c r="I1654" i="1"/>
  <c r="G1655" i="1"/>
  <c r="G1656" i="1"/>
  <c r="I1656" i="1"/>
  <c r="G1657" i="1"/>
  <c r="I1657" i="1"/>
  <c r="G1658" i="1"/>
  <c r="I1658" i="1"/>
  <c r="G1659" i="1"/>
  <c r="I1659" i="1"/>
  <c r="G1660" i="1"/>
  <c r="I1660" i="1"/>
  <c r="G1661" i="1"/>
  <c r="I1661" i="1"/>
  <c r="G1662" i="1"/>
  <c r="I1662" i="1"/>
  <c r="G1663" i="1"/>
  <c r="I1663" i="1"/>
  <c r="G1664" i="1"/>
  <c r="I1664" i="1"/>
  <c r="G1665" i="1"/>
  <c r="I1665" i="1"/>
  <c r="G1666" i="1"/>
  <c r="I1666" i="1"/>
  <c r="G1667" i="1"/>
  <c r="I1667" i="1"/>
  <c r="G1668" i="1"/>
  <c r="I1668" i="1"/>
  <c r="G1669" i="1"/>
  <c r="I1669" i="1"/>
  <c r="G1670" i="1"/>
  <c r="I1670" i="1"/>
  <c r="G1671" i="1"/>
  <c r="G1672" i="1"/>
  <c r="I1672" i="1"/>
  <c r="G1673" i="1"/>
  <c r="I1673" i="1"/>
  <c r="G1674" i="1"/>
  <c r="I1674" i="1"/>
  <c r="G1675" i="1"/>
  <c r="I1675" i="1"/>
  <c r="G1676" i="1"/>
  <c r="I1676" i="1"/>
  <c r="G1677" i="1"/>
  <c r="I1677" i="1"/>
  <c r="G1678" i="1"/>
  <c r="I1678" i="1"/>
  <c r="G1679" i="1"/>
  <c r="I1679" i="1"/>
  <c r="G1680" i="1"/>
  <c r="I1680" i="1"/>
  <c r="G1681" i="1"/>
  <c r="I1681" i="1"/>
  <c r="G1682" i="1"/>
  <c r="I1682" i="1"/>
  <c r="G4" i="1"/>
  <c r="H4" i="1"/>
  <c r="M5" i="1"/>
  <c r="M6" i="1"/>
  <c r="M7" i="1"/>
  <c r="M8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K35" i="1"/>
  <c r="I1671" i="1"/>
  <c r="I1655" i="1"/>
  <c r="I1639" i="1"/>
  <c r="I1623" i="1"/>
  <c r="I1607" i="1"/>
  <c r="I1591" i="1"/>
  <c r="I1575" i="1"/>
  <c r="I1559" i="1"/>
  <c r="I1543" i="1"/>
  <c r="I1527" i="1"/>
  <c r="I1511" i="1"/>
  <c r="I1495" i="1"/>
  <c r="I1479" i="1"/>
  <c r="I1463" i="1"/>
  <c r="I1447" i="1"/>
  <c r="I1431" i="1"/>
  <c r="I1415" i="1"/>
  <c r="I1399" i="1"/>
  <c r="I1383" i="1"/>
  <c r="I1367" i="1"/>
  <c r="O30" i="1"/>
  <c r="O31" i="1"/>
  <c r="O32" i="1"/>
  <c r="I1351" i="1"/>
  <c r="I1335" i="1"/>
  <c r="I1319" i="1"/>
  <c r="I1303" i="1"/>
  <c r="I1287" i="1"/>
  <c r="I1271" i="1"/>
  <c r="I1255" i="1"/>
  <c r="I1239" i="1"/>
  <c r="I1223" i="1"/>
  <c r="I1207" i="1"/>
  <c r="I1191" i="1"/>
  <c r="I1175" i="1"/>
  <c r="I1159" i="1"/>
  <c r="I1143" i="1"/>
  <c r="I1127" i="1"/>
  <c r="I1111" i="1"/>
  <c r="I1095" i="1"/>
  <c r="I1079" i="1"/>
  <c r="I1063" i="1"/>
  <c r="I1047" i="1"/>
  <c r="I1031" i="1"/>
  <c r="I1015" i="1"/>
  <c r="I999" i="1"/>
  <c r="I983" i="1"/>
  <c r="I967" i="1"/>
  <c r="I951" i="1"/>
  <c r="I935" i="1"/>
  <c r="I919" i="1"/>
  <c r="I903" i="1"/>
  <c r="I887" i="1"/>
  <c r="I871" i="1"/>
  <c r="I855" i="1"/>
  <c r="I839" i="1"/>
  <c r="I823" i="1"/>
  <c r="I807" i="1"/>
  <c r="I791" i="1"/>
  <c r="I775" i="1"/>
  <c r="I759" i="1"/>
  <c r="I743" i="1"/>
  <c r="I727" i="1"/>
  <c r="I711" i="1"/>
  <c r="I695" i="1"/>
  <c r="I679" i="1"/>
  <c r="I663" i="1"/>
  <c r="I647" i="1"/>
  <c r="I631" i="1"/>
  <c r="I615" i="1"/>
  <c r="I599" i="1"/>
  <c r="I583" i="1"/>
  <c r="I567" i="1"/>
  <c r="I551" i="1"/>
  <c r="I535" i="1"/>
  <c r="I519" i="1"/>
  <c r="I503" i="1"/>
  <c r="I487" i="1"/>
  <c r="I471" i="1"/>
  <c r="I455" i="1"/>
  <c r="I439" i="1"/>
  <c r="I423" i="1"/>
  <c r="I407" i="1"/>
  <c r="I391" i="1"/>
  <c r="I375" i="1"/>
  <c r="I359" i="1"/>
  <c r="I343" i="1"/>
  <c r="I327" i="1"/>
  <c r="I311" i="1"/>
  <c r="I295" i="1"/>
  <c r="I279" i="1"/>
  <c r="I263" i="1"/>
  <c r="I247" i="1"/>
  <c r="I231" i="1"/>
  <c r="I215" i="1"/>
  <c r="I199" i="1"/>
  <c r="I183" i="1"/>
  <c r="I167" i="1"/>
  <c r="I151" i="1"/>
  <c r="I135" i="1"/>
  <c r="I119" i="1"/>
  <c r="I103" i="1"/>
  <c r="I87" i="1"/>
  <c r="I71" i="1"/>
  <c r="I55" i="1"/>
  <c r="I23" i="1"/>
  <c r="I7" i="1"/>
  <c r="I4" i="1"/>
  <c r="J1672" i="1"/>
  <c r="J1656" i="1"/>
  <c r="J1640" i="1"/>
  <c r="J1624" i="1"/>
  <c r="J1608" i="1"/>
  <c r="J1592" i="1"/>
  <c r="J1576" i="1"/>
  <c r="J1560" i="1"/>
  <c r="J1544" i="1"/>
  <c r="J1528" i="1"/>
  <c r="J1512" i="1"/>
  <c r="J1496" i="1"/>
  <c r="J1480" i="1"/>
  <c r="J1464" i="1"/>
  <c r="J1448" i="1"/>
  <c r="J1432" i="1"/>
  <c r="J1416" i="1"/>
  <c r="J1400" i="1"/>
  <c r="J1384" i="1"/>
  <c r="J1368" i="1"/>
  <c r="J1352" i="1"/>
  <c r="J1336" i="1"/>
  <c r="J1320" i="1"/>
  <c r="J1304" i="1"/>
  <c r="J1671" i="1"/>
  <c r="J1655" i="1"/>
  <c r="J1639" i="1"/>
  <c r="J1623" i="1"/>
  <c r="J1607" i="1"/>
  <c r="J1591" i="1"/>
  <c r="J1575" i="1"/>
  <c r="J1559" i="1"/>
  <c r="J1670" i="1"/>
  <c r="J1654" i="1"/>
  <c r="J1638" i="1"/>
  <c r="J1622" i="1"/>
  <c r="J1606" i="1"/>
  <c r="J1590" i="1"/>
  <c r="J1574" i="1"/>
  <c r="J1669" i="1"/>
  <c r="J1653" i="1"/>
  <c r="J1637" i="1"/>
  <c r="J1621" i="1"/>
  <c r="J1605" i="1"/>
  <c r="J1589" i="1"/>
  <c r="J1573" i="1"/>
  <c r="J1557" i="1"/>
  <c r="J1541" i="1"/>
  <c r="J1525" i="1"/>
  <c r="J1509" i="1"/>
  <c r="J1493" i="1"/>
  <c r="J1477" i="1"/>
  <c r="J1461" i="1"/>
  <c r="J1445" i="1"/>
  <c r="J1429" i="1"/>
  <c r="J1413" i="1"/>
  <c r="J1397" i="1"/>
  <c r="J1381" i="1"/>
  <c r="J1365" i="1"/>
  <c r="J4" i="1"/>
  <c r="J1678" i="1"/>
  <c r="J1662" i="1"/>
  <c r="J1646" i="1"/>
  <c r="J1630" i="1"/>
  <c r="J1614" i="1"/>
  <c r="J1598" i="1"/>
  <c r="J1582" i="1"/>
  <c r="J1566" i="1"/>
  <c r="J1550" i="1"/>
  <c r="J1534" i="1"/>
  <c r="J1518" i="1"/>
  <c r="J1502" i="1"/>
  <c r="J1486" i="1"/>
  <c r="J1470" i="1"/>
  <c r="J1454" i="1"/>
  <c r="J1438" i="1"/>
  <c r="J1422" i="1"/>
  <c r="J1406" i="1"/>
  <c r="J1390" i="1"/>
  <c r="J1374" i="1"/>
  <c r="J1358" i="1"/>
  <c r="J1342" i="1"/>
  <c r="J1326" i="1"/>
  <c r="J1310" i="1"/>
  <c r="J1294" i="1"/>
  <c r="J1278" i="1"/>
  <c r="J1262" i="1"/>
  <c r="J1246" i="1"/>
  <c r="J1230" i="1"/>
  <c r="J1214" i="1"/>
  <c r="J1198" i="1"/>
  <c r="J1182" i="1"/>
  <c r="J1166" i="1"/>
  <c r="J1150" i="1"/>
  <c r="J1134" i="1"/>
  <c r="J1118" i="1"/>
  <c r="J1102" i="1"/>
  <c r="J1086" i="1"/>
  <c r="J1070" i="1"/>
  <c r="J1054" i="1"/>
  <c r="J1038" i="1"/>
  <c r="J1022" i="1"/>
  <c r="J1006" i="1"/>
  <c r="J990" i="1"/>
  <c r="J974" i="1"/>
  <c r="J958" i="1"/>
  <c r="J1677" i="1"/>
  <c r="J1661" i="1"/>
  <c r="J1645" i="1"/>
  <c r="J1629" i="1"/>
  <c r="J1613" i="1"/>
  <c r="J1597" i="1"/>
  <c r="J1581" i="1"/>
  <c r="J1565" i="1"/>
  <c r="J1549" i="1"/>
  <c r="J1533" i="1"/>
  <c r="J1517" i="1"/>
  <c r="J1501" i="1"/>
  <c r="J1485" i="1"/>
  <c r="J1469" i="1"/>
  <c r="J1453" i="1"/>
  <c r="J1437" i="1"/>
  <c r="J1421" i="1"/>
  <c r="J1405" i="1"/>
  <c r="J1389" i="1"/>
  <c r="J1373" i="1"/>
  <c r="J1357" i="1"/>
  <c r="J1341" i="1"/>
  <c r="J1325" i="1"/>
  <c r="J1309" i="1"/>
  <c r="J1293" i="1"/>
  <c r="J1277" i="1"/>
  <c r="J1261" i="1"/>
  <c r="J1245" i="1"/>
  <c r="J1229" i="1"/>
  <c r="J1213" i="1"/>
  <c r="J1197" i="1"/>
  <c r="J1181" i="1"/>
  <c r="J1165" i="1"/>
  <c r="J1149" i="1"/>
  <c r="J1133" i="1"/>
  <c r="J1117" i="1"/>
  <c r="J1101" i="1"/>
  <c r="J1085" i="1"/>
  <c r="J1069" i="1"/>
  <c r="J1053" i="1"/>
  <c r="J1037" i="1"/>
  <c r="J1021" i="1"/>
  <c r="J1005" i="1"/>
  <c r="J989" i="1"/>
  <c r="J973" i="1"/>
  <c r="J957" i="1"/>
  <c r="J1676" i="1"/>
  <c r="J1660" i="1"/>
  <c r="J1644" i="1"/>
  <c r="J1628" i="1"/>
  <c r="J1612" i="1"/>
  <c r="J1596" i="1"/>
  <c r="J1580" i="1"/>
  <c r="J1564" i="1"/>
  <c r="J1548" i="1"/>
  <c r="J1532" i="1"/>
  <c r="J1516" i="1"/>
  <c r="J1500" i="1"/>
  <c r="J1484" i="1"/>
  <c r="J1468" i="1"/>
  <c r="J1452" i="1"/>
  <c r="J1436" i="1"/>
  <c r="J1420" i="1"/>
  <c r="J1404" i="1"/>
  <c r="J1388" i="1"/>
  <c r="J1372" i="1"/>
  <c r="J1356" i="1"/>
  <c r="J1340" i="1"/>
  <c r="J1308" i="1"/>
  <c r="J1228" i="1"/>
  <c r="J1116" i="1"/>
  <c r="J1036" i="1"/>
  <c r="J1675" i="1"/>
  <c r="J1659" i="1"/>
  <c r="J1643" i="1"/>
  <c r="J1627" i="1"/>
  <c r="J1611" i="1"/>
  <c r="J1595" i="1"/>
  <c r="J1579" i="1"/>
  <c r="J1563" i="1"/>
  <c r="J1547" i="1"/>
  <c r="J1531" i="1"/>
  <c r="J1515" i="1"/>
  <c r="J1499" i="1"/>
  <c r="J1483" i="1"/>
  <c r="J1467" i="1"/>
  <c r="J1451" i="1"/>
  <c r="J1435" i="1"/>
  <c r="J1674" i="1"/>
  <c r="J1658" i="1"/>
  <c r="J1642" i="1"/>
  <c r="J1626" i="1"/>
  <c r="J1610" i="1"/>
  <c r="J1594" i="1"/>
  <c r="J1578" i="1"/>
  <c r="J1562" i="1"/>
  <c r="J1546" i="1"/>
  <c r="J1530" i="1"/>
  <c r="J1514" i="1"/>
  <c r="J1498" i="1"/>
  <c r="J1482" i="1"/>
  <c r="J1466" i="1"/>
  <c r="J1450" i="1"/>
  <c r="J1434" i="1"/>
  <c r="J1306" i="1"/>
  <c r="J1226" i="1"/>
  <c r="J1210" i="1"/>
  <c r="J1130" i="1"/>
  <c r="J1114" i="1"/>
  <c r="J890" i="1"/>
  <c r="J1673" i="1"/>
  <c r="J1657" i="1"/>
  <c r="J1641" i="1"/>
  <c r="J1625" i="1"/>
  <c r="J1609" i="1"/>
  <c r="J1593" i="1"/>
  <c r="J1577" i="1"/>
  <c r="J1561" i="1"/>
  <c r="J1545" i="1"/>
  <c r="J1529" i="1"/>
  <c r="J1513" i="1"/>
  <c r="J1497" i="1"/>
  <c r="J1481" i="1"/>
  <c r="J1465" i="1"/>
  <c r="J1449" i="1"/>
  <c r="J1433" i="1"/>
  <c r="J1417" i="1"/>
  <c r="J1401" i="1"/>
  <c r="J1385" i="1"/>
  <c r="J1369" i="1"/>
  <c r="J1353" i="1"/>
  <c r="J1337" i="1"/>
  <c r="J1305" i="1"/>
  <c r="J1129" i="1"/>
  <c r="J1113" i="1"/>
  <c r="J985" i="1"/>
  <c r="J905" i="1"/>
  <c r="J889" i="1"/>
  <c r="J1288" i="1"/>
  <c r="J1272" i="1"/>
  <c r="J1256" i="1"/>
  <c r="J1240" i="1"/>
  <c r="J1224" i="1"/>
  <c r="J1208" i="1"/>
  <c r="J1192" i="1"/>
  <c r="J1176" i="1"/>
  <c r="J1160" i="1"/>
  <c r="J1144" i="1"/>
  <c r="J1128" i="1"/>
  <c r="J1112" i="1"/>
  <c r="J1096" i="1"/>
  <c r="J1080" i="1"/>
  <c r="J1064" i="1"/>
  <c r="J1048" i="1"/>
  <c r="J1032" i="1"/>
  <c r="J1016" i="1"/>
  <c r="J1000" i="1"/>
  <c r="J984" i="1"/>
  <c r="J968" i="1"/>
  <c r="J952" i="1"/>
  <c r="J936" i="1"/>
  <c r="J920" i="1"/>
  <c r="J904" i="1"/>
  <c r="J888" i="1"/>
  <c r="J872" i="1"/>
  <c r="J856" i="1"/>
  <c r="J840" i="1"/>
  <c r="J824" i="1"/>
  <c r="J808" i="1"/>
  <c r="J792" i="1"/>
  <c r="J776" i="1"/>
  <c r="J760" i="1"/>
  <c r="J744" i="1"/>
  <c r="J728" i="1"/>
  <c r="J712" i="1"/>
  <c r="J696" i="1"/>
  <c r="J680" i="1"/>
  <c r="J664" i="1"/>
  <c r="J648" i="1"/>
  <c r="J632" i="1"/>
  <c r="J616" i="1"/>
  <c r="J600" i="1"/>
  <c r="J584" i="1"/>
  <c r="J568" i="1"/>
  <c r="J552" i="1"/>
  <c r="J536" i="1"/>
  <c r="J520" i="1"/>
  <c r="J504" i="1"/>
  <c r="J488" i="1"/>
  <c r="J472" i="1"/>
  <c r="J456" i="1"/>
  <c r="J440" i="1"/>
  <c r="J424" i="1"/>
  <c r="J408" i="1"/>
  <c r="J392" i="1"/>
  <c r="J376" i="1"/>
  <c r="J360" i="1"/>
  <c r="J344" i="1"/>
  <c r="J328" i="1"/>
  <c r="J312" i="1"/>
  <c r="J296" i="1"/>
  <c r="J280" i="1"/>
  <c r="J264" i="1"/>
  <c r="J248" i="1"/>
  <c r="J232" i="1"/>
  <c r="J216" i="1"/>
  <c r="J1543" i="1"/>
  <c r="J1527" i="1"/>
  <c r="J1511" i="1"/>
  <c r="J1495" i="1"/>
  <c r="J1479" i="1"/>
  <c r="J1463" i="1"/>
  <c r="J1447" i="1"/>
  <c r="J1431" i="1"/>
  <c r="J1415" i="1"/>
  <c r="J1399" i="1"/>
  <c r="J1383" i="1"/>
  <c r="J1367" i="1"/>
  <c r="J1351" i="1"/>
  <c r="J1335" i="1"/>
  <c r="J1319" i="1"/>
  <c r="J1303" i="1"/>
  <c r="J1287" i="1"/>
  <c r="J1271" i="1"/>
  <c r="J1255" i="1"/>
  <c r="J1239" i="1"/>
  <c r="J1223" i="1"/>
  <c r="J1207" i="1"/>
  <c r="J1191" i="1"/>
  <c r="J1175" i="1"/>
  <c r="J1159" i="1"/>
  <c r="J1143" i="1"/>
  <c r="J1127" i="1"/>
  <c r="J1111" i="1"/>
  <c r="J1095" i="1"/>
  <c r="J1079" i="1"/>
  <c r="J1063" i="1"/>
  <c r="J1047" i="1"/>
  <c r="J1031" i="1"/>
  <c r="J1015" i="1"/>
  <c r="J999" i="1"/>
  <c r="J983" i="1"/>
  <c r="J967" i="1"/>
  <c r="J951" i="1"/>
  <c r="J935" i="1"/>
  <c r="J919" i="1"/>
  <c r="J903" i="1"/>
  <c r="J887" i="1"/>
  <c r="J871" i="1"/>
  <c r="J855" i="1"/>
  <c r="J839" i="1"/>
  <c r="J823" i="1"/>
  <c r="J807" i="1"/>
  <c r="J791" i="1"/>
  <c r="J775" i="1"/>
  <c r="J759" i="1"/>
  <c r="J743" i="1"/>
  <c r="J727" i="1"/>
  <c r="J711" i="1"/>
  <c r="J695" i="1"/>
  <c r="J679" i="1"/>
  <c r="J663" i="1"/>
  <c r="J647" i="1"/>
  <c r="J631" i="1"/>
  <c r="J615" i="1"/>
  <c r="J599" i="1"/>
  <c r="J583" i="1"/>
  <c r="J567" i="1"/>
  <c r="J551" i="1"/>
  <c r="J535" i="1"/>
  <c r="J519" i="1"/>
  <c r="J503" i="1"/>
  <c r="J487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1558" i="1"/>
  <c r="J1542" i="1"/>
  <c r="J1526" i="1"/>
  <c r="J1510" i="1"/>
  <c r="J1494" i="1"/>
  <c r="J1478" i="1"/>
  <c r="J1462" i="1"/>
  <c r="J1446" i="1"/>
  <c r="J1430" i="1"/>
  <c r="J1414" i="1"/>
  <c r="J1398" i="1"/>
  <c r="J1382" i="1"/>
  <c r="J1366" i="1"/>
  <c r="J1350" i="1"/>
  <c r="J1334" i="1"/>
  <c r="J1318" i="1"/>
  <c r="J1302" i="1"/>
  <c r="J1286" i="1"/>
  <c r="J1270" i="1"/>
  <c r="J1254" i="1"/>
  <c r="J1238" i="1"/>
  <c r="J1222" i="1"/>
  <c r="J1206" i="1"/>
  <c r="J1190" i="1"/>
  <c r="J1174" i="1"/>
  <c r="J1158" i="1"/>
  <c r="J1142" i="1"/>
  <c r="J1126" i="1"/>
  <c r="J1110" i="1"/>
  <c r="J1094" i="1"/>
  <c r="J1078" i="1"/>
  <c r="J1062" i="1"/>
  <c r="J1046" i="1"/>
  <c r="J1030" i="1"/>
  <c r="J1014" i="1"/>
  <c r="J998" i="1"/>
  <c r="J982" i="1"/>
  <c r="J966" i="1"/>
  <c r="J950" i="1"/>
  <c r="J934" i="1"/>
  <c r="J918" i="1"/>
  <c r="J902" i="1"/>
  <c r="J886" i="1"/>
  <c r="J870" i="1"/>
  <c r="J854" i="1"/>
  <c r="J838" i="1"/>
  <c r="J822" i="1"/>
  <c r="J806" i="1"/>
  <c r="J790" i="1"/>
  <c r="J774" i="1"/>
  <c r="J758" i="1"/>
  <c r="J742" i="1"/>
  <c r="J726" i="1"/>
  <c r="J710" i="1"/>
  <c r="J694" i="1"/>
  <c r="J678" i="1"/>
  <c r="J662" i="1"/>
  <c r="J646" i="1"/>
  <c r="J630" i="1"/>
  <c r="J614" i="1"/>
  <c r="J598" i="1"/>
  <c r="J582" i="1"/>
  <c r="J566" i="1"/>
  <c r="J550" i="1"/>
  <c r="J534" i="1"/>
  <c r="J518" i="1"/>
  <c r="J502" i="1"/>
  <c r="J486" i="1"/>
  <c r="J470" i="1"/>
  <c r="J454" i="1"/>
  <c r="J438" i="1"/>
  <c r="J422" i="1"/>
  <c r="J406" i="1"/>
  <c r="J390" i="1"/>
  <c r="J374" i="1"/>
  <c r="J358" i="1"/>
  <c r="J342" i="1"/>
  <c r="J326" i="1"/>
  <c r="J310" i="1"/>
  <c r="J294" i="1"/>
  <c r="J278" i="1"/>
  <c r="J262" i="1"/>
  <c r="J246" i="1"/>
  <c r="J230" i="1"/>
  <c r="J214" i="1"/>
  <c r="J1349" i="1"/>
  <c r="J1333" i="1"/>
  <c r="J1317" i="1"/>
  <c r="J1301" i="1"/>
  <c r="J1285" i="1"/>
  <c r="J1269" i="1"/>
  <c r="J1253" i="1"/>
  <c r="J1237" i="1"/>
  <c r="J1221" i="1"/>
  <c r="J1205" i="1"/>
  <c r="J1189" i="1"/>
  <c r="J1173" i="1"/>
  <c r="J1157" i="1"/>
  <c r="J1141" i="1"/>
  <c r="J1125" i="1"/>
  <c r="J1109" i="1"/>
  <c r="J1093" i="1"/>
  <c r="J1077" i="1"/>
  <c r="J1061" i="1"/>
  <c r="J1045" i="1"/>
  <c r="J1029" i="1"/>
  <c r="J1013" i="1"/>
  <c r="J997" i="1"/>
  <c r="J981" i="1"/>
  <c r="J965" i="1"/>
  <c r="J949" i="1"/>
  <c r="J933" i="1"/>
  <c r="J917" i="1"/>
  <c r="J901" i="1"/>
  <c r="J885" i="1"/>
  <c r="J869" i="1"/>
  <c r="J853" i="1"/>
  <c r="J837" i="1"/>
  <c r="J821" i="1"/>
  <c r="J805" i="1"/>
  <c r="J789" i="1"/>
  <c r="J773" i="1"/>
  <c r="J757" i="1"/>
  <c r="J741" i="1"/>
  <c r="J725" i="1"/>
  <c r="J709" i="1"/>
  <c r="J693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1668" i="1"/>
  <c r="J1652" i="1"/>
  <c r="J1636" i="1"/>
  <c r="J1620" i="1"/>
  <c r="J1604" i="1"/>
  <c r="J1588" i="1"/>
  <c r="J1572" i="1"/>
  <c r="J1556" i="1"/>
  <c r="J1540" i="1"/>
  <c r="J1524" i="1"/>
  <c r="J1508" i="1"/>
  <c r="J1492" i="1"/>
  <c r="J1476" i="1"/>
  <c r="J1460" i="1"/>
  <c r="J1444" i="1"/>
  <c r="J1428" i="1"/>
  <c r="J1412" i="1"/>
  <c r="J1396" i="1"/>
  <c r="J1380" i="1"/>
  <c r="J1364" i="1"/>
  <c r="J1348" i="1"/>
  <c r="J1332" i="1"/>
  <c r="J1316" i="1"/>
  <c r="J1300" i="1"/>
  <c r="J1284" i="1"/>
  <c r="J1268" i="1"/>
  <c r="J1252" i="1"/>
  <c r="J1236" i="1"/>
  <c r="J1220" i="1"/>
  <c r="J1204" i="1"/>
  <c r="J1188" i="1"/>
  <c r="J1172" i="1"/>
  <c r="J1156" i="1"/>
  <c r="J1140" i="1"/>
  <c r="J1124" i="1"/>
  <c r="J1108" i="1"/>
  <c r="J1092" i="1"/>
  <c r="J1076" i="1"/>
  <c r="J1060" i="1"/>
  <c r="J1044" i="1"/>
  <c r="J1028" i="1"/>
  <c r="J1012" i="1"/>
  <c r="J996" i="1"/>
  <c r="J980" i="1"/>
  <c r="J964" i="1"/>
  <c r="J948" i="1"/>
  <c r="J932" i="1"/>
  <c r="J916" i="1"/>
  <c r="J900" i="1"/>
  <c r="J884" i="1"/>
  <c r="J868" i="1"/>
  <c r="J852" i="1"/>
  <c r="J836" i="1"/>
  <c r="J820" i="1"/>
  <c r="J804" i="1"/>
  <c r="J788" i="1"/>
  <c r="J772" i="1"/>
  <c r="J756" i="1"/>
  <c r="J740" i="1"/>
  <c r="J724" i="1"/>
  <c r="J708" i="1"/>
  <c r="J692" i="1"/>
  <c r="J676" i="1"/>
  <c r="J660" i="1"/>
  <c r="J644" i="1"/>
  <c r="J628" i="1"/>
  <c r="J612" i="1"/>
  <c r="J596" i="1"/>
  <c r="J580" i="1"/>
  <c r="J564" i="1"/>
  <c r="J548" i="1"/>
  <c r="J532" i="1"/>
  <c r="J516" i="1"/>
  <c r="J500" i="1"/>
  <c r="J484" i="1"/>
  <c r="J468" i="1"/>
  <c r="J452" i="1"/>
  <c r="J436" i="1"/>
  <c r="J420" i="1"/>
  <c r="J404" i="1"/>
  <c r="J388" i="1"/>
  <c r="J372" i="1"/>
  <c r="J356" i="1"/>
  <c r="J340" i="1"/>
  <c r="J324" i="1"/>
  <c r="J308" i="1"/>
  <c r="J292" i="1"/>
  <c r="J1667" i="1"/>
  <c r="J1651" i="1"/>
  <c r="J1635" i="1"/>
  <c r="J1619" i="1"/>
  <c r="J1603" i="1"/>
  <c r="J1587" i="1"/>
  <c r="J1571" i="1"/>
  <c r="J1555" i="1"/>
  <c r="J1539" i="1"/>
  <c r="J1523" i="1"/>
  <c r="J1507" i="1"/>
  <c r="J1491" i="1"/>
  <c r="J1475" i="1"/>
  <c r="J1459" i="1"/>
  <c r="J1443" i="1"/>
  <c r="J1427" i="1"/>
  <c r="J1411" i="1"/>
  <c r="J1395" i="1"/>
  <c r="J1379" i="1"/>
  <c r="J1363" i="1"/>
  <c r="J1347" i="1"/>
  <c r="J1331" i="1"/>
  <c r="J1315" i="1"/>
  <c r="J1299" i="1"/>
  <c r="J1283" i="1"/>
  <c r="J1267" i="1"/>
  <c r="J1251" i="1"/>
  <c r="J1235" i="1"/>
  <c r="J1219" i="1"/>
  <c r="J1203" i="1"/>
  <c r="J1187" i="1"/>
  <c r="J1171" i="1"/>
  <c r="J1155" i="1"/>
  <c r="J1139" i="1"/>
  <c r="J1123" i="1"/>
  <c r="J1107" i="1"/>
  <c r="J1091" i="1"/>
  <c r="J1075" i="1"/>
  <c r="J1059" i="1"/>
  <c r="J1043" i="1"/>
  <c r="J1027" i="1"/>
  <c r="J1011" i="1"/>
  <c r="J995" i="1"/>
  <c r="J979" i="1"/>
  <c r="J963" i="1"/>
  <c r="J947" i="1"/>
  <c r="J931" i="1"/>
  <c r="J915" i="1"/>
  <c r="J899" i="1"/>
  <c r="J883" i="1"/>
  <c r="J867" i="1"/>
  <c r="J851" i="1"/>
  <c r="J835" i="1"/>
  <c r="J819" i="1"/>
  <c r="J803" i="1"/>
  <c r="J787" i="1"/>
  <c r="J771" i="1"/>
  <c r="J755" i="1"/>
  <c r="J739" i="1"/>
  <c r="J723" i="1"/>
  <c r="J707" i="1"/>
  <c r="J691" i="1"/>
  <c r="J675" i="1"/>
  <c r="J659" i="1"/>
  <c r="J643" i="1"/>
  <c r="J627" i="1"/>
  <c r="J611" i="1"/>
  <c r="J595" i="1"/>
  <c r="J579" i="1"/>
  <c r="J563" i="1"/>
  <c r="J547" i="1"/>
  <c r="J531" i="1"/>
  <c r="J515" i="1"/>
  <c r="J499" i="1"/>
  <c r="J483" i="1"/>
  <c r="J467" i="1"/>
  <c r="J451" i="1"/>
  <c r="J435" i="1"/>
  <c r="J419" i="1"/>
  <c r="J403" i="1"/>
  <c r="J387" i="1"/>
  <c r="J371" i="1"/>
  <c r="J355" i="1"/>
  <c r="J339" i="1"/>
  <c r="J323" i="1"/>
  <c r="J307" i="1"/>
  <c r="J291" i="1"/>
  <c r="J147" i="1"/>
  <c r="J51" i="1"/>
  <c r="J1682" i="1"/>
  <c r="J1666" i="1"/>
  <c r="J1650" i="1"/>
  <c r="J1634" i="1"/>
  <c r="J1618" i="1"/>
  <c r="J1602" i="1"/>
  <c r="J1586" i="1"/>
  <c r="J1570" i="1"/>
  <c r="J1554" i="1"/>
  <c r="J1538" i="1"/>
  <c r="J1522" i="1"/>
  <c r="J1506" i="1"/>
  <c r="J1490" i="1"/>
  <c r="J1474" i="1"/>
  <c r="J1458" i="1"/>
  <c r="J1442" i="1"/>
  <c r="J1426" i="1"/>
  <c r="J1410" i="1"/>
  <c r="J1394" i="1"/>
  <c r="J1378" i="1"/>
  <c r="J1362" i="1"/>
  <c r="J1346" i="1"/>
  <c r="J1330" i="1"/>
  <c r="J1314" i="1"/>
  <c r="J1298" i="1"/>
  <c r="J1282" i="1"/>
  <c r="J1266" i="1"/>
  <c r="J1250" i="1"/>
  <c r="J1234" i="1"/>
  <c r="J1218" i="1"/>
  <c r="J1202" i="1"/>
  <c r="J1186" i="1"/>
  <c r="J1170" i="1"/>
  <c r="J1154" i="1"/>
  <c r="J1138" i="1"/>
  <c r="J1122" i="1"/>
  <c r="J1106" i="1"/>
  <c r="J1090" i="1"/>
  <c r="J1074" i="1"/>
  <c r="J1058" i="1"/>
  <c r="J1042" i="1"/>
  <c r="J1026" i="1"/>
  <c r="J1010" i="1"/>
  <c r="J994" i="1"/>
  <c r="J978" i="1"/>
  <c r="J962" i="1"/>
  <c r="J946" i="1"/>
  <c r="J930" i="1"/>
  <c r="J914" i="1"/>
  <c r="J898" i="1"/>
  <c r="J882" i="1"/>
  <c r="J866" i="1"/>
  <c r="J850" i="1"/>
  <c r="J834" i="1"/>
  <c r="J818" i="1"/>
  <c r="J802" i="1"/>
  <c r="J786" i="1"/>
  <c r="J770" i="1"/>
  <c r="J754" i="1"/>
  <c r="J738" i="1"/>
  <c r="J722" i="1"/>
  <c r="J706" i="1"/>
  <c r="J690" i="1"/>
  <c r="J674" i="1"/>
  <c r="J658" i="1"/>
  <c r="J642" i="1"/>
  <c r="J626" i="1"/>
  <c r="J610" i="1"/>
  <c r="J594" i="1"/>
  <c r="J578" i="1"/>
  <c r="J562" i="1"/>
  <c r="J546" i="1"/>
  <c r="J530" i="1"/>
  <c r="J514" i="1"/>
  <c r="J498" i="1"/>
  <c r="J482" i="1"/>
  <c r="J466" i="1"/>
  <c r="J450" i="1"/>
  <c r="J434" i="1"/>
  <c r="J418" i="1"/>
  <c r="J402" i="1"/>
  <c r="J386" i="1"/>
  <c r="J370" i="1"/>
  <c r="J354" i="1"/>
  <c r="J338" i="1"/>
  <c r="J322" i="1"/>
  <c r="J306" i="1"/>
  <c r="J290" i="1"/>
  <c r="J146" i="1"/>
  <c r="J50" i="1"/>
  <c r="J1681" i="1"/>
  <c r="J1665" i="1"/>
  <c r="J1649" i="1"/>
  <c r="J1633" i="1"/>
  <c r="J1617" i="1"/>
  <c r="J1601" i="1"/>
  <c r="J1585" i="1"/>
  <c r="J1569" i="1"/>
  <c r="J1553" i="1"/>
  <c r="J1537" i="1"/>
  <c r="J1521" i="1"/>
  <c r="J1505" i="1"/>
  <c r="J1489" i="1"/>
  <c r="J1473" i="1"/>
  <c r="J1457" i="1"/>
  <c r="J1441" i="1"/>
  <c r="J1425" i="1"/>
  <c r="J1409" i="1"/>
  <c r="J1393" i="1"/>
  <c r="J1377" i="1"/>
  <c r="J1361" i="1"/>
  <c r="J1345" i="1"/>
  <c r="J1329" i="1"/>
  <c r="J1313" i="1"/>
  <c r="J1297" i="1"/>
  <c r="J1281" i="1"/>
  <c r="J1265" i="1"/>
  <c r="J1249" i="1"/>
  <c r="J1233" i="1"/>
  <c r="J1217" i="1"/>
  <c r="J1201" i="1"/>
  <c r="J1185" i="1"/>
  <c r="J1169" i="1"/>
  <c r="J1153" i="1"/>
  <c r="J1137" i="1"/>
  <c r="J1121" i="1"/>
  <c r="J1105" i="1"/>
  <c r="J1089" i="1"/>
  <c r="J1073" i="1"/>
  <c r="J1057" i="1"/>
  <c r="J1041" i="1"/>
  <c r="J1025" i="1"/>
  <c r="J1009" i="1"/>
  <c r="J993" i="1"/>
  <c r="J977" i="1"/>
  <c r="J961" i="1"/>
  <c r="J945" i="1"/>
  <c r="J929" i="1"/>
  <c r="J913" i="1"/>
  <c r="J897" i="1"/>
  <c r="J881" i="1"/>
  <c r="J865" i="1"/>
  <c r="J849" i="1"/>
  <c r="J833" i="1"/>
  <c r="J817" i="1"/>
  <c r="J801" i="1"/>
  <c r="J785" i="1"/>
  <c r="J769" i="1"/>
  <c r="J753" i="1"/>
  <c r="J737" i="1"/>
  <c r="J721" i="1"/>
  <c r="J705" i="1"/>
  <c r="J689" i="1"/>
  <c r="J673" i="1"/>
  <c r="J657" i="1"/>
  <c r="J641" i="1"/>
  <c r="J625" i="1"/>
  <c r="J609" i="1"/>
  <c r="J593" i="1"/>
  <c r="J577" i="1"/>
  <c r="J561" i="1"/>
  <c r="J545" i="1"/>
  <c r="J529" i="1"/>
  <c r="J513" i="1"/>
  <c r="J497" i="1"/>
  <c r="J481" i="1"/>
  <c r="J465" i="1"/>
  <c r="J449" i="1"/>
  <c r="J433" i="1"/>
  <c r="J417" i="1"/>
  <c r="J401" i="1"/>
  <c r="J385" i="1"/>
  <c r="J369" i="1"/>
  <c r="J353" i="1"/>
  <c r="J337" i="1"/>
  <c r="J321" i="1"/>
  <c r="J305" i="1"/>
  <c r="J289" i="1"/>
  <c r="J1680" i="1"/>
  <c r="J1664" i="1"/>
  <c r="J1648" i="1"/>
  <c r="J1632" i="1"/>
  <c r="J1616" i="1"/>
  <c r="J1600" i="1"/>
  <c r="J1584" i="1"/>
  <c r="J1568" i="1"/>
  <c r="J1552" i="1"/>
  <c r="J1536" i="1"/>
  <c r="J1520" i="1"/>
  <c r="J1504" i="1"/>
  <c r="J1488" i="1"/>
  <c r="J1472" i="1"/>
  <c r="J1456" i="1"/>
  <c r="J1440" i="1"/>
  <c r="J1424" i="1"/>
  <c r="J1408" i="1"/>
  <c r="J1392" i="1"/>
  <c r="J1376" i="1"/>
  <c r="J1360" i="1"/>
  <c r="J1344" i="1"/>
  <c r="J1328" i="1"/>
  <c r="J1312" i="1"/>
  <c r="J1296" i="1"/>
  <c r="J1280" i="1"/>
  <c r="J1264" i="1"/>
  <c r="J1248" i="1"/>
  <c r="J1232" i="1"/>
  <c r="J1216" i="1"/>
  <c r="J1200" i="1"/>
  <c r="J1184" i="1"/>
  <c r="J1168" i="1"/>
  <c r="J1152" i="1"/>
  <c r="J1136" i="1"/>
  <c r="J1120" i="1"/>
  <c r="J1104" i="1"/>
  <c r="J1088" i="1"/>
  <c r="J1072" i="1"/>
  <c r="J1056" i="1"/>
  <c r="J1040" i="1"/>
  <c r="J1024" i="1"/>
  <c r="J1008" i="1"/>
  <c r="J992" i="1"/>
  <c r="J976" i="1"/>
  <c r="J960" i="1"/>
  <c r="J944" i="1"/>
  <c r="J928" i="1"/>
  <c r="J912" i="1"/>
  <c r="J896" i="1"/>
  <c r="J880" i="1"/>
  <c r="J864" i="1"/>
  <c r="J848" i="1"/>
  <c r="J832" i="1"/>
  <c r="J816" i="1"/>
  <c r="J800" i="1"/>
  <c r="J784" i="1"/>
  <c r="J768" i="1"/>
  <c r="J752" i="1"/>
  <c r="J736" i="1"/>
  <c r="J720" i="1"/>
  <c r="J704" i="1"/>
  <c r="J688" i="1"/>
  <c r="J672" i="1"/>
  <c r="J656" i="1"/>
  <c r="J640" i="1"/>
  <c r="J624" i="1"/>
  <c r="J608" i="1"/>
  <c r="J592" i="1"/>
  <c r="J576" i="1"/>
  <c r="J560" i="1"/>
  <c r="J544" i="1"/>
  <c r="J528" i="1"/>
  <c r="J512" i="1"/>
  <c r="J496" i="1"/>
  <c r="J480" i="1"/>
  <c r="J464" i="1"/>
  <c r="J448" i="1"/>
  <c r="J432" i="1"/>
  <c r="J1679" i="1"/>
  <c r="J1663" i="1"/>
  <c r="J1647" i="1"/>
  <c r="J1631" i="1"/>
  <c r="J1615" i="1"/>
  <c r="J1599" i="1"/>
  <c r="J1583" i="1"/>
  <c r="J1567" i="1"/>
  <c r="J1551" i="1"/>
  <c r="J1535" i="1"/>
  <c r="J1519" i="1"/>
  <c r="J1503" i="1"/>
  <c r="J1487" i="1"/>
  <c r="J1471" i="1"/>
  <c r="J1455" i="1"/>
  <c r="J1439" i="1"/>
  <c r="J1423" i="1"/>
  <c r="J1407" i="1"/>
  <c r="J1391" i="1"/>
  <c r="J1375" i="1"/>
  <c r="J1359" i="1"/>
  <c r="J1343" i="1"/>
  <c r="J1327" i="1"/>
  <c r="J1311" i="1"/>
  <c r="J1295" i="1"/>
  <c r="J1279" i="1"/>
  <c r="J1263" i="1"/>
  <c r="J1247" i="1"/>
  <c r="J1231" i="1"/>
  <c r="J1215" i="1"/>
  <c r="J1199" i="1"/>
  <c r="J1183" i="1"/>
  <c r="J1167" i="1"/>
  <c r="J1151" i="1"/>
  <c r="J1135" i="1"/>
  <c r="J1119" i="1"/>
  <c r="J1103" i="1"/>
  <c r="J1087" i="1"/>
  <c r="J1071" i="1"/>
  <c r="J1055" i="1"/>
  <c r="J1039" i="1"/>
  <c r="J1023" i="1"/>
  <c r="J1007" i="1"/>
  <c r="J991" i="1"/>
  <c r="J975" i="1"/>
  <c r="J959" i="1"/>
  <c r="J943" i="1"/>
  <c r="J927" i="1"/>
  <c r="J911" i="1"/>
  <c r="J895" i="1"/>
  <c r="J879" i="1"/>
  <c r="J863" i="1"/>
  <c r="J847" i="1"/>
  <c r="J831" i="1"/>
  <c r="J815" i="1"/>
  <c r="J799" i="1"/>
  <c r="J783" i="1"/>
  <c r="J767" i="1"/>
  <c r="J751" i="1"/>
  <c r="J735" i="1"/>
  <c r="J719" i="1"/>
  <c r="J703" i="1"/>
  <c r="J687" i="1"/>
  <c r="J671" i="1"/>
  <c r="J655" i="1"/>
  <c r="J639" i="1"/>
  <c r="J623" i="1"/>
  <c r="J607" i="1"/>
  <c r="J591" i="1"/>
  <c r="J575" i="1"/>
  <c r="J559" i="1"/>
  <c r="J543" i="1"/>
  <c r="J527" i="1"/>
  <c r="J511" i="1"/>
  <c r="J495" i="1"/>
  <c r="J479" i="1"/>
  <c r="J463" i="1"/>
  <c r="J447" i="1"/>
  <c r="J431" i="1"/>
  <c r="J415" i="1"/>
  <c r="J399" i="1"/>
  <c r="J367" i="1"/>
  <c r="J200" i="1"/>
  <c r="J184" i="1"/>
  <c r="J168" i="1"/>
  <c r="J152" i="1"/>
  <c r="J136" i="1"/>
  <c r="J120" i="1"/>
  <c r="J104" i="1"/>
  <c r="J88" i="1"/>
  <c r="J72" i="1"/>
  <c r="J56" i="1"/>
  <c r="J24" i="1"/>
  <c r="J8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23" i="1"/>
  <c r="J7" i="1"/>
  <c r="J198" i="1"/>
  <c r="J182" i="1"/>
  <c r="J166" i="1"/>
  <c r="J150" i="1"/>
  <c r="J134" i="1"/>
  <c r="J118" i="1"/>
  <c r="J102" i="1"/>
  <c r="J86" i="1"/>
  <c r="J70" i="1"/>
  <c r="J54" i="1"/>
  <c r="J22" i="1"/>
  <c r="J6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21" i="1"/>
  <c r="J5" i="1"/>
  <c r="J276" i="1"/>
  <c r="J260" i="1"/>
  <c r="J244" i="1"/>
  <c r="J228" i="1"/>
  <c r="J212" i="1"/>
  <c r="J196" i="1"/>
  <c r="J180" i="1"/>
  <c r="J164" i="1"/>
  <c r="J148" i="1"/>
  <c r="J132" i="1"/>
  <c r="J116" i="1"/>
  <c r="J100" i="1"/>
  <c r="J84" i="1"/>
  <c r="J68" i="1"/>
  <c r="J52" i="1"/>
  <c r="J20" i="1"/>
  <c r="J275" i="1"/>
  <c r="J259" i="1"/>
  <c r="J243" i="1"/>
  <c r="J227" i="1"/>
  <c r="J211" i="1"/>
  <c r="J195" i="1"/>
  <c r="J179" i="1"/>
  <c r="J163" i="1"/>
  <c r="J131" i="1"/>
  <c r="J115" i="1"/>
  <c r="J99" i="1"/>
  <c r="J83" i="1"/>
  <c r="J67" i="1"/>
  <c r="J19" i="1"/>
  <c r="J274" i="1"/>
  <c r="J258" i="1"/>
  <c r="J242" i="1"/>
  <c r="J226" i="1"/>
  <c r="J210" i="1"/>
  <c r="J194" i="1"/>
  <c r="J178" i="1"/>
  <c r="J162" i="1"/>
  <c r="J130" i="1"/>
  <c r="J114" i="1"/>
  <c r="J98" i="1"/>
  <c r="J82" i="1"/>
  <c r="J66" i="1"/>
  <c r="J273" i="1"/>
  <c r="J257" i="1"/>
  <c r="J241" i="1"/>
  <c r="J225" i="1"/>
  <c r="J209" i="1"/>
  <c r="J193" i="1"/>
  <c r="J177" i="1"/>
  <c r="J161" i="1"/>
  <c r="J145" i="1"/>
  <c r="J129" i="1"/>
  <c r="J113" i="1"/>
  <c r="J97" i="1"/>
  <c r="J81" i="1"/>
  <c r="J65" i="1"/>
  <c r="J49" i="1"/>
  <c r="J17" i="1"/>
  <c r="J416" i="1"/>
  <c r="J400" i="1"/>
  <c r="J384" i="1"/>
  <c r="J368" i="1"/>
  <c r="J352" i="1"/>
  <c r="J336" i="1"/>
  <c r="J320" i="1"/>
  <c r="J304" i="1"/>
  <c r="J288" i="1"/>
  <c r="J272" i="1"/>
  <c r="J256" i="1"/>
  <c r="J240" i="1"/>
  <c r="J224" i="1"/>
  <c r="J208" i="1"/>
  <c r="J192" i="1"/>
  <c r="J383" i="1"/>
  <c r="J351" i="1"/>
  <c r="J335" i="1"/>
  <c r="J319" i="1"/>
  <c r="J303" i="1"/>
  <c r="J287" i="1"/>
  <c r="J271" i="1"/>
  <c r="J255" i="1"/>
  <c r="J239" i="1"/>
  <c r="J223" i="1"/>
  <c r="J207" i="1"/>
  <c r="J191" i="1"/>
  <c r="J175" i="1"/>
  <c r="J159" i="1"/>
  <c r="J143" i="1"/>
  <c r="J127" i="1"/>
  <c r="J111" i="1"/>
  <c r="J95" i="1"/>
  <c r="J79" i="1"/>
  <c r="J63" i="1"/>
  <c r="J31" i="1"/>
  <c r="J942" i="1"/>
  <c r="J926" i="1"/>
  <c r="J910" i="1"/>
  <c r="J894" i="1"/>
  <c r="J878" i="1"/>
  <c r="J862" i="1"/>
  <c r="J846" i="1"/>
  <c r="J830" i="1"/>
  <c r="J814" i="1"/>
  <c r="J798" i="1"/>
  <c r="J782" i="1"/>
  <c r="J766" i="1"/>
  <c r="J750" i="1"/>
  <c r="J734" i="1"/>
  <c r="J718" i="1"/>
  <c r="J702" i="1"/>
  <c r="J686" i="1"/>
  <c r="J670" i="1"/>
  <c r="J654" i="1"/>
  <c r="J638" i="1"/>
  <c r="J622" i="1"/>
  <c r="J606" i="1"/>
  <c r="J590" i="1"/>
  <c r="J574" i="1"/>
  <c r="J558" i="1"/>
  <c r="J542" i="1"/>
  <c r="J526" i="1"/>
  <c r="J510" i="1"/>
  <c r="J494" i="1"/>
  <c r="J478" i="1"/>
  <c r="J462" i="1"/>
  <c r="J446" i="1"/>
  <c r="J430" i="1"/>
  <c r="J414" i="1"/>
  <c r="J398" i="1"/>
  <c r="J382" i="1"/>
  <c r="J366" i="1"/>
  <c r="J350" i="1"/>
  <c r="J334" i="1"/>
  <c r="J318" i="1"/>
  <c r="J302" i="1"/>
  <c r="J286" i="1"/>
  <c r="J270" i="1"/>
  <c r="J254" i="1"/>
  <c r="J238" i="1"/>
  <c r="J222" i="1"/>
  <c r="J206" i="1"/>
  <c r="J190" i="1"/>
  <c r="J174" i="1"/>
  <c r="J158" i="1"/>
  <c r="J142" i="1"/>
  <c r="J126" i="1"/>
  <c r="J110" i="1"/>
  <c r="J94" i="1"/>
  <c r="J78" i="1"/>
  <c r="J62" i="1"/>
  <c r="J30" i="1"/>
  <c r="J14" i="1"/>
  <c r="J941" i="1"/>
  <c r="J925" i="1"/>
  <c r="J909" i="1"/>
  <c r="J893" i="1"/>
  <c r="J877" i="1"/>
  <c r="J861" i="1"/>
  <c r="J845" i="1"/>
  <c r="J829" i="1"/>
  <c r="J813" i="1"/>
  <c r="J797" i="1"/>
  <c r="J781" i="1"/>
  <c r="J765" i="1"/>
  <c r="J749" i="1"/>
  <c r="J733" i="1"/>
  <c r="J717" i="1"/>
  <c r="J701" i="1"/>
  <c r="J685" i="1"/>
  <c r="J669" i="1"/>
  <c r="J653" i="1"/>
  <c r="J637" i="1"/>
  <c r="J621" i="1"/>
  <c r="J605" i="1"/>
  <c r="J589" i="1"/>
  <c r="J573" i="1"/>
  <c r="J557" i="1"/>
  <c r="J541" i="1"/>
  <c r="J525" i="1"/>
  <c r="J509" i="1"/>
  <c r="J493" i="1"/>
  <c r="J477" i="1"/>
  <c r="J461" i="1"/>
  <c r="J445" i="1"/>
  <c r="J429" i="1"/>
  <c r="J413" i="1"/>
  <c r="J397" i="1"/>
  <c r="J381" i="1"/>
  <c r="J365" i="1"/>
  <c r="J349" i="1"/>
  <c r="J333" i="1"/>
  <c r="J317" i="1"/>
  <c r="J301" i="1"/>
  <c r="J285" i="1"/>
  <c r="J269" i="1"/>
  <c r="J253" i="1"/>
  <c r="J237" i="1"/>
  <c r="J221" i="1"/>
  <c r="J205" i="1"/>
  <c r="J189" i="1"/>
  <c r="J1324" i="1"/>
  <c r="J1292" i="1"/>
  <c r="J1276" i="1"/>
  <c r="J1260" i="1"/>
  <c r="J1244" i="1"/>
  <c r="J1212" i="1"/>
  <c r="J1196" i="1"/>
  <c r="J1180" i="1"/>
  <c r="J1164" i="1"/>
  <c r="J1148" i="1"/>
  <c r="J1132" i="1"/>
  <c r="J1100" i="1"/>
  <c r="J1084" i="1"/>
  <c r="J1068" i="1"/>
  <c r="J1052" i="1"/>
  <c r="J1020" i="1"/>
  <c r="J1004" i="1"/>
  <c r="J988" i="1"/>
  <c r="J972" i="1"/>
  <c r="J956" i="1"/>
  <c r="J940" i="1"/>
  <c r="J924" i="1"/>
  <c r="J908" i="1"/>
  <c r="J892" i="1"/>
  <c r="J876" i="1"/>
  <c r="J860" i="1"/>
  <c r="J844" i="1"/>
  <c r="J828" i="1"/>
  <c r="J812" i="1"/>
  <c r="J796" i="1"/>
  <c r="J780" i="1"/>
  <c r="J764" i="1"/>
  <c r="J748" i="1"/>
  <c r="J732" i="1"/>
  <c r="J716" i="1"/>
  <c r="J700" i="1"/>
  <c r="J684" i="1"/>
  <c r="J668" i="1"/>
  <c r="J652" i="1"/>
  <c r="J636" i="1"/>
  <c r="J620" i="1"/>
  <c r="J604" i="1"/>
  <c r="J588" i="1"/>
  <c r="J572" i="1"/>
  <c r="J556" i="1"/>
  <c r="J540" i="1"/>
  <c r="J524" i="1"/>
  <c r="J508" i="1"/>
  <c r="J492" i="1"/>
  <c r="J476" i="1"/>
  <c r="J460" i="1"/>
  <c r="J444" i="1"/>
  <c r="J428" i="1"/>
  <c r="J412" i="1"/>
  <c r="J396" i="1"/>
  <c r="J380" i="1"/>
  <c r="J364" i="1"/>
  <c r="J348" i="1"/>
  <c r="J332" i="1"/>
  <c r="J316" i="1"/>
  <c r="J300" i="1"/>
  <c r="J284" i="1"/>
  <c r="J268" i="1"/>
  <c r="J252" i="1"/>
  <c r="J236" i="1"/>
  <c r="J220" i="1"/>
  <c r="J204" i="1"/>
  <c r="J188" i="1"/>
  <c r="J172" i="1"/>
  <c r="J156" i="1"/>
  <c r="J140" i="1"/>
  <c r="J1419" i="1"/>
  <c r="J1403" i="1"/>
  <c r="J1387" i="1"/>
  <c r="J1371" i="1"/>
  <c r="J1355" i="1"/>
  <c r="J1339" i="1"/>
  <c r="J1323" i="1"/>
  <c r="J1307" i="1"/>
  <c r="J1291" i="1"/>
  <c r="J1275" i="1"/>
  <c r="J1259" i="1"/>
  <c r="J1243" i="1"/>
  <c r="J1227" i="1"/>
  <c r="J1211" i="1"/>
  <c r="J1195" i="1"/>
  <c r="J1179" i="1"/>
  <c r="J1163" i="1"/>
  <c r="J1147" i="1"/>
  <c r="J1131" i="1"/>
  <c r="J1115" i="1"/>
  <c r="J1099" i="1"/>
  <c r="J1083" i="1"/>
  <c r="J1067" i="1"/>
  <c r="J1051" i="1"/>
  <c r="J1035" i="1"/>
  <c r="J1019" i="1"/>
  <c r="J1003" i="1"/>
  <c r="J987" i="1"/>
  <c r="J971" i="1"/>
  <c r="J955" i="1"/>
  <c r="J939" i="1"/>
  <c r="J923" i="1"/>
  <c r="J907" i="1"/>
  <c r="J891" i="1"/>
  <c r="J875" i="1"/>
  <c r="J859" i="1"/>
  <c r="J843" i="1"/>
  <c r="J827" i="1"/>
  <c r="J811" i="1"/>
  <c r="J795" i="1"/>
  <c r="J779" i="1"/>
  <c r="J763" i="1"/>
  <c r="J747" i="1"/>
  <c r="J731" i="1"/>
  <c r="J715" i="1"/>
  <c r="J699" i="1"/>
  <c r="J683" i="1"/>
  <c r="J667" i="1"/>
  <c r="J651" i="1"/>
  <c r="J635" i="1"/>
  <c r="J619" i="1"/>
  <c r="J603" i="1"/>
  <c r="J587" i="1"/>
  <c r="J571" i="1"/>
  <c r="J555" i="1"/>
  <c r="J539" i="1"/>
  <c r="J523" i="1"/>
  <c r="J507" i="1"/>
  <c r="J491" i="1"/>
  <c r="J475" i="1"/>
  <c r="J459" i="1"/>
  <c r="J443" i="1"/>
  <c r="J427" i="1"/>
  <c r="J411" i="1"/>
  <c r="J395" i="1"/>
  <c r="J379" i="1"/>
  <c r="J363" i="1"/>
  <c r="J347" i="1"/>
  <c r="J331" i="1"/>
  <c r="J315" i="1"/>
  <c r="J299" i="1"/>
  <c r="J283" i="1"/>
  <c r="J267" i="1"/>
  <c r="J251" i="1"/>
  <c r="J235" i="1"/>
  <c r="J219" i="1"/>
  <c r="J203" i="1"/>
  <c r="J187" i="1"/>
  <c r="J171" i="1"/>
  <c r="J155" i="1"/>
  <c r="J139" i="1"/>
  <c r="J1418" i="1"/>
  <c r="J1402" i="1"/>
  <c r="J1386" i="1"/>
  <c r="J1370" i="1"/>
  <c r="J1354" i="1"/>
  <c r="J1338" i="1"/>
  <c r="J1322" i="1"/>
  <c r="J1290" i="1"/>
  <c r="J1274" i="1"/>
  <c r="J1258" i="1"/>
  <c r="J1242" i="1"/>
  <c r="J1194" i="1"/>
  <c r="J1178" i="1"/>
  <c r="J1162" i="1"/>
  <c r="J1146" i="1"/>
  <c r="J1098" i="1"/>
  <c r="J1082" i="1"/>
  <c r="J1066" i="1"/>
  <c r="J1050" i="1"/>
  <c r="J1034" i="1"/>
  <c r="J1018" i="1"/>
  <c r="J1002" i="1"/>
  <c r="J986" i="1"/>
  <c r="J970" i="1"/>
  <c r="J954" i="1"/>
  <c r="J938" i="1"/>
  <c r="J922" i="1"/>
  <c r="J906" i="1"/>
  <c r="J874" i="1"/>
  <c r="J858" i="1"/>
  <c r="J842" i="1"/>
  <c r="J826" i="1"/>
  <c r="J810" i="1"/>
  <c r="J794" i="1"/>
  <c r="J778" i="1"/>
  <c r="J762" i="1"/>
  <c r="J746" i="1"/>
  <c r="J730" i="1"/>
  <c r="J714" i="1"/>
  <c r="J698" i="1"/>
  <c r="J682" i="1"/>
  <c r="J666" i="1"/>
  <c r="J650" i="1"/>
  <c r="J634" i="1"/>
  <c r="J618" i="1"/>
  <c r="J602" i="1"/>
  <c r="J586" i="1"/>
  <c r="J570" i="1"/>
  <c r="J554" i="1"/>
  <c r="J538" i="1"/>
  <c r="J522" i="1"/>
  <c r="J506" i="1"/>
  <c r="J490" i="1"/>
  <c r="J474" i="1"/>
  <c r="J458" i="1"/>
  <c r="J442" i="1"/>
  <c r="J426" i="1"/>
  <c r="J410" i="1"/>
  <c r="J394" i="1"/>
  <c r="J378" i="1"/>
  <c r="J362" i="1"/>
  <c r="J346" i="1"/>
  <c r="J330" i="1"/>
  <c r="J314" i="1"/>
  <c r="J298" i="1"/>
  <c r="J282" i="1"/>
  <c r="J266" i="1"/>
  <c r="J250" i="1"/>
  <c r="J234" i="1"/>
  <c r="J218" i="1"/>
  <c r="J202" i="1"/>
  <c r="J186" i="1"/>
  <c r="J170" i="1"/>
  <c r="J154" i="1"/>
  <c r="J138" i="1"/>
  <c r="J122" i="1"/>
  <c r="J106" i="1"/>
  <c r="J90" i="1"/>
  <c r="J74" i="1"/>
  <c r="J58" i="1"/>
  <c r="J26" i="1"/>
  <c r="J10" i="1"/>
  <c r="J1321" i="1"/>
  <c r="J1289" i="1"/>
  <c r="J1273" i="1"/>
  <c r="J1257" i="1"/>
  <c r="J1241" i="1"/>
  <c r="J1225" i="1"/>
  <c r="J1209" i="1"/>
  <c r="J1193" i="1"/>
  <c r="J1177" i="1"/>
  <c r="J1161" i="1"/>
  <c r="J1145" i="1"/>
  <c r="J1097" i="1"/>
  <c r="J1081" i="1"/>
  <c r="J1065" i="1"/>
  <c r="J1049" i="1"/>
  <c r="J1033" i="1"/>
  <c r="J1017" i="1"/>
  <c r="J1001" i="1"/>
  <c r="J969" i="1"/>
  <c r="J953" i="1"/>
  <c r="J937" i="1"/>
  <c r="J921" i="1"/>
  <c r="J873" i="1"/>
  <c r="J857" i="1"/>
  <c r="J841" i="1"/>
  <c r="J825" i="1"/>
  <c r="J809" i="1"/>
  <c r="J793" i="1"/>
  <c r="J777" i="1"/>
  <c r="J761" i="1"/>
  <c r="J745" i="1"/>
  <c r="J729" i="1"/>
  <c r="J713" i="1"/>
  <c r="J697" i="1"/>
  <c r="J681" i="1"/>
  <c r="J665" i="1"/>
  <c r="J649" i="1"/>
  <c r="J633" i="1"/>
  <c r="J617" i="1"/>
  <c r="J601" i="1"/>
  <c r="J585" i="1"/>
  <c r="J569" i="1"/>
  <c r="J553" i="1"/>
  <c r="J537" i="1"/>
  <c r="J521" i="1"/>
  <c r="J505" i="1"/>
  <c r="J489" i="1"/>
  <c r="J473" i="1"/>
  <c r="J457" i="1"/>
  <c r="J441" i="1"/>
  <c r="J425" i="1"/>
  <c r="J409" i="1"/>
  <c r="J393" i="1"/>
  <c r="J377" i="1"/>
  <c r="J361" i="1"/>
  <c r="J345" i="1"/>
  <c r="J329" i="1"/>
  <c r="J313" i="1"/>
  <c r="J297" i="1"/>
  <c r="J281" i="1"/>
  <c r="J265" i="1"/>
  <c r="J249" i="1"/>
  <c r="J233" i="1"/>
  <c r="J217" i="1"/>
  <c r="J201" i="1"/>
  <c r="J185" i="1"/>
  <c r="J169" i="1"/>
  <c r="J153" i="1"/>
  <c r="J137" i="1"/>
  <c r="J121" i="1"/>
  <c r="J105" i="1"/>
  <c r="J89" i="1"/>
  <c r="J73" i="1"/>
  <c r="J57" i="1"/>
  <c r="J25" i="1"/>
  <c r="J9" i="1"/>
  <c r="J18" i="1"/>
  <c r="J176" i="1"/>
  <c r="J160" i="1"/>
  <c r="J144" i="1"/>
  <c r="J128" i="1"/>
  <c r="J112" i="1"/>
  <c r="J96" i="1"/>
  <c r="J80" i="1"/>
  <c r="J64" i="1"/>
  <c r="J32" i="1"/>
  <c r="J16" i="1"/>
  <c r="J15" i="1"/>
  <c r="J173" i="1"/>
  <c r="J157" i="1"/>
  <c r="J141" i="1"/>
  <c r="J125" i="1"/>
  <c r="J109" i="1"/>
  <c r="J93" i="1"/>
  <c r="J77" i="1"/>
  <c r="J61" i="1"/>
  <c r="J29" i="1"/>
  <c r="L29" i="1"/>
  <c r="L30" i="1"/>
  <c r="J13" i="1"/>
  <c r="J124" i="1"/>
  <c r="J108" i="1"/>
  <c r="J92" i="1"/>
  <c r="J76" i="1"/>
  <c r="J60" i="1"/>
  <c r="J28" i="1"/>
  <c r="J12" i="1"/>
  <c r="J123" i="1"/>
  <c r="J107" i="1"/>
  <c r="J91" i="1"/>
  <c r="J75" i="1"/>
  <c r="J59" i="1"/>
  <c r="J27" i="1"/>
  <c r="J11" i="1"/>
  <c r="O33" i="1"/>
  <c r="K36" i="1"/>
  <c r="L31" i="1"/>
  <c r="L32" i="1"/>
  <c r="L33" i="1"/>
  <c r="L34" i="1"/>
  <c r="P33" i="1"/>
  <c r="O34" i="1"/>
  <c r="K37" i="1"/>
  <c r="P30" i="1"/>
  <c r="K38" i="1"/>
  <c r="O35" i="1"/>
  <c r="P34" i="1"/>
  <c r="N33" i="1"/>
  <c r="Q34" i="1"/>
  <c r="L35" i="1"/>
  <c r="P31" i="1"/>
  <c r="O36" i="1"/>
  <c r="P35" i="1"/>
  <c r="K39" i="1"/>
  <c r="Q35" i="1"/>
  <c r="L36" i="1"/>
  <c r="N34" i="1"/>
  <c r="Q30" i="1"/>
  <c r="P32" i="1"/>
  <c r="Q36" i="1"/>
  <c r="L37" i="1"/>
  <c r="K40" i="1"/>
  <c r="N35" i="1"/>
  <c r="O37" i="1"/>
  <c r="P36" i="1"/>
  <c r="N30" i="1"/>
  <c r="Q31" i="1"/>
  <c r="N36" i="1"/>
  <c r="O38" i="1"/>
  <c r="P37" i="1"/>
  <c r="K41" i="1"/>
  <c r="Q37" i="1"/>
  <c r="L38" i="1"/>
  <c r="N31" i="1"/>
  <c r="Q32" i="1"/>
  <c r="Q38" i="1"/>
  <c r="L39" i="1"/>
  <c r="K42" i="1"/>
  <c r="N37" i="1"/>
  <c r="O39" i="1"/>
  <c r="P38" i="1"/>
  <c r="N32" i="1"/>
  <c r="N38" i="1"/>
  <c r="O40" i="1"/>
  <c r="P39" i="1"/>
  <c r="K43" i="1"/>
  <c r="Q39" i="1"/>
  <c r="L40" i="1"/>
  <c r="Q40" i="1"/>
  <c r="L41" i="1"/>
  <c r="K44" i="1"/>
  <c r="O41" i="1"/>
  <c r="P40" i="1"/>
  <c r="N39" i="1"/>
  <c r="N40" i="1"/>
  <c r="L42" i="1"/>
  <c r="Q41" i="1"/>
  <c r="O42" i="1"/>
  <c r="P41" i="1"/>
  <c r="K45" i="1"/>
  <c r="N41" i="1"/>
  <c r="K46" i="1"/>
  <c r="O43" i="1"/>
  <c r="P42" i="1"/>
  <c r="Q42" i="1"/>
  <c r="L43" i="1"/>
  <c r="N42" i="1"/>
  <c r="K47" i="1"/>
  <c r="Q43" i="1"/>
  <c r="L44" i="1"/>
  <c r="O44" i="1"/>
  <c r="P43" i="1"/>
  <c r="N43" i="1"/>
  <c r="O45" i="1"/>
  <c r="P44" i="1"/>
  <c r="L45" i="1"/>
  <c r="Q44" i="1"/>
  <c r="K48" i="1"/>
  <c r="Q45" i="1"/>
  <c r="L46" i="1"/>
  <c r="K49" i="1"/>
  <c r="K50" i="1"/>
  <c r="K51" i="1"/>
  <c r="K52" i="1"/>
  <c r="K53" i="1"/>
  <c r="K54" i="1"/>
  <c r="K55" i="1"/>
  <c r="N44" i="1"/>
  <c r="O46" i="1"/>
  <c r="P45" i="1"/>
  <c r="N45" i="1"/>
  <c r="O47" i="1"/>
  <c r="P46" i="1"/>
  <c r="Q46" i="1"/>
  <c r="L47" i="1"/>
  <c r="K56" i="1"/>
  <c r="AE55" i="1"/>
  <c r="AF55" i="1"/>
  <c r="Q47" i="1"/>
  <c r="L48" i="1"/>
  <c r="N46" i="1"/>
  <c r="O48" i="1"/>
  <c r="P47" i="1"/>
  <c r="K57" i="1"/>
  <c r="N47" i="1"/>
  <c r="O49" i="1"/>
  <c r="P48" i="1"/>
  <c r="L49" i="1"/>
  <c r="Q48" i="1"/>
  <c r="K58" i="1"/>
  <c r="N48" i="1"/>
  <c r="L50" i="1"/>
  <c r="Q49" i="1"/>
  <c r="O50" i="1"/>
  <c r="P49" i="1"/>
  <c r="K59" i="1"/>
  <c r="N49" i="1"/>
  <c r="L51" i="1"/>
  <c r="Q50" i="1"/>
  <c r="O51" i="1"/>
  <c r="P50" i="1"/>
  <c r="K60" i="1"/>
  <c r="N50" i="1"/>
  <c r="O52" i="1"/>
  <c r="P51" i="1"/>
  <c r="L52" i="1"/>
  <c r="Q51" i="1"/>
  <c r="K61" i="1"/>
  <c r="L53" i="1"/>
  <c r="Q52" i="1"/>
  <c r="O53" i="1"/>
  <c r="P52" i="1"/>
  <c r="N51" i="1"/>
  <c r="K62" i="1"/>
  <c r="N52" i="1"/>
  <c r="O54" i="1"/>
  <c r="P53" i="1"/>
  <c r="L54" i="1"/>
  <c r="Q53" i="1"/>
  <c r="K63" i="1"/>
  <c r="L55" i="1"/>
  <c r="Q54" i="1"/>
  <c r="N53" i="1"/>
  <c r="O55" i="1"/>
  <c r="P54" i="1"/>
  <c r="K64" i="1"/>
  <c r="Y55" i="1"/>
  <c r="Z55" i="1"/>
  <c r="AD56" i="1"/>
  <c r="N54" i="1"/>
  <c r="X55" i="1"/>
  <c r="O56" i="1"/>
  <c r="P55" i="1"/>
  <c r="L56" i="1"/>
  <c r="Q55" i="1"/>
  <c r="AE56" i="1"/>
  <c r="AF56" i="1"/>
  <c r="K65" i="1"/>
  <c r="L57" i="1"/>
  <c r="Q56" i="1"/>
  <c r="N55" i="1"/>
  <c r="R55" i="1"/>
  <c r="T55" i="1"/>
  <c r="W55" i="1"/>
  <c r="O57" i="1"/>
  <c r="P56" i="1"/>
  <c r="N56" i="1"/>
  <c r="K66" i="1"/>
  <c r="R56" i="1"/>
  <c r="O58" i="1"/>
  <c r="P57" i="1"/>
  <c r="L58" i="1"/>
  <c r="Q57" i="1"/>
  <c r="X56" i="1"/>
  <c r="Y56" i="1"/>
  <c r="Z56" i="1"/>
  <c r="AD57" i="1"/>
  <c r="AE57" i="1"/>
  <c r="AF57" i="1"/>
  <c r="AL55" i="1"/>
  <c r="AM56" i="1"/>
  <c r="K67" i="1"/>
  <c r="T56" i="1"/>
  <c r="W56" i="1"/>
  <c r="L59" i="1"/>
  <c r="Q58" i="1"/>
  <c r="N57" i="1"/>
  <c r="R57" i="1"/>
  <c r="O59" i="1"/>
  <c r="P58" i="1"/>
  <c r="N58" i="1"/>
  <c r="AN56" i="1"/>
  <c r="AO56" i="1"/>
  <c r="X57" i="1"/>
  <c r="Y57" i="1"/>
  <c r="Z57" i="1"/>
  <c r="AD58" i="1"/>
  <c r="AL56" i="1"/>
  <c r="K68" i="1"/>
  <c r="T57" i="1"/>
  <c r="W57" i="1"/>
  <c r="R58" i="1"/>
  <c r="T58" i="1"/>
  <c r="W58" i="1"/>
  <c r="O60" i="1"/>
  <c r="P59" i="1"/>
  <c r="L60" i="1"/>
  <c r="Q59" i="1"/>
  <c r="AM57" i="1"/>
  <c r="AN57" i="1"/>
  <c r="AO57" i="1"/>
  <c r="X58" i="1"/>
  <c r="Y58" i="1"/>
  <c r="Z58" i="1"/>
  <c r="AD59" i="1"/>
  <c r="AL57" i="1"/>
  <c r="AE58" i="1"/>
  <c r="AF58" i="1"/>
  <c r="K69" i="1"/>
  <c r="L61" i="1"/>
  <c r="Q60" i="1"/>
  <c r="N59" i="1"/>
  <c r="R59" i="1"/>
  <c r="T59" i="1"/>
  <c r="W59" i="1"/>
  <c r="AL59" i="1"/>
  <c r="O61" i="1"/>
  <c r="P60" i="1"/>
  <c r="N60" i="1"/>
  <c r="AM58" i="1"/>
  <c r="AN58" i="1"/>
  <c r="AO58" i="1"/>
  <c r="X59" i="1"/>
  <c r="Y59" i="1"/>
  <c r="Z59" i="1"/>
  <c r="AD60" i="1"/>
  <c r="AL58" i="1"/>
  <c r="AE59" i="1"/>
  <c r="AF59" i="1"/>
  <c r="K70" i="1"/>
  <c r="R60" i="1"/>
  <c r="X60" i="1"/>
  <c r="Y60" i="1"/>
  <c r="Z60" i="1"/>
  <c r="AD61" i="1"/>
  <c r="AE61" i="1"/>
  <c r="O62" i="1"/>
  <c r="P61" i="1"/>
  <c r="L62" i="1"/>
  <c r="Q61" i="1"/>
  <c r="AM59" i="1"/>
  <c r="AN59" i="1"/>
  <c r="AO59" i="1"/>
  <c r="AE60" i="1"/>
  <c r="AF60" i="1"/>
  <c r="K71" i="1"/>
  <c r="T60" i="1"/>
  <c r="W60" i="1"/>
  <c r="L63" i="1"/>
  <c r="Q62" i="1"/>
  <c r="N61" i="1"/>
  <c r="R61" i="1"/>
  <c r="O63" i="1"/>
  <c r="P62" i="1"/>
  <c r="N62" i="1"/>
  <c r="X61" i="1"/>
  <c r="Y61" i="1"/>
  <c r="Z61" i="1"/>
  <c r="AD62" i="1"/>
  <c r="AL60" i="1"/>
  <c r="AM60" i="1"/>
  <c r="AF61" i="1"/>
  <c r="K72" i="1"/>
  <c r="T61" i="1"/>
  <c r="W61" i="1"/>
  <c r="R62" i="1"/>
  <c r="O64" i="1"/>
  <c r="P63" i="1"/>
  <c r="L64" i="1"/>
  <c r="Q63" i="1"/>
  <c r="X62" i="1"/>
  <c r="Y62" i="1"/>
  <c r="Z62" i="1"/>
  <c r="AD63" i="1"/>
  <c r="AL61" i="1"/>
  <c r="AN60" i="1"/>
  <c r="AO60" i="1"/>
  <c r="AE62" i="1"/>
  <c r="AF62" i="1"/>
  <c r="K73" i="1"/>
  <c r="T62" i="1"/>
  <c r="W62" i="1"/>
  <c r="L65" i="1"/>
  <c r="Q64" i="1"/>
  <c r="N63" i="1"/>
  <c r="R63" i="1"/>
  <c r="O65" i="1"/>
  <c r="P64" i="1"/>
  <c r="N64" i="1"/>
  <c r="AM61" i="1"/>
  <c r="AN61" i="1"/>
  <c r="AO61" i="1"/>
  <c r="X63" i="1"/>
  <c r="Y63" i="1"/>
  <c r="Z63" i="1"/>
  <c r="AD64" i="1"/>
  <c r="AL62" i="1"/>
  <c r="AE63" i="1"/>
  <c r="AF63" i="1"/>
  <c r="K74" i="1"/>
  <c r="T63" i="1"/>
  <c r="W63" i="1"/>
  <c r="R64" i="1"/>
  <c r="T64" i="1"/>
  <c r="W64" i="1"/>
  <c r="O66" i="1"/>
  <c r="P65" i="1"/>
  <c r="L66" i="1"/>
  <c r="Q65" i="1"/>
  <c r="AM62" i="1"/>
  <c r="AN62" i="1"/>
  <c r="AO62" i="1"/>
  <c r="X64" i="1"/>
  <c r="Y64" i="1"/>
  <c r="Z64" i="1"/>
  <c r="AD65" i="1"/>
  <c r="AL63" i="1"/>
  <c r="AE64" i="1"/>
  <c r="AF64" i="1"/>
  <c r="K75" i="1"/>
  <c r="L67" i="1"/>
  <c r="Q66" i="1"/>
  <c r="N65" i="1"/>
  <c r="R65" i="1"/>
  <c r="T65" i="1"/>
  <c r="W65" i="1"/>
  <c r="O67" i="1"/>
  <c r="P66" i="1"/>
  <c r="N66" i="1"/>
  <c r="AM63" i="1"/>
  <c r="AN63" i="1"/>
  <c r="AO63" i="1"/>
  <c r="X65" i="1"/>
  <c r="Y65" i="1"/>
  <c r="Z65" i="1"/>
  <c r="AD66" i="1"/>
  <c r="AL64" i="1"/>
  <c r="AE65" i="1"/>
  <c r="AF65" i="1"/>
  <c r="K76" i="1"/>
  <c r="R66" i="1"/>
  <c r="T66" i="1"/>
  <c r="W66" i="1"/>
  <c r="AL66" i="1"/>
  <c r="O68" i="1"/>
  <c r="P67" i="1"/>
  <c r="L68" i="1"/>
  <c r="Q67" i="1"/>
  <c r="X66" i="1"/>
  <c r="Y66" i="1"/>
  <c r="Z66" i="1"/>
  <c r="AL65" i="1"/>
  <c r="AM64" i="1"/>
  <c r="AD67" i="1"/>
  <c r="AE67" i="1"/>
  <c r="AE66" i="1"/>
  <c r="AF66" i="1"/>
  <c r="K77" i="1"/>
  <c r="X67" i="1"/>
  <c r="Y67" i="1"/>
  <c r="Z67" i="1"/>
  <c r="N67" i="1"/>
  <c r="R67" i="1"/>
  <c r="L69" i="1"/>
  <c r="Q68" i="1"/>
  <c r="O69" i="1"/>
  <c r="P68" i="1"/>
  <c r="AN64" i="1"/>
  <c r="AO64" i="1"/>
  <c r="AF67" i="1"/>
  <c r="K78" i="1"/>
  <c r="AD68" i="1"/>
  <c r="T67" i="1"/>
  <c r="W67" i="1"/>
  <c r="N68" i="1"/>
  <c r="R68" i="1"/>
  <c r="T68" i="1"/>
  <c r="W68" i="1"/>
  <c r="AL68" i="1"/>
  <c r="O70" i="1"/>
  <c r="P69" i="1"/>
  <c r="L70" i="1"/>
  <c r="Q69" i="1"/>
  <c r="AM65" i="1"/>
  <c r="AN65" i="1"/>
  <c r="AO65" i="1"/>
  <c r="X68" i="1"/>
  <c r="Y68" i="1"/>
  <c r="Z68" i="1"/>
  <c r="AL67" i="1"/>
  <c r="AE68" i="1"/>
  <c r="AF68" i="1"/>
  <c r="AD69" i="1"/>
  <c r="K79" i="1"/>
  <c r="X69" i="1"/>
  <c r="Y69" i="1"/>
  <c r="Z69" i="1"/>
  <c r="L71" i="1"/>
  <c r="Q70" i="1"/>
  <c r="N69" i="1"/>
  <c r="R69" i="1"/>
  <c r="O71" i="1"/>
  <c r="P70" i="1"/>
  <c r="N70" i="1"/>
  <c r="AM66" i="1"/>
  <c r="AN66" i="1"/>
  <c r="AO66" i="1"/>
  <c r="AE69" i="1"/>
  <c r="AF69" i="1"/>
  <c r="AD70" i="1"/>
  <c r="AE70" i="1"/>
  <c r="K80" i="1"/>
  <c r="T69" i="1"/>
  <c r="W69" i="1"/>
  <c r="R70" i="1"/>
  <c r="O72" i="1"/>
  <c r="P71" i="1"/>
  <c r="L72" i="1"/>
  <c r="Q71" i="1"/>
  <c r="AM67" i="1"/>
  <c r="AN67" i="1"/>
  <c r="AO67" i="1"/>
  <c r="X70" i="1"/>
  <c r="Y70" i="1"/>
  <c r="Z70" i="1"/>
  <c r="AL69" i="1"/>
  <c r="AF70" i="1"/>
  <c r="K81" i="1"/>
  <c r="AD71" i="1"/>
  <c r="AE71" i="1"/>
  <c r="T70" i="1"/>
  <c r="W70" i="1"/>
  <c r="L73" i="1"/>
  <c r="Q72" i="1"/>
  <c r="N71" i="1"/>
  <c r="R71" i="1"/>
  <c r="O73" i="1"/>
  <c r="P72" i="1"/>
  <c r="N72" i="1"/>
  <c r="AM68" i="1"/>
  <c r="AN68" i="1"/>
  <c r="AM69" i="1"/>
  <c r="AN69" i="1"/>
  <c r="X71" i="1"/>
  <c r="Y71" i="1"/>
  <c r="Z71" i="1"/>
  <c r="AL70" i="1"/>
  <c r="AF71" i="1"/>
  <c r="AD72" i="1"/>
  <c r="AE72" i="1"/>
  <c r="K82" i="1"/>
  <c r="T71" i="1"/>
  <c r="W71" i="1"/>
  <c r="R72" i="1"/>
  <c r="O74" i="1"/>
  <c r="P73" i="1"/>
  <c r="L74" i="1"/>
  <c r="Q73" i="1"/>
  <c r="AO68" i="1"/>
  <c r="AO69" i="1"/>
  <c r="X72" i="1"/>
  <c r="Y72" i="1"/>
  <c r="Z72" i="1"/>
  <c r="AL71" i="1"/>
  <c r="AM70" i="1"/>
  <c r="AN70" i="1"/>
  <c r="AF72" i="1"/>
  <c r="K83" i="1"/>
  <c r="AD73" i="1"/>
  <c r="AE73" i="1"/>
  <c r="T72" i="1"/>
  <c r="W72" i="1"/>
  <c r="N73" i="1"/>
  <c r="R73" i="1"/>
  <c r="T73" i="1"/>
  <c r="W73" i="1"/>
  <c r="L75" i="1"/>
  <c r="Q74" i="1"/>
  <c r="O75" i="1"/>
  <c r="P74" i="1"/>
  <c r="AO70" i="1"/>
  <c r="X73" i="1"/>
  <c r="Y73" i="1"/>
  <c r="Z73" i="1"/>
  <c r="AL72" i="1"/>
  <c r="AM71" i="1"/>
  <c r="AN71" i="1"/>
  <c r="AF73" i="1"/>
  <c r="AD74" i="1"/>
  <c r="AE74" i="1"/>
  <c r="K84" i="1"/>
  <c r="N74" i="1"/>
  <c r="R74" i="1"/>
  <c r="T74" i="1"/>
  <c r="W74" i="1"/>
  <c r="O76" i="1"/>
  <c r="P75" i="1"/>
  <c r="L76" i="1"/>
  <c r="Q75" i="1"/>
  <c r="AO71" i="1"/>
  <c r="X74" i="1"/>
  <c r="Y74" i="1"/>
  <c r="Z74" i="1"/>
  <c r="AL73" i="1"/>
  <c r="AM72" i="1"/>
  <c r="AN72" i="1"/>
  <c r="AF74" i="1"/>
  <c r="K85" i="1"/>
  <c r="AD75" i="1"/>
  <c r="AE75" i="1"/>
  <c r="L77" i="1"/>
  <c r="Q76" i="1"/>
  <c r="N75" i="1"/>
  <c r="R75" i="1"/>
  <c r="O77" i="1"/>
  <c r="P76" i="1"/>
  <c r="N76" i="1"/>
  <c r="R76" i="1"/>
  <c r="AO72" i="1"/>
  <c r="X75" i="1"/>
  <c r="Y75" i="1"/>
  <c r="Z75" i="1"/>
  <c r="AL74" i="1"/>
  <c r="AM73" i="1"/>
  <c r="AN73" i="1"/>
  <c r="AF75" i="1"/>
  <c r="AD76" i="1"/>
  <c r="AE76" i="1"/>
  <c r="K86" i="1"/>
  <c r="T75" i="1"/>
  <c r="W75" i="1"/>
  <c r="O78" i="1"/>
  <c r="P77" i="1"/>
  <c r="L78" i="1"/>
  <c r="Q77" i="1"/>
  <c r="AO73" i="1"/>
  <c r="X76" i="1"/>
  <c r="Y76" i="1"/>
  <c r="Z76" i="1"/>
  <c r="AL75" i="1"/>
  <c r="AM74" i="1"/>
  <c r="AN74" i="1"/>
  <c r="AO74" i="1"/>
  <c r="AF76" i="1"/>
  <c r="K87" i="1"/>
  <c r="AD77" i="1"/>
  <c r="T76" i="1"/>
  <c r="W76" i="1"/>
  <c r="N77" i="1"/>
  <c r="R77" i="1"/>
  <c r="L79" i="1"/>
  <c r="Q78" i="1"/>
  <c r="O79" i="1"/>
  <c r="P78" i="1"/>
  <c r="X77" i="1"/>
  <c r="Y77" i="1"/>
  <c r="Z77" i="1"/>
  <c r="AL76" i="1"/>
  <c r="AM75" i="1"/>
  <c r="AE77" i="1"/>
  <c r="AF77" i="1"/>
  <c r="AD78" i="1"/>
  <c r="AE78" i="1"/>
  <c r="K88" i="1"/>
  <c r="T77" i="1"/>
  <c r="W77" i="1"/>
  <c r="N78" i="1"/>
  <c r="R78" i="1"/>
  <c r="O80" i="1"/>
  <c r="P79" i="1"/>
  <c r="L80" i="1"/>
  <c r="Q79" i="1"/>
  <c r="X78" i="1"/>
  <c r="AL77" i="1"/>
  <c r="AN75" i="1"/>
  <c r="AO75" i="1"/>
  <c r="K89" i="1"/>
  <c r="AF78" i="1"/>
  <c r="Y78" i="1"/>
  <c r="Z78" i="1"/>
  <c r="AD79" i="1"/>
  <c r="T78" i="1"/>
  <c r="W78" i="1"/>
  <c r="L81" i="1"/>
  <c r="Q80" i="1"/>
  <c r="N79" i="1"/>
  <c r="R79" i="1"/>
  <c r="T79" i="1"/>
  <c r="W79" i="1"/>
  <c r="AL79" i="1"/>
  <c r="O81" i="1"/>
  <c r="P80" i="1"/>
  <c r="N80" i="1"/>
  <c r="AM76" i="1"/>
  <c r="AN76" i="1"/>
  <c r="AO76" i="1"/>
  <c r="X79" i="1"/>
  <c r="Y79" i="1"/>
  <c r="Z79" i="1"/>
  <c r="AL78" i="1"/>
  <c r="AD80" i="1"/>
  <c r="AE80" i="1"/>
  <c r="AE79" i="1"/>
  <c r="AF79" i="1"/>
  <c r="K90" i="1"/>
  <c r="R80" i="1"/>
  <c r="T80" i="1"/>
  <c r="W80" i="1"/>
  <c r="AL80" i="1"/>
  <c r="X80" i="1"/>
  <c r="Y80" i="1"/>
  <c r="Z80" i="1"/>
  <c r="O82" i="1"/>
  <c r="P81" i="1"/>
  <c r="L82" i="1"/>
  <c r="Q81" i="1"/>
  <c r="AM77" i="1"/>
  <c r="K91" i="1"/>
  <c r="AF80" i="1"/>
  <c r="AD81" i="1"/>
  <c r="AE81" i="1"/>
  <c r="X81" i="1"/>
  <c r="Y81" i="1"/>
  <c r="Z81" i="1"/>
  <c r="L83" i="1"/>
  <c r="Q82" i="1"/>
  <c r="N81" i="1"/>
  <c r="R81" i="1"/>
  <c r="O83" i="1"/>
  <c r="P82" i="1"/>
  <c r="N82" i="1"/>
  <c r="AN77" i="1"/>
  <c r="AO77" i="1"/>
  <c r="AF81" i="1"/>
  <c r="AD82" i="1"/>
  <c r="AE82" i="1"/>
  <c r="K92" i="1"/>
  <c r="T81" i="1"/>
  <c r="W81" i="1"/>
  <c r="R82" i="1"/>
  <c r="T82" i="1"/>
  <c r="W82" i="1"/>
  <c r="AL82" i="1"/>
  <c r="O84" i="1"/>
  <c r="P83" i="1"/>
  <c r="L84" i="1"/>
  <c r="Q83" i="1"/>
  <c r="X82" i="1"/>
  <c r="Y82" i="1"/>
  <c r="Z82" i="1"/>
  <c r="AL81" i="1"/>
  <c r="AM78" i="1"/>
  <c r="AF82" i="1"/>
  <c r="K93" i="1"/>
  <c r="AD83" i="1"/>
  <c r="X83" i="1"/>
  <c r="Y83" i="1"/>
  <c r="Z83" i="1"/>
  <c r="L85" i="1"/>
  <c r="Q84" i="1"/>
  <c r="N83" i="1"/>
  <c r="R83" i="1"/>
  <c r="O85" i="1"/>
  <c r="P84" i="1"/>
  <c r="AN78" i="1"/>
  <c r="AO78" i="1"/>
  <c r="AD84" i="1"/>
  <c r="AE84" i="1"/>
  <c r="AE83" i="1"/>
  <c r="AF83" i="1"/>
  <c r="K94" i="1"/>
  <c r="T83" i="1"/>
  <c r="W83" i="1"/>
  <c r="N84" i="1"/>
  <c r="R84" i="1"/>
  <c r="T84" i="1"/>
  <c r="W84" i="1"/>
  <c r="AL84" i="1"/>
  <c r="O86" i="1"/>
  <c r="P85" i="1"/>
  <c r="L86" i="1"/>
  <c r="Q85" i="1"/>
  <c r="X84" i="1"/>
  <c r="Y84" i="1"/>
  <c r="Z84" i="1"/>
  <c r="AL83" i="1"/>
  <c r="AM79" i="1"/>
  <c r="AF84" i="1"/>
  <c r="K95" i="1"/>
  <c r="AD85" i="1"/>
  <c r="X85" i="1"/>
  <c r="Y85" i="1"/>
  <c r="Z85" i="1"/>
  <c r="L87" i="1"/>
  <c r="Q86" i="1"/>
  <c r="N85" i="1"/>
  <c r="R85" i="1"/>
  <c r="O87" i="1"/>
  <c r="P86" i="1"/>
  <c r="N86" i="1"/>
  <c r="AN79" i="1"/>
  <c r="AO79" i="1"/>
  <c r="AE85" i="1"/>
  <c r="AF85" i="1"/>
  <c r="AD86" i="1"/>
  <c r="AE86" i="1"/>
  <c r="K96" i="1"/>
  <c r="T85" i="1"/>
  <c r="W85" i="1"/>
  <c r="R86" i="1"/>
  <c r="T86" i="1"/>
  <c r="W86" i="1"/>
  <c r="AL86" i="1"/>
  <c r="O88" i="1"/>
  <c r="P87" i="1"/>
  <c r="L88" i="1"/>
  <c r="Q87" i="1"/>
  <c r="X86" i="1"/>
  <c r="Y86" i="1"/>
  <c r="Z86" i="1"/>
  <c r="AL85" i="1"/>
  <c r="AM80" i="1"/>
  <c r="AF86" i="1"/>
  <c r="K97" i="1"/>
  <c r="AD87" i="1"/>
  <c r="AE87" i="1"/>
  <c r="X87" i="1"/>
  <c r="Y87" i="1"/>
  <c r="Z87" i="1"/>
  <c r="N87" i="1"/>
  <c r="R87" i="1"/>
  <c r="L89" i="1"/>
  <c r="Q88" i="1"/>
  <c r="O89" i="1"/>
  <c r="P88" i="1"/>
  <c r="AN80" i="1"/>
  <c r="AO80" i="1"/>
  <c r="AF87" i="1"/>
  <c r="AD88" i="1"/>
  <c r="K98" i="1"/>
  <c r="T87" i="1"/>
  <c r="W87" i="1"/>
  <c r="N88" i="1"/>
  <c r="R88" i="1"/>
  <c r="T88" i="1"/>
  <c r="W88" i="1"/>
  <c r="AL88" i="1"/>
  <c r="O90" i="1"/>
  <c r="P89" i="1"/>
  <c r="L90" i="1"/>
  <c r="Q89" i="1"/>
  <c r="X88" i="1"/>
  <c r="Y88" i="1"/>
  <c r="Z88" i="1"/>
  <c r="AL87" i="1"/>
  <c r="AM81" i="1"/>
  <c r="K99" i="1"/>
  <c r="AE88" i="1"/>
  <c r="AF88" i="1"/>
  <c r="AD89" i="1"/>
  <c r="AE89" i="1"/>
  <c r="X89" i="1"/>
  <c r="Y89" i="1"/>
  <c r="Z89" i="1"/>
  <c r="L91" i="1"/>
  <c r="Q90" i="1"/>
  <c r="N89" i="1"/>
  <c r="R89" i="1"/>
  <c r="T89" i="1"/>
  <c r="W89" i="1"/>
  <c r="AL89" i="1"/>
  <c r="O91" i="1"/>
  <c r="P90" i="1"/>
  <c r="N90" i="1"/>
  <c r="AN81" i="1"/>
  <c r="AO81" i="1"/>
  <c r="AF89" i="1"/>
  <c r="AD90" i="1"/>
  <c r="AE90" i="1"/>
  <c r="K100" i="1"/>
  <c r="R90" i="1"/>
  <c r="T90" i="1"/>
  <c r="W90" i="1"/>
  <c r="AL90" i="1"/>
  <c r="O92" i="1"/>
  <c r="P91" i="1"/>
  <c r="L92" i="1"/>
  <c r="Q91" i="1"/>
  <c r="AM82" i="1"/>
  <c r="X90" i="1"/>
  <c r="Y90" i="1"/>
  <c r="Z90" i="1"/>
  <c r="AF90" i="1"/>
  <c r="K101" i="1"/>
  <c r="AD91" i="1"/>
  <c r="AE91" i="1"/>
  <c r="X91" i="1"/>
  <c r="Y91" i="1"/>
  <c r="Z91" i="1"/>
  <c r="L93" i="1"/>
  <c r="Q92" i="1"/>
  <c r="N91" i="1"/>
  <c r="R91" i="1"/>
  <c r="O93" i="1"/>
  <c r="P92" i="1"/>
  <c r="N92" i="1"/>
  <c r="AN82" i="1"/>
  <c r="AO82" i="1"/>
  <c r="AF91" i="1"/>
  <c r="AD92" i="1"/>
  <c r="AE92" i="1"/>
  <c r="K102" i="1"/>
  <c r="T91" i="1"/>
  <c r="W91" i="1"/>
  <c r="R92" i="1"/>
  <c r="T92" i="1"/>
  <c r="W92" i="1"/>
  <c r="AL92" i="1"/>
  <c r="O94" i="1"/>
  <c r="P93" i="1"/>
  <c r="L94" i="1"/>
  <c r="Q93" i="1"/>
  <c r="X92" i="1"/>
  <c r="Y92" i="1"/>
  <c r="Z92" i="1"/>
  <c r="AL91" i="1"/>
  <c r="AM83" i="1"/>
  <c r="AF92" i="1"/>
  <c r="K103" i="1"/>
  <c r="AD93" i="1"/>
  <c r="AE93" i="1"/>
  <c r="X93" i="1"/>
  <c r="Y93" i="1"/>
  <c r="Z93" i="1"/>
  <c r="L95" i="1"/>
  <c r="Q94" i="1"/>
  <c r="N93" i="1"/>
  <c r="R93" i="1"/>
  <c r="O95" i="1"/>
  <c r="P94" i="1"/>
  <c r="N94" i="1"/>
  <c r="R94" i="1"/>
  <c r="T94" i="1"/>
  <c r="W94" i="1"/>
  <c r="AL94" i="1"/>
  <c r="AN83" i="1"/>
  <c r="AO83" i="1"/>
  <c r="AF93" i="1"/>
  <c r="AD94" i="1"/>
  <c r="AE94" i="1"/>
  <c r="K104" i="1"/>
  <c r="T93" i="1"/>
  <c r="W93" i="1"/>
  <c r="O96" i="1"/>
  <c r="P95" i="1"/>
  <c r="L96" i="1"/>
  <c r="Q95" i="1"/>
  <c r="X94" i="1"/>
  <c r="Y94" i="1"/>
  <c r="Z94" i="1"/>
  <c r="AL93" i="1"/>
  <c r="AM84" i="1"/>
  <c r="AF94" i="1"/>
  <c r="K105" i="1"/>
  <c r="AD95" i="1"/>
  <c r="AE95" i="1"/>
  <c r="X95" i="1"/>
  <c r="Y95" i="1"/>
  <c r="Z95" i="1"/>
  <c r="L97" i="1"/>
  <c r="Q96" i="1"/>
  <c r="N95" i="1"/>
  <c r="R95" i="1"/>
  <c r="O97" i="1"/>
  <c r="P96" i="1"/>
  <c r="N96" i="1"/>
  <c r="AN84" i="1"/>
  <c r="AO84" i="1"/>
  <c r="AF95" i="1"/>
  <c r="AD96" i="1"/>
  <c r="AE96" i="1"/>
  <c r="K106" i="1"/>
  <c r="T95" i="1"/>
  <c r="W95" i="1"/>
  <c r="R96" i="1"/>
  <c r="T96" i="1"/>
  <c r="W96" i="1"/>
  <c r="AL96" i="1"/>
  <c r="O98" i="1"/>
  <c r="P97" i="1"/>
  <c r="L98" i="1"/>
  <c r="Q97" i="1"/>
  <c r="X96" i="1"/>
  <c r="Y96" i="1"/>
  <c r="Z96" i="1"/>
  <c r="AL95" i="1"/>
  <c r="AM85" i="1"/>
  <c r="AF96" i="1"/>
  <c r="K107" i="1"/>
  <c r="AD97" i="1"/>
  <c r="AE97" i="1"/>
  <c r="X97" i="1"/>
  <c r="Y97" i="1"/>
  <c r="Z97" i="1"/>
  <c r="N97" i="1"/>
  <c r="R97" i="1"/>
  <c r="L99" i="1"/>
  <c r="Q98" i="1"/>
  <c r="O99" i="1"/>
  <c r="P98" i="1"/>
  <c r="AN85" i="1"/>
  <c r="AO85" i="1"/>
  <c r="AF97" i="1"/>
  <c r="AD98" i="1"/>
  <c r="AE98" i="1"/>
  <c r="K108" i="1"/>
  <c r="T97" i="1"/>
  <c r="W97" i="1"/>
  <c r="N98" i="1"/>
  <c r="R98" i="1"/>
  <c r="T98" i="1"/>
  <c r="W98" i="1"/>
  <c r="AL98" i="1"/>
  <c r="O100" i="1"/>
  <c r="P99" i="1"/>
  <c r="L100" i="1"/>
  <c r="Q99" i="1"/>
  <c r="X98" i="1"/>
  <c r="Y98" i="1"/>
  <c r="Z98" i="1"/>
  <c r="AL97" i="1"/>
  <c r="AM86" i="1"/>
  <c r="AF98" i="1"/>
  <c r="K109" i="1"/>
  <c r="AD99" i="1"/>
  <c r="AE99" i="1"/>
  <c r="X99" i="1"/>
  <c r="Y99" i="1"/>
  <c r="Z99" i="1"/>
  <c r="L101" i="1"/>
  <c r="Q100" i="1"/>
  <c r="N99" i="1"/>
  <c r="R99" i="1"/>
  <c r="O101" i="1"/>
  <c r="P100" i="1"/>
  <c r="N100" i="1"/>
  <c r="AN86" i="1"/>
  <c r="AO86" i="1"/>
  <c r="AF99" i="1"/>
  <c r="AD100" i="1"/>
  <c r="K110" i="1"/>
  <c r="T99" i="1"/>
  <c r="W99" i="1"/>
  <c r="R100" i="1"/>
  <c r="T100" i="1"/>
  <c r="W100" i="1"/>
  <c r="AL100" i="1"/>
  <c r="O102" i="1"/>
  <c r="P101" i="1"/>
  <c r="L102" i="1"/>
  <c r="Q101" i="1"/>
  <c r="X100" i="1"/>
  <c r="Y100" i="1"/>
  <c r="Z100" i="1"/>
  <c r="AL99" i="1"/>
  <c r="AM87" i="1"/>
  <c r="K111" i="1"/>
  <c r="AE100" i="1"/>
  <c r="AF100" i="1"/>
  <c r="AD101" i="1"/>
  <c r="X101" i="1"/>
  <c r="Y101" i="1"/>
  <c r="Z101" i="1"/>
  <c r="L103" i="1"/>
  <c r="Q102" i="1"/>
  <c r="N101" i="1"/>
  <c r="R101" i="1"/>
  <c r="O103" i="1"/>
  <c r="P102" i="1"/>
  <c r="N102" i="1"/>
  <c r="AN87" i="1"/>
  <c r="AO87" i="1"/>
  <c r="AE101" i="1"/>
  <c r="AF101" i="1"/>
  <c r="AD102" i="1"/>
  <c r="AE102" i="1"/>
  <c r="K112" i="1"/>
  <c r="T101" i="1"/>
  <c r="W101" i="1"/>
  <c r="R102" i="1"/>
  <c r="T102" i="1"/>
  <c r="W102" i="1"/>
  <c r="AL102" i="1"/>
  <c r="O104" i="1"/>
  <c r="P103" i="1"/>
  <c r="L104" i="1"/>
  <c r="Q103" i="1"/>
  <c r="X102" i="1"/>
  <c r="Y102" i="1"/>
  <c r="Z102" i="1"/>
  <c r="AL101" i="1"/>
  <c r="AM88" i="1"/>
  <c r="AF102" i="1"/>
  <c r="K113" i="1"/>
  <c r="AD103" i="1"/>
  <c r="AE103" i="1"/>
  <c r="X103" i="1"/>
  <c r="Y103" i="1"/>
  <c r="Z103" i="1"/>
  <c r="N103" i="1"/>
  <c r="R103" i="1"/>
  <c r="L105" i="1"/>
  <c r="Q104" i="1"/>
  <c r="O105" i="1"/>
  <c r="P104" i="1"/>
  <c r="AN88" i="1"/>
  <c r="AO88" i="1"/>
  <c r="AF103" i="1"/>
  <c r="AD104" i="1"/>
  <c r="AE104" i="1"/>
  <c r="K114" i="1"/>
  <c r="T103" i="1"/>
  <c r="W103" i="1"/>
  <c r="N104" i="1"/>
  <c r="R104" i="1"/>
  <c r="T104" i="1"/>
  <c r="W104" i="1"/>
  <c r="AL104" i="1"/>
  <c r="L106" i="1"/>
  <c r="Q105" i="1"/>
  <c r="O106" i="1"/>
  <c r="P105" i="1"/>
  <c r="X104" i="1"/>
  <c r="Y104" i="1"/>
  <c r="Z104" i="1"/>
  <c r="AL103" i="1"/>
  <c r="AM89" i="1"/>
  <c r="AF104" i="1"/>
  <c r="K115" i="1"/>
  <c r="AD105" i="1"/>
  <c r="AE105" i="1"/>
  <c r="X105" i="1"/>
  <c r="Y105" i="1"/>
  <c r="Z105" i="1"/>
  <c r="N105" i="1"/>
  <c r="R105" i="1"/>
  <c r="O107" i="1"/>
  <c r="P106" i="1"/>
  <c r="L107" i="1"/>
  <c r="Q106" i="1"/>
  <c r="AN89" i="1"/>
  <c r="AO89" i="1"/>
  <c r="AF105" i="1"/>
  <c r="AD106" i="1"/>
  <c r="AE106" i="1"/>
  <c r="K116" i="1"/>
  <c r="T105" i="1"/>
  <c r="W105" i="1"/>
  <c r="N106" i="1"/>
  <c r="R106" i="1"/>
  <c r="L108" i="1"/>
  <c r="Q107" i="1"/>
  <c r="O108" i="1"/>
  <c r="P107" i="1"/>
  <c r="AM90" i="1"/>
  <c r="AN90" i="1"/>
  <c r="AM91" i="1"/>
  <c r="AN91" i="1"/>
  <c r="AM92" i="1"/>
  <c r="X106" i="1"/>
  <c r="Y106" i="1"/>
  <c r="Z106" i="1"/>
  <c r="AL105" i="1"/>
  <c r="AF106" i="1"/>
  <c r="K117" i="1"/>
  <c r="AD107" i="1"/>
  <c r="AE107" i="1"/>
  <c r="T106" i="1"/>
  <c r="W106" i="1"/>
  <c r="N107" i="1"/>
  <c r="R107" i="1"/>
  <c r="O109" i="1"/>
  <c r="P108" i="1"/>
  <c r="L109" i="1"/>
  <c r="Q108" i="1"/>
  <c r="AO90" i="1"/>
  <c r="AO91" i="1"/>
  <c r="X107" i="1"/>
  <c r="Y107" i="1"/>
  <c r="Z107" i="1"/>
  <c r="AL106" i="1"/>
  <c r="AN92" i="1"/>
  <c r="AF107" i="1"/>
  <c r="AD108" i="1"/>
  <c r="AE108" i="1"/>
  <c r="K118" i="1"/>
  <c r="T107" i="1"/>
  <c r="W107" i="1"/>
  <c r="L110" i="1"/>
  <c r="Q109" i="1"/>
  <c r="N108" i="1"/>
  <c r="R108" i="1"/>
  <c r="O110" i="1"/>
  <c r="P109" i="1"/>
  <c r="N109" i="1"/>
  <c r="AO92" i="1"/>
  <c r="AM93" i="1"/>
  <c r="AN93" i="1"/>
  <c r="X108" i="1"/>
  <c r="Y108" i="1"/>
  <c r="Z108" i="1"/>
  <c r="AL107" i="1"/>
  <c r="AF108" i="1"/>
  <c r="R109" i="1"/>
  <c r="K119" i="1"/>
  <c r="AD109" i="1"/>
  <c r="AE109" i="1"/>
  <c r="T108" i="1"/>
  <c r="W108" i="1"/>
  <c r="O111" i="1"/>
  <c r="P110" i="1"/>
  <c r="L111" i="1"/>
  <c r="Q110" i="1"/>
  <c r="AO93" i="1"/>
  <c r="AF109" i="1"/>
  <c r="AM94" i="1"/>
  <c r="AN94" i="1"/>
  <c r="AM95" i="1"/>
  <c r="AN95" i="1"/>
  <c r="AM96" i="1"/>
  <c r="X109" i="1"/>
  <c r="Y109" i="1"/>
  <c r="Z109" i="1"/>
  <c r="AL108" i="1"/>
  <c r="AD110" i="1"/>
  <c r="AE110" i="1"/>
  <c r="K120" i="1"/>
  <c r="T109" i="1"/>
  <c r="W109" i="1"/>
  <c r="N110" i="1"/>
  <c r="R110" i="1"/>
  <c r="L112" i="1"/>
  <c r="Q111" i="1"/>
  <c r="O112" i="1"/>
  <c r="P111" i="1"/>
  <c r="AF110" i="1"/>
  <c r="AO94" i="1"/>
  <c r="AO95" i="1"/>
  <c r="AN96" i="1"/>
  <c r="X110" i="1"/>
  <c r="Y110" i="1"/>
  <c r="Z110" i="1"/>
  <c r="AL109" i="1"/>
  <c r="K121" i="1"/>
  <c r="AD111" i="1"/>
  <c r="AE111" i="1"/>
  <c r="T110" i="1"/>
  <c r="W110" i="1"/>
  <c r="AF111" i="1"/>
  <c r="N111" i="1"/>
  <c r="R111" i="1"/>
  <c r="O113" i="1"/>
  <c r="P112" i="1"/>
  <c r="L113" i="1"/>
  <c r="Q112" i="1"/>
  <c r="X111" i="1"/>
  <c r="Y111" i="1"/>
  <c r="Z111" i="1"/>
  <c r="AL110" i="1"/>
  <c r="AO96" i="1"/>
  <c r="AM97" i="1"/>
  <c r="AD112" i="1"/>
  <c r="AE112" i="1"/>
  <c r="K122" i="1"/>
  <c r="T111" i="1"/>
  <c r="W111" i="1"/>
  <c r="AF112" i="1"/>
  <c r="L114" i="1"/>
  <c r="Q113" i="1"/>
  <c r="N112" i="1"/>
  <c r="R112" i="1"/>
  <c r="O114" i="1"/>
  <c r="P113" i="1"/>
  <c r="N113" i="1"/>
  <c r="X112" i="1"/>
  <c r="Y112" i="1"/>
  <c r="Z112" i="1"/>
  <c r="AL111" i="1"/>
  <c r="AN97" i="1"/>
  <c r="AO97" i="1"/>
  <c r="K123" i="1"/>
  <c r="AD113" i="1"/>
  <c r="AE113" i="1"/>
  <c r="AF113" i="1"/>
  <c r="T112" i="1"/>
  <c r="W112" i="1"/>
  <c r="R113" i="1"/>
  <c r="O115" i="1"/>
  <c r="P114" i="1"/>
  <c r="L115" i="1"/>
  <c r="Q114" i="1"/>
  <c r="X113" i="1"/>
  <c r="Y113" i="1"/>
  <c r="Z113" i="1"/>
  <c r="AL112" i="1"/>
  <c r="AM98" i="1"/>
  <c r="AD114" i="1"/>
  <c r="AE114" i="1"/>
  <c r="AF114" i="1"/>
  <c r="K124" i="1"/>
  <c r="T113" i="1"/>
  <c r="W113" i="1"/>
  <c r="N114" i="1"/>
  <c r="R114" i="1"/>
  <c r="L116" i="1"/>
  <c r="Q115" i="1"/>
  <c r="O116" i="1"/>
  <c r="P115" i="1"/>
  <c r="X114" i="1"/>
  <c r="Y114" i="1"/>
  <c r="Z114" i="1"/>
  <c r="AL113" i="1"/>
  <c r="AN98" i="1"/>
  <c r="AO98" i="1"/>
  <c r="K125" i="1"/>
  <c r="AD115" i="1"/>
  <c r="T114" i="1"/>
  <c r="W114" i="1"/>
  <c r="N115" i="1"/>
  <c r="R115" i="1"/>
  <c r="O117" i="1"/>
  <c r="P116" i="1"/>
  <c r="L117" i="1"/>
  <c r="Q116" i="1"/>
  <c r="X115" i="1"/>
  <c r="Y115" i="1"/>
  <c r="Z115" i="1"/>
  <c r="AL114" i="1"/>
  <c r="AM99" i="1"/>
  <c r="AD116" i="1"/>
  <c r="AE116" i="1"/>
  <c r="AE115" i="1"/>
  <c r="AF115" i="1"/>
  <c r="K126" i="1"/>
  <c r="T115" i="1"/>
  <c r="W115" i="1"/>
  <c r="N116" i="1"/>
  <c r="R116" i="1"/>
  <c r="L118" i="1"/>
  <c r="Q117" i="1"/>
  <c r="O118" i="1"/>
  <c r="P117" i="1"/>
  <c r="AN99" i="1"/>
  <c r="AO99" i="1"/>
  <c r="X116" i="1"/>
  <c r="Y116" i="1"/>
  <c r="Z116" i="1"/>
  <c r="AL115" i="1"/>
  <c r="K127" i="1"/>
  <c r="AF116" i="1"/>
  <c r="AD117" i="1"/>
  <c r="T116" i="1"/>
  <c r="W116" i="1"/>
  <c r="N117" i="1"/>
  <c r="R117" i="1"/>
  <c r="O119" i="1"/>
  <c r="P118" i="1"/>
  <c r="L119" i="1"/>
  <c r="Q118" i="1"/>
  <c r="X117" i="1"/>
  <c r="Y117" i="1"/>
  <c r="Z117" i="1"/>
  <c r="AL116" i="1"/>
  <c r="AM100" i="1"/>
  <c r="AD118" i="1"/>
  <c r="AE118" i="1"/>
  <c r="AE117" i="1"/>
  <c r="AF117" i="1"/>
  <c r="K128" i="1"/>
  <c r="T117" i="1"/>
  <c r="W117" i="1"/>
  <c r="L120" i="1"/>
  <c r="Q119" i="1"/>
  <c r="N118" i="1"/>
  <c r="R118" i="1"/>
  <c r="O120" i="1"/>
  <c r="P119" i="1"/>
  <c r="N119" i="1"/>
  <c r="X118" i="1"/>
  <c r="Y118" i="1"/>
  <c r="Z118" i="1"/>
  <c r="AL117" i="1"/>
  <c r="AN100" i="1"/>
  <c r="R119" i="1"/>
  <c r="T119" i="1"/>
  <c r="W119" i="1"/>
  <c r="AL119" i="1"/>
  <c r="AF118" i="1"/>
  <c r="K129" i="1"/>
  <c r="AD119" i="1"/>
  <c r="T118" i="1"/>
  <c r="W118" i="1"/>
  <c r="O121" i="1"/>
  <c r="P120" i="1"/>
  <c r="L121" i="1"/>
  <c r="Q120" i="1"/>
  <c r="X119" i="1"/>
  <c r="Y119" i="1"/>
  <c r="Z119" i="1"/>
  <c r="AL118" i="1"/>
  <c r="AM101" i="1"/>
  <c r="AO100" i="1"/>
  <c r="AD120" i="1"/>
  <c r="AE119" i="1"/>
  <c r="AF119" i="1"/>
  <c r="K130" i="1"/>
  <c r="X120" i="1"/>
  <c r="Y120" i="1"/>
  <c r="Z120" i="1"/>
  <c r="L122" i="1"/>
  <c r="Q121" i="1"/>
  <c r="N120" i="1"/>
  <c r="R120" i="1"/>
  <c r="O122" i="1"/>
  <c r="P121" i="1"/>
  <c r="N121" i="1"/>
  <c r="AN101" i="1"/>
  <c r="AM102" i="1"/>
  <c r="R121" i="1"/>
  <c r="K131" i="1"/>
  <c r="AD121" i="1"/>
  <c r="AE121" i="1"/>
  <c r="AE120" i="1"/>
  <c r="AF120" i="1"/>
  <c r="T121" i="1"/>
  <c r="W121" i="1"/>
  <c r="AL121" i="1"/>
  <c r="T120" i="1"/>
  <c r="W120" i="1"/>
  <c r="O123" i="1"/>
  <c r="P122" i="1"/>
  <c r="L123" i="1"/>
  <c r="Q122" i="1"/>
  <c r="AO101" i="1"/>
  <c r="AN102" i="1"/>
  <c r="X121" i="1"/>
  <c r="Y121" i="1"/>
  <c r="Z121" i="1"/>
  <c r="AL120" i="1"/>
  <c r="AF121" i="1"/>
  <c r="AD122" i="1"/>
  <c r="AE122" i="1"/>
  <c r="K132" i="1"/>
  <c r="X122" i="1"/>
  <c r="Y122" i="1"/>
  <c r="Z122" i="1"/>
  <c r="L124" i="1"/>
  <c r="Q123" i="1"/>
  <c r="N122" i="1"/>
  <c r="R122" i="1"/>
  <c r="O124" i="1"/>
  <c r="P123" i="1"/>
  <c r="N123" i="1"/>
  <c r="AO102" i="1"/>
  <c r="AM103" i="1"/>
  <c r="AF122" i="1"/>
  <c r="K133" i="1"/>
  <c r="AD123" i="1"/>
  <c r="AE123" i="1"/>
  <c r="T122" i="1"/>
  <c r="W122" i="1"/>
  <c r="R123" i="1"/>
  <c r="O125" i="1"/>
  <c r="P124" i="1"/>
  <c r="L125" i="1"/>
  <c r="Q124" i="1"/>
  <c r="X123" i="1"/>
  <c r="Y123" i="1"/>
  <c r="Z123" i="1"/>
  <c r="AL122" i="1"/>
  <c r="AN103" i="1"/>
  <c r="AO103" i="1"/>
  <c r="AF123" i="1"/>
  <c r="AD124" i="1"/>
  <c r="AE124" i="1"/>
  <c r="K134" i="1"/>
  <c r="T123" i="1"/>
  <c r="W123" i="1"/>
  <c r="N124" i="1"/>
  <c r="R124" i="1"/>
  <c r="L126" i="1"/>
  <c r="Q125" i="1"/>
  <c r="O126" i="1"/>
  <c r="P125" i="1"/>
  <c r="N125" i="1"/>
  <c r="X124" i="1"/>
  <c r="Y124" i="1"/>
  <c r="Z124" i="1"/>
  <c r="AL123" i="1"/>
  <c r="AM104" i="1"/>
  <c r="R125" i="1"/>
  <c r="AF124" i="1"/>
  <c r="K135" i="1"/>
  <c r="AD125" i="1"/>
  <c r="AE125" i="1"/>
  <c r="T124" i="1"/>
  <c r="W124" i="1"/>
  <c r="O127" i="1"/>
  <c r="P126" i="1"/>
  <c r="L127" i="1"/>
  <c r="Q126" i="1"/>
  <c r="X125" i="1"/>
  <c r="Y125" i="1"/>
  <c r="Z125" i="1"/>
  <c r="AL124" i="1"/>
  <c r="AN104" i="1"/>
  <c r="AO104" i="1"/>
  <c r="AF125" i="1"/>
  <c r="AD126" i="1"/>
  <c r="AE126" i="1"/>
  <c r="K136" i="1"/>
  <c r="T125" i="1"/>
  <c r="W125" i="1"/>
  <c r="L128" i="1"/>
  <c r="Q127" i="1"/>
  <c r="N126" i="1"/>
  <c r="R126" i="1"/>
  <c r="O128" i="1"/>
  <c r="P127" i="1"/>
  <c r="N127" i="1"/>
  <c r="X126" i="1"/>
  <c r="Y126" i="1"/>
  <c r="Z126" i="1"/>
  <c r="AL125" i="1"/>
  <c r="AM105" i="1"/>
  <c r="AF126" i="1"/>
  <c r="R127" i="1"/>
  <c r="K137" i="1"/>
  <c r="AD127" i="1"/>
  <c r="AE127" i="1"/>
  <c r="T126" i="1"/>
  <c r="W126" i="1"/>
  <c r="O129" i="1"/>
  <c r="P128" i="1"/>
  <c r="L129" i="1"/>
  <c r="Q128" i="1"/>
  <c r="X127" i="1"/>
  <c r="Y127" i="1"/>
  <c r="Z127" i="1"/>
  <c r="AD128" i="1"/>
  <c r="AL126" i="1"/>
  <c r="AN105" i="1"/>
  <c r="AO105" i="1"/>
  <c r="AF127" i="1"/>
  <c r="K138" i="1"/>
  <c r="T127" i="1"/>
  <c r="W127" i="1"/>
  <c r="N128" i="1"/>
  <c r="R128" i="1"/>
  <c r="L130" i="1"/>
  <c r="Q129" i="1"/>
  <c r="O130" i="1"/>
  <c r="P129" i="1"/>
  <c r="AM106" i="1"/>
  <c r="AN106" i="1"/>
  <c r="AO106" i="1"/>
  <c r="X128" i="1"/>
  <c r="Y128" i="1"/>
  <c r="Z128" i="1"/>
  <c r="AL127" i="1"/>
  <c r="AD129" i="1"/>
  <c r="AE129" i="1"/>
  <c r="AE128" i="1"/>
  <c r="AF128" i="1"/>
  <c r="K139" i="1"/>
  <c r="T128" i="1"/>
  <c r="W128" i="1"/>
  <c r="N129" i="1"/>
  <c r="R129" i="1"/>
  <c r="O131" i="1"/>
  <c r="P130" i="1"/>
  <c r="L131" i="1"/>
  <c r="Q130" i="1"/>
  <c r="X129" i="1"/>
  <c r="Y129" i="1"/>
  <c r="Z129" i="1"/>
  <c r="AL128" i="1"/>
  <c r="AM107" i="1"/>
  <c r="AF129" i="1"/>
  <c r="K140" i="1"/>
  <c r="AD130" i="1"/>
  <c r="AE130" i="1"/>
  <c r="T129" i="1"/>
  <c r="W129" i="1"/>
  <c r="O132" i="1"/>
  <c r="P131" i="1"/>
  <c r="L132" i="1"/>
  <c r="Q131" i="1"/>
  <c r="N130" i="1"/>
  <c r="R130" i="1"/>
  <c r="X130" i="1"/>
  <c r="Y130" i="1"/>
  <c r="Z130" i="1"/>
  <c r="AL129" i="1"/>
  <c r="AN107" i="1"/>
  <c r="AO107" i="1"/>
  <c r="AF130" i="1"/>
  <c r="AD131" i="1"/>
  <c r="AE131" i="1"/>
  <c r="K141" i="1"/>
  <c r="T130" i="1"/>
  <c r="W130" i="1"/>
  <c r="L133" i="1"/>
  <c r="Q132" i="1"/>
  <c r="N131" i="1"/>
  <c r="R131" i="1"/>
  <c r="O133" i="1"/>
  <c r="P132" i="1"/>
  <c r="N132" i="1"/>
  <c r="R132" i="1"/>
  <c r="X131" i="1"/>
  <c r="Y131" i="1"/>
  <c r="Z131" i="1"/>
  <c r="AL130" i="1"/>
  <c r="AM108" i="1"/>
  <c r="AF131" i="1"/>
  <c r="K142" i="1"/>
  <c r="AD132" i="1"/>
  <c r="AE132" i="1"/>
  <c r="T131" i="1"/>
  <c r="W131" i="1"/>
  <c r="O134" i="1"/>
  <c r="P133" i="1"/>
  <c r="L134" i="1"/>
  <c r="Q133" i="1"/>
  <c r="X132" i="1"/>
  <c r="Y132" i="1"/>
  <c r="Z132" i="1"/>
  <c r="AL131" i="1"/>
  <c r="AN108" i="1"/>
  <c r="AO108" i="1"/>
  <c r="AF132" i="1"/>
  <c r="AD133" i="1"/>
  <c r="AE133" i="1"/>
  <c r="K143" i="1"/>
  <c r="T132" i="1"/>
  <c r="W132" i="1"/>
  <c r="L135" i="1"/>
  <c r="Q134" i="1"/>
  <c r="N133" i="1"/>
  <c r="R133" i="1"/>
  <c r="O135" i="1"/>
  <c r="P134" i="1"/>
  <c r="N134" i="1"/>
  <c r="X133" i="1"/>
  <c r="Y133" i="1"/>
  <c r="Z133" i="1"/>
  <c r="AL132" i="1"/>
  <c r="AM109" i="1"/>
  <c r="R134" i="1"/>
  <c r="AF133" i="1"/>
  <c r="K144" i="1"/>
  <c r="AD134" i="1"/>
  <c r="AE134" i="1"/>
  <c r="T133" i="1"/>
  <c r="W133" i="1"/>
  <c r="O136" i="1"/>
  <c r="P135" i="1"/>
  <c r="L136" i="1"/>
  <c r="Q135" i="1"/>
  <c r="X134" i="1"/>
  <c r="Y134" i="1"/>
  <c r="Z134" i="1"/>
  <c r="AL133" i="1"/>
  <c r="AN109" i="1"/>
  <c r="AO109" i="1"/>
  <c r="AF134" i="1"/>
  <c r="AD135" i="1"/>
  <c r="AE135" i="1"/>
  <c r="K145" i="1"/>
  <c r="T134" i="1"/>
  <c r="W134" i="1"/>
  <c r="L137" i="1"/>
  <c r="Q136" i="1"/>
  <c r="N135" i="1"/>
  <c r="R135" i="1"/>
  <c r="O137" i="1"/>
  <c r="P136" i="1"/>
  <c r="N136" i="1"/>
  <c r="X135" i="1"/>
  <c r="Y135" i="1"/>
  <c r="Z135" i="1"/>
  <c r="AL134" i="1"/>
  <c r="AM110" i="1"/>
  <c r="AF135" i="1"/>
  <c r="R136" i="1"/>
  <c r="K146" i="1"/>
  <c r="AD136" i="1"/>
  <c r="AE136" i="1"/>
  <c r="T135" i="1"/>
  <c r="W135" i="1"/>
  <c r="O138" i="1"/>
  <c r="P137" i="1"/>
  <c r="L138" i="1"/>
  <c r="Q137" i="1"/>
  <c r="AN110" i="1"/>
  <c r="AO110" i="1"/>
  <c r="X136" i="1"/>
  <c r="Y136" i="1"/>
  <c r="Z136" i="1"/>
  <c r="AL135" i="1"/>
  <c r="AF136" i="1"/>
  <c r="AD137" i="1"/>
  <c r="AE137" i="1"/>
  <c r="K147" i="1"/>
  <c r="T136" i="1"/>
  <c r="W136" i="1"/>
  <c r="L139" i="1"/>
  <c r="Q138" i="1"/>
  <c r="N137" i="1"/>
  <c r="R137" i="1"/>
  <c r="T137" i="1"/>
  <c r="W137" i="1"/>
  <c r="AL137" i="1"/>
  <c r="O139" i="1"/>
  <c r="P138" i="1"/>
  <c r="N138" i="1"/>
  <c r="AF137" i="1"/>
  <c r="X137" i="1"/>
  <c r="Y137" i="1"/>
  <c r="Z137" i="1"/>
  <c r="AL136" i="1"/>
  <c r="AM111" i="1"/>
  <c r="R138" i="1"/>
  <c r="K148" i="1"/>
  <c r="AD138" i="1"/>
  <c r="AE138" i="1"/>
  <c r="AF138" i="1"/>
  <c r="X138" i="1"/>
  <c r="Y138" i="1"/>
  <c r="Z138" i="1"/>
  <c r="O140" i="1"/>
  <c r="P139" i="1"/>
  <c r="L140" i="1"/>
  <c r="Q139" i="1"/>
  <c r="AN111" i="1"/>
  <c r="AO111" i="1"/>
  <c r="AD139" i="1"/>
  <c r="AE139" i="1"/>
  <c r="AF139" i="1"/>
  <c r="K149" i="1"/>
  <c r="T138" i="1"/>
  <c r="W138" i="1"/>
  <c r="L141" i="1"/>
  <c r="Q140" i="1"/>
  <c r="N139" i="1"/>
  <c r="R139" i="1"/>
  <c r="T139" i="1"/>
  <c r="W139" i="1"/>
  <c r="AL139" i="1"/>
  <c r="O141" i="1"/>
  <c r="P140" i="1"/>
  <c r="N140" i="1"/>
  <c r="R140" i="1"/>
  <c r="X139" i="1"/>
  <c r="Y139" i="1"/>
  <c r="Z139" i="1"/>
  <c r="AL138" i="1"/>
  <c r="AM112" i="1"/>
  <c r="K150" i="1"/>
  <c r="AD140" i="1"/>
  <c r="AE140" i="1"/>
  <c r="AF140" i="1"/>
  <c r="X140" i="1"/>
  <c r="Y140" i="1"/>
  <c r="Z140" i="1"/>
  <c r="O142" i="1"/>
  <c r="P141" i="1"/>
  <c r="L142" i="1"/>
  <c r="Q141" i="1"/>
  <c r="AN112" i="1"/>
  <c r="AO112" i="1"/>
  <c r="AD141" i="1"/>
  <c r="AE141" i="1"/>
  <c r="AF141" i="1"/>
  <c r="K151" i="1"/>
  <c r="T140" i="1"/>
  <c r="W140" i="1"/>
  <c r="L143" i="1"/>
  <c r="Q142" i="1"/>
  <c r="N141" i="1"/>
  <c r="R141" i="1"/>
  <c r="T141" i="1"/>
  <c r="W141" i="1"/>
  <c r="AL141" i="1"/>
  <c r="O143" i="1"/>
  <c r="P142" i="1"/>
  <c r="N142" i="1"/>
  <c r="X141" i="1"/>
  <c r="Y141" i="1"/>
  <c r="Z141" i="1"/>
  <c r="AL140" i="1"/>
  <c r="AM113" i="1"/>
  <c r="K152" i="1"/>
  <c r="AD142" i="1"/>
  <c r="AE142" i="1"/>
  <c r="AF142" i="1"/>
  <c r="X142" i="1"/>
  <c r="Y142" i="1"/>
  <c r="Z142" i="1"/>
  <c r="R142" i="1"/>
  <c r="O144" i="1"/>
  <c r="P143" i="1"/>
  <c r="L144" i="1"/>
  <c r="Q143" i="1"/>
  <c r="AN113" i="1"/>
  <c r="AD143" i="1"/>
  <c r="AE143" i="1"/>
  <c r="AF143" i="1"/>
  <c r="K153" i="1"/>
  <c r="T142" i="1"/>
  <c r="W142" i="1"/>
  <c r="L145" i="1"/>
  <c r="Q144" i="1"/>
  <c r="N143" i="1"/>
  <c r="R143" i="1"/>
  <c r="T143" i="1"/>
  <c r="W143" i="1"/>
  <c r="AL143" i="1"/>
  <c r="O145" i="1"/>
  <c r="P144" i="1"/>
  <c r="N144" i="1"/>
  <c r="R144" i="1"/>
  <c r="X143" i="1"/>
  <c r="Y143" i="1"/>
  <c r="Z143" i="1"/>
  <c r="AL142" i="1"/>
  <c r="AM114" i="1"/>
  <c r="AO113" i="1"/>
  <c r="K154" i="1"/>
  <c r="AD144" i="1"/>
  <c r="AE144" i="1"/>
  <c r="AF144" i="1"/>
  <c r="X144" i="1"/>
  <c r="Y144" i="1"/>
  <c r="Z144" i="1"/>
  <c r="O146" i="1"/>
  <c r="P145" i="1"/>
  <c r="L146" i="1"/>
  <c r="Q145" i="1"/>
  <c r="AN114" i="1"/>
  <c r="AO114" i="1"/>
  <c r="AD145" i="1"/>
  <c r="AE145" i="1"/>
  <c r="AF145" i="1"/>
  <c r="K155" i="1"/>
  <c r="T144" i="1"/>
  <c r="W144" i="1"/>
  <c r="N145" i="1"/>
  <c r="R145" i="1"/>
  <c r="T145" i="1"/>
  <c r="W145" i="1"/>
  <c r="AL145" i="1"/>
  <c r="L147" i="1"/>
  <c r="Q146" i="1"/>
  <c r="O147" i="1"/>
  <c r="P146" i="1"/>
  <c r="X145" i="1"/>
  <c r="Y145" i="1"/>
  <c r="Z145" i="1"/>
  <c r="AL144" i="1"/>
  <c r="AM115" i="1"/>
  <c r="K156" i="1"/>
  <c r="AD146" i="1"/>
  <c r="AE146" i="1"/>
  <c r="AF146" i="1"/>
  <c r="X146" i="1"/>
  <c r="Y146" i="1"/>
  <c r="Z146" i="1"/>
  <c r="N146" i="1"/>
  <c r="R146" i="1"/>
  <c r="O148" i="1"/>
  <c r="P147" i="1"/>
  <c r="L148" i="1"/>
  <c r="Q147" i="1"/>
  <c r="AN115" i="1"/>
  <c r="AO115" i="1"/>
  <c r="AD147" i="1"/>
  <c r="AE147" i="1"/>
  <c r="AF147" i="1"/>
  <c r="K157" i="1"/>
  <c r="T146" i="1"/>
  <c r="W146" i="1"/>
  <c r="L149" i="1"/>
  <c r="Q148" i="1"/>
  <c r="N147" i="1"/>
  <c r="R147" i="1"/>
  <c r="T147" i="1"/>
  <c r="W147" i="1"/>
  <c r="AL147" i="1"/>
  <c r="O149" i="1"/>
  <c r="P148" i="1"/>
  <c r="N148" i="1"/>
  <c r="R148" i="1"/>
  <c r="X147" i="1"/>
  <c r="Y147" i="1"/>
  <c r="Z147" i="1"/>
  <c r="AL146" i="1"/>
  <c r="AM116" i="1"/>
  <c r="K158" i="1"/>
  <c r="AD148" i="1"/>
  <c r="X148" i="1"/>
  <c r="Y148" i="1"/>
  <c r="Z148" i="1"/>
  <c r="O150" i="1"/>
  <c r="P149" i="1"/>
  <c r="L150" i="1"/>
  <c r="Q149" i="1"/>
  <c r="AN116" i="1"/>
  <c r="AO116" i="1"/>
  <c r="AD149" i="1"/>
  <c r="AE149" i="1"/>
  <c r="AE148" i="1"/>
  <c r="AF148" i="1"/>
  <c r="K159" i="1"/>
  <c r="T148" i="1"/>
  <c r="W148" i="1"/>
  <c r="L151" i="1"/>
  <c r="Q150" i="1"/>
  <c r="N149" i="1"/>
  <c r="R149" i="1"/>
  <c r="O151" i="1"/>
  <c r="P150" i="1"/>
  <c r="N150" i="1"/>
  <c r="X149" i="1"/>
  <c r="Y149" i="1"/>
  <c r="Z149" i="1"/>
  <c r="AL148" i="1"/>
  <c r="AM117" i="1"/>
  <c r="R150" i="1"/>
  <c r="AF149" i="1"/>
  <c r="K160" i="1"/>
  <c r="AD150" i="1"/>
  <c r="AE150" i="1"/>
  <c r="T149" i="1"/>
  <c r="W149" i="1"/>
  <c r="O152" i="1"/>
  <c r="P151" i="1"/>
  <c r="L152" i="1"/>
  <c r="Q151" i="1"/>
  <c r="X150" i="1"/>
  <c r="Y150" i="1"/>
  <c r="Z150" i="1"/>
  <c r="AL149" i="1"/>
  <c r="AN117" i="1"/>
  <c r="AO117" i="1"/>
  <c r="AF150" i="1"/>
  <c r="AD151" i="1"/>
  <c r="AE151" i="1"/>
  <c r="K161" i="1"/>
  <c r="T150" i="1"/>
  <c r="W150" i="1"/>
  <c r="L153" i="1"/>
  <c r="Q152" i="1"/>
  <c r="N151" i="1"/>
  <c r="R151" i="1"/>
  <c r="O153" i="1"/>
  <c r="P152" i="1"/>
  <c r="N152" i="1"/>
  <c r="X151" i="1"/>
  <c r="Y151" i="1"/>
  <c r="Z151" i="1"/>
  <c r="AL150" i="1"/>
  <c r="AM118" i="1"/>
  <c r="R152" i="1"/>
  <c r="AF151" i="1"/>
  <c r="K162" i="1"/>
  <c r="AD152" i="1"/>
  <c r="AE152" i="1"/>
  <c r="T151" i="1"/>
  <c r="W151" i="1"/>
  <c r="O154" i="1"/>
  <c r="P153" i="1"/>
  <c r="L154" i="1"/>
  <c r="Q153" i="1"/>
  <c r="X152" i="1"/>
  <c r="Y152" i="1"/>
  <c r="Z152" i="1"/>
  <c r="AL151" i="1"/>
  <c r="AN118" i="1"/>
  <c r="AO118" i="1"/>
  <c r="AF152" i="1"/>
  <c r="AD153" i="1"/>
  <c r="K163" i="1"/>
  <c r="T152" i="1"/>
  <c r="W152" i="1"/>
  <c r="N153" i="1"/>
  <c r="R153" i="1"/>
  <c r="L155" i="1"/>
  <c r="Q154" i="1"/>
  <c r="O155" i="1"/>
  <c r="P154" i="1"/>
  <c r="X153" i="1"/>
  <c r="AL152" i="1"/>
  <c r="AM119" i="1"/>
  <c r="K164" i="1"/>
  <c r="AE153" i="1"/>
  <c r="AF153" i="1"/>
  <c r="Y153" i="1"/>
  <c r="Z153" i="1"/>
  <c r="AD154" i="1"/>
  <c r="T153" i="1"/>
  <c r="W153" i="1"/>
  <c r="N154" i="1"/>
  <c r="R154" i="1"/>
  <c r="O156" i="1"/>
  <c r="P155" i="1"/>
  <c r="L156" i="1"/>
  <c r="Q155" i="1"/>
  <c r="X154" i="1"/>
  <c r="Y154" i="1"/>
  <c r="AL153" i="1"/>
  <c r="AN119" i="1"/>
  <c r="AO119" i="1"/>
  <c r="AE154" i="1"/>
  <c r="AF154" i="1"/>
  <c r="K165" i="1"/>
  <c r="Z154" i="1"/>
  <c r="AD155" i="1"/>
  <c r="T154" i="1"/>
  <c r="W154" i="1"/>
  <c r="L157" i="1"/>
  <c r="Q156" i="1"/>
  <c r="N155" i="1"/>
  <c r="R155" i="1"/>
  <c r="O157" i="1"/>
  <c r="P156" i="1"/>
  <c r="N156" i="1"/>
  <c r="X155" i="1"/>
  <c r="Y155" i="1"/>
  <c r="Z155" i="1"/>
  <c r="AL154" i="1"/>
  <c r="AM120" i="1"/>
  <c r="R156" i="1"/>
  <c r="AD156" i="1"/>
  <c r="AE156" i="1"/>
  <c r="AE155" i="1"/>
  <c r="AF155" i="1"/>
  <c r="K166" i="1"/>
  <c r="T155" i="1"/>
  <c r="W155" i="1"/>
  <c r="O158" i="1"/>
  <c r="P157" i="1"/>
  <c r="L158" i="1"/>
  <c r="Q157" i="1"/>
  <c r="X156" i="1"/>
  <c r="Y156" i="1"/>
  <c r="Z156" i="1"/>
  <c r="AL155" i="1"/>
  <c r="AN120" i="1"/>
  <c r="AO120" i="1"/>
  <c r="K167" i="1"/>
  <c r="AF156" i="1"/>
  <c r="AD157" i="1"/>
  <c r="AE157" i="1"/>
  <c r="T156" i="1"/>
  <c r="W156" i="1"/>
  <c r="N157" i="1"/>
  <c r="R157" i="1"/>
  <c r="L159" i="1"/>
  <c r="Q158" i="1"/>
  <c r="O159" i="1"/>
  <c r="P158" i="1"/>
  <c r="X157" i="1"/>
  <c r="Y157" i="1"/>
  <c r="Z157" i="1"/>
  <c r="AL156" i="1"/>
  <c r="AM121" i="1"/>
  <c r="AD158" i="1"/>
  <c r="AE158" i="1"/>
  <c r="AF157" i="1"/>
  <c r="K168" i="1"/>
  <c r="T157" i="1"/>
  <c r="W157" i="1"/>
  <c r="N158" i="1"/>
  <c r="R158" i="1"/>
  <c r="O160" i="1"/>
  <c r="P159" i="1"/>
  <c r="L160" i="1"/>
  <c r="Q159" i="1"/>
  <c r="X158" i="1"/>
  <c r="Y158" i="1"/>
  <c r="Z158" i="1"/>
  <c r="AL157" i="1"/>
  <c r="AN121" i="1"/>
  <c r="AO121" i="1"/>
  <c r="K169" i="1"/>
  <c r="AF158" i="1"/>
  <c r="AD159" i="1"/>
  <c r="AE159" i="1"/>
  <c r="T158" i="1"/>
  <c r="W158" i="1"/>
  <c r="O161" i="1"/>
  <c r="P160" i="1"/>
  <c r="L161" i="1"/>
  <c r="Q160" i="1"/>
  <c r="N159" i="1"/>
  <c r="R159" i="1"/>
  <c r="X159" i="1"/>
  <c r="Y159" i="1"/>
  <c r="Z159" i="1"/>
  <c r="AL158" i="1"/>
  <c r="AM122" i="1"/>
  <c r="AF159" i="1"/>
  <c r="AD160" i="1"/>
  <c r="AE160" i="1"/>
  <c r="K170" i="1"/>
  <c r="T159" i="1"/>
  <c r="W159" i="1"/>
  <c r="L162" i="1"/>
  <c r="Q161" i="1"/>
  <c r="N160" i="1"/>
  <c r="R160" i="1"/>
  <c r="O162" i="1"/>
  <c r="P161" i="1"/>
  <c r="N161" i="1"/>
  <c r="X160" i="1"/>
  <c r="Y160" i="1"/>
  <c r="Z160" i="1"/>
  <c r="AL159" i="1"/>
  <c r="AN122" i="1"/>
  <c r="AO122" i="1"/>
  <c r="R161" i="1"/>
  <c r="AF160" i="1"/>
  <c r="K171" i="1"/>
  <c r="AD161" i="1"/>
  <c r="T160" i="1"/>
  <c r="W160" i="1"/>
  <c r="O163" i="1"/>
  <c r="P162" i="1"/>
  <c r="L163" i="1"/>
  <c r="Q162" i="1"/>
  <c r="AM123" i="1"/>
  <c r="AN123" i="1"/>
  <c r="AO123" i="1"/>
  <c r="X161" i="1"/>
  <c r="Y161" i="1"/>
  <c r="Z161" i="1"/>
  <c r="AL160" i="1"/>
  <c r="AD162" i="1"/>
  <c r="AE162" i="1"/>
  <c r="AE161" i="1"/>
  <c r="AF161" i="1"/>
  <c r="K172" i="1"/>
  <c r="T161" i="1"/>
  <c r="W161" i="1"/>
  <c r="N162" i="1"/>
  <c r="R162" i="1"/>
  <c r="L164" i="1"/>
  <c r="Q163" i="1"/>
  <c r="O164" i="1"/>
  <c r="P163" i="1"/>
  <c r="AM124" i="1"/>
  <c r="AN124" i="1"/>
  <c r="AO124" i="1"/>
  <c r="X162" i="1"/>
  <c r="Y162" i="1"/>
  <c r="Z162" i="1"/>
  <c r="AL161" i="1"/>
  <c r="K173" i="1"/>
  <c r="AF162" i="1"/>
  <c r="AD163" i="1"/>
  <c r="T162" i="1"/>
  <c r="W162" i="1"/>
  <c r="N163" i="1"/>
  <c r="R163" i="1"/>
  <c r="O165" i="1"/>
  <c r="P164" i="1"/>
  <c r="L165" i="1"/>
  <c r="Q164" i="1"/>
  <c r="AM125" i="1"/>
  <c r="AN125" i="1"/>
  <c r="AO125" i="1"/>
  <c r="X163" i="1"/>
  <c r="Y163" i="1"/>
  <c r="Z163" i="1"/>
  <c r="AL162" i="1"/>
  <c r="AD164" i="1"/>
  <c r="AE164" i="1"/>
  <c r="AE163" i="1"/>
  <c r="AF163" i="1"/>
  <c r="K174" i="1"/>
  <c r="T163" i="1"/>
  <c r="W163" i="1"/>
  <c r="L166" i="1"/>
  <c r="Q165" i="1"/>
  <c r="N164" i="1"/>
  <c r="R164" i="1"/>
  <c r="O166" i="1"/>
  <c r="P165" i="1"/>
  <c r="N165" i="1"/>
  <c r="AM126" i="1"/>
  <c r="AN126" i="1"/>
  <c r="AM127" i="1"/>
  <c r="AN127" i="1"/>
  <c r="AM128" i="1"/>
  <c r="AN128" i="1"/>
  <c r="X164" i="1"/>
  <c r="Y164" i="1"/>
  <c r="Z164" i="1"/>
  <c r="AL163" i="1"/>
  <c r="R165" i="1"/>
  <c r="K175" i="1"/>
  <c r="AF164" i="1"/>
  <c r="AD165" i="1"/>
  <c r="AE165" i="1"/>
  <c r="T164" i="1"/>
  <c r="W164" i="1"/>
  <c r="O167" i="1"/>
  <c r="P166" i="1"/>
  <c r="L167" i="1"/>
  <c r="Q166" i="1"/>
  <c r="AO126" i="1"/>
  <c r="AO127" i="1"/>
  <c r="AO128" i="1"/>
  <c r="X165" i="1"/>
  <c r="Y165" i="1"/>
  <c r="Z165" i="1"/>
  <c r="AL164" i="1"/>
  <c r="AM129" i="1"/>
  <c r="AD166" i="1"/>
  <c r="AE166" i="1"/>
  <c r="AF165" i="1"/>
  <c r="K176" i="1"/>
  <c r="T165" i="1"/>
  <c r="W165" i="1"/>
  <c r="L168" i="1"/>
  <c r="Q167" i="1"/>
  <c r="N166" i="1"/>
  <c r="R166" i="1"/>
  <c r="O168" i="1"/>
  <c r="P167" i="1"/>
  <c r="N167" i="1"/>
  <c r="R167" i="1"/>
  <c r="X166" i="1"/>
  <c r="Y166" i="1"/>
  <c r="Z166" i="1"/>
  <c r="AL165" i="1"/>
  <c r="AN129" i="1"/>
  <c r="AO129" i="1"/>
  <c r="K177" i="1"/>
  <c r="AF166" i="1"/>
  <c r="AD167" i="1"/>
  <c r="AE167" i="1"/>
  <c r="T166" i="1"/>
  <c r="W166" i="1"/>
  <c r="O169" i="1"/>
  <c r="P168" i="1"/>
  <c r="L169" i="1"/>
  <c r="Q168" i="1"/>
  <c r="AM130" i="1"/>
  <c r="AN130" i="1"/>
  <c r="AM131" i="1"/>
  <c r="X167" i="1"/>
  <c r="Y167" i="1"/>
  <c r="Z167" i="1"/>
  <c r="AL166" i="1"/>
  <c r="AF167" i="1"/>
  <c r="AD168" i="1"/>
  <c r="AE168" i="1"/>
  <c r="K178" i="1"/>
  <c r="T167" i="1"/>
  <c r="W167" i="1"/>
  <c r="L170" i="1"/>
  <c r="Q169" i="1"/>
  <c r="N168" i="1"/>
  <c r="R168" i="1"/>
  <c r="O170" i="1"/>
  <c r="P169" i="1"/>
  <c r="N169" i="1"/>
  <c r="X168" i="1"/>
  <c r="Y168" i="1"/>
  <c r="Z168" i="1"/>
  <c r="AL167" i="1"/>
  <c r="AO130" i="1"/>
  <c r="AN131" i="1"/>
  <c r="R169" i="1"/>
  <c r="AF168" i="1"/>
  <c r="K179" i="1"/>
  <c r="AD169" i="1"/>
  <c r="AE169" i="1"/>
  <c r="T168" i="1"/>
  <c r="W168" i="1"/>
  <c r="O171" i="1"/>
  <c r="P170" i="1"/>
  <c r="L171" i="1"/>
  <c r="Q170" i="1"/>
  <c r="X169" i="1"/>
  <c r="Y169" i="1"/>
  <c r="Z169" i="1"/>
  <c r="AL168" i="1"/>
  <c r="AO131" i="1"/>
  <c r="AM132" i="1"/>
  <c r="AF169" i="1"/>
  <c r="AD170" i="1"/>
  <c r="AE170" i="1"/>
  <c r="K180" i="1"/>
  <c r="T169" i="1"/>
  <c r="W169" i="1"/>
  <c r="L172" i="1"/>
  <c r="Q171" i="1"/>
  <c r="N170" i="1"/>
  <c r="R170" i="1"/>
  <c r="O172" i="1"/>
  <c r="P171" i="1"/>
  <c r="N171" i="1"/>
  <c r="X170" i="1"/>
  <c r="Y170" i="1"/>
  <c r="Z170" i="1"/>
  <c r="AL169" i="1"/>
  <c r="AN132" i="1"/>
  <c r="AO132" i="1"/>
  <c r="AF170" i="1"/>
  <c r="R171" i="1"/>
  <c r="K181" i="1"/>
  <c r="AD171" i="1"/>
  <c r="AE171" i="1"/>
  <c r="T170" i="1"/>
  <c r="W170" i="1"/>
  <c r="O173" i="1"/>
  <c r="P172" i="1"/>
  <c r="L173" i="1"/>
  <c r="Q172" i="1"/>
  <c r="X171" i="1"/>
  <c r="Y171" i="1"/>
  <c r="Z171" i="1"/>
  <c r="AL170" i="1"/>
  <c r="AM133" i="1"/>
  <c r="AF171" i="1"/>
  <c r="AD172" i="1"/>
  <c r="AE172" i="1"/>
  <c r="K182" i="1"/>
  <c r="T171" i="1"/>
  <c r="W171" i="1"/>
  <c r="L174" i="1"/>
  <c r="Q173" i="1"/>
  <c r="N172" i="1"/>
  <c r="R172" i="1"/>
  <c r="O174" i="1"/>
  <c r="P173" i="1"/>
  <c r="N173" i="1"/>
  <c r="X172" i="1"/>
  <c r="Y172" i="1"/>
  <c r="Z172" i="1"/>
  <c r="AL171" i="1"/>
  <c r="AF172" i="1"/>
  <c r="AN133" i="1"/>
  <c r="AO133" i="1"/>
  <c r="R173" i="1"/>
  <c r="T173" i="1"/>
  <c r="W173" i="1"/>
  <c r="AL173" i="1"/>
  <c r="K183" i="1"/>
  <c r="AD173" i="1"/>
  <c r="AE173" i="1"/>
  <c r="T172" i="1"/>
  <c r="W172" i="1"/>
  <c r="O175" i="1"/>
  <c r="P174" i="1"/>
  <c r="L175" i="1"/>
  <c r="Q174" i="1"/>
  <c r="AF173" i="1"/>
  <c r="X173" i="1"/>
  <c r="Y173" i="1"/>
  <c r="Z173" i="1"/>
  <c r="AL172" i="1"/>
  <c r="AM134" i="1"/>
  <c r="AD174" i="1"/>
  <c r="AE174" i="1"/>
  <c r="K184" i="1"/>
  <c r="X174" i="1"/>
  <c r="Y174" i="1"/>
  <c r="Z174" i="1"/>
  <c r="L176" i="1"/>
  <c r="Q175" i="1"/>
  <c r="N174" i="1"/>
  <c r="R174" i="1"/>
  <c r="O176" i="1"/>
  <c r="P175" i="1"/>
  <c r="N175" i="1"/>
  <c r="R175" i="1"/>
  <c r="T175" i="1"/>
  <c r="W175" i="1"/>
  <c r="AL175" i="1"/>
  <c r="AF174" i="1"/>
  <c r="AN134" i="1"/>
  <c r="AO134" i="1"/>
  <c r="K185" i="1"/>
  <c r="AD175" i="1"/>
  <c r="AE175" i="1"/>
  <c r="T174" i="1"/>
  <c r="W174" i="1"/>
  <c r="O177" i="1"/>
  <c r="P176" i="1"/>
  <c r="L177" i="1"/>
  <c r="Q176" i="1"/>
  <c r="AF175" i="1"/>
  <c r="X175" i="1"/>
  <c r="Y175" i="1"/>
  <c r="Z175" i="1"/>
  <c r="AL174" i="1"/>
  <c r="AM135" i="1"/>
  <c r="AD176" i="1"/>
  <c r="AE176" i="1"/>
  <c r="AF176" i="1"/>
  <c r="K186" i="1"/>
  <c r="X176" i="1"/>
  <c r="Y176" i="1"/>
  <c r="Z176" i="1"/>
  <c r="N176" i="1"/>
  <c r="R176" i="1"/>
  <c r="L178" i="1"/>
  <c r="Q177" i="1"/>
  <c r="O178" i="1"/>
  <c r="P177" i="1"/>
  <c r="AN135" i="1"/>
  <c r="AO135" i="1"/>
  <c r="K187" i="1"/>
  <c r="AD177" i="1"/>
  <c r="AE177" i="1"/>
  <c r="AF177" i="1"/>
  <c r="T176" i="1"/>
  <c r="W176" i="1"/>
  <c r="N177" i="1"/>
  <c r="R177" i="1"/>
  <c r="T177" i="1"/>
  <c r="W177" i="1"/>
  <c r="AL177" i="1"/>
  <c r="O179" i="1"/>
  <c r="P178" i="1"/>
  <c r="L179" i="1"/>
  <c r="Q178" i="1"/>
  <c r="X177" i="1"/>
  <c r="Y177" i="1"/>
  <c r="Z177" i="1"/>
  <c r="AL176" i="1"/>
  <c r="AM136" i="1"/>
  <c r="AD178" i="1"/>
  <c r="AE178" i="1"/>
  <c r="AF178" i="1"/>
  <c r="K188" i="1"/>
  <c r="X178" i="1"/>
  <c r="Y178" i="1"/>
  <c r="Z178" i="1"/>
  <c r="L180" i="1"/>
  <c r="Q179" i="1"/>
  <c r="N178" i="1"/>
  <c r="R178" i="1"/>
  <c r="O180" i="1"/>
  <c r="P179" i="1"/>
  <c r="N179" i="1"/>
  <c r="AN136" i="1"/>
  <c r="AO136" i="1"/>
  <c r="K189" i="1"/>
  <c r="AD179" i="1"/>
  <c r="AE179" i="1"/>
  <c r="AF179" i="1"/>
  <c r="T178" i="1"/>
  <c r="W178" i="1"/>
  <c r="R179" i="1"/>
  <c r="T179" i="1"/>
  <c r="W179" i="1"/>
  <c r="AL179" i="1"/>
  <c r="O181" i="1"/>
  <c r="P180" i="1"/>
  <c r="L181" i="1"/>
  <c r="Q180" i="1"/>
  <c r="X179" i="1"/>
  <c r="Y179" i="1"/>
  <c r="Z179" i="1"/>
  <c r="AL178" i="1"/>
  <c r="AM137" i="1"/>
  <c r="AD180" i="1"/>
  <c r="AE180" i="1"/>
  <c r="AF180" i="1"/>
  <c r="K190" i="1"/>
  <c r="X180" i="1"/>
  <c r="Y180" i="1"/>
  <c r="Z180" i="1"/>
  <c r="L182" i="1"/>
  <c r="Q181" i="1"/>
  <c r="N180" i="1"/>
  <c r="R180" i="1"/>
  <c r="O182" i="1"/>
  <c r="P181" i="1"/>
  <c r="N181" i="1"/>
  <c r="AN137" i="1"/>
  <c r="AO137" i="1"/>
  <c r="K191" i="1"/>
  <c r="AD181" i="1"/>
  <c r="AE181" i="1"/>
  <c r="AF181" i="1"/>
  <c r="T180" i="1"/>
  <c r="W180" i="1"/>
  <c r="R181" i="1"/>
  <c r="T181" i="1"/>
  <c r="W181" i="1"/>
  <c r="AL181" i="1"/>
  <c r="O183" i="1"/>
  <c r="P182" i="1"/>
  <c r="L183" i="1"/>
  <c r="Q182" i="1"/>
  <c r="X181" i="1"/>
  <c r="Y181" i="1"/>
  <c r="Z181" i="1"/>
  <c r="AL180" i="1"/>
  <c r="AM138" i="1"/>
  <c r="AD182" i="1"/>
  <c r="AE182" i="1"/>
  <c r="AF182" i="1"/>
  <c r="K192" i="1"/>
  <c r="X182" i="1"/>
  <c r="Y182" i="1"/>
  <c r="Z182" i="1"/>
  <c r="L184" i="1"/>
  <c r="Q183" i="1"/>
  <c r="N182" i="1"/>
  <c r="R182" i="1"/>
  <c r="O184" i="1"/>
  <c r="P183" i="1"/>
  <c r="N183" i="1"/>
  <c r="AN138" i="1"/>
  <c r="AO138" i="1"/>
  <c r="K193" i="1"/>
  <c r="AD183" i="1"/>
  <c r="T182" i="1"/>
  <c r="W182" i="1"/>
  <c r="R183" i="1"/>
  <c r="T183" i="1"/>
  <c r="W183" i="1"/>
  <c r="AL183" i="1"/>
  <c r="O185" i="1"/>
  <c r="P184" i="1"/>
  <c r="L185" i="1"/>
  <c r="Q184" i="1"/>
  <c r="X183" i="1"/>
  <c r="Y183" i="1"/>
  <c r="Z183" i="1"/>
  <c r="AL182" i="1"/>
  <c r="AM139" i="1"/>
  <c r="AD184" i="1"/>
  <c r="AE184" i="1"/>
  <c r="AE183" i="1"/>
  <c r="AF183" i="1"/>
  <c r="K194" i="1"/>
  <c r="X184" i="1"/>
  <c r="Y184" i="1"/>
  <c r="Z184" i="1"/>
  <c r="L186" i="1"/>
  <c r="Q185" i="1"/>
  <c r="N184" i="1"/>
  <c r="R184" i="1"/>
  <c r="O186" i="1"/>
  <c r="P185" i="1"/>
  <c r="N185" i="1"/>
  <c r="AN139" i="1"/>
  <c r="AO139" i="1"/>
  <c r="K195" i="1"/>
  <c r="AF184" i="1"/>
  <c r="AD185" i="1"/>
  <c r="AE185" i="1"/>
  <c r="T184" i="1"/>
  <c r="W184" i="1"/>
  <c r="R185" i="1"/>
  <c r="T185" i="1"/>
  <c r="W185" i="1"/>
  <c r="AL185" i="1"/>
  <c r="O187" i="1"/>
  <c r="P186" i="1"/>
  <c r="L187" i="1"/>
  <c r="Q186" i="1"/>
  <c r="X185" i="1"/>
  <c r="Y185" i="1"/>
  <c r="Z185" i="1"/>
  <c r="AL184" i="1"/>
  <c r="AM140" i="1"/>
  <c r="AF185" i="1"/>
  <c r="AD186" i="1"/>
  <c r="AE186" i="1"/>
  <c r="K196" i="1"/>
  <c r="X186" i="1"/>
  <c r="Y186" i="1"/>
  <c r="Z186" i="1"/>
  <c r="N186" i="1"/>
  <c r="R186" i="1"/>
  <c r="L188" i="1"/>
  <c r="Q187" i="1"/>
  <c r="O188" i="1"/>
  <c r="P187" i="1"/>
  <c r="AN140" i="1"/>
  <c r="AO140" i="1"/>
  <c r="AF186" i="1"/>
  <c r="K197" i="1"/>
  <c r="AD187" i="1"/>
  <c r="AE187" i="1"/>
  <c r="T186" i="1"/>
  <c r="W186" i="1"/>
  <c r="N187" i="1"/>
  <c r="R187" i="1"/>
  <c r="O189" i="1"/>
  <c r="P188" i="1"/>
  <c r="L189" i="1"/>
  <c r="Q188" i="1"/>
  <c r="AM141" i="1"/>
  <c r="AN141" i="1"/>
  <c r="AO141" i="1"/>
  <c r="X187" i="1"/>
  <c r="Y187" i="1"/>
  <c r="Z187" i="1"/>
  <c r="AL186" i="1"/>
  <c r="AF187" i="1"/>
  <c r="AD188" i="1"/>
  <c r="AE188" i="1"/>
  <c r="K198" i="1"/>
  <c r="T187" i="1"/>
  <c r="W187" i="1"/>
  <c r="L190" i="1"/>
  <c r="Q189" i="1"/>
  <c r="N188" i="1"/>
  <c r="R188" i="1"/>
  <c r="O190" i="1"/>
  <c r="P189" i="1"/>
  <c r="N189" i="1"/>
  <c r="AM142" i="1"/>
  <c r="AN142" i="1"/>
  <c r="AO142" i="1"/>
  <c r="X188" i="1"/>
  <c r="Y188" i="1"/>
  <c r="Z188" i="1"/>
  <c r="AL187" i="1"/>
  <c r="R189" i="1"/>
  <c r="AF188" i="1"/>
  <c r="K199" i="1"/>
  <c r="AD189" i="1"/>
  <c r="T188" i="1"/>
  <c r="W188" i="1"/>
  <c r="O191" i="1"/>
  <c r="P190" i="1"/>
  <c r="L191" i="1"/>
  <c r="Q190" i="1"/>
  <c r="AM143" i="1"/>
  <c r="AN143" i="1"/>
  <c r="AO143" i="1"/>
  <c r="X189" i="1"/>
  <c r="Y189" i="1"/>
  <c r="Z189" i="1"/>
  <c r="AL188" i="1"/>
  <c r="AD190" i="1"/>
  <c r="AE190" i="1"/>
  <c r="AE189" i="1"/>
  <c r="AF189" i="1"/>
  <c r="K200" i="1"/>
  <c r="T189" i="1"/>
  <c r="W189" i="1"/>
  <c r="L192" i="1"/>
  <c r="Q191" i="1"/>
  <c r="N190" i="1"/>
  <c r="R190" i="1"/>
  <c r="O192" i="1"/>
  <c r="P191" i="1"/>
  <c r="N191" i="1"/>
  <c r="AM144" i="1"/>
  <c r="AN144" i="1"/>
  <c r="AO144" i="1"/>
  <c r="X190" i="1"/>
  <c r="Y190" i="1"/>
  <c r="Z190" i="1"/>
  <c r="AL189" i="1"/>
  <c r="R191" i="1"/>
  <c r="K201" i="1"/>
  <c r="AF190" i="1"/>
  <c r="AD191" i="1"/>
  <c r="AE191" i="1"/>
  <c r="T190" i="1"/>
  <c r="W190" i="1"/>
  <c r="O193" i="1"/>
  <c r="P192" i="1"/>
  <c r="L193" i="1"/>
  <c r="Q192" i="1"/>
  <c r="AM145" i="1"/>
  <c r="AN145" i="1"/>
  <c r="AO145" i="1"/>
  <c r="X191" i="1"/>
  <c r="Y191" i="1"/>
  <c r="Z191" i="1"/>
  <c r="AL190" i="1"/>
  <c r="AF191" i="1"/>
  <c r="AD192" i="1"/>
  <c r="AE192" i="1"/>
  <c r="K202" i="1"/>
  <c r="T191" i="1"/>
  <c r="W191" i="1"/>
  <c r="L194" i="1"/>
  <c r="Q193" i="1"/>
  <c r="N192" i="1"/>
  <c r="R192" i="1"/>
  <c r="T192" i="1"/>
  <c r="W192" i="1"/>
  <c r="AL192" i="1"/>
  <c r="O194" i="1"/>
  <c r="P193" i="1"/>
  <c r="N193" i="1"/>
  <c r="AM146" i="1"/>
  <c r="AN146" i="1"/>
  <c r="AO146" i="1"/>
  <c r="X192" i="1"/>
  <c r="Y192" i="1"/>
  <c r="Z192" i="1"/>
  <c r="AL191" i="1"/>
  <c r="R193" i="1"/>
  <c r="AF192" i="1"/>
  <c r="K203" i="1"/>
  <c r="AD193" i="1"/>
  <c r="AE193" i="1"/>
  <c r="X193" i="1"/>
  <c r="Y193" i="1"/>
  <c r="Z193" i="1"/>
  <c r="O195" i="1"/>
  <c r="P194" i="1"/>
  <c r="L195" i="1"/>
  <c r="Q194" i="1"/>
  <c r="AM147" i="1"/>
  <c r="AN147" i="1"/>
  <c r="AO147" i="1"/>
  <c r="AF193" i="1"/>
  <c r="AD194" i="1"/>
  <c r="AE194" i="1"/>
  <c r="K204" i="1"/>
  <c r="T193" i="1"/>
  <c r="W193" i="1"/>
  <c r="L196" i="1"/>
  <c r="Q195" i="1"/>
  <c r="N194" i="1"/>
  <c r="R194" i="1"/>
  <c r="T194" i="1"/>
  <c r="W194" i="1"/>
  <c r="AL194" i="1"/>
  <c r="O196" i="1"/>
  <c r="P195" i="1"/>
  <c r="N195" i="1"/>
  <c r="AM148" i="1"/>
  <c r="AN148" i="1"/>
  <c r="AO148" i="1"/>
  <c r="X194" i="1"/>
  <c r="Y194" i="1"/>
  <c r="Z194" i="1"/>
  <c r="AL193" i="1"/>
  <c r="AF194" i="1"/>
  <c r="R195" i="1"/>
  <c r="K205" i="1"/>
  <c r="AD195" i="1"/>
  <c r="AE195" i="1"/>
  <c r="X195" i="1"/>
  <c r="Y195" i="1"/>
  <c r="Z195" i="1"/>
  <c r="O197" i="1"/>
  <c r="P196" i="1"/>
  <c r="L197" i="1"/>
  <c r="Q196" i="1"/>
  <c r="AM149" i="1"/>
  <c r="AN149" i="1"/>
  <c r="AO149" i="1"/>
  <c r="AF195" i="1"/>
  <c r="AD196" i="1"/>
  <c r="AE196" i="1"/>
  <c r="K206" i="1"/>
  <c r="T195" i="1"/>
  <c r="W195" i="1"/>
  <c r="L198" i="1"/>
  <c r="Q197" i="1"/>
  <c r="N196" i="1"/>
  <c r="R196" i="1"/>
  <c r="T196" i="1"/>
  <c r="W196" i="1"/>
  <c r="AL196" i="1"/>
  <c r="O198" i="1"/>
  <c r="P197" i="1"/>
  <c r="N197" i="1"/>
  <c r="AM150" i="1"/>
  <c r="AN150" i="1"/>
  <c r="AO150" i="1"/>
  <c r="X196" i="1"/>
  <c r="Y196" i="1"/>
  <c r="Z196" i="1"/>
  <c r="AL195" i="1"/>
  <c r="AF196" i="1"/>
  <c r="R197" i="1"/>
  <c r="K207" i="1"/>
  <c r="AD197" i="1"/>
  <c r="X197" i="1"/>
  <c r="Y197" i="1"/>
  <c r="Z197" i="1"/>
  <c r="O199" i="1"/>
  <c r="P198" i="1"/>
  <c r="L199" i="1"/>
  <c r="Q198" i="1"/>
  <c r="AM151" i="1"/>
  <c r="AN151" i="1"/>
  <c r="AO151" i="1"/>
  <c r="AD198" i="1"/>
  <c r="AE198" i="1"/>
  <c r="AE197" i="1"/>
  <c r="AF197" i="1"/>
  <c r="K208" i="1"/>
  <c r="T197" i="1"/>
  <c r="W197" i="1"/>
  <c r="L200" i="1"/>
  <c r="Q199" i="1"/>
  <c r="N198" i="1"/>
  <c r="R198" i="1"/>
  <c r="T198" i="1"/>
  <c r="W198" i="1"/>
  <c r="AL198" i="1"/>
  <c r="O200" i="1"/>
  <c r="P199" i="1"/>
  <c r="N199" i="1"/>
  <c r="AM152" i="1"/>
  <c r="AN152" i="1"/>
  <c r="AO152" i="1"/>
  <c r="X198" i="1"/>
  <c r="Y198" i="1"/>
  <c r="Z198" i="1"/>
  <c r="AL197" i="1"/>
  <c r="R199" i="1"/>
  <c r="AF198" i="1"/>
  <c r="K209" i="1"/>
  <c r="AD199" i="1"/>
  <c r="X199" i="1"/>
  <c r="Y199" i="1"/>
  <c r="Z199" i="1"/>
  <c r="O201" i="1"/>
  <c r="P200" i="1"/>
  <c r="L201" i="1"/>
  <c r="Q200" i="1"/>
  <c r="AM153" i="1"/>
  <c r="AN153" i="1"/>
  <c r="AO153" i="1"/>
  <c r="AD200" i="1"/>
  <c r="AE200" i="1"/>
  <c r="AE199" i="1"/>
  <c r="AF199" i="1"/>
  <c r="K210" i="1"/>
  <c r="T199" i="1"/>
  <c r="W199" i="1"/>
  <c r="L202" i="1"/>
  <c r="Q201" i="1"/>
  <c r="N200" i="1"/>
  <c r="R200" i="1"/>
  <c r="O202" i="1"/>
  <c r="P201" i="1"/>
  <c r="N201" i="1"/>
  <c r="AM154" i="1"/>
  <c r="AN154" i="1"/>
  <c r="AO154" i="1"/>
  <c r="X200" i="1"/>
  <c r="Y200" i="1"/>
  <c r="Z200" i="1"/>
  <c r="AL199" i="1"/>
  <c r="K211" i="1"/>
  <c r="AF200" i="1"/>
  <c r="AD201" i="1"/>
  <c r="AE201" i="1"/>
  <c r="T200" i="1"/>
  <c r="W200" i="1"/>
  <c r="R201" i="1"/>
  <c r="O203" i="1"/>
  <c r="P202" i="1"/>
  <c r="L203" i="1"/>
  <c r="Q202" i="1"/>
  <c r="AM155" i="1"/>
  <c r="AN155" i="1"/>
  <c r="AO155" i="1"/>
  <c r="X201" i="1"/>
  <c r="Y201" i="1"/>
  <c r="Z201" i="1"/>
  <c r="AL200" i="1"/>
  <c r="AF201" i="1"/>
  <c r="AD202" i="1"/>
  <c r="AE202" i="1"/>
  <c r="K212" i="1"/>
  <c r="T201" i="1"/>
  <c r="W201" i="1"/>
  <c r="N202" i="1"/>
  <c r="R202" i="1"/>
  <c r="L204" i="1"/>
  <c r="Q203" i="1"/>
  <c r="O204" i="1"/>
  <c r="P203" i="1"/>
  <c r="AM156" i="1"/>
  <c r="AN156" i="1"/>
  <c r="AO156" i="1"/>
  <c r="X202" i="1"/>
  <c r="Y202" i="1"/>
  <c r="Z202" i="1"/>
  <c r="AL201" i="1"/>
  <c r="AF202" i="1"/>
  <c r="K213" i="1"/>
  <c r="AD203" i="1"/>
  <c r="AE203" i="1"/>
  <c r="T202" i="1"/>
  <c r="W202" i="1"/>
  <c r="N203" i="1"/>
  <c r="R203" i="1"/>
  <c r="T203" i="1"/>
  <c r="W203" i="1"/>
  <c r="AL203" i="1"/>
  <c r="O205" i="1"/>
  <c r="P204" i="1"/>
  <c r="L205" i="1"/>
  <c r="Q204" i="1"/>
  <c r="AM157" i="1"/>
  <c r="AN157" i="1"/>
  <c r="AO157" i="1"/>
  <c r="X203" i="1"/>
  <c r="Y203" i="1"/>
  <c r="Z203" i="1"/>
  <c r="AL202" i="1"/>
  <c r="AF203" i="1"/>
  <c r="AD204" i="1"/>
  <c r="AE204" i="1"/>
  <c r="K214" i="1"/>
  <c r="X204" i="1"/>
  <c r="Y204" i="1"/>
  <c r="Z204" i="1"/>
  <c r="O206" i="1"/>
  <c r="P205" i="1"/>
  <c r="L206" i="1"/>
  <c r="Q205" i="1"/>
  <c r="N204" i="1"/>
  <c r="R204" i="1"/>
  <c r="AM158" i="1"/>
  <c r="AN158" i="1"/>
  <c r="AO158" i="1"/>
  <c r="AF204" i="1"/>
  <c r="K215" i="1"/>
  <c r="AD205" i="1"/>
  <c r="T204" i="1"/>
  <c r="W204" i="1"/>
  <c r="N205" i="1"/>
  <c r="R205" i="1"/>
  <c r="T205" i="1"/>
  <c r="W205" i="1"/>
  <c r="AL205" i="1"/>
  <c r="L207" i="1"/>
  <c r="Q206" i="1"/>
  <c r="O207" i="1"/>
  <c r="P206" i="1"/>
  <c r="AM159" i="1"/>
  <c r="AN159" i="1"/>
  <c r="AO159" i="1"/>
  <c r="X205" i="1"/>
  <c r="Y205" i="1"/>
  <c r="Z205" i="1"/>
  <c r="AL204" i="1"/>
  <c r="AD206" i="1"/>
  <c r="AE206" i="1"/>
  <c r="AE205" i="1"/>
  <c r="AF205" i="1"/>
  <c r="K216" i="1"/>
  <c r="X206" i="1"/>
  <c r="Y206" i="1"/>
  <c r="Z206" i="1"/>
  <c r="N206" i="1"/>
  <c r="R206" i="1"/>
  <c r="O208" i="1"/>
  <c r="P207" i="1"/>
  <c r="L208" i="1"/>
  <c r="Q207" i="1"/>
  <c r="AM160" i="1"/>
  <c r="AN160" i="1"/>
  <c r="AO160" i="1"/>
  <c r="K217" i="1"/>
  <c r="AF206" i="1"/>
  <c r="AD207" i="1"/>
  <c r="T206" i="1"/>
  <c r="W206" i="1"/>
  <c r="N207" i="1"/>
  <c r="R207" i="1"/>
  <c r="L209" i="1"/>
  <c r="Q208" i="1"/>
  <c r="O209" i="1"/>
  <c r="P208" i="1"/>
  <c r="AM161" i="1"/>
  <c r="AN161" i="1"/>
  <c r="AO161" i="1"/>
  <c r="X207" i="1"/>
  <c r="Y207" i="1"/>
  <c r="Z207" i="1"/>
  <c r="AL206" i="1"/>
  <c r="AD208" i="1"/>
  <c r="AE208" i="1"/>
  <c r="AE207" i="1"/>
  <c r="AF207" i="1"/>
  <c r="K218" i="1"/>
  <c r="T207" i="1"/>
  <c r="W207" i="1"/>
  <c r="N208" i="1"/>
  <c r="R208" i="1"/>
  <c r="O210" i="1"/>
  <c r="P209" i="1"/>
  <c r="L210" i="1"/>
  <c r="Q209" i="1"/>
  <c r="AM162" i="1"/>
  <c r="AN162" i="1"/>
  <c r="AO162" i="1"/>
  <c r="X208" i="1"/>
  <c r="Y208" i="1"/>
  <c r="Z208" i="1"/>
  <c r="AL207" i="1"/>
  <c r="K219" i="1"/>
  <c r="AF208" i="1"/>
  <c r="AD209" i="1"/>
  <c r="AE209" i="1"/>
  <c r="T208" i="1"/>
  <c r="W208" i="1"/>
  <c r="L211" i="1"/>
  <c r="Q210" i="1"/>
  <c r="N209" i="1"/>
  <c r="R209" i="1"/>
  <c r="O211" i="1"/>
  <c r="P210" i="1"/>
  <c r="AM163" i="1"/>
  <c r="AN163" i="1"/>
  <c r="AO163" i="1"/>
  <c r="X209" i="1"/>
  <c r="Y209" i="1"/>
  <c r="Z209" i="1"/>
  <c r="AL208" i="1"/>
  <c r="AF209" i="1"/>
  <c r="AD210" i="1"/>
  <c r="AE210" i="1"/>
  <c r="K220" i="1"/>
  <c r="T209" i="1"/>
  <c r="W209" i="1"/>
  <c r="N210" i="1"/>
  <c r="R210" i="1"/>
  <c r="AM164" i="1"/>
  <c r="AN164" i="1"/>
  <c r="AO164" i="1"/>
  <c r="O212" i="1"/>
  <c r="P211" i="1"/>
  <c r="L212" i="1"/>
  <c r="Q211" i="1"/>
  <c r="X210" i="1"/>
  <c r="Y210" i="1"/>
  <c r="Z210" i="1"/>
  <c r="AL209" i="1"/>
  <c r="AF210" i="1"/>
  <c r="K221" i="1"/>
  <c r="AD211" i="1"/>
  <c r="AE211" i="1"/>
  <c r="T210" i="1"/>
  <c r="W210" i="1"/>
  <c r="AM165" i="1"/>
  <c r="AN165" i="1"/>
  <c r="AO165" i="1"/>
  <c r="N211" i="1"/>
  <c r="R211" i="1"/>
  <c r="L213" i="1"/>
  <c r="Q212" i="1"/>
  <c r="O213" i="1"/>
  <c r="P212" i="1"/>
  <c r="X211" i="1"/>
  <c r="Y211" i="1"/>
  <c r="Z211" i="1"/>
  <c r="AL210" i="1"/>
  <c r="AF211" i="1"/>
  <c r="AD212" i="1"/>
  <c r="AE212" i="1"/>
  <c r="K222" i="1"/>
  <c r="T211" i="1"/>
  <c r="W211" i="1"/>
  <c r="AM166" i="1"/>
  <c r="AN166" i="1"/>
  <c r="AO166" i="1"/>
  <c r="N212" i="1"/>
  <c r="R212" i="1"/>
  <c r="O214" i="1"/>
  <c r="P213" i="1"/>
  <c r="L214" i="1"/>
  <c r="Q213" i="1"/>
  <c r="X212" i="1"/>
  <c r="Y212" i="1"/>
  <c r="Z212" i="1"/>
  <c r="AL211" i="1"/>
  <c r="AF212" i="1"/>
  <c r="K223" i="1"/>
  <c r="AD213" i="1"/>
  <c r="AE213" i="1"/>
  <c r="T212" i="1"/>
  <c r="W212" i="1"/>
  <c r="AM167" i="1"/>
  <c r="AN167" i="1"/>
  <c r="AO167" i="1"/>
  <c r="L215" i="1"/>
  <c r="Q214" i="1"/>
  <c r="N213" i="1"/>
  <c r="R213" i="1"/>
  <c r="O215" i="1"/>
  <c r="P214" i="1"/>
  <c r="N214" i="1"/>
  <c r="X213" i="1"/>
  <c r="Y213" i="1"/>
  <c r="Z213" i="1"/>
  <c r="AL212" i="1"/>
  <c r="AF213" i="1"/>
  <c r="R214" i="1"/>
  <c r="AD214" i="1"/>
  <c r="AE214" i="1"/>
  <c r="K224" i="1"/>
  <c r="T213" i="1"/>
  <c r="W213" i="1"/>
  <c r="AM168" i="1"/>
  <c r="AN168" i="1"/>
  <c r="AO168" i="1"/>
  <c r="O216" i="1"/>
  <c r="P215" i="1"/>
  <c r="L216" i="1"/>
  <c r="Q215" i="1"/>
  <c r="X214" i="1"/>
  <c r="Y214" i="1"/>
  <c r="Z214" i="1"/>
  <c r="AL213" i="1"/>
  <c r="AF214" i="1"/>
  <c r="K225" i="1"/>
  <c r="AD215" i="1"/>
  <c r="AE215" i="1"/>
  <c r="T214" i="1"/>
  <c r="W214" i="1"/>
  <c r="AM169" i="1"/>
  <c r="AN169" i="1"/>
  <c r="AO169" i="1"/>
  <c r="L217" i="1"/>
  <c r="Q216" i="1"/>
  <c r="N215" i="1"/>
  <c r="R215" i="1"/>
  <c r="O217" i="1"/>
  <c r="P216" i="1"/>
  <c r="N216" i="1"/>
  <c r="X215" i="1"/>
  <c r="Y215" i="1"/>
  <c r="Z215" i="1"/>
  <c r="AL214" i="1"/>
  <c r="AF215" i="1"/>
  <c r="R216" i="1"/>
  <c r="AD216" i="1"/>
  <c r="AE216" i="1"/>
  <c r="K226" i="1"/>
  <c r="T215" i="1"/>
  <c r="W215" i="1"/>
  <c r="AM170" i="1"/>
  <c r="AN170" i="1"/>
  <c r="AO170" i="1"/>
  <c r="O218" i="1"/>
  <c r="P217" i="1"/>
  <c r="L218" i="1"/>
  <c r="Q217" i="1"/>
  <c r="X216" i="1"/>
  <c r="Y216" i="1"/>
  <c r="Z216" i="1"/>
  <c r="AL215" i="1"/>
  <c r="AM171" i="1"/>
  <c r="AN171" i="1"/>
  <c r="AO171" i="1"/>
  <c r="AF216" i="1"/>
  <c r="K227" i="1"/>
  <c r="AD217" i="1"/>
  <c r="AE217" i="1"/>
  <c r="T216" i="1"/>
  <c r="W216" i="1"/>
  <c r="L219" i="1"/>
  <c r="Q218" i="1"/>
  <c r="N217" i="1"/>
  <c r="R217" i="1"/>
  <c r="O219" i="1"/>
  <c r="P218" i="1"/>
  <c r="N218" i="1"/>
  <c r="X217" i="1"/>
  <c r="Y217" i="1"/>
  <c r="Z217" i="1"/>
  <c r="AL216" i="1"/>
  <c r="AM172" i="1"/>
  <c r="AN172" i="1"/>
  <c r="AO172" i="1"/>
  <c r="AF217" i="1"/>
  <c r="R218" i="1"/>
  <c r="AD218" i="1"/>
  <c r="AE218" i="1"/>
  <c r="K228" i="1"/>
  <c r="T217" i="1"/>
  <c r="W217" i="1"/>
  <c r="O220" i="1"/>
  <c r="P219" i="1"/>
  <c r="L220" i="1"/>
  <c r="Q219" i="1"/>
  <c r="X218" i="1"/>
  <c r="Y218" i="1"/>
  <c r="Z218" i="1"/>
  <c r="AL217" i="1"/>
  <c r="AF218" i="1"/>
  <c r="AM173" i="1"/>
  <c r="AN173" i="1"/>
  <c r="AO173" i="1"/>
  <c r="K229" i="1"/>
  <c r="AD219" i="1"/>
  <c r="AE219" i="1"/>
  <c r="T218" i="1"/>
  <c r="W218" i="1"/>
  <c r="L221" i="1"/>
  <c r="Q220" i="1"/>
  <c r="N219" i="1"/>
  <c r="R219" i="1"/>
  <c r="O221" i="1"/>
  <c r="P220" i="1"/>
  <c r="N220" i="1"/>
  <c r="AF219" i="1"/>
  <c r="X219" i="1"/>
  <c r="Y219" i="1"/>
  <c r="Z219" i="1"/>
  <c r="AL218" i="1"/>
  <c r="AM174" i="1"/>
  <c r="AN174" i="1"/>
  <c r="AO174" i="1"/>
  <c r="R220" i="1"/>
  <c r="AD220" i="1"/>
  <c r="AE220" i="1"/>
  <c r="K230" i="1"/>
  <c r="T219" i="1"/>
  <c r="W219" i="1"/>
  <c r="O222" i="1"/>
  <c r="P221" i="1"/>
  <c r="L222" i="1"/>
  <c r="Q221" i="1"/>
  <c r="AF220" i="1"/>
  <c r="X220" i="1"/>
  <c r="Y220" i="1"/>
  <c r="Z220" i="1"/>
  <c r="AL219" i="1"/>
  <c r="AM175" i="1"/>
  <c r="AN175" i="1"/>
  <c r="AO175" i="1"/>
  <c r="K231" i="1"/>
  <c r="AD221" i="1"/>
  <c r="T220" i="1"/>
  <c r="W220" i="1"/>
  <c r="L223" i="1"/>
  <c r="Q222" i="1"/>
  <c r="N221" i="1"/>
  <c r="R221" i="1"/>
  <c r="O223" i="1"/>
  <c r="P222" i="1"/>
  <c r="N222" i="1"/>
  <c r="X221" i="1"/>
  <c r="Y221" i="1"/>
  <c r="Z221" i="1"/>
  <c r="AL220" i="1"/>
  <c r="AM176" i="1"/>
  <c r="AN176" i="1"/>
  <c r="AO176" i="1"/>
  <c r="R222" i="1"/>
  <c r="AE221" i="1"/>
  <c r="AF221" i="1"/>
  <c r="AD222" i="1"/>
  <c r="AE222" i="1"/>
  <c r="K232" i="1"/>
  <c r="T221" i="1"/>
  <c r="W221" i="1"/>
  <c r="O224" i="1"/>
  <c r="P223" i="1"/>
  <c r="L224" i="1"/>
  <c r="Q223" i="1"/>
  <c r="X222" i="1"/>
  <c r="Y222" i="1"/>
  <c r="Z222" i="1"/>
  <c r="AL221" i="1"/>
  <c r="AM177" i="1"/>
  <c r="AN177" i="1"/>
  <c r="AO177" i="1"/>
  <c r="AF222" i="1"/>
  <c r="K233" i="1"/>
  <c r="AD223" i="1"/>
  <c r="AE223" i="1"/>
  <c r="T222" i="1"/>
  <c r="W222" i="1"/>
  <c r="L225" i="1"/>
  <c r="Q224" i="1"/>
  <c r="N223" i="1"/>
  <c r="R223" i="1"/>
  <c r="O225" i="1"/>
  <c r="P224" i="1"/>
  <c r="N224" i="1"/>
  <c r="X223" i="1"/>
  <c r="Y223" i="1"/>
  <c r="Z223" i="1"/>
  <c r="AL222" i="1"/>
  <c r="AM178" i="1"/>
  <c r="AN178" i="1"/>
  <c r="AO178" i="1"/>
  <c r="AF223" i="1"/>
  <c r="R224" i="1"/>
  <c r="AD224" i="1"/>
  <c r="AE224" i="1"/>
  <c r="K234" i="1"/>
  <c r="T223" i="1"/>
  <c r="W223" i="1"/>
  <c r="O226" i="1"/>
  <c r="P225" i="1"/>
  <c r="L226" i="1"/>
  <c r="Q225" i="1"/>
  <c r="X224" i="1"/>
  <c r="Y224" i="1"/>
  <c r="Z224" i="1"/>
  <c r="AL223" i="1"/>
  <c r="AM179" i="1"/>
  <c r="AN179" i="1"/>
  <c r="AO179" i="1"/>
  <c r="AF224" i="1"/>
  <c r="K235" i="1"/>
  <c r="AD225" i="1"/>
  <c r="AE225" i="1"/>
  <c r="T224" i="1"/>
  <c r="W224" i="1"/>
  <c r="L227" i="1"/>
  <c r="Q226" i="1"/>
  <c r="N225" i="1"/>
  <c r="R225" i="1"/>
  <c r="O227" i="1"/>
  <c r="P226" i="1"/>
  <c r="N226" i="1"/>
  <c r="X225" i="1"/>
  <c r="Y225" i="1"/>
  <c r="Z225" i="1"/>
  <c r="AL224" i="1"/>
  <c r="AF225" i="1"/>
  <c r="AM180" i="1"/>
  <c r="AN180" i="1"/>
  <c r="AO180" i="1"/>
  <c r="R226" i="1"/>
  <c r="AD226" i="1"/>
  <c r="AE226" i="1"/>
  <c r="K236" i="1"/>
  <c r="T225" i="1"/>
  <c r="W225" i="1"/>
  <c r="O228" i="1"/>
  <c r="P227" i="1"/>
  <c r="L228" i="1"/>
  <c r="Q227" i="1"/>
  <c r="AF226" i="1"/>
  <c r="X226" i="1"/>
  <c r="Y226" i="1"/>
  <c r="Z226" i="1"/>
  <c r="AL225" i="1"/>
  <c r="AM181" i="1"/>
  <c r="AN181" i="1"/>
  <c r="AO181" i="1"/>
  <c r="K237" i="1"/>
  <c r="AD227" i="1"/>
  <c r="AE227" i="1"/>
  <c r="AF227" i="1"/>
  <c r="T226" i="1"/>
  <c r="W226" i="1"/>
  <c r="L229" i="1"/>
  <c r="Q228" i="1"/>
  <c r="N227" i="1"/>
  <c r="R227" i="1"/>
  <c r="O229" i="1"/>
  <c r="P228" i="1"/>
  <c r="N228" i="1"/>
  <c r="X227" i="1"/>
  <c r="Y227" i="1"/>
  <c r="Z227" i="1"/>
  <c r="AL226" i="1"/>
  <c r="AM182" i="1"/>
  <c r="AN182" i="1"/>
  <c r="AO182" i="1"/>
  <c r="R228" i="1"/>
  <c r="AD228" i="1"/>
  <c r="AE228" i="1"/>
  <c r="AF228" i="1"/>
  <c r="K238" i="1"/>
  <c r="T227" i="1"/>
  <c r="W227" i="1"/>
  <c r="O230" i="1"/>
  <c r="P229" i="1"/>
  <c r="L230" i="1"/>
  <c r="Q229" i="1"/>
  <c r="X228" i="1"/>
  <c r="Y228" i="1"/>
  <c r="Z228" i="1"/>
  <c r="AL227" i="1"/>
  <c r="AM183" i="1"/>
  <c r="AN183" i="1"/>
  <c r="AO183" i="1"/>
  <c r="K239" i="1"/>
  <c r="AD229" i="1"/>
  <c r="AE229" i="1"/>
  <c r="AF229" i="1"/>
  <c r="T228" i="1"/>
  <c r="W228" i="1"/>
  <c r="L231" i="1"/>
  <c r="Q230" i="1"/>
  <c r="N229" i="1"/>
  <c r="R229" i="1"/>
  <c r="O231" i="1"/>
  <c r="P230" i="1"/>
  <c r="N230" i="1"/>
  <c r="X229" i="1"/>
  <c r="Y229" i="1"/>
  <c r="Z229" i="1"/>
  <c r="AL228" i="1"/>
  <c r="AM184" i="1"/>
  <c r="AN184" i="1"/>
  <c r="AO184" i="1"/>
  <c r="R230" i="1"/>
  <c r="AD230" i="1"/>
  <c r="AE230" i="1"/>
  <c r="AF230" i="1"/>
  <c r="K240" i="1"/>
  <c r="T229" i="1"/>
  <c r="W229" i="1"/>
  <c r="O232" i="1"/>
  <c r="P231" i="1"/>
  <c r="L232" i="1"/>
  <c r="Q231" i="1"/>
  <c r="X230" i="1"/>
  <c r="Y230" i="1"/>
  <c r="Z230" i="1"/>
  <c r="AL229" i="1"/>
  <c r="AM185" i="1"/>
  <c r="AN185" i="1"/>
  <c r="AO185" i="1"/>
  <c r="K241" i="1"/>
  <c r="AD231" i="1"/>
  <c r="AE231" i="1"/>
  <c r="AF231" i="1"/>
  <c r="T230" i="1"/>
  <c r="W230" i="1"/>
  <c r="L233" i="1"/>
  <c r="Q232" i="1"/>
  <c r="N231" i="1"/>
  <c r="R231" i="1"/>
  <c r="O233" i="1"/>
  <c r="P232" i="1"/>
  <c r="N232" i="1"/>
  <c r="X231" i="1"/>
  <c r="Y231" i="1"/>
  <c r="Z231" i="1"/>
  <c r="AL230" i="1"/>
  <c r="AM186" i="1"/>
  <c r="AN186" i="1"/>
  <c r="AO186" i="1"/>
  <c r="R232" i="1"/>
  <c r="AD232" i="1"/>
  <c r="AE232" i="1"/>
  <c r="AF232" i="1"/>
  <c r="K242" i="1"/>
  <c r="T231" i="1"/>
  <c r="W231" i="1"/>
  <c r="O234" i="1"/>
  <c r="P233" i="1"/>
  <c r="L234" i="1"/>
  <c r="Q233" i="1"/>
  <c r="X232" i="1"/>
  <c r="Y232" i="1"/>
  <c r="Z232" i="1"/>
  <c r="AL231" i="1"/>
  <c r="AM187" i="1"/>
  <c r="AN187" i="1"/>
  <c r="AO187" i="1"/>
  <c r="K243" i="1"/>
  <c r="AD233" i="1"/>
  <c r="T232" i="1"/>
  <c r="W232" i="1"/>
  <c r="L235" i="1"/>
  <c r="Q234" i="1"/>
  <c r="N233" i="1"/>
  <c r="R233" i="1"/>
  <c r="O235" i="1"/>
  <c r="P234" i="1"/>
  <c r="N234" i="1"/>
  <c r="R234" i="1"/>
  <c r="X233" i="1"/>
  <c r="Y233" i="1"/>
  <c r="Z233" i="1"/>
  <c r="AL232" i="1"/>
  <c r="AM188" i="1"/>
  <c r="AN188" i="1"/>
  <c r="AO188" i="1"/>
  <c r="AD234" i="1"/>
  <c r="AE233" i="1"/>
  <c r="AF233" i="1"/>
  <c r="K244" i="1"/>
  <c r="T233" i="1"/>
  <c r="W233" i="1"/>
  <c r="O236" i="1"/>
  <c r="P235" i="1"/>
  <c r="L236" i="1"/>
  <c r="Q235" i="1"/>
  <c r="X234" i="1"/>
  <c r="Y234" i="1"/>
  <c r="Z234" i="1"/>
  <c r="AL233" i="1"/>
  <c r="AM189" i="1"/>
  <c r="AN189" i="1"/>
  <c r="AO189" i="1"/>
  <c r="K245" i="1"/>
  <c r="AE234" i="1"/>
  <c r="AF234" i="1"/>
  <c r="AD235" i="1"/>
  <c r="AE235" i="1"/>
  <c r="T234" i="1"/>
  <c r="W234" i="1"/>
  <c r="N235" i="1"/>
  <c r="R235" i="1"/>
  <c r="L237" i="1"/>
  <c r="Q236" i="1"/>
  <c r="O237" i="1"/>
  <c r="P236" i="1"/>
  <c r="X235" i="1"/>
  <c r="Y235" i="1"/>
  <c r="Z235" i="1"/>
  <c r="AL234" i="1"/>
  <c r="AM190" i="1"/>
  <c r="AN190" i="1"/>
  <c r="AO190" i="1"/>
  <c r="AF235" i="1"/>
  <c r="AD236" i="1"/>
  <c r="AE236" i="1"/>
  <c r="K246" i="1"/>
  <c r="T235" i="1"/>
  <c r="W235" i="1"/>
  <c r="N236" i="1"/>
  <c r="R236" i="1"/>
  <c r="O238" i="1"/>
  <c r="P237" i="1"/>
  <c r="L238" i="1"/>
  <c r="Q237" i="1"/>
  <c r="X236" i="1"/>
  <c r="Y236" i="1"/>
  <c r="Z236" i="1"/>
  <c r="AL235" i="1"/>
  <c r="AM191" i="1"/>
  <c r="AF236" i="1"/>
  <c r="K247" i="1"/>
  <c r="AD237" i="1"/>
  <c r="T236" i="1"/>
  <c r="W236" i="1"/>
  <c r="L239" i="1"/>
  <c r="Q238" i="1"/>
  <c r="N237" i="1"/>
  <c r="R237" i="1"/>
  <c r="O239" i="1"/>
  <c r="P238" i="1"/>
  <c r="N238" i="1"/>
  <c r="R238" i="1"/>
  <c r="X237" i="1"/>
  <c r="Y237" i="1"/>
  <c r="Z237" i="1"/>
  <c r="AL236" i="1"/>
  <c r="AN191" i="1"/>
  <c r="AO191" i="1"/>
  <c r="AD238" i="1"/>
  <c r="AE238" i="1"/>
  <c r="AE237" i="1"/>
  <c r="AF237" i="1"/>
  <c r="K248" i="1"/>
  <c r="T237" i="1"/>
  <c r="W237" i="1"/>
  <c r="O240" i="1"/>
  <c r="P239" i="1"/>
  <c r="L240" i="1"/>
  <c r="Q239" i="1"/>
  <c r="AM192" i="1"/>
  <c r="AN192" i="1"/>
  <c r="AO192" i="1"/>
  <c r="X238" i="1"/>
  <c r="Y238" i="1"/>
  <c r="Z238" i="1"/>
  <c r="AL237" i="1"/>
  <c r="AF238" i="1"/>
  <c r="K249" i="1"/>
  <c r="AD239" i="1"/>
  <c r="AE239" i="1"/>
  <c r="T238" i="1"/>
  <c r="W238" i="1"/>
  <c r="N239" i="1"/>
  <c r="R239" i="1"/>
  <c r="T239" i="1"/>
  <c r="W239" i="1"/>
  <c r="AL239" i="1"/>
  <c r="L241" i="1"/>
  <c r="Q240" i="1"/>
  <c r="O241" i="1"/>
  <c r="P240" i="1"/>
  <c r="AM193" i="1"/>
  <c r="AN193" i="1"/>
  <c r="AO193" i="1"/>
  <c r="X239" i="1"/>
  <c r="Y239" i="1"/>
  <c r="Z239" i="1"/>
  <c r="AL238" i="1"/>
  <c r="AF239" i="1"/>
  <c r="AD240" i="1"/>
  <c r="AE240" i="1"/>
  <c r="K250" i="1"/>
  <c r="X240" i="1"/>
  <c r="Y240" i="1"/>
  <c r="Z240" i="1"/>
  <c r="N240" i="1"/>
  <c r="R240" i="1"/>
  <c r="O242" i="1"/>
  <c r="P241" i="1"/>
  <c r="L242" i="1"/>
  <c r="Q241" i="1"/>
  <c r="AM194" i="1"/>
  <c r="AN194" i="1"/>
  <c r="AO194" i="1"/>
  <c r="AF240" i="1"/>
  <c r="K251" i="1"/>
  <c r="AD241" i="1"/>
  <c r="T240" i="1"/>
  <c r="W240" i="1"/>
  <c r="N241" i="1"/>
  <c r="R241" i="1"/>
  <c r="L243" i="1"/>
  <c r="Q242" i="1"/>
  <c r="O243" i="1"/>
  <c r="P242" i="1"/>
  <c r="AM195" i="1"/>
  <c r="AN195" i="1"/>
  <c r="AO195" i="1"/>
  <c r="X241" i="1"/>
  <c r="Y241" i="1"/>
  <c r="Z241" i="1"/>
  <c r="AL240" i="1"/>
  <c r="AD242" i="1"/>
  <c r="AE242" i="1"/>
  <c r="AE241" i="1"/>
  <c r="AF241" i="1"/>
  <c r="K252" i="1"/>
  <c r="T241" i="1"/>
  <c r="W241" i="1"/>
  <c r="N242" i="1"/>
  <c r="R242" i="1"/>
  <c r="O244" i="1"/>
  <c r="P243" i="1"/>
  <c r="L244" i="1"/>
  <c r="Q243" i="1"/>
  <c r="AM196" i="1"/>
  <c r="AN196" i="1"/>
  <c r="AO196" i="1"/>
  <c r="X242" i="1"/>
  <c r="Y242" i="1"/>
  <c r="Z242" i="1"/>
  <c r="AL241" i="1"/>
  <c r="K253" i="1"/>
  <c r="AF242" i="1"/>
  <c r="AD243" i="1"/>
  <c r="AE243" i="1"/>
  <c r="T242" i="1"/>
  <c r="W242" i="1"/>
  <c r="L245" i="1"/>
  <c r="Q244" i="1"/>
  <c r="N243" i="1"/>
  <c r="R243" i="1"/>
  <c r="O245" i="1"/>
  <c r="P244" i="1"/>
  <c r="N244" i="1"/>
  <c r="AM197" i="1"/>
  <c r="AN197" i="1"/>
  <c r="AO197" i="1"/>
  <c r="X243" i="1"/>
  <c r="Y243" i="1"/>
  <c r="Z243" i="1"/>
  <c r="AL242" i="1"/>
  <c r="R244" i="1"/>
  <c r="AF243" i="1"/>
  <c r="AD244" i="1"/>
  <c r="AE244" i="1"/>
  <c r="K254" i="1"/>
  <c r="T243" i="1"/>
  <c r="W243" i="1"/>
  <c r="O246" i="1"/>
  <c r="P245" i="1"/>
  <c r="L246" i="1"/>
  <c r="Q245" i="1"/>
  <c r="AM198" i="1"/>
  <c r="AN198" i="1"/>
  <c r="AO198" i="1"/>
  <c r="X244" i="1"/>
  <c r="Y244" i="1"/>
  <c r="Z244" i="1"/>
  <c r="AL243" i="1"/>
  <c r="AF244" i="1"/>
  <c r="K255" i="1"/>
  <c r="AD245" i="1"/>
  <c r="AE245" i="1"/>
  <c r="T244" i="1"/>
  <c r="W244" i="1"/>
  <c r="L247" i="1"/>
  <c r="Q246" i="1"/>
  <c r="N245" i="1"/>
  <c r="R245" i="1"/>
  <c r="T245" i="1"/>
  <c r="W245" i="1"/>
  <c r="AL245" i="1"/>
  <c r="O247" i="1"/>
  <c r="P246" i="1"/>
  <c r="N246" i="1"/>
  <c r="AM199" i="1"/>
  <c r="AN199" i="1"/>
  <c r="AO199" i="1"/>
  <c r="X245" i="1"/>
  <c r="Y245" i="1"/>
  <c r="Z245" i="1"/>
  <c r="AL244" i="1"/>
  <c r="R246" i="1"/>
  <c r="AF245" i="1"/>
  <c r="AD246" i="1"/>
  <c r="AE246" i="1"/>
  <c r="K256" i="1"/>
  <c r="X246" i="1"/>
  <c r="Y246" i="1"/>
  <c r="Z246" i="1"/>
  <c r="O248" i="1"/>
  <c r="P247" i="1"/>
  <c r="L248" i="1"/>
  <c r="Q247" i="1"/>
  <c r="AM200" i="1"/>
  <c r="AN200" i="1"/>
  <c r="AO200" i="1"/>
  <c r="AF246" i="1"/>
  <c r="K257" i="1"/>
  <c r="AD247" i="1"/>
  <c r="AE247" i="1"/>
  <c r="T246" i="1"/>
  <c r="W246" i="1"/>
  <c r="N247" i="1"/>
  <c r="R247" i="1"/>
  <c r="T247" i="1"/>
  <c r="W247" i="1"/>
  <c r="L249" i="1"/>
  <c r="Q248" i="1"/>
  <c r="O249" i="1"/>
  <c r="P248" i="1"/>
  <c r="AM201" i="1"/>
  <c r="AN201" i="1"/>
  <c r="AO201" i="1"/>
  <c r="X247" i="1"/>
  <c r="Y247" i="1"/>
  <c r="Z247" i="1"/>
  <c r="AL246" i="1"/>
  <c r="AF247" i="1"/>
  <c r="AD248" i="1"/>
  <c r="AE248" i="1"/>
  <c r="K258" i="1"/>
  <c r="N248" i="1"/>
  <c r="R248" i="1"/>
  <c r="O250" i="1"/>
  <c r="P249" i="1"/>
  <c r="L250" i="1"/>
  <c r="Q249" i="1"/>
  <c r="AM202" i="1"/>
  <c r="AN202" i="1"/>
  <c r="AO202" i="1"/>
  <c r="X248" i="1"/>
  <c r="Y248" i="1"/>
  <c r="Z248" i="1"/>
  <c r="AL247" i="1"/>
  <c r="AF248" i="1"/>
  <c r="K259" i="1"/>
  <c r="AD249" i="1"/>
  <c r="AE249" i="1"/>
  <c r="T248" i="1"/>
  <c r="W248" i="1"/>
  <c r="O251" i="1"/>
  <c r="P250" i="1"/>
  <c r="L251" i="1"/>
  <c r="Q250" i="1"/>
  <c r="N249" i="1"/>
  <c r="R249" i="1"/>
  <c r="AM203" i="1"/>
  <c r="AN203" i="1"/>
  <c r="AO203" i="1"/>
  <c r="X249" i="1"/>
  <c r="Y249" i="1"/>
  <c r="Z249" i="1"/>
  <c r="AL248" i="1"/>
  <c r="AF249" i="1"/>
  <c r="AD250" i="1"/>
  <c r="AE250" i="1"/>
  <c r="K260" i="1"/>
  <c r="T249" i="1"/>
  <c r="W249" i="1"/>
  <c r="L252" i="1"/>
  <c r="Q251" i="1"/>
  <c r="N250" i="1"/>
  <c r="R250" i="1"/>
  <c r="O252" i="1"/>
  <c r="P251" i="1"/>
  <c r="N251" i="1"/>
  <c r="AM204" i="1"/>
  <c r="AN204" i="1"/>
  <c r="AO204" i="1"/>
  <c r="X250" i="1"/>
  <c r="Y250" i="1"/>
  <c r="Z250" i="1"/>
  <c r="AL249" i="1"/>
  <c r="AF250" i="1"/>
  <c r="R251" i="1"/>
  <c r="K261" i="1"/>
  <c r="AD251" i="1"/>
  <c r="AE251" i="1"/>
  <c r="T250" i="1"/>
  <c r="W250" i="1"/>
  <c r="O253" i="1"/>
  <c r="P252" i="1"/>
  <c r="L253" i="1"/>
  <c r="Q252" i="1"/>
  <c r="AF251" i="1"/>
  <c r="AM205" i="1"/>
  <c r="AN205" i="1"/>
  <c r="AO205" i="1"/>
  <c r="X251" i="1"/>
  <c r="Y251" i="1"/>
  <c r="Z251" i="1"/>
  <c r="AL250" i="1"/>
  <c r="AD252" i="1"/>
  <c r="AE252" i="1"/>
  <c r="K262" i="1"/>
  <c r="T251" i="1"/>
  <c r="W251" i="1"/>
  <c r="L254" i="1"/>
  <c r="Q253" i="1"/>
  <c r="N252" i="1"/>
  <c r="R252" i="1"/>
  <c r="T252" i="1"/>
  <c r="W252" i="1"/>
  <c r="AL252" i="1"/>
  <c r="O254" i="1"/>
  <c r="P253" i="1"/>
  <c r="N253" i="1"/>
  <c r="AF252" i="1"/>
  <c r="AM206" i="1"/>
  <c r="AN206" i="1"/>
  <c r="AO206" i="1"/>
  <c r="X252" i="1"/>
  <c r="Y252" i="1"/>
  <c r="Z252" i="1"/>
  <c r="AL251" i="1"/>
  <c r="R253" i="1"/>
  <c r="K263" i="1"/>
  <c r="AD253" i="1"/>
  <c r="AE253" i="1"/>
  <c r="AF253" i="1"/>
  <c r="X253" i="1"/>
  <c r="Y253" i="1"/>
  <c r="Z253" i="1"/>
  <c r="O255" i="1"/>
  <c r="P254" i="1"/>
  <c r="L255" i="1"/>
  <c r="Q254" i="1"/>
  <c r="AM207" i="1"/>
  <c r="AN207" i="1"/>
  <c r="AO207" i="1"/>
  <c r="AD254" i="1"/>
  <c r="AE254" i="1"/>
  <c r="AF254" i="1"/>
  <c r="K264" i="1"/>
  <c r="T253" i="1"/>
  <c r="W253" i="1"/>
  <c r="L256" i="1"/>
  <c r="Q255" i="1"/>
  <c r="N254" i="1"/>
  <c r="R254" i="1"/>
  <c r="T254" i="1"/>
  <c r="W254" i="1"/>
  <c r="AL254" i="1"/>
  <c r="O256" i="1"/>
  <c r="P255" i="1"/>
  <c r="N255" i="1"/>
  <c r="AM208" i="1"/>
  <c r="AN208" i="1"/>
  <c r="AO208" i="1"/>
  <c r="X254" i="1"/>
  <c r="Y254" i="1"/>
  <c r="Z254" i="1"/>
  <c r="AL253" i="1"/>
  <c r="R255" i="1"/>
  <c r="K265" i="1"/>
  <c r="AD255" i="1"/>
  <c r="AE255" i="1"/>
  <c r="AF255" i="1"/>
  <c r="X255" i="1"/>
  <c r="Y255" i="1"/>
  <c r="Z255" i="1"/>
  <c r="O257" i="1"/>
  <c r="P256" i="1"/>
  <c r="L257" i="1"/>
  <c r="Q256" i="1"/>
  <c r="AM209" i="1"/>
  <c r="AN209" i="1"/>
  <c r="AO209" i="1"/>
  <c r="AD256" i="1"/>
  <c r="AE256" i="1"/>
  <c r="AF256" i="1"/>
  <c r="K266" i="1"/>
  <c r="T255" i="1"/>
  <c r="W255" i="1"/>
  <c r="L258" i="1"/>
  <c r="Q257" i="1"/>
  <c r="N256" i="1"/>
  <c r="R256" i="1"/>
  <c r="O258" i="1"/>
  <c r="P257" i="1"/>
  <c r="N257" i="1"/>
  <c r="AM210" i="1"/>
  <c r="AN210" i="1"/>
  <c r="AO210" i="1"/>
  <c r="X256" i="1"/>
  <c r="Y256" i="1"/>
  <c r="Z256" i="1"/>
  <c r="AL255" i="1"/>
  <c r="R257" i="1"/>
  <c r="K267" i="1"/>
  <c r="AD257" i="1"/>
  <c r="AE257" i="1"/>
  <c r="AF257" i="1"/>
  <c r="T256" i="1"/>
  <c r="W256" i="1"/>
  <c r="O259" i="1"/>
  <c r="P258" i="1"/>
  <c r="L259" i="1"/>
  <c r="Q258" i="1"/>
  <c r="AM211" i="1"/>
  <c r="AN211" i="1"/>
  <c r="AO211" i="1"/>
  <c r="X257" i="1"/>
  <c r="Y257" i="1"/>
  <c r="Z257" i="1"/>
  <c r="AL256" i="1"/>
  <c r="AD258" i="1"/>
  <c r="AE258" i="1"/>
  <c r="AF258" i="1"/>
  <c r="K268" i="1"/>
  <c r="T257" i="1"/>
  <c r="W257" i="1"/>
  <c r="N258" i="1"/>
  <c r="R258" i="1"/>
  <c r="L260" i="1"/>
  <c r="Q259" i="1"/>
  <c r="O260" i="1"/>
  <c r="P259" i="1"/>
  <c r="AM212" i="1"/>
  <c r="AN212" i="1"/>
  <c r="AO212" i="1"/>
  <c r="X258" i="1"/>
  <c r="Y258" i="1"/>
  <c r="Z258" i="1"/>
  <c r="AL257" i="1"/>
  <c r="K269" i="1"/>
  <c r="AD259" i="1"/>
  <c r="AE259" i="1"/>
  <c r="AF259" i="1"/>
  <c r="T258" i="1"/>
  <c r="W258" i="1"/>
  <c r="N259" i="1"/>
  <c r="R259" i="1"/>
  <c r="O261" i="1"/>
  <c r="P260" i="1"/>
  <c r="L261" i="1"/>
  <c r="Q260" i="1"/>
  <c r="AM213" i="1"/>
  <c r="AN213" i="1"/>
  <c r="AO213" i="1"/>
  <c r="X259" i="1"/>
  <c r="Y259" i="1"/>
  <c r="Z259" i="1"/>
  <c r="AL258" i="1"/>
  <c r="AD260" i="1"/>
  <c r="AE260" i="1"/>
  <c r="AF260" i="1"/>
  <c r="K270" i="1"/>
  <c r="T259" i="1"/>
  <c r="W259" i="1"/>
  <c r="L262" i="1"/>
  <c r="Q261" i="1"/>
  <c r="N260" i="1"/>
  <c r="R260" i="1"/>
  <c r="O262" i="1"/>
  <c r="P261" i="1"/>
  <c r="N261" i="1"/>
  <c r="R261" i="1"/>
  <c r="T261" i="1"/>
  <c r="W261" i="1"/>
  <c r="AL261" i="1"/>
  <c r="AM214" i="1"/>
  <c r="AN214" i="1"/>
  <c r="AO214" i="1"/>
  <c r="X260" i="1"/>
  <c r="Y260" i="1"/>
  <c r="Z260" i="1"/>
  <c r="AD261" i="1"/>
  <c r="AL259" i="1"/>
  <c r="K271" i="1"/>
  <c r="T260" i="1"/>
  <c r="W260" i="1"/>
  <c r="O263" i="1"/>
  <c r="P262" i="1"/>
  <c r="L263" i="1"/>
  <c r="Q262" i="1"/>
  <c r="AM215" i="1"/>
  <c r="AN215" i="1"/>
  <c r="AO215" i="1"/>
  <c r="X261" i="1"/>
  <c r="Y261" i="1"/>
  <c r="Z261" i="1"/>
  <c r="AL260" i="1"/>
  <c r="AD262" i="1"/>
  <c r="AE262" i="1"/>
  <c r="AE261" i="1"/>
  <c r="AF261" i="1"/>
  <c r="K272" i="1"/>
  <c r="X262" i="1"/>
  <c r="Y262" i="1"/>
  <c r="Z262" i="1"/>
  <c r="N262" i="1"/>
  <c r="R262" i="1"/>
  <c r="L264" i="1"/>
  <c r="Q263" i="1"/>
  <c r="O264" i="1"/>
  <c r="P263" i="1"/>
  <c r="AM216" i="1"/>
  <c r="AN216" i="1"/>
  <c r="AO216" i="1"/>
  <c r="K273" i="1"/>
  <c r="AF262" i="1"/>
  <c r="AD263" i="1"/>
  <c r="AE263" i="1"/>
  <c r="T262" i="1"/>
  <c r="W262" i="1"/>
  <c r="N263" i="1"/>
  <c r="R263" i="1"/>
  <c r="T263" i="1"/>
  <c r="W263" i="1"/>
  <c r="AL263" i="1"/>
  <c r="AM217" i="1"/>
  <c r="AN217" i="1"/>
  <c r="AO217" i="1"/>
  <c r="O265" i="1"/>
  <c r="P264" i="1"/>
  <c r="L265" i="1"/>
  <c r="Q264" i="1"/>
  <c r="X263" i="1"/>
  <c r="Y263" i="1"/>
  <c r="Z263" i="1"/>
  <c r="AL262" i="1"/>
  <c r="AF263" i="1"/>
  <c r="AD264" i="1"/>
  <c r="AE264" i="1"/>
  <c r="K274" i="1"/>
  <c r="X264" i="1"/>
  <c r="Y264" i="1"/>
  <c r="Z264" i="1"/>
  <c r="AM218" i="1"/>
  <c r="AN218" i="1"/>
  <c r="AO218" i="1"/>
  <c r="L266" i="1"/>
  <c r="Q265" i="1"/>
  <c r="O266" i="1"/>
  <c r="P265" i="1"/>
  <c r="N264" i="1"/>
  <c r="R264" i="1"/>
  <c r="T264" i="1"/>
  <c r="W264" i="1"/>
  <c r="AF264" i="1"/>
  <c r="K275" i="1"/>
  <c r="AD265" i="1"/>
  <c r="AE265" i="1"/>
  <c r="AM219" i="1"/>
  <c r="AN219" i="1"/>
  <c r="AO219" i="1"/>
  <c r="N265" i="1"/>
  <c r="R265" i="1"/>
  <c r="O267" i="1"/>
  <c r="P266" i="1"/>
  <c r="L267" i="1"/>
  <c r="Q266" i="1"/>
  <c r="X265" i="1"/>
  <c r="Y265" i="1"/>
  <c r="Z265" i="1"/>
  <c r="AL264" i="1"/>
  <c r="AF265" i="1"/>
  <c r="AD266" i="1"/>
  <c r="AE266" i="1"/>
  <c r="K276" i="1"/>
  <c r="T265" i="1"/>
  <c r="W265" i="1"/>
  <c r="AM220" i="1"/>
  <c r="AN220" i="1"/>
  <c r="AO220" i="1"/>
  <c r="O268" i="1"/>
  <c r="P267" i="1"/>
  <c r="L268" i="1"/>
  <c r="Q267" i="1"/>
  <c r="N266" i="1"/>
  <c r="R266" i="1"/>
  <c r="X266" i="1"/>
  <c r="Y266" i="1"/>
  <c r="Z266" i="1"/>
  <c r="AL265" i="1"/>
  <c r="AF266" i="1"/>
  <c r="K277" i="1"/>
  <c r="AD267" i="1"/>
  <c r="AE267" i="1"/>
  <c r="T266" i="1"/>
  <c r="W266" i="1"/>
  <c r="AM221" i="1"/>
  <c r="AN221" i="1"/>
  <c r="AO221" i="1"/>
  <c r="L269" i="1"/>
  <c r="Q268" i="1"/>
  <c r="N267" i="1"/>
  <c r="R267" i="1"/>
  <c r="O269" i="1"/>
  <c r="P268" i="1"/>
  <c r="N268" i="1"/>
  <c r="X267" i="1"/>
  <c r="Y267" i="1"/>
  <c r="Z267" i="1"/>
  <c r="AL266" i="1"/>
  <c r="AF267" i="1"/>
  <c r="R268" i="1"/>
  <c r="AD268" i="1"/>
  <c r="AE268" i="1"/>
  <c r="K278" i="1"/>
  <c r="T267" i="1"/>
  <c r="W267" i="1"/>
  <c r="AM222" i="1"/>
  <c r="AN222" i="1"/>
  <c r="AO222" i="1"/>
  <c r="O270" i="1"/>
  <c r="P269" i="1"/>
  <c r="L270" i="1"/>
  <c r="Q269" i="1"/>
  <c r="X268" i="1"/>
  <c r="Y268" i="1"/>
  <c r="Z268" i="1"/>
  <c r="AL267" i="1"/>
  <c r="AF268" i="1"/>
  <c r="K279" i="1"/>
  <c r="AD269" i="1"/>
  <c r="AE269" i="1"/>
  <c r="T268" i="1"/>
  <c r="W268" i="1"/>
  <c r="AF269" i="1"/>
  <c r="AM223" i="1"/>
  <c r="AN223" i="1"/>
  <c r="AO223" i="1"/>
  <c r="L271" i="1"/>
  <c r="Q270" i="1"/>
  <c r="N269" i="1"/>
  <c r="R269" i="1"/>
  <c r="O271" i="1"/>
  <c r="P270" i="1"/>
  <c r="N270" i="1"/>
  <c r="R270" i="1"/>
  <c r="X269" i="1"/>
  <c r="Y269" i="1"/>
  <c r="Z269" i="1"/>
  <c r="AL268" i="1"/>
  <c r="AD270" i="1"/>
  <c r="AE270" i="1"/>
  <c r="AF270" i="1"/>
  <c r="K280" i="1"/>
  <c r="T269" i="1"/>
  <c r="W269" i="1"/>
  <c r="AM224" i="1"/>
  <c r="AN224" i="1"/>
  <c r="AO224" i="1"/>
  <c r="O272" i="1"/>
  <c r="P271" i="1"/>
  <c r="L272" i="1"/>
  <c r="Q271" i="1"/>
  <c r="X270" i="1"/>
  <c r="Y270" i="1"/>
  <c r="Z270" i="1"/>
  <c r="AL269" i="1"/>
  <c r="K281" i="1"/>
  <c r="AD271" i="1"/>
  <c r="AE271" i="1"/>
  <c r="AF271" i="1"/>
  <c r="T270" i="1"/>
  <c r="W270" i="1"/>
  <c r="AM225" i="1"/>
  <c r="AN225" i="1"/>
  <c r="AO225" i="1"/>
  <c r="L273" i="1"/>
  <c r="Q272" i="1"/>
  <c r="N271" i="1"/>
  <c r="R271" i="1"/>
  <c r="O273" i="1"/>
  <c r="P272" i="1"/>
  <c r="N272" i="1"/>
  <c r="X271" i="1"/>
  <c r="Y271" i="1"/>
  <c r="Z271" i="1"/>
  <c r="AL270" i="1"/>
  <c r="R272" i="1"/>
  <c r="AD272" i="1"/>
  <c r="AE272" i="1"/>
  <c r="AF272" i="1"/>
  <c r="K282" i="1"/>
  <c r="T271" i="1"/>
  <c r="W271" i="1"/>
  <c r="AM226" i="1"/>
  <c r="AN226" i="1"/>
  <c r="AO226" i="1"/>
  <c r="O274" i="1"/>
  <c r="P273" i="1"/>
  <c r="L274" i="1"/>
  <c r="Q273" i="1"/>
  <c r="X272" i="1"/>
  <c r="Y272" i="1"/>
  <c r="Z272" i="1"/>
  <c r="AL271" i="1"/>
  <c r="K283" i="1"/>
  <c r="AD273" i="1"/>
  <c r="AE273" i="1"/>
  <c r="AF273" i="1"/>
  <c r="T272" i="1"/>
  <c r="W272" i="1"/>
  <c r="AM227" i="1"/>
  <c r="AN227" i="1"/>
  <c r="AO227" i="1"/>
  <c r="L275" i="1"/>
  <c r="Q274" i="1"/>
  <c r="N273" i="1"/>
  <c r="R273" i="1"/>
  <c r="O275" i="1"/>
  <c r="P274" i="1"/>
  <c r="N274" i="1"/>
  <c r="X273" i="1"/>
  <c r="Y273" i="1"/>
  <c r="Z273" i="1"/>
  <c r="AL272" i="1"/>
  <c r="R274" i="1"/>
  <c r="AD274" i="1"/>
  <c r="AE274" i="1"/>
  <c r="AF274" i="1"/>
  <c r="K284" i="1"/>
  <c r="T273" i="1"/>
  <c r="W273" i="1"/>
  <c r="AM228" i="1"/>
  <c r="AN228" i="1"/>
  <c r="AO228" i="1"/>
  <c r="O276" i="1"/>
  <c r="P275" i="1"/>
  <c r="L276" i="1"/>
  <c r="Q275" i="1"/>
  <c r="X274" i="1"/>
  <c r="Y274" i="1"/>
  <c r="Z274" i="1"/>
  <c r="AL273" i="1"/>
  <c r="K285" i="1"/>
  <c r="AD275" i="1"/>
  <c r="AE275" i="1"/>
  <c r="AF275" i="1"/>
  <c r="T274" i="1"/>
  <c r="W274" i="1"/>
  <c r="AM229" i="1"/>
  <c r="AN229" i="1"/>
  <c r="AO229" i="1"/>
  <c r="N275" i="1"/>
  <c r="R275" i="1"/>
  <c r="L277" i="1"/>
  <c r="Q276" i="1"/>
  <c r="O277" i="1"/>
  <c r="P276" i="1"/>
  <c r="X275" i="1"/>
  <c r="Y275" i="1"/>
  <c r="Z275" i="1"/>
  <c r="AL274" i="1"/>
  <c r="AM230" i="1"/>
  <c r="AN230" i="1"/>
  <c r="AO230" i="1"/>
  <c r="AD276" i="1"/>
  <c r="K286" i="1"/>
  <c r="T275" i="1"/>
  <c r="W275" i="1"/>
  <c r="N276" i="1"/>
  <c r="R276" i="1"/>
  <c r="O278" i="1"/>
  <c r="P277" i="1"/>
  <c r="L278" i="1"/>
  <c r="Q277" i="1"/>
  <c r="X276" i="1"/>
  <c r="Y276" i="1"/>
  <c r="Z276" i="1"/>
  <c r="AL275" i="1"/>
  <c r="AM231" i="1"/>
  <c r="AN231" i="1"/>
  <c r="AO231" i="1"/>
  <c r="K287" i="1"/>
  <c r="AE276" i="1"/>
  <c r="AF276" i="1"/>
  <c r="AD277" i="1"/>
  <c r="AE277" i="1"/>
  <c r="T276" i="1"/>
  <c r="W276" i="1"/>
  <c r="O279" i="1"/>
  <c r="P278" i="1"/>
  <c r="L279" i="1"/>
  <c r="Q278" i="1"/>
  <c r="N277" i="1"/>
  <c r="R277" i="1"/>
  <c r="X277" i="1"/>
  <c r="Y277" i="1"/>
  <c r="Z277" i="1"/>
  <c r="AL276" i="1"/>
  <c r="AM232" i="1"/>
  <c r="AN232" i="1"/>
  <c r="AO232" i="1"/>
  <c r="AF277" i="1"/>
  <c r="AD278" i="1"/>
  <c r="AE278" i="1"/>
  <c r="K288" i="1"/>
  <c r="T277" i="1"/>
  <c r="W277" i="1"/>
  <c r="L280" i="1"/>
  <c r="Q279" i="1"/>
  <c r="N278" i="1"/>
  <c r="R278" i="1"/>
  <c r="O280" i="1"/>
  <c r="P279" i="1"/>
  <c r="N279" i="1"/>
  <c r="X278" i="1"/>
  <c r="Y278" i="1"/>
  <c r="Z278" i="1"/>
  <c r="AL277" i="1"/>
  <c r="AM233" i="1"/>
  <c r="AN233" i="1"/>
  <c r="AO233" i="1"/>
  <c r="R279" i="1"/>
  <c r="AF278" i="1"/>
  <c r="K289" i="1"/>
  <c r="AD279" i="1"/>
  <c r="T278" i="1"/>
  <c r="W278" i="1"/>
  <c r="O281" i="1"/>
  <c r="P280" i="1"/>
  <c r="L281" i="1"/>
  <c r="Q280" i="1"/>
  <c r="X279" i="1"/>
  <c r="Y279" i="1"/>
  <c r="Z279" i="1"/>
  <c r="AL278" i="1"/>
  <c r="AM234" i="1"/>
  <c r="AN234" i="1"/>
  <c r="AO234" i="1"/>
  <c r="AD280" i="1"/>
  <c r="AE280" i="1"/>
  <c r="AE279" i="1"/>
  <c r="AF279" i="1"/>
  <c r="K290" i="1"/>
  <c r="T279" i="1"/>
  <c r="W279" i="1"/>
  <c r="N280" i="1"/>
  <c r="R280" i="1"/>
  <c r="L282" i="1"/>
  <c r="Q281" i="1"/>
  <c r="O282" i="1"/>
  <c r="P281" i="1"/>
  <c r="X280" i="1"/>
  <c r="Y280" i="1"/>
  <c r="Z280" i="1"/>
  <c r="AL279" i="1"/>
  <c r="AM235" i="1"/>
  <c r="AN235" i="1"/>
  <c r="AO235" i="1"/>
  <c r="K291" i="1"/>
  <c r="AF280" i="1"/>
  <c r="AD281" i="1"/>
  <c r="AE281" i="1"/>
  <c r="T280" i="1"/>
  <c r="W280" i="1"/>
  <c r="N281" i="1"/>
  <c r="R281" i="1"/>
  <c r="O283" i="1"/>
  <c r="P282" i="1"/>
  <c r="L283" i="1"/>
  <c r="Q282" i="1"/>
  <c r="X281" i="1"/>
  <c r="Y281" i="1"/>
  <c r="Z281" i="1"/>
  <c r="AL280" i="1"/>
  <c r="AM236" i="1"/>
  <c r="AN236" i="1"/>
  <c r="AO236" i="1"/>
  <c r="AF281" i="1"/>
  <c r="AD282" i="1"/>
  <c r="AE282" i="1"/>
  <c r="K292" i="1"/>
  <c r="T281" i="1"/>
  <c r="W281" i="1"/>
  <c r="L284" i="1"/>
  <c r="Q283" i="1"/>
  <c r="N282" i="1"/>
  <c r="R282" i="1"/>
  <c r="O284" i="1"/>
  <c r="P283" i="1"/>
  <c r="N283" i="1"/>
  <c r="X282" i="1"/>
  <c r="Y282" i="1"/>
  <c r="Z282" i="1"/>
  <c r="AL281" i="1"/>
  <c r="AM237" i="1"/>
  <c r="AN237" i="1"/>
  <c r="AO237" i="1"/>
  <c r="R283" i="1"/>
  <c r="AF282" i="1"/>
  <c r="K293" i="1"/>
  <c r="AD283" i="1"/>
  <c r="T282" i="1"/>
  <c r="W282" i="1"/>
  <c r="O285" i="1"/>
  <c r="P284" i="1"/>
  <c r="L285" i="1"/>
  <c r="Q284" i="1"/>
  <c r="X283" i="1"/>
  <c r="Y283" i="1"/>
  <c r="Z283" i="1"/>
  <c r="AL282" i="1"/>
  <c r="AM238" i="1"/>
  <c r="AN238" i="1"/>
  <c r="AO238" i="1"/>
  <c r="AD284" i="1"/>
  <c r="AE284" i="1"/>
  <c r="AE283" i="1"/>
  <c r="AF283" i="1"/>
  <c r="K294" i="1"/>
  <c r="T283" i="1"/>
  <c r="W283" i="1"/>
  <c r="L286" i="1"/>
  <c r="Q285" i="1"/>
  <c r="N284" i="1"/>
  <c r="R284" i="1"/>
  <c r="O286" i="1"/>
  <c r="P285" i="1"/>
  <c r="N285" i="1"/>
  <c r="X284" i="1"/>
  <c r="Y284" i="1"/>
  <c r="Z284" i="1"/>
  <c r="AL283" i="1"/>
  <c r="AM239" i="1"/>
  <c r="AN239" i="1"/>
  <c r="AO239" i="1"/>
  <c r="R285" i="1"/>
  <c r="AF284" i="1"/>
  <c r="K295" i="1"/>
  <c r="AD285" i="1"/>
  <c r="T284" i="1"/>
  <c r="W284" i="1"/>
  <c r="O287" i="1"/>
  <c r="P286" i="1"/>
  <c r="L287" i="1"/>
  <c r="Q286" i="1"/>
  <c r="X285" i="1"/>
  <c r="Y285" i="1"/>
  <c r="Z285" i="1"/>
  <c r="AL284" i="1"/>
  <c r="AM240" i="1"/>
  <c r="AN240" i="1"/>
  <c r="AO240" i="1"/>
  <c r="AD286" i="1"/>
  <c r="AE286" i="1"/>
  <c r="AE285" i="1"/>
  <c r="AF285" i="1"/>
  <c r="K296" i="1"/>
  <c r="T285" i="1"/>
  <c r="W285" i="1"/>
  <c r="L288" i="1"/>
  <c r="Q287" i="1"/>
  <c r="N286" i="1"/>
  <c r="R286" i="1"/>
  <c r="O288" i="1"/>
  <c r="P287" i="1"/>
  <c r="N287" i="1"/>
  <c r="X286" i="1"/>
  <c r="Y286" i="1"/>
  <c r="Z286" i="1"/>
  <c r="AL285" i="1"/>
  <c r="AM241" i="1"/>
  <c r="AN241" i="1"/>
  <c r="AO241" i="1"/>
  <c r="K297" i="1"/>
  <c r="AF286" i="1"/>
  <c r="AD287" i="1"/>
  <c r="AE287" i="1"/>
  <c r="T286" i="1"/>
  <c r="W286" i="1"/>
  <c r="R287" i="1"/>
  <c r="O289" i="1"/>
  <c r="P288" i="1"/>
  <c r="L289" i="1"/>
  <c r="Q288" i="1"/>
  <c r="X287" i="1"/>
  <c r="Y287" i="1"/>
  <c r="Z287" i="1"/>
  <c r="AL286" i="1"/>
  <c r="AM242" i="1"/>
  <c r="AN242" i="1"/>
  <c r="AO242" i="1"/>
  <c r="AF287" i="1"/>
  <c r="AD288" i="1"/>
  <c r="AE288" i="1"/>
  <c r="K298" i="1"/>
  <c r="T287" i="1"/>
  <c r="W287" i="1"/>
  <c r="L290" i="1"/>
  <c r="Q289" i="1"/>
  <c r="N288" i="1"/>
  <c r="R288" i="1"/>
  <c r="O290" i="1"/>
  <c r="P289" i="1"/>
  <c r="N289" i="1"/>
  <c r="X288" i="1"/>
  <c r="Y288" i="1"/>
  <c r="Z288" i="1"/>
  <c r="AL287" i="1"/>
  <c r="AM243" i="1"/>
  <c r="AN243" i="1"/>
  <c r="AO243" i="1"/>
  <c r="R289" i="1"/>
  <c r="AF288" i="1"/>
  <c r="K299" i="1"/>
  <c r="AD289" i="1"/>
  <c r="AE289" i="1"/>
  <c r="T289" i="1"/>
  <c r="W289" i="1"/>
  <c r="AL289" i="1"/>
  <c r="T288" i="1"/>
  <c r="W288" i="1"/>
  <c r="O291" i="1"/>
  <c r="P290" i="1"/>
  <c r="L291" i="1"/>
  <c r="Q290" i="1"/>
  <c r="X289" i="1"/>
  <c r="Y289" i="1"/>
  <c r="Z289" i="1"/>
  <c r="AL288" i="1"/>
  <c r="AM244" i="1"/>
  <c r="AN244" i="1"/>
  <c r="AO244" i="1"/>
  <c r="AF289" i="1"/>
  <c r="AD290" i="1"/>
  <c r="AE290" i="1"/>
  <c r="K300" i="1"/>
  <c r="X290" i="1"/>
  <c r="Y290" i="1"/>
  <c r="Z290" i="1"/>
  <c r="L292" i="1"/>
  <c r="Q291" i="1"/>
  <c r="N290" i="1"/>
  <c r="R290" i="1"/>
  <c r="O292" i="1"/>
  <c r="P291" i="1"/>
  <c r="N291" i="1"/>
  <c r="R291" i="1"/>
  <c r="AM245" i="1"/>
  <c r="AN245" i="1"/>
  <c r="AO245" i="1"/>
  <c r="AF290" i="1"/>
  <c r="K301" i="1"/>
  <c r="AD291" i="1"/>
  <c r="AE291" i="1"/>
  <c r="T290" i="1"/>
  <c r="W290" i="1"/>
  <c r="O293" i="1"/>
  <c r="P292" i="1"/>
  <c r="L293" i="1"/>
  <c r="Q292" i="1"/>
  <c r="X291" i="1"/>
  <c r="Y291" i="1"/>
  <c r="Z291" i="1"/>
  <c r="AL290" i="1"/>
  <c r="AM246" i="1"/>
  <c r="AN246" i="1"/>
  <c r="AO246" i="1"/>
  <c r="AF291" i="1"/>
  <c r="AD292" i="1"/>
  <c r="AE292" i="1"/>
  <c r="K302" i="1"/>
  <c r="T291" i="1"/>
  <c r="W291" i="1"/>
  <c r="N292" i="1"/>
  <c r="R292" i="1"/>
  <c r="L294" i="1"/>
  <c r="Q293" i="1"/>
  <c r="O294" i="1"/>
  <c r="P293" i="1"/>
  <c r="X292" i="1"/>
  <c r="Y292" i="1"/>
  <c r="Z292" i="1"/>
  <c r="AL291" i="1"/>
  <c r="AM247" i="1"/>
  <c r="AN247" i="1"/>
  <c r="AO247" i="1"/>
  <c r="AF292" i="1"/>
  <c r="K303" i="1"/>
  <c r="AD293" i="1"/>
  <c r="T292" i="1"/>
  <c r="W292" i="1"/>
  <c r="N293" i="1"/>
  <c r="R293" i="1"/>
  <c r="O295" i="1"/>
  <c r="P294" i="1"/>
  <c r="L295" i="1"/>
  <c r="Q294" i="1"/>
  <c r="X293" i="1"/>
  <c r="Y293" i="1"/>
  <c r="Z293" i="1"/>
  <c r="AL292" i="1"/>
  <c r="AM248" i="1"/>
  <c r="AN248" i="1"/>
  <c r="AO248" i="1"/>
  <c r="AD294" i="1"/>
  <c r="AE294" i="1"/>
  <c r="AE293" i="1"/>
  <c r="AF293" i="1"/>
  <c r="K304" i="1"/>
  <c r="T293" i="1"/>
  <c r="W293" i="1"/>
  <c r="O296" i="1"/>
  <c r="P295" i="1"/>
  <c r="L296" i="1"/>
  <c r="Q295" i="1"/>
  <c r="N294" i="1"/>
  <c r="R294" i="1"/>
  <c r="X294" i="1"/>
  <c r="Y294" i="1"/>
  <c r="Z294" i="1"/>
  <c r="AL293" i="1"/>
  <c r="AM249" i="1"/>
  <c r="AN249" i="1"/>
  <c r="AO249" i="1"/>
  <c r="K305" i="1"/>
  <c r="AF294" i="1"/>
  <c r="AD295" i="1"/>
  <c r="AE295" i="1"/>
  <c r="T294" i="1"/>
  <c r="W294" i="1"/>
  <c r="N295" i="1"/>
  <c r="R295" i="1"/>
  <c r="L297" i="1"/>
  <c r="Q296" i="1"/>
  <c r="O297" i="1"/>
  <c r="P296" i="1"/>
  <c r="X295" i="1"/>
  <c r="Y295" i="1"/>
  <c r="Z295" i="1"/>
  <c r="AL294" i="1"/>
  <c r="AM250" i="1"/>
  <c r="AN250" i="1"/>
  <c r="AO250" i="1"/>
  <c r="AF295" i="1"/>
  <c r="AD296" i="1"/>
  <c r="AE296" i="1"/>
  <c r="K306" i="1"/>
  <c r="T295" i="1"/>
  <c r="W295" i="1"/>
  <c r="N296" i="1"/>
  <c r="R296" i="1"/>
  <c r="O298" i="1"/>
  <c r="P297" i="1"/>
  <c r="L298" i="1"/>
  <c r="Q297" i="1"/>
  <c r="X296" i="1"/>
  <c r="Y296" i="1"/>
  <c r="Z296" i="1"/>
  <c r="AL295" i="1"/>
  <c r="AM251" i="1"/>
  <c r="AN251" i="1"/>
  <c r="AO251" i="1"/>
  <c r="AF296" i="1"/>
  <c r="K307" i="1"/>
  <c r="AD297" i="1"/>
  <c r="AE297" i="1"/>
  <c r="T296" i="1"/>
  <c r="W296" i="1"/>
  <c r="L299" i="1"/>
  <c r="Q298" i="1"/>
  <c r="N297" i="1"/>
  <c r="R297" i="1"/>
  <c r="O299" i="1"/>
  <c r="P298" i="1"/>
  <c r="N298" i="1"/>
  <c r="X297" i="1"/>
  <c r="Y297" i="1"/>
  <c r="Z297" i="1"/>
  <c r="AL296" i="1"/>
  <c r="AM252" i="1"/>
  <c r="AN252" i="1"/>
  <c r="AO252" i="1"/>
  <c r="R298" i="1"/>
  <c r="AF297" i="1"/>
  <c r="AD298" i="1"/>
  <c r="AE298" i="1"/>
  <c r="K308" i="1"/>
  <c r="T297" i="1"/>
  <c r="W297" i="1"/>
  <c r="O300" i="1"/>
  <c r="P299" i="1"/>
  <c r="L300" i="1"/>
  <c r="Q299" i="1"/>
  <c r="X298" i="1"/>
  <c r="AL297" i="1"/>
  <c r="AM253" i="1"/>
  <c r="AN253" i="1"/>
  <c r="AO253" i="1"/>
  <c r="AF298" i="1"/>
  <c r="K309" i="1"/>
  <c r="Y298" i="1"/>
  <c r="Z298" i="1"/>
  <c r="AD299" i="1"/>
  <c r="T298" i="1"/>
  <c r="W298" i="1"/>
  <c r="L301" i="1"/>
  <c r="Q300" i="1"/>
  <c r="N299" i="1"/>
  <c r="R299" i="1"/>
  <c r="O301" i="1"/>
  <c r="P300" i="1"/>
  <c r="N300" i="1"/>
  <c r="X299" i="1"/>
  <c r="Y299" i="1"/>
  <c r="AL298" i="1"/>
  <c r="AM254" i="1"/>
  <c r="AN254" i="1"/>
  <c r="AO254" i="1"/>
  <c r="R300" i="1"/>
  <c r="AE299" i="1"/>
  <c r="AF299" i="1"/>
  <c r="K310" i="1"/>
  <c r="Z299" i="1"/>
  <c r="AD300" i="1"/>
  <c r="T299" i="1"/>
  <c r="W299" i="1"/>
  <c r="O302" i="1"/>
  <c r="P301" i="1"/>
  <c r="L302" i="1"/>
  <c r="Q301" i="1"/>
  <c r="X300" i="1"/>
  <c r="Y300" i="1"/>
  <c r="Z300" i="1"/>
  <c r="AL299" i="1"/>
  <c r="AM255" i="1"/>
  <c r="AN255" i="1"/>
  <c r="AO255" i="1"/>
  <c r="AD301" i="1"/>
  <c r="AE301" i="1"/>
  <c r="AE300" i="1"/>
  <c r="AF300" i="1"/>
  <c r="K311" i="1"/>
  <c r="T300" i="1"/>
  <c r="W300" i="1"/>
  <c r="N301" i="1"/>
  <c r="R301" i="1"/>
  <c r="L303" i="1"/>
  <c r="Q302" i="1"/>
  <c r="O303" i="1"/>
  <c r="P302" i="1"/>
  <c r="X301" i="1"/>
  <c r="Y301" i="1"/>
  <c r="Z301" i="1"/>
  <c r="AL300" i="1"/>
  <c r="AM256" i="1"/>
  <c r="AN256" i="1"/>
  <c r="AO256" i="1"/>
  <c r="K312" i="1"/>
  <c r="AF301" i="1"/>
  <c r="AD302" i="1"/>
  <c r="T301" i="1"/>
  <c r="W301" i="1"/>
  <c r="N302" i="1"/>
  <c r="R302" i="1"/>
  <c r="L304" i="1"/>
  <c r="Q303" i="1"/>
  <c r="O304" i="1"/>
  <c r="P303" i="1"/>
  <c r="X302" i="1"/>
  <c r="Y302" i="1"/>
  <c r="Z302" i="1"/>
  <c r="AL301" i="1"/>
  <c r="AM257" i="1"/>
  <c r="AN257" i="1"/>
  <c r="AO257" i="1"/>
  <c r="AD303" i="1"/>
  <c r="AE303" i="1"/>
  <c r="AE302" i="1"/>
  <c r="AF302" i="1"/>
  <c r="K313" i="1"/>
  <c r="T302" i="1"/>
  <c r="W302" i="1"/>
  <c r="N303" i="1"/>
  <c r="R303" i="1"/>
  <c r="O305" i="1"/>
  <c r="P304" i="1"/>
  <c r="L305" i="1"/>
  <c r="Q304" i="1"/>
  <c r="X303" i="1"/>
  <c r="Y303" i="1"/>
  <c r="Z303" i="1"/>
  <c r="AL302" i="1"/>
  <c r="AM258" i="1"/>
  <c r="AN258" i="1"/>
  <c r="AO258" i="1"/>
  <c r="AF303" i="1"/>
  <c r="K314" i="1"/>
  <c r="AD304" i="1"/>
  <c r="AE304" i="1"/>
  <c r="T303" i="1"/>
  <c r="W303" i="1"/>
  <c r="O306" i="1"/>
  <c r="P305" i="1"/>
  <c r="L306" i="1"/>
  <c r="Q305" i="1"/>
  <c r="N304" i="1"/>
  <c r="R304" i="1"/>
  <c r="X304" i="1"/>
  <c r="Y304" i="1"/>
  <c r="Z304" i="1"/>
  <c r="AL303" i="1"/>
  <c r="AM259" i="1"/>
  <c r="AN259" i="1"/>
  <c r="AO259" i="1"/>
  <c r="AF304" i="1"/>
  <c r="AD305" i="1"/>
  <c r="AE305" i="1"/>
  <c r="K315" i="1"/>
  <c r="T304" i="1"/>
  <c r="W304" i="1"/>
  <c r="L307" i="1"/>
  <c r="Q306" i="1"/>
  <c r="N305" i="1"/>
  <c r="R305" i="1"/>
  <c r="O307" i="1"/>
  <c r="P306" i="1"/>
  <c r="N306" i="1"/>
  <c r="R306" i="1"/>
  <c r="X305" i="1"/>
  <c r="Y305" i="1"/>
  <c r="Z305" i="1"/>
  <c r="AL304" i="1"/>
  <c r="AM260" i="1"/>
  <c r="AN260" i="1"/>
  <c r="AO260" i="1"/>
  <c r="AF305" i="1"/>
  <c r="K316" i="1"/>
  <c r="AD306" i="1"/>
  <c r="AE306" i="1"/>
  <c r="T305" i="1"/>
  <c r="W305" i="1"/>
  <c r="O308" i="1"/>
  <c r="P307" i="1"/>
  <c r="L308" i="1"/>
  <c r="Q307" i="1"/>
  <c r="X306" i="1"/>
  <c r="Y306" i="1"/>
  <c r="Z306" i="1"/>
  <c r="AL305" i="1"/>
  <c r="AM261" i="1"/>
  <c r="AN261" i="1"/>
  <c r="AO261" i="1"/>
  <c r="AF306" i="1"/>
  <c r="AD307" i="1"/>
  <c r="AE307" i="1"/>
  <c r="K317" i="1"/>
  <c r="T306" i="1"/>
  <c r="W306" i="1"/>
  <c r="L309" i="1"/>
  <c r="Q308" i="1"/>
  <c r="N307" i="1"/>
  <c r="R307" i="1"/>
  <c r="O309" i="1"/>
  <c r="P308" i="1"/>
  <c r="N308" i="1"/>
  <c r="X307" i="1"/>
  <c r="Y307" i="1"/>
  <c r="Z307" i="1"/>
  <c r="AL306" i="1"/>
  <c r="AM262" i="1"/>
  <c r="AN262" i="1"/>
  <c r="AO262" i="1"/>
  <c r="AF307" i="1"/>
  <c r="R308" i="1"/>
  <c r="K318" i="1"/>
  <c r="AD308" i="1"/>
  <c r="AE308" i="1"/>
  <c r="T307" i="1"/>
  <c r="W307" i="1"/>
  <c r="O310" i="1"/>
  <c r="P309" i="1"/>
  <c r="L310" i="1"/>
  <c r="Q309" i="1"/>
  <c r="X308" i="1"/>
  <c r="Y308" i="1"/>
  <c r="Z308" i="1"/>
  <c r="AL307" i="1"/>
  <c r="AF308" i="1"/>
  <c r="AM263" i="1"/>
  <c r="AN263" i="1"/>
  <c r="AO263" i="1"/>
  <c r="AD309" i="1"/>
  <c r="K319" i="1"/>
  <c r="T308" i="1"/>
  <c r="W308" i="1"/>
  <c r="L311" i="1"/>
  <c r="Q310" i="1"/>
  <c r="N309" i="1"/>
  <c r="R309" i="1"/>
  <c r="O311" i="1"/>
  <c r="P310" i="1"/>
  <c r="N310" i="1"/>
  <c r="X309" i="1"/>
  <c r="Y309" i="1"/>
  <c r="Z309" i="1"/>
  <c r="AL308" i="1"/>
  <c r="AM264" i="1"/>
  <c r="AN264" i="1"/>
  <c r="AO264" i="1"/>
  <c r="R310" i="1"/>
  <c r="AD310" i="1"/>
  <c r="AE310" i="1"/>
  <c r="K320" i="1"/>
  <c r="AE309" i="1"/>
  <c r="AF309" i="1"/>
  <c r="T309" i="1"/>
  <c r="W309" i="1"/>
  <c r="O312" i="1"/>
  <c r="P311" i="1"/>
  <c r="L312" i="1"/>
  <c r="Q311" i="1"/>
  <c r="X310" i="1"/>
  <c r="Y310" i="1"/>
  <c r="Z310" i="1"/>
  <c r="AL309" i="1"/>
  <c r="AM265" i="1"/>
  <c r="AN265" i="1"/>
  <c r="AO265" i="1"/>
  <c r="AF310" i="1"/>
  <c r="K321" i="1"/>
  <c r="AD311" i="1"/>
  <c r="AE311" i="1"/>
  <c r="T310" i="1"/>
  <c r="W310" i="1"/>
  <c r="N311" i="1"/>
  <c r="R311" i="1"/>
  <c r="L313" i="1"/>
  <c r="Q312" i="1"/>
  <c r="O313" i="1"/>
  <c r="P312" i="1"/>
  <c r="X311" i="1"/>
  <c r="Y311" i="1"/>
  <c r="Z311" i="1"/>
  <c r="AL310" i="1"/>
  <c r="AM266" i="1"/>
  <c r="AN266" i="1"/>
  <c r="AO266" i="1"/>
  <c r="AF311" i="1"/>
  <c r="AD312" i="1"/>
  <c r="AE312" i="1"/>
  <c r="K322" i="1"/>
  <c r="T311" i="1"/>
  <c r="W311" i="1"/>
  <c r="N312" i="1"/>
  <c r="R312" i="1"/>
  <c r="O314" i="1"/>
  <c r="P313" i="1"/>
  <c r="L314" i="1"/>
  <c r="Q313" i="1"/>
  <c r="X312" i="1"/>
  <c r="Y312" i="1"/>
  <c r="Z312" i="1"/>
  <c r="AL311" i="1"/>
  <c r="AM267" i="1"/>
  <c r="AN267" i="1"/>
  <c r="AO267" i="1"/>
  <c r="AF312" i="1"/>
  <c r="K323" i="1"/>
  <c r="AD313" i="1"/>
  <c r="AE313" i="1"/>
  <c r="T312" i="1"/>
  <c r="W312" i="1"/>
  <c r="L315" i="1"/>
  <c r="Q314" i="1"/>
  <c r="N313" i="1"/>
  <c r="R313" i="1"/>
  <c r="T313" i="1"/>
  <c r="W313" i="1"/>
  <c r="AL313" i="1"/>
  <c r="O315" i="1"/>
  <c r="P314" i="1"/>
  <c r="N314" i="1"/>
  <c r="R314" i="1"/>
  <c r="X313" i="1"/>
  <c r="Y313" i="1"/>
  <c r="Z313" i="1"/>
  <c r="AL312" i="1"/>
  <c r="AM268" i="1"/>
  <c r="AN268" i="1"/>
  <c r="AO268" i="1"/>
  <c r="AF313" i="1"/>
  <c r="AD314" i="1"/>
  <c r="AE314" i="1"/>
  <c r="K324" i="1"/>
  <c r="X314" i="1"/>
  <c r="Y314" i="1"/>
  <c r="Z314" i="1"/>
  <c r="O316" i="1"/>
  <c r="P315" i="1"/>
  <c r="L316" i="1"/>
  <c r="Q315" i="1"/>
  <c r="AM269" i="1"/>
  <c r="AN269" i="1"/>
  <c r="AO269" i="1"/>
  <c r="AF314" i="1"/>
  <c r="K325" i="1"/>
  <c r="AD315" i="1"/>
  <c r="AE315" i="1"/>
  <c r="T314" i="1"/>
  <c r="W314" i="1"/>
  <c r="L317" i="1"/>
  <c r="Q316" i="1"/>
  <c r="N315" i="1"/>
  <c r="R315" i="1"/>
  <c r="O317" i="1"/>
  <c r="P316" i="1"/>
  <c r="N316" i="1"/>
  <c r="X315" i="1"/>
  <c r="Y315" i="1"/>
  <c r="Z315" i="1"/>
  <c r="AL314" i="1"/>
  <c r="AF315" i="1"/>
  <c r="AM270" i="1"/>
  <c r="AN270" i="1"/>
  <c r="AO270" i="1"/>
  <c r="R316" i="1"/>
  <c r="AD316" i="1"/>
  <c r="AE316" i="1"/>
  <c r="K326" i="1"/>
  <c r="T316" i="1"/>
  <c r="W316" i="1"/>
  <c r="AL316" i="1"/>
  <c r="T315" i="1"/>
  <c r="W315" i="1"/>
  <c r="AF316" i="1"/>
  <c r="O318" i="1"/>
  <c r="P317" i="1"/>
  <c r="L318" i="1"/>
  <c r="Q317" i="1"/>
  <c r="X316" i="1"/>
  <c r="Y316" i="1"/>
  <c r="Z316" i="1"/>
  <c r="AL315" i="1"/>
  <c r="AM271" i="1"/>
  <c r="AN271" i="1"/>
  <c r="AO271" i="1"/>
  <c r="K327" i="1"/>
  <c r="AD317" i="1"/>
  <c r="X317" i="1"/>
  <c r="Y317" i="1"/>
  <c r="Z317" i="1"/>
  <c r="L319" i="1"/>
  <c r="Q318" i="1"/>
  <c r="N317" i="1"/>
  <c r="R317" i="1"/>
  <c r="O319" i="1"/>
  <c r="P318" i="1"/>
  <c r="N318" i="1"/>
  <c r="R318" i="1"/>
  <c r="AM272" i="1"/>
  <c r="AN272" i="1"/>
  <c r="AO272" i="1"/>
  <c r="AD318" i="1"/>
  <c r="AE318" i="1"/>
  <c r="AE317" i="1"/>
  <c r="AF317" i="1"/>
  <c r="K328" i="1"/>
  <c r="T317" i="1"/>
  <c r="W317" i="1"/>
  <c r="O320" i="1"/>
  <c r="P319" i="1"/>
  <c r="L320" i="1"/>
  <c r="Q319" i="1"/>
  <c r="X318" i="1"/>
  <c r="Y318" i="1"/>
  <c r="Z318" i="1"/>
  <c r="AL317" i="1"/>
  <c r="AM273" i="1"/>
  <c r="AN273" i="1"/>
  <c r="AO273" i="1"/>
  <c r="AF318" i="1"/>
  <c r="K329" i="1"/>
  <c r="AD319" i="1"/>
  <c r="AE319" i="1"/>
  <c r="T318" i="1"/>
  <c r="W318" i="1"/>
  <c r="N319" i="1"/>
  <c r="R319" i="1"/>
  <c r="L321" i="1"/>
  <c r="Q320" i="1"/>
  <c r="O321" i="1"/>
  <c r="P320" i="1"/>
  <c r="X319" i="1"/>
  <c r="Y319" i="1"/>
  <c r="Z319" i="1"/>
  <c r="AL318" i="1"/>
  <c r="AM274" i="1"/>
  <c r="AN274" i="1"/>
  <c r="AO274" i="1"/>
  <c r="AF319" i="1"/>
  <c r="AD320" i="1"/>
  <c r="AE320" i="1"/>
  <c r="K330" i="1"/>
  <c r="T319" i="1"/>
  <c r="W319" i="1"/>
  <c r="N320" i="1"/>
  <c r="R320" i="1"/>
  <c r="L322" i="1"/>
  <c r="Q321" i="1"/>
  <c r="O322" i="1"/>
  <c r="P321" i="1"/>
  <c r="X320" i="1"/>
  <c r="Y320" i="1"/>
  <c r="Z320" i="1"/>
  <c r="AL319" i="1"/>
  <c r="AM275" i="1"/>
  <c r="AN275" i="1"/>
  <c r="AO275" i="1"/>
  <c r="AF320" i="1"/>
  <c r="K331" i="1"/>
  <c r="AD321" i="1"/>
  <c r="AE321" i="1"/>
  <c r="T320" i="1"/>
  <c r="W320" i="1"/>
  <c r="N321" i="1"/>
  <c r="R321" i="1"/>
  <c r="O323" i="1"/>
  <c r="P322" i="1"/>
  <c r="L323" i="1"/>
  <c r="Q322" i="1"/>
  <c r="X321" i="1"/>
  <c r="Y321" i="1"/>
  <c r="Z321" i="1"/>
  <c r="AL320" i="1"/>
  <c r="AM276" i="1"/>
  <c r="AN276" i="1"/>
  <c r="AO276" i="1"/>
  <c r="AF321" i="1"/>
  <c r="AD322" i="1"/>
  <c r="AE322" i="1"/>
  <c r="K332" i="1"/>
  <c r="T321" i="1"/>
  <c r="W321" i="1"/>
  <c r="L324" i="1"/>
  <c r="Q323" i="1"/>
  <c r="N322" i="1"/>
  <c r="R322" i="1"/>
  <c r="O324" i="1"/>
  <c r="P323" i="1"/>
  <c r="N323" i="1"/>
  <c r="X322" i="1"/>
  <c r="Y322" i="1"/>
  <c r="Z322" i="1"/>
  <c r="AL321" i="1"/>
  <c r="AM277" i="1"/>
  <c r="AN277" i="1"/>
  <c r="AO277" i="1"/>
  <c r="AF322" i="1"/>
  <c r="R323" i="1"/>
  <c r="K333" i="1"/>
  <c r="AD323" i="1"/>
  <c r="T322" i="1"/>
  <c r="W322" i="1"/>
  <c r="O325" i="1"/>
  <c r="P324" i="1"/>
  <c r="L325" i="1"/>
  <c r="Q324" i="1"/>
  <c r="X323" i="1"/>
  <c r="Y323" i="1"/>
  <c r="Z323" i="1"/>
  <c r="AL322" i="1"/>
  <c r="AM278" i="1"/>
  <c r="AN278" i="1"/>
  <c r="AO278" i="1"/>
  <c r="AE323" i="1"/>
  <c r="AF323" i="1"/>
  <c r="AD324" i="1"/>
  <c r="AE324" i="1"/>
  <c r="K334" i="1"/>
  <c r="T323" i="1"/>
  <c r="W323" i="1"/>
  <c r="L326" i="1"/>
  <c r="Q325" i="1"/>
  <c r="N324" i="1"/>
  <c r="R324" i="1"/>
  <c r="O326" i="1"/>
  <c r="P325" i="1"/>
  <c r="N325" i="1"/>
  <c r="X324" i="1"/>
  <c r="Y324" i="1"/>
  <c r="Z324" i="1"/>
  <c r="AL323" i="1"/>
  <c r="AM279" i="1"/>
  <c r="AN279" i="1"/>
  <c r="AO279" i="1"/>
  <c r="R325" i="1"/>
  <c r="AF324" i="1"/>
  <c r="K335" i="1"/>
  <c r="AD325" i="1"/>
  <c r="AE325" i="1"/>
  <c r="T324" i="1"/>
  <c r="W324" i="1"/>
  <c r="O327" i="1"/>
  <c r="P326" i="1"/>
  <c r="L327" i="1"/>
  <c r="Q326" i="1"/>
  <c r="X325" i="1"/>
  <c r="Y325" i="1"/>
  <c r="Z325" i="1"/>
  <c r="AL324" i="1"/>
  <c r="AM280" i="1"/>
  <c r="AN280" i="1"/>
  <c r="AO280" i="1"/>
  <c r="AF325" i="1"/>
  <c r="AD326" i="1"/>
  <c r="AE326" i="1"/>
  <c r="K336" i="1"/>
  <c r="T325" i="1"/>
  <c r="W325" i="1"/>
  <c r="L328" i="1"/>
  <c r="Q327" i="1"/>
  <c r="N326" i="1"/>
  <c r="R326" i="1"/>
  <c r="O328" i="1"/>
  <c r="P327" i="1"/>
  <c r="N327" i="1"/>
  <c r="X326" i="1"/>
  <c r="Y326" i="1"/>
  <c r="Z326" i="1"/>
  <c r="AL325" i="1"/>
  <c r="AM281" i="1"/>
  <c r="AN281" i="1"/>
  <c r="AO281" i="1"/>
  <c r="R327" i="1"/>
  <c r="AF326" i="1"/>
  <c r="K337" i="1"/>
  <c r="AD327" i="1"/>
  <c r="T326" i="1"/>
  <c r="W326" i="1"/>
  <c r="O329" i="1"/>
  <c r="P328" i="1"/>
  <c r="L329" i="1"/>
  <c r="Q328" i="1"/>
  <c r="X327" i="1"/>
  <c r="Y327" i="1"/>
  <c r="Z327" i="1"/>
  <c r="AL326" i="1"/>
  <c r="AM282" i="1"/>
  <c r="AN282" i="1"/>
  <c r="AO282" i="1"/>
  <c r="AD328" i="1"/>
  <c r="AE328" i="1"/>
  <c r="AE327" i="1"/>
  <c r="AF327" i="1"/>
  <c r="K338" i="1"/>
  <c r="T327" i="1"/>
  <c r="W327" i="1"/>
  <c r="L330" i="1"/>
  <c r="Q329" i="1"/>
  <c r="N328" i="1"/>
  <c r="R328" i="1"/>
  <c r="O330" i="1"/>
  <c r="P329" i="1"/>
  <c r="N329" i="1"/>
  <c r="X328" i="1"/>
  <c r="Y328" i="1"/>
  <c r="Z328" i="1"/>
  <c r="AL327" i="1"/>
  <c r="AM283" i="1"/>
  <c r="AN283" i="1"/>
  <c r="AO283" i="1"/>
  <c r="R329" i="1"/>
  <c r="AF328" i="1"/>
  <c r="K339" i="1"/>
  <c r="AD329" i="1"/>
  <c r="AE329" i="1"/>
  <c r="T328" i="1"/>
  <c r="W328" i="1"/>
  <c r="O331" i="1"/>
  <c r="P330" i="1"/>
  <c r="L331" i="1"/>
  <c r="Q330" i="1"/>
  <c r="X329" i="1"/>
  <c r="Y329" i="1"/>
  <c r="Z329" i="1"/>
  <c r="AL328" i="1"/>
  <c r="AM284" i="1"/>
  <c r="AN284" i="1"/>
  <c r="AO284" i="1"/>
  <c r="AF329" i="1"/>
  <c r="AD330" i="1"/>
  <c r="AE330" i="1"/>
  <c r="K340" i="1"/>
  <c r="T329" i="1"/>
  <c r="W329" i="1"/>
  <c r="L332" i="1"/>
  <c r="Q331" i="1"/>
  <c r="N330" i="1"/>
  <c r="R330" i="1"/>
  <c r="O332" i="1"/>
  <c r="P331" i="1"/>
  <c r="N331" i="1"/>
  <c r="R331" i="1"/>
  <c r="X330" i="1"/>
  <c r="Y330" i="1"/>
  <c r="Z330" i="1"/>
  <c r="AL329" i="1"/>
  <c r="AM285" i="1"/>
  <c r="AN285" i="1"/>
  <c r="AO285" i="1"/>
  <c r="AF330" i="1"/>
  <c r="K341" i="1"/>
  <c r="AD331" i="1"/>
  <c r="AE331" i="1"/>
  <c r="T330" i="1"/>
  <c r="W330" i="1"/>
  <c r="O333" i="1"/>
  <c r="P332" i="1"/>
  <c r="L333" i="1"/>
  <c r="Q332" i="1"/>
  <c r="X331" i="1"/>
  <c r="Y331" i="1"/>
  <c r="Z331" i="1"/>
  <c r="AL330" i="1"/>
  <c r="AM286" i="1"/>
  <c r="AN286" i="1"/>
  <c r="AO286" i="1"/>
  <c r="AF331" i="1"/>
  <c r="AD332" i="1"/>
  <c r="AE332" i="1"/>
  <c r="K342" i="1"/>
  <c r="T331" i="1"/>
  <c r="W331" i="1"/>
  <c r="L334" i="1"/>
  <c r="Q333" i="1"/>
  <c r="N332" i="1"/>
  <c r="R332" i="1"/>
  <c r="O334" i="1"/>
  <c r="P333" i="1"/>
  <c r="X332" i="1"/>
  <c r="Y332" i="1"/>
  <c r="Z332" i="1"/>
  <c r="AL331" i="1"/>
  <c r="AM287" i="1"/>
  <c r="AN287" i="1"/>
  <c r="AO287" i="1"/>
  <c r="AF332" i="1"/>
  <c r="K343" i="1"/>
  <c r="AD333" i="1"/>
  <c r="AE333" i="1"/>
  <c r="T332" i="1"/>
  <c r="W332" i="1"/>
  <c r="N333" i="1"/>
  <c r="R333" i="1"/>
  <c r="O335" i="1"/>
  <c r="P334" i="1"/>
  <c r="L335" i="1"/>
  <c r="Q334" i="1"/>
  <c r="X333" i="1"/>
  <c r="Y333" i="1"/>
  <c r="Z333" i="1"/>
  <c r="AL332" i="1"/>
  <c r="AM288" i="1"/>
  <c r="AN288" i="1"/>
  <c r="AO288" i="1"/>
  <c r="AF333" i="1"/>
  <c r="AD334" i="1"/>
  <c r="AE334" i="1"/>
  <c r="K344" i="1"/>
  <c r="T333" i="1"/>
  <c r="W333" i="1"/>
  <c r="L336" i="1"/>
  <c r="Q335" i="1"/>
  <c r="N334" i="1"/>
  <c r="R334" i="1"/>
  <c r="O336" i="1"/>
  <c r="P335" i="1"/>
  <c r="N335" i="1"/>
  <c r="X334" i="1"/>
  <c r="Y334" i="1"/>
  <c r="Z334" i="1"/>
  <c r="AL333" i="1"/>
  <c r="AM289" i="1"/>
  <c r="AN289" i="1"/>
  <c r="AO289" i="1"/>
  <c r="AF334" i="1"/>
  <c r="R335" i="1"/>
  <c r="K345" i="1"/>
  <c r="AD335" i="1"/>
  <c r="AE335" i="1"/>
  <c r="T334" i="1"/>
  <c r="W334" i="1"/>
  <c r="O337" i="1"/>
  <c r="P336" i="1"/>
  <c r="L337" i="1"/>
  <c r="Q336" i="1"/>
  <c r="X335" i="1"/>
  <c r="Y335" i="1"/>
  <c r="Z335" i="1"/>
  <c r="AL334" i="1"/>
  <c r="AM290" i="1"/>
  <c r="AN290" i="1"/>
  <c r="AO290" i="1"/>
  <c r="AF335" i="1"/>
  <c r="AD336" i="1"/>
  <c r="AE336" i="1"/>
  <c r="K346" i="1"/>
  <c r="T335" i="1"/>
  <c r="W335" i="1"/>
  <c r="L338" i="1"/>
  <c r="Q337" i="1"/>
  <c r="N336" i="1"/>
  <c r="R336" i="1"/>
  <c r="O338" i="1"/>
  <c r="P337" i="1"/>
  <c r="N337" i="1"/>
  <c r="X336" i="1"/>
  <c r="Y336" i="1"/>
  <c r="Z336" i="1"/>
  <c r="AL335" i="1"/>
  <c r="AM291" i="1"/>
  <c r="AN291" i="1"/>
  <c r="AO291" i="1"/>
  <c r="AF336" i="1"/>
  <c r="R337" i="1"/>
  <c r="K347" i="1"/>
  <c r="AD337" i="1"/>
  <c r="AE337" i="1"/>
  <c r="T336" i="1"/>
  <c r="W336" i="1"/>
  <c r="O339" i="1"/>
  <c r="P338" i="1"/>
  <c r="L339" i="1"/>
  <c r="Q338" i="1"/>
  <c r="X337" i="1"/>
  <c r="Y337" i="1"/>
  <c r="Z337" i="1"/>
  <c r="AL336" i="1"/>
  <c r="AM292" i="1"/>
  <c r="AN292" i="1"/>
  <c r="AO292" i="1"/>
  <c r="AF337" i="1"/>
  <c r="AD338" i="1"/>
  <c r="AE338" i="1"/>
  <c r="K348" i="1"/>
  <c r="T337" i="1"/>
  <c r="W337" i="1"/>
  <c r="N338" i="1"/>
  <c r="R338" i="1"/>
  <c r="L340" i="1"/>
  <c r="Q339" i="1"/>
  <c r="O340" i="1"/>
  <c r="P339" i="1"/>
  <c r="X338" i="1"/>
  <c r="Y338" i="1"/>
  <c r="Z338" i="1"/>
  <c r="AL337" i="1"/>
  <c r="AF338" i="1"/>
  <c r="AM293" i="1"/>
  <c r="AN293" i="1"/>
  <c r="AO293" i="1"/>
  <c r="K349" i="1"/>
  <c r="AD339" i="1"/>
  <c r="AE339" i="1"/>
  <c r="AF339" i="1"/>
  <c r="T338" i="1"/>
  <c r="W338" i="1"/>
  <c r="N339" i="1"/>
  <c r="R339" i="1"/>
  <c r="O341" i="1"/>
  <c r="P340" i="1"/>
  <c r="L341" i="1"/>
  <c r="Q340" i="1"/>
  <c r="X339" i="1"/>
  <c r="Y339" i="1"/>
  <c r="Z339" i="1"/>
  <c r="AL338" i="1"/>
  <c r="AM294" i="1"/>
  <c r="AN294" i="1"/>
  <c r="AO294" i="1"/>
  <c r="AD340" i="1"/>
  <c r="K350" i="1"/>
  <c r="T339" i="1"/>
  <c r="W339" i="1"/>
  <c r="L342" i="1"/>
  <c r="Q341" i="1"/>
  <c r="N340" i="1"/>
  <c r="R340" i="1"/>
  <c r="O342" i="1"/>
  <c r="P341" i="1"/>
  <c r="N341" i="1"/>
  <c r="R341" i="1"/>
  <c r="X340" i="1"/>
  <c r="Y340" i="1"/>
  <c r="Z340" i="1"/>
  <c r="AL339" i="1"/>
  <c r="AM295" i="1"/>
  <c r="AN295" i="1"/>
  <c r="AO295" i="1"/>
  <c r="K351" i="1"/>
  <c r="AE340" i="1"/>
  <c r="AF340" i="1"/>
  <c r="AD341" i="1"/>
  <c r="AE341" i="1"/>
  <c r="T340" i="1"/>
  <c r="W340" i="1"/>
  <c r="O343" i="1"/>
  <c r="P342" i="1"/>
  <c r="L343" i="1"/>
  <c r="Q342" i="1"/>
  <c r="X341" i="1"/>
  <c r="Y341" i="1"/>
  <c r="Z341" i="1"/>
  <c r="AL340" i="1"/>
  <c r="AM296" i="1"/>
  <c r="AN296" i="1"/>
  <c r="AO296" i="1"/>
  <c r="AF341" i="1"/>
  <c r="AD342" i="1"/>
  <c r="AE342" i="1"/>
  <c r="K352" i="1"/>
  <c r="T341" i="1"/>
  <c r="W341" i="1"/>
  <c r="N342" i="1"/>
  <c r="R342" i="1"/>
  <c r="L344" i="1"/>
  <c r="Q343" i="1"/>
  <c r="O344" i="1"/>
  <c r="P343" i="1"/>
  <c r="X342" i="1"/>
  <c r="Y342" i="1"/>
  <c r="Z342" i="1"/>
  <c r="AL341" i="1"/>
  <c r="AM297" i="1"/>
  <c r="AN297" i="1"/>
  <c r="AO297" i="1"/>
  <c r="AF342" i="1"/>
  <c r="K353" i="1"/>
  <c r="AD343" i="1"/>
  <c r="AE343" i="1"/>
  <c r="T342" i="1"/>
  <c r="W342" i="1"/>
  <c r="N343" i="1"/>
  <c r="R343" i="1"/>
  <c r="O345" i="1"/>
  <c r="P344" i="1"/>
  <c r="L345" i="1"/>
  <c r="Q344" i="1"/>
  <c r="X343" i="1"/>
  <c r="Y343" i="1"/>
  <c r="Z343" i="1"/>
  <c r="AL342" i="1"/>
  <c r="AM298" i="1"/>
  <c r="AN298" i="1"/>
  <c r="AO298" i="1"/>
  <c r="AF343" i="1"/>
  <c r="AD344" i="1"/>
  <c r="AE344" i="1"/>
  <c r="K354" i="1"/>
  <c r="T343" i="1"/>
  <c r="W343" i="1"/>
  <c r="O346" i="1"/>
  <c r="P345" i="1"/>
  <c r="L346" i="1"/>
  <c r="Q345" i="1"/>
  <c r="N344" i="1"/>
  <c r="R344" i="1"/>
  <c r="X344" i="1"/>
  <c r="Y344" i="1"/>
  <c r="Z344" i="1"/>
  <c r="AL343" i="1"/>
  <c r="AM299" i="1"/>
  <c r="AN299" i="1"/>
  <c r="AO299" i="1"/>
  <c r="AF344" i="1"/>
  <c r="K355" i="1"/>
  <c r="AD345" i="1"/>
  <c r="AE345" i="1"/>
  <c r="T344" i="1"/>
  <c r="W344" i="1"/>
  <c r="N345" i="1"/>
  <c r="R345" i="1"/>
  <c r="L347" i="1"/>
  <c r="Q346" i="1"/>
  <c r="O347" i="1"/>
  <c r="P346" i="1"/>
  <c r="X345" i="1"/>
  <c r="Y345" i="1"/>
  <c r="Z345" i="1"/>
  <c r="AL344" i="1"/>
  <c r="AM300" i="1"/>
  <c r="AN300" i="1"/>
  <c r="AO300" i="1"/>
  <c r="AF345" i="1"/>
  <c r="AD346" i="1"/>
  <c r="AE346" i="1"/>
  <c r="K356" i="1"/>
  <c r="T345" i="1"/>
  <c r="W345" i="1"/>
  <c r="N346" i="1"/>
  <c r="R346" i="1"/>
  <c r="O348" i="1"/>
  <c r="P347" i="1"/>
  <c r="L348" i="1"/>
  <c r="Q347" i="1"/>
  <c r="X346" i="1"/>
  <c r="Y346" i="1"/>
  <c r="Z346" i="1"/>
  <c r="AL345" i="1"/>
  <c r="AM301" i="1"/>
  <c r="AN301" i="1"/>
  <c r="AO301" i="1"/>
  <c r="AF346" i="1"/>
  <c r="K357" i="1"/>
  <c r="AD347" i="1"/>
  <c r="AE347" i="1"/>
  <c r="T346" i="1"/>
  <c r="W346" i="1"/>
  <c r="L349" i="1"/>
  <c r="Q348" i="1"/>
  <c r="N347" i="1"/>
  <c r="R347" i="1"/>
  <c r="O349" i="1"/>
  <c r="P348" i="1"/>
  <c r="N348" i="1"/>
  <c r="X347" i="1"/>
  <c r="Y347" i="1"/>
  <c r="Z347" i="1"/>
  <c r="AL346" i="1"/>
  <c r="AM302" i="1"/>
  <c r="AN302" i="1"/>
  <c r="AO302" i="1"/>
  <c r="AF347" i="1"/>
  <c r="R348" i="1"/>
  <c r="AD348" i="1"/>
  <c r="AE348" i="1"/>
  <c r="K358" i="1"/>
  <c r="T347" i="1"/>
  <c r="W347" i="1"/>
  <c r="O350" i="1"/>
  <c r="P349" i="1"/>
  <c r="L350" i="1"/>
  <c r="Q349" i="1"/>
  <c r="X348" i="1"/>
  <c r="Y348" i="1"/>
  <c r="Z348" i="1"/>
  <c r="AL347" i="1"/>
  <c r="AF348" i="1"/>
  <c r="AM303" i="1"/>
  <c r="AN303" i="1"/>
  <c r="AO303" i="1"/>
  <c r="K359" i="1"/>
  <c r="AD349" i="1"/>
  <c r="AE349" i="1"/>
  <c r="AF349" i="1"/>
  <c r="T348" i="1"/>
  <c r="W348" i="1"/>
  <c r="N349" i="1"/>
  <c r="R349" i="1"/>
  <c r="L351" i="1"/>
  <c r="Q350" i="1"/>
  <c r="O351" i="1"/>
  <c r="P350" i="1"/>
  <c r="X349" i="1"/>
  <c r="Y349" i="1"/>
  <c r="Z349" i="1"/>
  <c r="AL348" i="1"/>
  <c r="AM304" i="1"/>
  <c r="AN304" i="1"/>
  <c r="AO304" i="1"/>
  <c r="AD350" i="1"/>
  <c r="AE350" i="1"/>
  <c r="AF350" i="1"/>
  <c r="K360" i="1"/>
  <c r="T349" i="1"/>
  <c r="W349" i="1"/>
  <c r="N350" i="1"/>
  <c r="R350" i="1"/>
  <c r="L352" i="1"/>
  <c r="Q351" i="1"/>
  <c r="O352" i="1"/>
  <c r="P351" i="1"/>
  <c r="X350" i="1"/>
  <c r="Y350" i="1"/>
  <c r="Z350" i="1"/>
  <c r="AL349" i="1"/>
  <c r="AM305" i="1"/>
  <c r="AN305" i="1"/>
  <c r="AO305" i="1"/>
  <c r="K361" i="1"/>
  <c r="AD351" i="1"/>
  <c r="AE351" i="1"/>
  <c r="AF351" i="1"/>
  <c r="T350" i="1"/>
  <c r="W350" i="1"/>
  <c r="N351" i="1"/>
  <c r="R351" i="1"/>
  <c r="O353" i="1"/>
  <c r="P352" i="1"/>
  <c r="L353" i="1"/>
  <c r="Q352" i="1"/>
  <c r="X351" i="1"/>
  <c r="Y351" i="1"/>
  <c r="Z351" i="1"/>
  <c r="AL350" i="1"/>
  <c r="AM306" i="1"/>
  <c r="AN306" i="1"/>
  <c r="AO306" i="1"/>
  <c r="AD352" i="1"/>
  <c r="AE352" i="1"/>
  <c r="AF352" i="1"/>
  <c r="K362" i="1"/>
  <c r="T351" i="1"/>
  <c r="W351" i="1"/>
  <c r="L354" i="1"/>
  <c r="Q353" i="1"/>
  <c r="N352" i="1"/>
  <c r="R352" i="1"/>
  <c r="O354" i="1"/>
  <c r="P353" i="1"/>
  <c r="N353" i="1"/>
  <c r="X352" i="1"/>
  <c r="Y352" i="1"/>
  <c r="Z352" i="1"/>
  <c r="AL351" i="1"/>
  <c r="AM307" i="1"/>
  <c r="AN307" i="1"/>
  <c r="AO307" i="1"/>
  <c r="R353" i="1"/>
  <c r="K363" i="1"/>
  <c r="AD353" i="1"/>
  <c r="AE353" i="1"/>
  <c r="AF353" i="1"/>
  <c r="T352" i="1"/>
  <c r="W352" i="1"/>
  <c r="O355" i="1"/>
  <c r="P354" i="1"/>
  <c r="L355" i="1"/>
  <c r="Q354" i="1"/>
  <c r="X353" i="1"/>
  <c r="Y353" i="1"/>
  <c r="Z353" i="1"/>
  <c r="AL352" i="1"/>
  <c r="AM308" i="1"/>
  <c r="AN308" i="1"/>
  <c r="AO308" i="1"/>
  <c r="AD354" i="1"/>
  <c r="AE354" i="1"/>
  <c r="AF354" i="1"/>
  <c r="K364" i="1"/>
  <c r="T353" i="1"/>
  <c r="W353" i="1"/>
  <c r="N354" i="1"/>
  <c r="R354" i="1"/>
  <c r="L356" i="1"/>
  <c r="Q355" i="1"/>
  <c r="O356" i="1"/>
  <c r="P355" i="1"/>
  <c r="X354" i="1"/>
  <c r="Y354" i="1"/>
  <c r="Z354" i="1"/>
  <c r="AL353" i="1"/>
  <c r="AM309" i="1"/>
  <c r="AN309" i="1"/>
  <c r="AO309" i="1"/>
  <c r="K365" i="1"/>
  <c r="AD355" i="1"/>
  <c r="T354" i="1"/>
  <c r="W354" i="1"/>
  <c r="N355" i="1"/>
  <c r="R355" i="1"/>
  <c r="O357" i="1"/>
  <c r="P356" i="1"/>
  <c r="L357" i="1"/>
  <c r="Q356" i="1"/>
  <c r="X355" i="1"/>
  <c r="Y355" i="1"/>
  <c r="Z355" i="1"/>
  <c r="AL354" i="1"/>
  <c r="AM310" i="1"/>
  <c r="AN310" i="1"/>
  <c r="AO310" i="1"/>
  <c r="AD356" i="1"/>
  <c r="AE356" i="1"/>
  <c r="AE355" i="1"/>
  <c r="AF355" i="1"/>
  <c r="K366" i="1"/>
  <c r="T355" i="1"/>
  <c r="W355" i="1"/>
  <c r="N356" i="1"/>
  <c r="R356" i="1"/>
  <c r="L358" i="1"/>
  <c r="Q357" i="1"/>
  <c r="O358" i="1"/>
  <c r="P357" i="1"/>
  <c r="X356" i="1"/>
  <c r="Y356" i="1"/>
  <c r="Z356" i="1"/>
  <c r="AL355" i="1"/>
  <c r="AM311" i="1"/>
  <c r="AN311" i="1"/>
  <c r="AO311" i="1"/>
  <c r="AF356" i="1"/>
  <c r="K367" i="1"/>
  <c r="AD357" i="1"/>
  <c r="T356" i="1"/>
  <c r="W356" i="1"/>
  <c r="N357" i="1"/>
  <c r="R357" i="1"/>
  <c r="O359" i="1"/>
  <c r="P358" i="1"/>
  <c r="L359" i="1"/>
  <c r="Q358" i="1"/>
  <c r="X357" i="1"/>
  <c r="Y357" i="1"/>
  <c r="Z357" i="1"/>
  <c r="AL356" i="1"/>
  <c r="AM312" i="1"/>
  <c r="AN312" i="1"/>
  <c r="AO312" i="1"/>
  <c r="AE357" i="1"/>
  <c r="AF357" i="1"/>
  <c r="AD358" i="1"/>
  <c r="K368" i="1"/>
  <c r="T357" i="1"/>
  <c r="W357" i="1"/>
  <c r="L360" i="1"/>
  <c r="Q359" i="1"/>
  <c r="N358" i="1"/>
  <c r="R358" i="1"/>
  <c r="O360" i="1"/>
  <c r="P359" i="1"/>
  <c r="N359" i="1"/>
  <c r="R359" i="1"/>
  <c r="X358" i="1"/>
  <c r="Y358" i="1"/>
  <c r="Z358" i="1"/>
  <c r="AL357" i="1"/>
  <c r="AM313" i="1"/>
  <c r="AN313" i="1"/>
  <c r="AO313" i="1"/>
  <c r="AD359" i="1"/>
  <c r="AE359" i="1"/>
  <c r="K369" i="1"/>
  <c r="AE358" i="1"/>
  <c r="AF358" i="1"/>
  <c r="T358" i="1"/>
  <c r="W358" i="1"/>
  <c r="O361" i="1"/>
  <c r="P360" i="1"/>
  <c r="L361" i="1"/>
  <c r="Q360" i="1"/>
  <c r="X359" i="1"/>
  <c r="Y359" i="1"/>
  <c r="Z359" i="1"/>
  <c r="AL358" i="1"/>
  <c r="AM314" i="1"/>
  <c r="AN314" i="1"/>
  <c r="AO314" i="1"/>
  <c r="AF359" i="1"/>
  <c r="K370" i="1"/>
  <c r="AD360" i="1"/>
  <c r="AE360" i="1"/>
  <c r="T359" i="1"/>
  <c r="W359" i="1"/>
  <c r="L362" i="1"/>
  <c r="Q361" i="1"/>
  <c r="N360" i="1"/>
  <c r="R360" i="1"/>
  <c r="O362" i="1"/>
  <c r="P361" i="1"/>
  <c r="N361" i="1"/>
  <c r="X360" i="1"/>
  <c r="Y360" i="1"/>
  <c r="Z360" i="1"/>
  <c r="AL359" i="1"/>
  <c r="AM315" i="1"/>
  <c r="AN315" i="1"/>
  <c r="AO315" i="1"/>
  <c r="R361" i="1"/>
  <c r="AF360" i="1"/>
  <c r="AD361" i="1"/>
  <c r="K371" i="1"/>
  <c r="T360" i="1"/>
  <c r="W360" i="1"/>
  <c r="O363" i="1"/>
  <c r="P362" i="1"/>
  <c r="L363" i="1"/>
  <c r="Q362" i="1"/>
  <c r="X361" i="1"/>
  <c r="Y361" i="1"/>
  <c r="Z361" i="1"/>
  <c r="AL360" i="1"/>
  <c r="AM316" i="1"/>
  <c r="AN316" i="1"/>
  <c r="AO316" i="1"/>
  <c r="K372" i="1"/>
  <c r="AD362" i="1"/>
  <c r="AE362" i="1"/>
  <c r="AE361" i="1"/>
  <c r="AF361" i="1"/>
  <c r="T361" i="1"/>
  <c r="W361" i="1"/>
  <c r="L364" i="1"/>
  <c r="Q363" i="1"/>
  <c r="N362" i="1"/>
  <c r="R362" i="1"/>
  <c r="O364" i="1"/>
  <c r="P363" i="1"/>
  <c r="N363" i="1"/>
  <c r="X362" i="1"/>
  <c r="Y362" i="1"/>
  <c r="Z362" i="1"/>
  <c r="AL361" i="1"/>
  <c r="AM317" i="1"/>
  <c r="AN317" i="1"/>
  <c r="AO317" i="1"/>
  <c r="R363" i="1"/>
  <c r="AD363" i="1"/>
  <c r="AE363" i="1"/>
  <c r="AF362" i="1"/>
  <c r="K373" i="1"/>
  <c r="T362" i="1"/>
  <c r="W362" i="1"/>
  <c r="O365" i="1"/>
  <c r="P364" i="1"/>
  <c r="L365" i="1"/>
  <c r="Q364" i="1"/>
  <c r="X363" i="1"/>
  <c r="Y363" i="1"/>
  <c r="Z363" i="1"/>
  <c r="AL362" i="1"/>
  <c r="AM318" i="1"/>
  <c r="AN318" i="1"/>
  <c r="AO318" i="1"/>
  <c r="K374" i="1"/>
  <c r="AF363" i="1"/>
  <c r="AD364" i="1"/>
  <c r="T363" i="1"/>
  <c r="W363" i="1"/>
  <c r="L366" i="1"/>
  <c r="Q365" i="1"/>
  <c r="N364" i="1"/>
  <c r="R364" i="1"/>
  <c r="O366" i="1"/>
  <c r="P365" i="1"/>
  <c r="N365" i="1"/>
  <c r="X364" i="1"/>
  <c r="Y364" i="1"/>
  <c r="Z364" i="1"/>
  <c r="AL363" i="1"/>
  <c r="AM319" i="1"/>
  <c r="AN319" i="1"/>
  <c r="AO319" i="1"/>
  <c r="R365" i="1"/>
  <c r="AD365" i="1"/>
  <c r="AE365" i="1"/>
  <c r="AE364" i="1"/>
  <c r="AF364" i="1"/>
  <c r="K375" i="1"/>
  <c r="T364" i="1"/>
  <c r="W364" i="1"/>
  <c r="O367" i="1"/>
  <c r="P366" i="1"/>
  <c r="L367" i="1"/>
  <c r="Q366" i="1"/>
  <c r="X365" i="1"/>
  <c r="Y365" i="1"/>
  <c r="Z365" i="1"/>
  <c r="AL364" i="1"/>
  <c r="AM320" i="1"/>
  <c r="AN320" i="1"/>
  <c r="AO320" i="1"/>
  <c r="K376" i="1"/>
  <c r="AF365" i="1"/>
  <c r="AD366" i="1"/>
  <c r="AE366" i="1"/>
  <c r="T365" i="1"/>
  <c r="W365" i="1"/>
  <c r="L368" i="1"/>
  <c r="Q367" i="1"/>
  <c r="N366" i="1"/>
  <c r="R366" i="1"/>
  <c r="O368" i="1"/>
  <c r="P367" i="1"/>
  <c r="N367" i="1"/>
  <c r="X366" i="1"/>
  <c r="Y366" i="1"/>
  <c r="Z366" i="1"/>
  <c r="AL365" i="1"/>
  <c r="AM321" i="1"/>
  <c r="AN321" i="1"/>
  <c r="AO321" i="1"/>
  <c r="R367" i="1"/>
  <c r="AF366" i="1"/>
  <c r="AD367" i="1"/>
  <c r="AE367" i="1"/>
  <c r="K377" i="1"/>
  <c r="T366" i="1"/>
  <c r="W366" i="1"/>
  <c r="O369" i="1"/>
  <c r="P368" i="1"/>
  <c r="L369" i="1"/>
  <c r="Q368" i="1"/>
  <c r="X367" i="1"/>
  <c r="Y367" i="1"/>
  <c r="Z367" i="1"/>
  <c r="AL366" i="1"/>
  <c r="AM322" i="1"/>
  <c r="AN322" i="1"/>
  <c r="AO322" i="1"/>
  <c r="AF367" i="1"/>
  <c r="K378" i="1"/>
  <c r="AD368" i="1"/>
  <c r="AE368" i="1"/>
  <c r="T367" i="1"/>
  <c r="W367" i="1"/>
  <c r="L370" i="1"/>
  <c r="Q369" i="1"/>
  <c r="N368" i="1"/>
  <c r="R368" i="1"/>
  <c r="O370" i="1"/>
  <c r="P369" i="1"/>
  <c r="N369" i="1"/>
  <c r="R369" i="1"/>
  <c r="X368" i="1"/>
  <c r="Y368" i="1"/>
  <c r="Z368" i="1"/>
  <c r="AL367" i="1"/>
  <c r="AM323" i="1"/>
  <c r="AN323" i="1"/>
  <c r="AO323" i="1"/>
  <c r="AF368" i="1"/>
  <c r="AD369" i="1"/>
  <c r="AE369" i="1"/>
  <c r="K379" i="1"/>
  <c r="T368" i="1"/>
  <c r="W368" i="1"/>
  <c r="O371" i="1"/>
  <c r="P370" i="1"/>
  <c r="L371" i="1"/>
  <c r="Q370" i="1"/>
  <c r="X369" i="1"/>
  <c r="Y369" i="1"/>
  <c r="Z369" i="1"/>
  <c r="AL368" i="1"/>
  <c r="AM324" i="1"/>
  <c r="AN324" i="1"/>
  <c r="AO324" i="1"/>
  <c r="AF369" i="1"/>
  <c r="K380" i="1"/>
  <c r="AD370" i="1"/>
  <c r="AE370" i="1"/>
  <c r="T369" i="1"/>
  <c r="W369" i="1"/>
  <c r="L372" i="1"/>
  <c r="Q371" i="1"/>
  <c r="N370" i="1"/>
  <c r="R370" i="1"/>
  <c r="O372" i="1"/>
  <c r="P371" i="1"/>
  <c r="N371" i="1"/>
  <c r="R371" i="1"/>
  <c r="X370" i="1"/>
  <c r="Y370" i="1"/>
  <c r="Z370" i="1"/>
  <c r="AL369" i="1"/>
  <c r="AM325" i="1"/>
  <c r="AN325" i="1"/>
  <c r="AO325" i="1"/>
  <c r="AF370" i="1"/>
  <c r="AD371" i="1"/>
  <c r="K381" i="1"/>
  <c r="T370" i="1"/>
  <c r="W370" i="1"/>
  <c r="O373" i="1"/>
  <c r="P372" i="1"/>
  <c r="L373" i="1"/>
  <c r="Q372" i="1"/>
  <c r="X371" i="1"/>
  <c r="Y371" i="1"/>
  <c r="Z371" i="1"/>
  <c r="AL370" i="1"/>
  <c r="AM326" i="1"/>
  <c r="AN326" i="1"/>
  <c r="AO326" i="1"/>
  <c r="K382" i="1"/>
  <c r="AD372" i="1"/>
  <c r="AE372" i="1"/>
  <c r="AE371" i="1"/>
  <c r="AF371" i="1"/>
  <c r="T371" i="1"/>
  <c r="W371" i="1"/>
  <c r="L374" i="1"/>
  <c r="Q373" i="1"/>
  <c r="N372" i="1"/>
  <c r="R372" i="1"/>
  <c r="O374" i="1"/>
  <c r="P373" i="1"/>
  <c r="N373" i="1"/>
  <c r="X372" i="1"/>
  <c r="Y372" i="1"/>
  <c r="Z372" i="1"/>
  <c r="AL371" i="1"/>
  <c r="AM327" i="1"/>
  <c r="AN327" i="1"/>
  <c r="AO327" i="1"/>
  <c r="R373" i="1"/>
  <c r="AF372" i="1"/>
  <c r="AD373" i="1"/>
  <c r="AE373" i="1"/>
  <c r="K383" i="1"/>
  <c r="T372" i="1"/>
  <c r="W372" i="1"/>
  <c r="O375" i="1"/>
  <c r="P374" i="1"/>
  <c r="L375" i="1"/>
  <c r="Q374" i="1"/>
  <c r="X373" i="1"/>
  <c r="Y373" i="1"/>
  <c r="Z373" i="1"/>
  <c r="AL372" i="1"/>
  <c r="AM328" i="1"/>
  <c r="AN328" i="1"/>
  <c r="AO328" i="1"/>
  <c r="AF373" i="1"/>
  <c r="K384" i="1"/>
  <c r="AD374" i="1"/>
  <c r="AE374" i="1"/>
  <c r="T373" i="1"/>
  <c r="W373" i="1"/>
  <c r="L376" i="1"/>
  <c r="Q375" i="1"/>
  <c r="N374" i="1"/>
  <c r="R374" i="1"/>
  <c r="O376" i="1"/>
  <c r="P375" i="1"/>
  <c r="N375" i="1"/>
  <c r="X374" i="1"/>
  <c r="Y374" i="1"/>
  <c r="Z374" i="1"/>
  <c r="AL373" i="1"/>
  <c r="AM329" i="1"/>
  <c r="AN329" i="1"/>
  <c r="AO329" i="1"/>
  <c r="AF374" i="1"/>
  <c r="AD375" i="1"/>
  <c r="AE375" i="1"/>
  <c r="K385" i="1"/>
  <c r="T374" i="1"/>
  <c r="W374" i="1"/>
  <c r="R375" i="1"/>
  <c r="O377" i="1"/>
  <c r="P376" i="1"/>
  <c r="L377" i="1"/>
  <c r="Q376" i="1"/>
  <c r="X375" i="1"/>
  <c r="Y375" i="1"/>
  <c r="Z375" i="1"/>
  <c r="AL374" i="1"/>
  <c r="AM330" i="1"/>
  <c r="AN330" i="1"/>
  <c r="AO330" i="1"/>
  <c r="AF375" i="1"/>
  <c r="K386" i="1"/>
  <c r="AD376" i="1"/>
  <c r="AE376" i="1"/>
  <c r="T375" i="1"/>
  <c r="W375" i="1"/>
  <c r="L378" i="1"/>
  <c r="Q377" i="1"/>
  <c r="N376" i="1"/>
  <c r="R376" i="1"/>
  <c r="O378" i="1"/>
  <c r="P377" i="1"/>
  <c r="N377" i="1"/>
  <c r="X376" i="1"/>
  <c r="Y376" i="1"/>
  <c r="Z376" i="1"/>
  <c r="AL375" i="1"/>
  <c r="AM331" i="1"/>
  <c r="AN331" i="1"/>
  <c r="AO331" i="1"/>
  <c r="AF376" i="1"/>
  <c r="R377" i="1"/>
  <c r="AD377" i="1"/>
  <c r="AE377" i="1"/>
  <c r="K387" i="1"/>
  <c r="T376" i="1"/>
  <c r="W376" i="1"/>
  <c r="O379" i="1"/>
  <c r="P378" i="1"/>
  <c r="L379" i="1"/>
  <c r="Q378" i="1"/>
  <c r="X377" i="1"/>
  <c r="Y377" i="1"/>
  <c r="Z377" i="1"/>
  <c r="AL376" i="1"/>
  <c r="AF377" i="1"/>
  <c r="AM332" i="1"/>
  <c r="AN332" i="1"/>
  <c r="AO332" i="1"/>
  <c r="K388" i="1"/>
  <c r="AD378" i="1"/>
  <c r="AE378" i="1"/>
  <c r="AF378" i="1"/>
  <c r="T377" i="1"/>
  <c r="W377" i="1"/>
  <c r="L380" i="1"/>
  <c r="Q379" i="1"/>
  <c r="N378" i="1"/>
  <c r="R378" i="1"/>
  <c r="O380" i="1"/>
  <c r="P379" i="1"/>
  <c r="N379" i="1"/>
  <c r="X378" i="1"/>
  <c r="Y378" i="1"/>
  <c r="Z378" i="1"/>
  <c r="AL377" i="1"/>
  <c r="AM333" i="1"/>
  <c r="AN333" i="1"/>
  <c r="AO333" i="1"/>
  <c r="AD379" i="1"/>
  <c r="K389" i="1"/>
  <c r="T378" i="1"/>
  <c r="W378" i="1"/>
  <c r="R379" i="1"/>
  <c r="O381" i="1"/>
  <c r="P380" i="1"/>
  <c r="L381" i="1"/>
  <c r="Q380" i="1"/>
  <c r="X379" i="1"/>
  <c r="Y379" i="1"/>
  <c r="Z379" i="1"/>
  <c r="AL378" i="1"/>
  <c r="AM334" i="1"/>
  <c r="AN334" i="1"/>
  <c r="AO334" i="1"/>
  <c r="K390" i="1"/>
  <c r="AD380" i="1"/>
  <c r="AE380" i="1"/>
  <c r="AE379" i="1"/>
  <c r="AF379" i="1"/>
  <c r="T379" i="1"/>
  <c r="W379" i="1"/>
  <c r="L382" i="1"/>
  <c r="Q381" i="1"/>
  <c r="N380" i="1"/>
  <c r="R380" i="1"/>
  <c r="T380" i="1"/>
  <c r="W380" i="1"/>
  <c r="AL380" i="1"/>
  <c r="O382" i="1"/>
  <c r="P381" i="1"/>
  <c r="N381" i="1"/>
  <c r="X380" i="1"/>
  <c r="Y380" i="1"/>
  <c r="Z380" i="1"/>
  <c r="AL379" i="1"/>
  <c r="AM335" i="1"/>
  <c r="AN335" i="1"/>
  <c r="AO335" i="1"/>
  <c r="R381" i="1"/>
  <c r="AF380" i="1"/>
  <c r="AD381" i="1"/>
  <c r="AE381" i="1"/>
  <c r="K391" i="1"/>
  <c r="X381" i="1"/>
  <c r="Y381" i="1"/>
  <c r="Z381" i="1"/>
  <c r="O383" i="1"/>
  <c r="P382" i="1"/>
  <c r="L383" i="1"/>
  <c r="Q382" i="1"/>
  <c r="AM336" i="1"/>
  <c r="AN336" i="1"/>
  <c r="AO336" i="1"/>
  <c r="AF381" i="1"/>
  <c r="K392" i="1"/>
  <c r="AD382" i="1"/>
  <c r="AE382" i="1"/>
  <c r="T381" i="1"/>
  <c r="W381" i="1"/>
  <c r="L384" i="1"/>
  <c r="Q383" i="1"/>
  <c r="N382" i="1"/>
  <c r="R382" i="1"/>
  <c r="T382" i="1"/>
  <c r="W382" i="1"/>
  <c r="AL382" i="1"/>
  <c r="O384" i="1"/>
  <c r="P383" i="1"/>
  <c r="N383" i="1"/>
  <c r="X382" i="1"/>
  <c r="Y382" i="1"/>
  <c r="Z382" i="1"/>
  <c r="AL381" i="1"/>
  <c r="AM337" i="1"/>
  <c r="AN337" i="1"/>
  <c r="AO337" i="1"/>
  <c r="AF382" i="1"/>
  <c r="AD383" i="1"/>
  <c r="AE383" i="1"/>
  <c r="K393" i="1"/>
  <c r="X383" i="1"/>
  <c r="Y383" i="1"/>
  <c r="Z383" i="1"/>
  <c r="R383" i="1"/>
  <c r="O385" i="1"/>
  <c r="P384" i="1"/>
  <c r="L385" i="1"/>
  <c r="Q384" i="1"/>
  <c r="AM338" i="1"/>
  <c r="AN338" i="1"/>
  <c r="AO338" i="1"/>
  <c r="AF383" i="1"/>
  <c r="K394" i="1"/>
  <c r="AD384" i="1"/>
  <c r="AE384" i="1"/>
  <c r="T383" i="1"/>
  <c r="W383" i="1"/>
  <c r="N384" i="1"/>
  <c r="R384" i="1"/>
  <c r="L386" i="1"/>
  <c r="Q385" i="1"/>
  <c r="O386" i="1"/>
  <c r="P385" i="1"/>
  <c r="X384" i="1"/>
  <c r="Y384" i="1"/>
  <c r="Z384" i="1"/>
  <c r="AL383" i="1"/>
  <c r="AM339" i="1"/>
  <c r="AN339" i="1"/>
  <c r="AO339" i="1"/>
  <c r="AF384" i="1"/>
  <c r="AD385" i="1"/>
  <c r="AE385" i="1"/>
  <c r="K395" i="1"/>
  <c r="T384" i="1"/>
  <c r="W384" i="1"/>
  <c r="N385" i="1"/>
  <c r="R385" i="1"/>
  <c r="O387" i="1"/>
  <c r="P386" i="1"/>
  <c r="L387" i="1"/>
  <c r="Q386" i="1"/>
  <c r="X385" i="1"/>
  <c r="Y385" i="1"/>
  <c r="Z385" i="1"/>
  <c r="AL384" i="1"/>
  <c r="AM340" i="1"/>
  <c r="AN340" i="1"/>
  <c r="AO340" i="1"/>
  <c r="AF385" i="1"/>
  <c r="K396" i="1"/>
  <c r="AD386" i="1"/>
  <c r="T385" i="1"/>
  <c r="W385" i="1"/>
  <c r="N386" i="1"/>
  <c r="R386" i="1"/>
  <c r="L388" i="1"/>
  <c r="Q387" i="1"/>
  <c r="O388" i="1"/>
  <c r="P387" i="1"/>
  <c r="X386" i="1"/>
  <c r="Y386" i="1"/>
  <c r="Z386" i="1"/>
  <c r="AL385" i="1"/>
  <c r="AM341" i="1"/>
  <c r="AN341" i="1"/>
  <c r="AO341" i="1"/>
  <c r="AD387" i="1"/>
  <c r="AE387" i="1"/>
  <c r="AE386" i="1"/>
  <c r="AF386" i="1"/>
  <c r="K397" i="1"/>
  <c r="T386" i="1"/>
  <c r="W386" i="1"/>
  <c r="N387" i="1"/>
  <c r="R387" i="1"/>
  <c r="L389" i="1"/>
  <c r="Q388" i="1"/>
  <c r="O389" i="1"/>
  <c r="P388" i="1"/>
  <c r="X387" i="1"/>
  <c r="Y387" i="1"/>
  <c r="Z387" i="1"/>
  <c r="AL386" i="1"/>
  <c r="AM342" i="1"/>
  <c r="AN342" i="1"/>
  <c r="AO342" i="1"/>
  <c r="K398" i="1"/>
  <c r="AF387" i="1"/>
  <c r="AD388" i="1"/>
  <c r="AE388" i="1"/>
  <c r="T387" i="1"/>
  <c r="W387" i="1"/>
  <c r="N388" i="1"/>
  <c r="R388" i="1"/>
  <c r="O390" i="1"/>
  <c r="P389" i="1"/>
  <c r="L390" i="1"/>
  <c r="Q389" i="1"/>
  <c r="X388" i="1"/>
  <c r="Y388" i="1"/>
  <c r="Z388" i="1"/>
  <c r="AL387" i="1"/>
  <c r="AM343" i="1"/>
  <c r="AN343" i="1"/>
  <c r="AO343" i="1"/>
  <c r="AF388" i="1"/>
  <c r="AD389" i="1"/>
  <c r="AE389" i="1"/>
  <c r="K399" i="1"/>
  <c r="T388" i="1"/>
  <c r="W388" i="1"/>
  <c r="O391" i="1"/>
  <c r="P390" i="1"/>
  <c r="L391" i="1"/>
  <c r="Q390" i="1"/>
  <c r="N389" i="1"/>
  <c r="R389" i="1"/>
  <c r="X389" i="1"/>
  <c r="Y389" i="1"/>
  <c r="Z389" i="1"/>
  <c r="AL388" i="1"/>
  <c r="AM344" i="1"/>
  <c r="AN344" i="1"/>
  <c r="AO344" i="1"/>
  <c r="AF389" i="1"/>
  <c r="K400" i="1"/>
  <c r="AD390" i="1"/>
  <c r="AE390" i="1"/>
  <c r="T389" i="1"/>
  <c r="W389" i="1"/>
  <c r="L392" i="1"/>
  <c r="Q391" i="1"/>
  <c r="N390" i="1"/>
  <c r="R390" i="1"/>
  <c r="O392" i="1"/>
  <c r="P391" i="1"/>
  <c r="N391" i="1"/>
  <c r="X390" i="1"/>
  <c r="Y390" i="1"/>
  <c r="Z390" i="1"/>
  <c r="AL389" i="1"/>
  <c r="AM345" i="1"/>
  <c r="AN345" i="1"/>
  <c r="AO345" i="1"/>
  <c r="AF390" i="1"/>
  <c r="R391" i="1"/>
  <c r="AD391" i="1"/>
  <c r="AE391" i="1"/>
  <c r="K401" i="1"/>
  <c r="T390" i="1"/>
  <c r="W390" i="1"/>
  <c r="O393" i="1"/>
  <c r="P392" i="1"/>
  <c r="L393" i="1"/>
  <c r="Q392" i="1"/>
  <c r="X391" i="1"/>
  <c r="Y391" i="1"/>
  <c r="Z391" i="1"/>
  <c r="AL390" i="1"/>
  <c r="AM346" i="1"/>
  <c r="AN346" i="1"/>
  <c r="AO346" i="1"/>
  <c r="AF391" i="1"/>
  <c r="K402" i="1"/>
  <c r="AD392" i="1"/>
  <c r="AE392" i="1"/>
  <c r="T391" i="1"/>
  <c r="W391" i="1"/>
  <c r="L394" i="1"/>
  <c r="Q393" i="1"/>
  <c r="N392" i="1"/>
  <c r="R392" i="1"/>
  <c r="O394" i="1"/>
  <c r="P393" i="1"/>
  <c r="N393" i="1"/>
  <c r="X392" i="1"/>
  <c r="Y392" i="1"/>
  <c r="Z392" i="1"/>
  <c r="AL391" i="1"/>
  <c r="AF392" i="1"/>
  <c r="AM347" i="1"/>
  <c r="AN347" i="1"/>
  <c r="AO347" i="1"/>
  <c r="R393" i="1"/>
  <c r="AD393" i="1"/>
  <c r="AE393" i="1"/>
  <c r="AF393" i="1"/>
  <c r="K403" i="1"/>
  <c r="T392" i="1"/>
  <c r="W392" i="1"/>
  <c r="O395" i="1"/>
  <c r="P394" i="1"/>
  <c r="L395" i="1"/>
  <c r="Q394" i="1"/>
  <c r="X393" i="1"/>
  <c r="Y393" i="1"/>
  <c r="Z393" i="1"/>
  <c r="AL392" i="1"/>
  <c r="AM348" i="1"/>
  <c r="AN348" i="1"/>
  <c r="AO348" i="1"/>
  <c r="K404" i="1"/>
  <c r="AD394" i="1"/>
  <c r="AE394" i="1"/>
  <c r="AF394" i="1"/>
  <c r="T393" i="1"/>
  <c r="W393" i="1"/>
  <c r="L396" i="1"/>
  <c r="Q395" i="1"/>
  <c r="N394" i="1"/>
  <c r="R394" i="1"/>
  <c r="O396" i="1"/>
  <c r="P395" i="1"/>
  <c r="N395" i="1"/>
  <c r="X394" i="1"/>
  <c r="Y394" i="1"/>
  <c r="Z394" i="1"/>
  <c r="AL393" i="1"/>
  <c r="AM349" i="1"/>
  <c r="AN349" i="1"/>
  <c r="AO349" i="1"/>
  <c r="R395" i="1"/>
  <c r="AD395" i="1"/>
  <c r="AE395" i="1"/>
  <c r="AF395" i="1"/>
  <c r="K405" i="1"/>
  <c r="T394" i="1"/>
  <c r="W394" i="1"/>
  <c r="O397" i="1"/>
  <c r="P396" i="1"/>
  <c r="L397" i="1"/>
  <c r="Q396" i="1"/>
  <c r="X395" i="1"/>
  <c r="Y395" i="1"/>
  <c r="Z395" i="1"/>
  <c r="AL394" i="1"/>
  <c r="AM350" i="1"/>
  <c r="AN350" i="1"/>
  <c r="AO350" i="1"/>
  <c r="K406" i="1"/>
  <c r="AD396" i="1"/>
  <c r="AE396" i="1"/>
  <c r="AF396" i="1"/>
  <c r="T395" i="1"/>
  <c r="W395" i="1"/>
  <c r="L398" i="1"/>
  <c r="Q397" i="1"/>
  <c r="N396" i="1"/>
  <c r="R396" i="1"/>
  <c r="O398" i="1"/>
  <c r="P397" i="1"/>
  <c r="N397" i="1"/>
  <c r="X396" i="1"/>
  <c r="Y396" i="1"/>
  <c r="Z396" i="1"/>
  <c r="AL395" i="1"/>
  <c r="AM351" i="1"/>
  <c r="AN351" i="1"/>
  <c r="AO351" i="1"/>
  <c r="R397" i="1"/>
  <c r="AD397" i="1"/>
  <c r="AE397" i="1"/>
  <c r="AF397" i="1"/>
  <c r="K407" i="1"/>
  <c r="T396" i="1"/>
  <c r="W396" i="1"/>
  <c r="O399" i="1"/>
  <c r="P398" i="1"/>
  <c r="L399" i="1"/>
  <c r="Q398" i="1"/>
  <c r="X397" i="1"/>
  <c r="Y397" i="1"/>
  <c r="Z397" i="1"/>
  <c r="AL396" i="1"/>
  <c r="AM352" i="1"/>
  <c r="AN352" i="1"/>
  <c r="AO352" i="1"/>
  <c r="K408" i="1"/>
  <c r="AD398" i="1"/>
  <c r="AE398" i="1"/>
  <c r="AF398" i="1"/>
  <c r="T397" i="1"/>
  <c r="W397" i="1"/>
  <c r="L400" i="1"/>
  <c r="Q399" i="1"/>
  <c r="N398" i="1"/>
  <c r="R398" i="1"/>
  <c r="O400" i="1"/>
  <c r="P399" i="1"/>
  <c r="N399" i="1"/>
  <c r="X398" i="1"/>
  <c r="Y398" i="1"/>
  <c r="Z398" i="1"/>
  <c r="AL397" i="1"/>
  <c r="AM353" i="1"/>
  <c r="AN353" i="1"/>
  <c r="AO353" i="1"/>
  <c r="R399" i="1"/>
  <c r="AD399" i="1"/>
  <c r="AE399" i="1"/>
  <c r="AF399" i="1"/>
  <c r="K409" i="1"/>
  <c r="T398" i="1"/>
  <c r="W398" i="1"/>
  <c r="O401" i="1"/>
  <c r="P400" i="1"/>
  <c r="L401" i="1"/>
  <c r="Q400" i="1"/>
  <c r="X399" i="1"/>
  <c r="Y399" i="1"/>
  <c r="Z399" i="1"/>
  <c r="AL398" i="1"/>
  <c r="AM354" i="1"/>
  <c r="AN354" i="1"/>
  <c r="AO354" i="1"/>
  <c r="K410" i="1"/>
  <c r="AD400" i="1"/>
  <c r="AE400" i="1"/>
  <c r="AF400" i="1"/>
  <c r="T399" i="1"/>
  <c r="W399" i="1"/>
  <c r="N400" i="1"/>
  <c r="R400" i="1"/>
  <c r="L402" i="1"/>
  <c r="Q401" i="1"/>
  <c r="O402" i="1"/>
  <c r="P401" i="1"/>
  <c r="X400" i="1"/>
  <c r="Y400" i="1"/>
  <c r="Z400" i="1"/>
  <c r="AL399" i="1"/>
  <c r="AM355" i="1"/>
  <c r="AN355" i="1"/>
  <c r="AO355" i="1"/>
  <c r="AD401" i="1"/>
  <c r="AE401" i="1"/>
  <c r="AF401" i="1"/>
  <c r="K411" i="1"/>
  <c r="T400" i="1"/>
  <c r="W400" i="1"/>
  <c r="N401" i="1"/>
  <c r="R401" i="1"/>
  <c r="O403" i="1"/>
  <c r="P402" i="1"/>
  <c r="L403" i="1"/>
  <c r="Q402" i="1"/>
  <c r="X401" i="1"/>
  <c r="Y401" i="1"/>
  <c r="Z401" i="1"/>
  <c r="AL400" i="1"/>
  <c r="AM356" i="1"/>
  <c r="AN356" i="1"/>
  <c r="AO356" i="1"/>
  <c r="K412" i="1"/>
  <c r="AD402" i="1"/>
  <c r="AE402" i="1"/>
  <c r="AF402" i="1"/>
  <c r="T401" i="1"/>
  <c r="W401" i="1"/>
  <c r="N402" i="1"/>
  <c r="R402" i="1"/>
  <c r="L404" i="1"/>
  <c r="Q403" i="1"/>
  <c r="O404" i="1"/>
  <c r="P403" i="1"/>
  <c r="X402" i="1"/>
  <c r="Y402" i="1"/>
  <c r="Z402" i="1"/>
  <c r="AL401" i="1"/>
  <c r="AM357" i="1"/>
  <c r="AN357" i="1"/>
  <c r="AO357" i="1"/>
  <c r="AD403" i="1"/>
  <c r="AE403" i="1"/>
  <c r="AF403" i="1"/>
  <c r="K413" i="1"/>
  <c r="T402" i="1"/>
  <c r="W402" i="1"/>
  <c r="N403" i="1"/>
  <c r="R403" i="1"/>
  <c r="O405" i="1"/>
  <c r="P404" i="1"/>
  <c r="L405" i="1"/>
  <c r="Q404" i="1"/>
  <c r="X403" i="1"/>
  <c r="Y403" i="1"/>
  <c r="Z403" i="1"/>
  <c r="AL402" i="1"/>
  <c r="AM358" i="1"/>
  <c r="AN358" i="1"/>
  <c r="AO358" i="1"/>
  <c r="K414" i="1"/>
  <c r="AD404" i="1"/>
  <c r="AE404" i="1"/>
  <c r="AF404" i="1"/>
  <c r="T403" i="1"/>
  <c r="W403" i="1"/>
  <c r="O406" i="1"/>
  <c r="P405" i="1"/>
  <c r="L406" i="1"/>
  <c r="Q405" i="1"/>
  <c r="N404" i="1"/>
  <c r="R404" i="1"/>
  <c r="X404" i="1"/>
  <c r="Y404" i="1"/>
  <c r="Z404" i="1"/>
  <c r="AL403" i="1"/>
  <c r="AM359" i="1"/>
  <c r="AN359" i="1"/>
  <c r="AO359" i="1"/>
  <c r="AD405" i="1"/>
  <c r="AE405" i="1"/>
  <c r="AF405" i="1"/>
  <c r="K415" i="1"/>
  <c r="T404" i="1"/>
  <c r="W404" i="1"/>
  <c r="L407" i="1"/>
  <c r="Q406" i="1"/>
  <c r="N405" i="1"/>
  <c r="R405" i="1"/>
  <c r="O407" i="1"/>
  <c r="P406" i="1"/>
  <c r="N406" i="1"/>
  <c r="X405" i="1"/>
  <c r="Y405" i="1"/>
  <c r="Z405" i="1"/>
  <c r="AL404" i="1"/>
  <c r="AM360" i="1"/>
  <c r="AN360" i="1"/>
  <c r="AO360" i="1"/>
  <c r="R406" i="1"/>
  <c r="K416" i="1"/>
  <c r="AD406" i="1"/>
  <c r="AE406" i="1"/>
  <c r="AF406" i="1"/>
  <c r="T405" i="1"/>
  <c r="W405" i="1"/>
  <c r="O408" i="1"/>
  <c r="P407" i="1"/>
  <c r="L408" i="1"/>
  <c r="Q407" i="1"/>
  <c r="X406" i="1"/>
  <c r="Y406" i="1"/>
  <c r="Z406" i="1"/>
  <c r="AL405" i="1"/>
  <c r="AM361" i="1"/>
  <c r="AN361" i="1"/>
  <c r="AO361" i="1"/>
  <c r="AD407" i="1"/>
  <c r="AE407" i="1"/>
  <c r="AF407" i="1"/>
  <c r="K417" i="1"/>
  <c r="T406" i="1"/>
  <c r="W406" i="1"/>
  <c r="N407" i="1"/>
  <c r="R407" i="1"/>
  <c r="L409" i="1"/>
  <c r="Q408" i="1"/>
  <c r="O409" i="1"/>
  <c r="P408" i="1"/>
  <c r="X407" i="1"/>
  <c r="Y407" i="1"/>
  <c r="Z407" i="1"/>
  <c r="AL406" i="1"/>
  <c r="AM362" i="1"/>
  <c r="AN362" i="1"/>
  <c r="AO362" i="1"/>
  <c r="K418" i="1"/>
  <c r="AD408" i="1"/>
  <c r="AE408" i="1"/>
  <c r="AF408" i="1"/>
  <c r="T407" i="1"/>
  <c r="W407" i="1"/>
  <c r="N408" i="1"/>
  <c r="R408" i="1"/>
  <c r="O410" i="1"/>
  <c r="P409" i="1"/>
  <c r="L410" i="1"/>
  <c r="Q409" i="1"/>
  <c r="X408" i="1"/>
  <c r="Y408" i="1"/>
  <c r="Z408" i="1"/>
  <c r="AL407" i="1"/>
  <c r="AM363" i="1"/>
  <c r="AN363" i="1"/>
  <c r="AO363" i="1"/>
  <c r="AD409" i="1"/>
  <c r="AE409" i="1"/>
  <c r="AF409" i="1"/>
  <c r="K419" i="1"/>
  <c r="T408" i="1"/>
  <c r="W408" i="1"/>
  <c r="N409" i="1"/>
  <c r="R409" i="1"/>
  <c r="L411" i="1"/>
  <c r="Q410" i="1"/>
  <c r="O411" i="1"/>
  <c r="P410" i="1"/>
  <c r="X409" i="1"/>
  <c r="Y409" i="1"/>
  <c r="Z409" i="1"/>
  <c r="AL408" i="1"/>
  <c r="AM364" i="1"/>
  <c r="AN364" i="1"/>
  <c r="AO364" i="1"/>
  <c r="K420" i="1"/>
  <c r="AD410" i="1"/>
  <c r="AE410" i="1"/>
  <c r="AF410" i="1"/>
  <c r="T409" i="1"/>
  <c r="W409" i="1"/>
  <c r="N410" i="1"/>
  <c r="R410" i="1"/>
  <c r="O412" i="1"/>
  <c r="P411" i="1"/>
  <c r="L412" i="1"/>
  <c r="Q411" i="1"/>
  <c r="X410" i="1"/>
  <c r="Y410" i="1"/>
  <c r="Z410" i="1"/>
  <c r="AL409" i="1"/>
  <c r="AM365" i="1"/>
  <c r="AN365" i="1"/>
  <c r="AO365" i="1"/>
  <c r="AD411" i="1"/>
  <c r="AE411" i="1"/>
  <c r="AF411" i="1"/>
  <c r="K421" i="1"/>
  <c r="T410" i="1"/>
  <c r="W410" i="1"/>
  <c r="L413" i="1"/>
  <c r="Q412" i="1"/>
  <c r="N411" i="1"/>
  <c r="R411" i="1"/>
  <c r="O413" i="1"/>
  <c r="P412" i="1"/>
  <c r="N412" i="1"/>
  <c r="X411" i="1"/>
  <c r="Y411" i="1"/>
  <c r="Z411" i="1"/>
  <c r="AL410" i="1"/>
  <c r="AM366" i="1"/>
  <c r="AN366" i="1"/>
  <c r="AO366" i="1"/>
  <c r="R412" i="1"/>
  <c r="K422" i="1"/>
  <c r="AD412" i="1"/>
  <c r="AE412" i="1"/>
  <c r="AF412" i="1"/>
  <c r="T411" i="1"/>
  <c r="W411" i="1"/>
  <c r="O414" i="1"/>
  <c r="P413" i="1"/>
  <c r="L414" i="1"/>
  <c r="Q413" i="1"/>
  <c r="X412" i="1"/>
  <c r="Y412" i="1"/>
  <c r="Z412" i="1"/>
  <c r="AL411" i="1"/>
  <c r="AM367" i="1"/>
  <c r="AN367" i="1"/>
  <c r="AO367" i="1"/>
  <c r="AD413" i="1"/>
  <c r="AE413" i="1"/>
  <c r="AF413" i="1"/>
  <c r="K423" i="1"/>
  <c r="T412" i="1"/>
  <c r="W412" i="1"/>
  <c r="L415" i="1"/>
  <c r="Q414" i="1"/>
  <c r="N413" i="1"/>
  <c r="R413" i="1"/>
  <c r="O415" i="1"/>
  <c r="P414" i="1"/>
  <c r="N414" i="1"/>
  <c r="X413" i="1"/>
  <c r="Y413" i="1"/>
  <c r="Z413" i="1"/>
  <c r="AL412" i="1"/>
  <c r="AM368" i="1"/>
  <c r="AN368" i="1"/>
  <c r="AO368" i="1"/>
  <c r="R414" i="1"/>
  <c r="K424" i="1"/>
  <c r="AD414" i="1"/>
  <c r="AE414" i="1"/>
  <c r="AF414" i="1"/>
  <c r="T413" i="1"/>
  <c r="W413" i="1"/>
  <c r="O416" i="1"/>
  <c r="P415" i="1"/>
  <c r="L416" i="1"/>
  <c r="Q415" i="1"/>
  <c r="X414" i="1"/>
  <c r="Y414" i="1"/>
  <c r="Z414" i="1"/>
  <c r="AL413" i="1"/>
  <c r="AM369" i="1"/>
  <c r="AN369" i="1"/>
  <c r="AO369" i="1"/>
  <c r="AD415" i="1"/>
  <c r="AE415" i="1"/>
  <c r="AF415" i="1"/>
  <c r="K425" i="1"/>
  <c r="T414" i="1"/>
  <c r="W414" i="1"/>
  <c r="L417" i="1"/>
  <c r="Q416" i="1"/>
  <c r="N415" i="1"/>
  <c r="R415" i="1"/>
  <c r="O417" i="1"/>
  <c r="P416" i="1"/>
  <c r="N416" i="1"/>
  <c r="X415" i="1"/>
  <c r="Y415" i="1"/>
  <c r="Z415" i="1"/>
  <c r="AL414" i="1"/>
  <c r="AM370" i="1"/>
  <c r="AN370" i="1"/>
  <c r="AO370" i="1"/>
  <c r="R416" i="1"/>
  <c r="K426" i="1"/>
  <c r="AD416" i="1"/>
  <c r="AE416" i="1"/>
  <c r="AF416" i="1"/>
  <c r="T415" i="1"/>
  <c r="W415" i="1"/>
  <c r="O418" i="1"/>
  <c r="P417" i="1"/>
  <c r="L418" i="1"/>
  <c r="Q417" i="1"/>
  <c r="X416" i="1"/>
  <c r="Y416" i="1"/>
  <c r="Z416" i="1"/>
  <c r="AL415" i="1"/>
  <c r="AM371" i="1"/>
  <c r="AN371" i="1"/>
  <c r="AO371" i="1"/>
  <c r="AD417" i="1"/>
  <c r="AE417" i="1"/>
  <c r="AF417" i="1"/>
  <c r="K427" i="1"/>
  <c r="T416" i="1"/>
  <c r="W416" i="1"/>
  <c r="L419" i="1"/>
  <c r="Q418" i="1"/>
  <c r="N417" i="1"/>
  <c r="R417" i="1"/>
  <c r="O419" i="1"/>
  <c r="P418" i="1"/>
  <c r="N418" i="1"/>
  <c r="X417" i="1"/>
  <c r="Y417" i="1"/>
  <c r="Z417" i="1"/>
  <c r="AL416" i="1"/>
  <c r="AM372" i="1"/>
  <c r="AN372" i="1"/>
  <c r="AO372" i="1"/>
  <c r="R418" i="1"/>
  <c r="K428" i="1"/>
  <c r="AD418" i="1"/>
  <c r="AE418" i="1"/>
  <c r="AF418" i="1"/>
  <c r="T417" i="1"/>
  <c r="W417" i="1"/>
  <c r="O420" i="1"/>
  <c r="P419" i="1"/>
  <c r="L420" i="1"/>
  <c r="Q419" i="1"/>
  <c r="X418" i="1"/>
  <c r="Y418" i="1"/>
  <c r="Z418" i="1"/>
  <c r="AL417" i="1"/>
  <c r="AM373" i="1"/>
  <c r="AN373" i="1"/>
  <c r="AO373" i="1"/>
  <c r="AD419" i="1"/>
  <c r="AE419" i="1"/>
  <c r="AF419" i="1"/>
  <c r="K429" i="1"/>
  <c r="T418" i="1"/>
  <c r="W418" i="1"/>
  <c r="N419" i="1"/>
  <c r="R419" i="1"/>
  <c r="T419" i="1"/>
  <c r="W419" i="1"/>
  <c r="AL419" i="1"/>
  <c r="L421" i="1"/>
  <c r="Q420" i="1"/>
  <c r="O421" i="1"/>
  <c r="P420" i="1"/>
  <c r="X419" i="1"/>
  <c r="Y419" i="1"/>
  <c r="Z419" i="1"/>
  <c r="AL418" i="1"/>
  <c r="AM374" i="1"/>
  <c r="AN374" i="1"/>
  <c r="AO374" i="1"/>
  <c r="K430" i="1"/>
  <c r="AD420" i="1"/>
  <c r="AE420" i="1"/>
  <c r="AF420" i="1"/>
  <c r="X420" i="1"/>
  <c r="Y420" i="1"/>
  <c r="Z420" i="1"/>
  <c r="N420" i="1"/>
  <c r="R420" i="1"/>
  <c r="O422" i="1"/>
  <c r="P421" i="1"/>
  <c r="L422" i="1"/>
  <c r="Q421" i="1"/>
  <c r="AM375" i="1"/>
  <c r="AN375" i="1"/>
  <c r="AO375" i="1"/>
  <c r="AD421" i="1"/>
  <c r="AE421" i="1"/>
  <c r="AF421" i="1"/>
  <c r="K431" i="1"/>
  <c r="T420" i="1"/>
  <c r="W420" i="1"/>
  <c r="N421" i="1"/>
  <c r="R421" i="1"/>
  <c r="T421" i="1"/>
  <c r="W421" i="1"/>
  <c r="AL421" i="1"/>
  <c r="L423" i="1"/>
  <c r="Q422" i="1"/>
  <c r="O423" i="1"/>
  <c r="P422" i="1"/>
  <c r="X421" i="1"/>
  <c r="Y421" i="1"/>
  <c r="Z421" i="1"/>
  <c r="AL420" i="1"/>
  <c r="AM376" i="1"/>
  <c r="AN376" i="1"/>
  <c r="AO376" i="1"/>
  <c r="K432" i="1"/>
  <c r="AD422" i="1"/>
  <c r="AE422" i="1"/>
  <c r="AF422" i="1"/>
  <c r="X422" i="1"/>
  <c r="Y422" i="1"/>
  <c r="Z422" i="1"/>
  <c r="N422" i="1"/>
  <c r="R422" i="1"/>
  <c r="O424" i="1"/>
  <c r="P423" i="1"/>
  <c r="L424" i="1"/>
  <c r="Q423" i="1"/>
  <c r="AM377" i="1"/>
  <c r="AN377" i="1"/>
  <c r="AO377" i="1"/>
  <c r="AD423" i="1"/>
  <c r="AE423" i="1"/>
  <c r="AF423" i="1"/>
  <c r="K433" i="1"/>
  <c r="T422" i="1"/>
  <c r="W422" i="1"/>
  <c r="L425" i="1"/>
  <c r="Q424" i="1"/>
  <c r="N423" i="1"/>
  <c r="R423" i="1"/>
  <c r="O425" i="1"/>
  <c r="P424" i="1"/>
  <c r="N424" i="1"/>
  <c r="X423" i="1"/>
  <c r="Y423" i="1"/>
  <c r="Z423" i="1"/>
  <c r="AL422" i="1"/>
  <c r="AM378" i="1"/>
  <c r="AN378" i="1"/>
  <c r="AO378" i="1"/>
  <c r="K434" i="1"/>
  <c r="AD424" i="1"/>
  <c r="AE424" i="1"/>
  <c r="AF424" i="1"/>
  <c r="T423" i="1"/>
  <c r="W423" i="1"/>
  <c r="R424" i="1"/>
  <c r="O426" i="1"/>
  <c r="P425" i="1"/>
  <c r="L426" i="1"/>
  <c r="Q425" i="1"/>
  <c r="X424" i="1"/>
  <c r="Y424" i="1"/>
  <c r="Z424" i="1"/>
  <c r="AL423" i="1"/>
  <c r="AM379" i="1"/>
  <c r="AN379" i="1"/>
  <c r="AO379" i="1"/>
  <c r="AD425" i="1"/>
  <c r="AE425" i="1"/>
  <c r="AF425" i="1"/>
  <c r="K435" i="1"/>
  <c r="T424" i="1"/>
  <c r="W424" i="1"/>
  <c r="N425" i="1"/>
  <c r="R425" i="1"/>
  <c r="L427" i="1"/>
  <c r="Q426" i="1"/>
  <c r="O427" i="1"/>
  <c r="P426" i="1"/>
  <c r="X425" i="1"/>
  <c r="Y425" i="1"/>
  <c r="Z425" i="1"/>
  <c r="AL424" i="1"/>
  <c r="AM380" i="1"/>
  <c r="AN380" i="1"/>
  <c r="AO380" i="1"/>
  <c r="K436" i="1"/>
  <c r="AD426" i="1"/>
  <c r="AE426" i="1"/>
  <c r="AF426" i="1"/>
  <c r="T425" i="1"/>
  <c r="W425" i="1"/>
  <c r="N426" i="1"/>
  <c r="R426" i="1"/>
  <c r="O428" i="1"/>
  <c r="P427" i="1"/>
  <c r="L428" i="1"/>
  <c r="Q427" i="1"/>
  <c r="X426" i="1"/>
  <c r="Y426" i="1"/>
  <c r="Z426" i="1"/>
  <c r="AL425" i="1"/>
  <c r="AM381" i="1"/>
  <c r="AN381" i="1"/>
  <c r="AO381" i="1"/>
  <c r="K437" i="1"/>
  <c r="AD427" i="1"/>
  <c r="AE427" i="1"/>
  <c r="AF427" i="1"/>
  <c r="T426" i="1"/>
  <c r="W426" i="1"/>
  <c r="N427" i="1"/>
  <c r="R427" i="1"/>
  <c r="L429" i="1"/>
  <c r="Q428" i="1"/>
  <c r="O429" i="1"/>
  <c r="P428" i="1"/>
  <c r="X427" i="1"/>
  <c r="Y427" i="1"/>
  <c r="Z427" i="1"/>
  <c r="AL426" i="1"/>
  <c r="AM382" i="1"/>
  <c r="AN382" i="1"/>
  <c r="AO382" i="1"/>
  <c r="AD428" i="1"/>
  <c r="AE428" i="1"/>
  <c r="AF428" i="1"/>
  <c r="K438" i="1"/>
  <c r="T427" i="1"/>
  <c r="W427" i="1"/>
  <c r="N428" i="1"/>
  <c r="R428" i="1"/>
  <c r="O430" i="1"/>
  <c r="P429" i="1"/>
  <c r="L430" i="1"/>
  <c r="Q429" i="1"/>
  <c r="X428" i="1"/>
  <c r="Y428" i="1"/>
  <c r="Z428" i="1"/>
  <c r="AL427" i="1"/>
  <c r="AM383" i="1"/>
  <c r="AN383" i="1"/>
  <c r="AO383" i="1"/>
  <c r="K439" i="1"/>
  <c r="AD429" i="1"/>
  <c r="AE429" i="1"/>
  <c r="AF429" i="1"/>
  <c r="T428" i="1"/>
  <c r="W428" i="1"/>
  <c r="O431" i="1"/>
  <c r="P430" i="1"/>
  <c r="L431" i="1"/>
  <c r="Q430" i="1"/>
  <c r="N429" i="1"/>
  <c r="R429" i="1"/>
  <c r="X429" i="1"/>
  <c r="Y429" i="1"/>
  <c r="Z429" i="1"/>
  <c r="AL428" i="1"/>
  <c r="AM384" i="1"/>
  <c r="AN384" i="1"/>
  <c r="AO384" i="1"/>
  <c r="AD430" i="1"/>
  <c r="AE430" i="1"/>
  <c r="AF430" i="1"/>
  <c r="K440" i="1"/>
  <c r="T429" i="1"/>
  <c r="W429" i="1"/>
  <c r="L432" i="1"/>
  <c r="Q431" i="1"/>
  <c r="N430" i="1"/>
  <c r="R430" i="1"/>
  <c r="O432" i="1"/>
  <c r="P431" i="1"/>
  <c r="X430" i="1"/>
  <c r="Y430" i="1"/>
  <c r="Z430" i="1"/>
  <c r="AL429" i="1"/>
  <c r="AM385" i="1"/>
  <c r="AN385" i="1"/>
  <c r="AO385" i="1"/>
  <c r="K441" i="1"/>
  <c r="AD431" i="1"/>
  <c r="AE431" i="1"/>
  <c r="AF431" i="1"/>
  <c r="T430" i="1"/>
  <c r="W430" i="1"/>
  <c r="N431" i="1"/>
  <c r="R431" i="1"/>
  <c r="O433" i="1"/>
  <c r="P432" i="1"/>
  <c r="L433" i="1"/>
  <c r="Q432" i="1"/>
  <c r="X431" i="1"/>
  <c r="Y431" i="1"/>
  <c r="Z431" i="1"/>
  <c r="AL430" i="1"/>
  <c r="AM386" i="1"/>
  <c r="AN386" i="1"/>
  <c r="AO386" i="1"/>
  <c r="AD432" i="1"/>
  <c r="AE432" i="1"/>
  <c r="AF432" i="1"/>
  <c r="K442" i="1"/>
  <c r="T431" i="1"/>
  <c r="W431" i="1"/>
  <c r="L434" i="1"/>
  <c r="Q433" i="1"/>
  <c r="N432" i="1"/>
  <c r="R432" i="1"/>
  <c r="O434" i="1"/>
  <c r="P433" i="1"/>
  <c r="N433" i="1"/>
  <c r="R433" i="1"/>
  <c r="X432" i="1"/>
  <c r="Y432" i="1"/>
  <c r="Z432" i="1"/>
  <c r="AL431" i="1"/>
  <c r="AM387" i="1"/>
  <c r="AN387" i="1"/>
  <c r="AO387" i="1"/>
  <c r="K443" i="1"/>
  <c r="AD433" i="1"/>
  <c r="T432" i="1"/>
  <c r="W432" i="1"/>
  <c r="O435" i="1"/>
  <c r="P434" i="1"/>
  <c r="L435" i="1"/>
  <c r="Q434" i="1"/>
  <c r="X433" i="1"/>
  <c r="Y433" i="1"/>
  <c r="Z433" i="1"/>
  <c r="AL432" i="1"/>
  <c r="AM388" i="1"/>
  <c r="AN388" i="1"/>
  <c r="AO388" i="1"/>
  <c r="AD434" i="1"/>
  <c r="AE434" i="1"/>
  <c r="AE433" i="1"/>
  <c r="AF433" i="1"/>
  <c r="K444" i="1"/>
  <c r="T433" i="1"/>
  <c r="W433" i="1"/>
  <c r="L436" i="1"/>
  <c r="Q435" i="1"/>
  <c r="N434" i="1"/>
  <c r="R434" i="1"/>
  <c r="O436" i="1"/>
  <c r="P435" i="1"/>
  <c r="N435" i="1"/>
  <c r="X434" i="1"/>
  <c r="Y434" i="1"/>
  <c r="Z434" i="1"/>
  <c r="AL433" i="1"/>
  <c r="AM389" i="1"/>
  <c r="AN389" i="1"/>
  <c r="AO389" i="1"/>
  <c r="R435" i="1"/>
  <c r="AF434" i="1"/>
  <c r="K445" i="1"/>
  <c r="AD435" i="1"/>
  <c r="AE435" i="1"/>
  <c r="T434" i="1"/>
  <c r="W434" i="1"/>
  <c r="O437" i="1"/>
  <c r="P436" i="1"/>
  <c r="L437" i="1"/>
  <c r="Q436" i="1"/>
  <c r="X435" i="1"/>
  <c r="Y435" i="1"/>
  <c r="Z435" i="1"/>
  <c r="AL434" i="1"/>
  <c r="AM390" i="1"/>
  <c r="AN390" i="1"/>
  <c r="AO390" i="1"/>
  <c r="AF435" i="1"/>
  <c r="AD436" i="1"/>
  <c r="AE436" i="1"/>
  <c r="K446" i="1"/>
  <c r="T435" i="1"/>
  <c r="W435" i="1"/>
  <c r="L438" i="1"/>
  <c r="Q437" i="1"/>
  <c r="N436" i="1"/>
  <c r="R436" i="1"/>
  <c r="O438" i="1"/>
  <c r="P437" i="1"/>
  <c r="N437" i="1"/>
  <c r="X436" i="1"/>
  <c r="Y436" i="1"/>
  <c r="Z436" i="1"/>
  <c r="AL435" i="1"/>
  <c r="AM391" i="1"/>
  <c r="AN391" i="1"/>
  <c r="AO391" i="1"/>
  <c r="R437" i="1"/>
  <c r="AF436" i="1"/>
  <c r="K447" i="1"/>
  <c r="AD437" i="1"/>
  <c r="AE437" i="1"/>
  <c r="T436" i="1"/>
  <c r="W436" i="1"/>
  <c r="O439" i="1"/>
  <c r="P438" i="1"/>
  <c r="L439" i="1"/>
  <c r="Q438" i="1"/>
  <c r="X437" i="1"/>
  <c r="Y437" i="1"/>
  <c r="Z437" i="1"/>
  <c r="AL436" i="1"/>
  <c r="AM392" i="1"/>
  <c r="AN392" i="1"/>
  <c r="AO392" i="1"/>
  <c r="AF437" i="1"/>
  <c r="AD438" i="1"/>
  <c r="K448" i="1"/>
  <c r="T437" i="1"/>
  <c r="W437" i="1"/>
  <c r="L440" i="1"/>
  <c r="Q439" i="1"/>
  <c r="N438" i="1"/>
  <c r="R438" i="1"/>
  <c r="O440" i="1"/>
  <c r="P439" i="1"/>
  <c r="N439" i="1"/>
  <c r="X438" i="1"/>
  <c r="Y438" i="1"/>
  <c r="Z438" i="1"/>
  <c r="AL437" i="1"/>
  <c r="AM393" i="1"/>
  <c r="AN393" i="1"/>
  <c r="AO393" i="1"/>
  <c r="R439" i="1"/>
  <c r="K449" i="1"/>
  <c r="AE438" i="1"/>
  <c r="AF438" i="1"/>
  <c r="AD439" i="1"/>
  <c r="AE439" i="1"/>
  <c r="T438" i="1"/>
  <c r="W438" i="1"/>
  <c r="O441" i="1"/>
  <c r="P440" i="1"/>
  <c r="L441" i="1"/>
  <c r="Q440" i="1"/>
  <c r="X439" i="1"/>
  <c r="Y439" i="1"/>
  <c r="Z439" i="1"/>
  <c r="AL438" i="1"/>
  <c r="AM394" i="1"/>
  <c r="AN394" i="1"/>
  <c r="AO394" i="1"/>
  <c r="AF439" i="1"/>
  <c r="AD440" i="1"/>
  <c r="AE440" i="1"/>
  <c r="K450" i="1"/>
  <c r="T439" i="1"/>
  <c r="W439" i="1"/>
  <c r="L442" i="1"/>
  <c r="Q441" i="1"/>
  <c r="N440" i="1"/>
  <c r="R440" i="1"/>
  <c r="O442" i="1"/>
  <c r="P441" i="1"/>
  <c r="N441" i="1"/>
  <c r="X440" i="1"/>
  <c r="Y440" i="1"/>
  <c r="Z440" i="1"/>
  <c r="AL439" i="1"/>
  <c r="AM395" i="1"/>
  <c r="AN395" i="1"/>
  <c r="AO395" i="1"/>
  <c r="R441" i="1"/>
  <c r="AF440" i="1"/>
  <c r="K451" i="1"/>
  <c r="AD441" i="1"/>
  <c r="AE441" i="1"/>
  <c r="T440" i="1"/>
  <c r="W440" i="1"/>
  <c r="O443" i="1"/>
  <c r="P442" i="1"/>
  <c r="L443" i="1"/>
  <c r="Q442" i="1"/>
  <c r="X441" i="1"/>
  <c r="Y441" i="1"/>
  <c r="Z441" i="1"/>
  <c r="AL440" i="1"/>
  <c r="AM396" i="1"/>
  <c r="AN396" i="1"/>
  <c r="AO396" i="1"/>
  <c r="AF441" i="1"/>
  <c r="AD442" i="1"/>
  <c r="K452" i="1"/>
  <c r="T441" i="1"/>
  <c r="W441" i="1"/>
  <c r="N442" i="1"/>
  <c r="R442" i="1"/>
  <c r="L444" i="1"/>
  <c r="Q443" i="1"/>
  <c r="O444" i="1"/>
  <c r="P443" i="1"/>
  <c r="X442" i="1"/>
  <c r="Y442" i="1"/>
  <c r="Z442" i="1"/>
  <c r="AL441" i="1"/>
  <c r="AM397" i="1"/>
  <c r="AN397" i="1"/>
  <c r="AO397" i="1"/>
  <c r="K453" i="1"/>
  <c r="AD443" i="1"/>
  <c r="AE443" i="1"/>
  <c r="AE442" i="1"/>
  <c r="AF442" i="1"/>
  <c r="T442" i="1"/>
  <c r="W442" i="1"/>
  <c r="N443" i="1"/>
  <c r="R443" i="1"/>
  <c r="O445" i="1"/>
  <c r="P444" i="1"/>
  <c r="L445" i="1"/>
  <c r="Q444" i="1"/>
  <c r="X443" i="1"/>
  <c r="Y443" i="1"/>
  <c r="Z443" i="1"/>
  <c r="AL442" i="1"/>
  <c r="AM398" i="1"/>
  <c r="AN398" i="1"/>
  <c r="AO398" i="1"/>
  <c r="AF443" i="1"/>
  <c r="AD444" i="1"/>
  <c r="K454" i="1"/>
  <c r="T443" i="1"/>
  <c r="W443" i="1"/>
  <c r="L446" i="1"/>
  <c r="Q445" i="1"/>
  <c r="N444" i="1"/>
  <c r="R444" i="1"/>
  <c r="O446" i="1"/>
  <c r="P445" i="1"/>
  <c r="N445" i="1"/>
  <c r="X444" i="1"/>
  <c r="Y444" i="1"/>
  <c r="Z444" i="1"/>
  <c r="AL443" i="1"/>
  <c r="AM399" i="1"/>
  <c r="AN399" i="1"/>
  <c r="AO399" i="1"/>
  <c r="R445" i="1"/>
  <c r="AD445" i="1"/>
  <c r="AE445" i="1"/>
  <c r="K455" i="1"/>
  <c r="AE444" i="1"/>
  <c r="AF444" i="1"/>
  <c r="T444" i="1"/>
  <c r="W444" i="1"/>
  <c r="O447" i="1"/>
  <c r="P446" i="1"/>
  <c r="L447" i="1"/>
  <c r="Q446" i="1"/>
  <c r="X445" i="1"/>
  <c r="Y445" i="1"/>
  <c r="Z445" i="1"/>
  <c r="AL444" i="1"/>
  <c r="AM400" i="1"/>
  <c r="AN400" i="1"/>
  <c r="AO400" i="1"/>
  <c r="K456" i="1"/>
  <c r="AF445" i="1"/>
  <c r="AD446" i="1"/>
  <c r="T445" i="1"/>
  <c r="W445" i="1"/>
  <c r="L448" i="1"/>
  <c r="Q447" i="1"/>
  <c r="N446" i="1"/>
  <c r="R446" i="1"/>
  <c r="O448" i="1"/>
  <c r="P447" i="1"/>
  <c r="N447" i="1"/>
  <c r="X446" i="1"/>
  <c r="Y446" i="1"/>
  <c r="Z446" i="1"/>
  <c r="AL445" i="1"/>
  <c r="AM401" i="1"/>
  <c r="AN401" i="1"/>
  <c r="AO401" i="1"/>
  <c r="R447" i="1"/>
  <c r="AD447" i="1"/>
  <c r="AE447" i="1"/>
  <c r="AE446" i="1"/>
  <c r="AF446" i="1"/>
  <c r="K457" i="1"/>
  <c r="T446" i="1"/>
  <c r="W446" i="1"/>
  <c r="O449" i="1"/>
  <c r="P448" i="1"/>
  <c r="L449" i="1"/>
  <c r="Q448" i="1"/>
  <c r="X447" i="1"/>
  <c r="AL446" i="1"/>
  <c r="AM402" i="1"/>
  <c r="AN402" i="1"/>
  <c r="AO402" i="1"/>
  <c r="K458" i="1"/>
  <c r="AF447" i="1"/>
  <c r="Y447" i="1"/>
  <c r="Z447" i="1"/>
  <c r="AD448" i="1"/>
  <c r="T447" i="1"/>
  <c r="W447" i="1"/>
  <c r="L450" i="1"/>
  <c r="Q449" i="1"/>
  <c r="N448" i="1"/>
  <c r="R448" i="1"/>
  <c r="T448" i="1"/>
  <c r="W448" i="1"/>
  <c r="AL448" i="1"/>
  <c r="O450" i="1"/>
  <c r="P449" i="1"/>
  <c r="N449" i="1"/>
  <c r="X448" i="1"/>
  <c r="Y448" i="1"/>
  <c r="Z448" i="1"/>
  <c r="AL447" i="1"/>
  <c r="AM403" i="1"/>
  <c r="AN403" i="1"/>
  <c r="AO403" i="1"/>
  <c r="R449" i="1"/>
  <c r="AD449" i="1"/>
  <c r="AE449" i="1"/>
  <c r="AE448" i="1"/>
  <c r="AF448" i="1"/>
  <c r="K459" i="1"/>
  <c r="X449" i="1"/>
  <c r="Y449" i="1"/>
  <c r="Z449" i="1"/>
  <c r="O451" i="1"/>
  <c r="P450" i="1"/>
  <c r="L451" i="1"/>
  <c r="Q450" i="1"/>
  <c r="AM404" i="1"/>
  <c r="AN404" i="1"/>
  <c r="AO404" i="1"/>
  <c r="K460" i="1"/>
  <c r="AF449" i="1"/>
  <c r="AD450" i="1"/>
  <c r="T449" i="1"/>
  <c r="W449" i="1"/>
  <c r="N450" i="1"/>
  <c r="R450" i="1"/>
  <c r="T450" i="1"/>
  <c r="W450" i="1"/>
  <c r="AL450" i="1"/>
  <c r="L452" i="1"/>
  <c r="Q451" i="1"/>
  <c r="O452" i="1"/>
  <c r="P451" i="1"/>
  <c r="X450" i="1"/>
  <c r="Y450" i="1"/>
  <c r="Z450" i="1"/>
  <c r="AL449" i="1"/>
  <c r="AM405" i="1"/>
  <c r="AN405" i="1"/>
  <c r="AO405" i="1"/>
  <c r="AD451" i="1"/>
  <c r="AE451" i="1"/>
  <c r="AE450" i="1"/>
  <c r="AF450" i="1"/>
  <c r="K461" i="1"/>
  <c r="N451" i="1"/>
  <c r="R451" i="1"/>
  <c r="X451" i="1"/>
  <c r="Y451" i="1"/>
  <c r="Z451" i="1"/>
  <c r="O453" i="1"/>
  <c r="P452" i="1"/>
  <c r="L453" i="1"/>
  <c r="Q452" i="1"/>
  <c r="AM406" i="1"/>
  <c r="AN406" i="1"/>
  <c r="AO406" i="1"/>
  <c r="AF451" i="1"/>
  <c r="K462" i="1"/>
  <c r="AD452" i="1"/>
  <c r="AE452" i="1"/>
  <c r="T451" i="1"/>
  <c r="W451" i="1"/>
  <c r="L454" i="1"/>
  <c r="Q453" i="1"/>
  <c r="N452" i="1"/>
  <c r="R452" i="1"/>
  <c r="O454" i="1"/>
  <c r="P453" i="1"/>
  <c r="N453" i="1"/>
  <c r="X452" i="1"/>
  <c r="Y452" i="1"/>
  <c r="Z452" i="1"/>
  <c r="AL451" i="1"/>
  <c r="AM407" i="1"/>
  <c r="AN407" i="1"/>
  <c r="AO407" i="1"/>
  <c r="R453" i="1"/>
  <c r="AF452" i="1"/>
  <c r="AD453" i="1"/>
  <c r="AE453" i="1"/>
  <c r="K463" i="1"/>
  <c r="T452" i="1"/>
  <c r="W452" i="1"/>
  <c r="O455" i="1"/>
  <c r="P454" i="1"/>
  <c r="L455" i="1"/>
  <c r="Q454" i="1"/>
  <c r="X453" i="1"/>
  <c r="AL452" i="1"/>
  <c r="AM408" i="1"/>
  <c r="AN408" i="1"/>
  <c r="AO408" i="1"/>
  <c r="AF453" i="1"/>
  <c r="K464" i="1"/>
  <c r="Y453" i="1"/>
  <c r="Z453" i="1"/>
  <c r="AD454" i="1"/>
  <c r="T453" i="1"/>
  <c r="W453" i="1"/>
  <c r="L456" i="1"/>
  <c r="Q455" i="1"/>
  <c r="N454" i="1"/>
  <c r="R454" i="1"/>
  <c r="O456" i="1"/>
  <c r="P455" i="1"/>
  <c r="N455" i="1"/>
  <c r="X454" i="1"/>
  <c r="Y454" i="1"/>
  <c r="AL453" i="1"/>
  <c r="AM409" i="1"/>
  <c r="AN409" i="1"/>
  <c r="AO409" i="1"/>
  <c r="R455" i="1"/>
  <c r="AE454" i="1"/>
  <c r="AF454" i="1"/>
  <c r="K465" i="1"/>
  <c r="Z454" i="1"/>
  <c r="AD455" i="1"/>
  <c r="T454" i="1"/>
  <c r="W454" i="1"/>
  <c r="O457" i="1"/>
  <c r="P456" i="1"/>
  <c r="L457" i="1"/>
  <c r="Q456" i="1"/>
  <c r="X455" i="1"/>
  <c r="Y455" i="1"/>
  <c r="Z455" i="1"/>
  <c r="AL454" i="1"/>
  <c r="AM410" i="1"/>
  <c r="AN410" i="1"/>
  <c r="AO410" i="1"/>
  <c r="AD456" i="1"/>
  <c r="AE456" i="1"/>
  <c r="AE455" i="1"/>
  <c r="AF455" i="1"/>
  <c r="K466" i="1"/>
  <c r="T455" i="1"/>
  <c r="W455" i="1"/>
  <c r="N456" i="1"/>
  <c r="R456" i="1"/>
  <c r="L458" i="1"/>
  <c r="Q457" i="1"/>
  <c r="O458" i="1"/>
  <c r="P457" i="1"/>
  <c r="X456" i="1"/>
  <c r="Y456" i="1"/>
  <c r="Z456" i="1"/>
  <c r="AL455" i="1"/>
  <c r="AM411" i="1"/>
  <c r="AN411" i="1"/>
  <c r="AO411" i="1"/>
  <c r="K467" i="1"/>
  <c r="AF456" i="1"/>
  <c r="AD457" i="1"/>
  <c r="AE457" i="1"/>
  <c r="T456" i="1"/>
  <c r="W456" i="1"/>
  <c r="N457" i="1"/>
  <c r="R457" i="1"/>
  <c r="L459" i="1"/>
  <c r="Q458" i="1"/>
  <c r="O459" i="1"/>
  <c r="P458" i="1"/>
  <c r="X457" i="1"/>
  <c r="Y457" i="1"/>
  <c r="Z457" i="1"/>
  <c r="AL456" i="1"/>
  <c r="AM412" i="1"/>
  <c r="AN412" i="1"/>
  <c r="AO412" i="1"/>
  <c r="AF457" i="1"/>
  <c r="AD458" i="1"/>
  <c r="AE458" i="1"/>
  <c r="K468" i="1"/>
  <c r="T457" i="1"/>
  <c r="W457" i="1"/>
  <c r="N458" i="1"/>
  <c r="R458" i="1"/>
  <c r="O460" i="1"/>
  <c r="P459" i="1"/>
  <c r="L460" i="1"/>
  <c r="Q459" i="1"/>
  <c r="X458" i="1"/>
  <c r="AL457" i="1"/>
  <c r="AM413" i="1"/>
  <c r="AN413" i="1"/>
  <c r="AO413" i="1"/>
  <c r="AF458" i="1"/>
  <c r="K469" i="1"/>
  <c r="Y458" i="1"/>
  <c r="Z458" i="1"/>
  <c r="AD459" i="1"/>
  <c r="T458" i="1"/>
  <c r="W458" i="1"/>
  <c r="L461" i="1"/>
  <c r="Q460" i="1"/>
  <c r="N459" i="1"/>
  <c r="R459" i="1"/>
  <c r="O461" i="1"/>
  <c r="P460" i="1"/>
  <c r="N460" i="1"/>
  <c r="R460" i="1"/>
  <c r="X459" i="1"/>
  <c r="Y459" i="1"/>
  <c r="AL458" i="1"/>
  <c r="AM414" i="1"/>
  <c r="AN414" i="1"/>
  <c r="AO414" i="1"/>
  <c r="AE459" i="1"/>
  <c r="AF459" i="1"/>
  <c r="K470" i="1"/>
  <c r="Z459" i="1"/>
  <c r="AD460" i="1"/>
  <c r="T459" i="1"/>
  <c r="W459" i="1"/>
  <c r="O462" i="1"/>
  <c r="P461" i="1"/>
  <c r="L462" i="1"/>
  <c r="Q461" i="1"/>
  <c r="X460" i="1"/>
  <c r="Y460" i="1"/>
  <c r="Z460" i="1"/>
  <c r="AL459" i="1"/>
  <c r="AM415" i="1"/>
  <c r="AN415" i="1"/>
  <c r="AO415" i="1"/>
  <c r="AD461" i="1"/>
  <c r="AE461" i="1"/>
  <c r="AE460" i="1"/>
  <c r="AF460" i="1"/>
  <c r="K471" i="1"/>
  <c r="T460" i="1"/>
  <c r="W460" i="1"/>
  <c r="N461" i="1"/>
  <c r="R461" i="1"/>
  <c r="L463" i="1"/>
  <c r="Q462" i="1"/>
  <c r="O463" i="1"/>
  <c r="P462" i="1"/>
  <c r="X461" i="1"/>
  <c r="Y461" i="1"/>
  <c r="Z461" i="1"/>
  <c r="AL460" i="1"/>
  <c r="AM416" i="1"/>
  <c r="AN416" i="1"/>
  <c r="AO416" i="1"/>
  <c r="AF461" i="1"/>
  <c r="K472" i="1"/>
  <c r="AD462" i="1"/>
  <c r="AE462" i="1"/>
  <c r="T461" i="1"/>
  <c r="W461" i="1"/>
  <c r="N462" i="1"/>
  <c r="R462" i="1"/>
  <c r="L464" i="1"/>
  <c r="Q463" i="1"/>
  <c r="O464" i="1"/>
  <c r="P463" i="1"/>
  <c r="X462" i="1"/>
  <c r="Y462" i="1"/>
  <c r="Z462" i="1"/>
  <c r="AL461" i="1"/>
  <c r="AM417" i="1"/>
  <c r="AN417" i="1"/>
  <c r="AO417" i="1"/>
  <c r="AF462" i="1"/>
  <c r="AD463" i="1"/>
  <c r="AE463" i="1"/>
  <c r="K473" i="1"/>
  <c r="T462" i="1"/>
  <c r="W462" i="1"/>
  <c r="N463" i="1"/>
  <c r="R463" i="1"/>
  <c r="O465" i="1"/>
  <c r="P464" i="1"/>
  <c r="L465" i="1"/>
  <c r="Q464" i="1"/>
  <c r="X463" i="1"/>
  <c r="Y463" i="1"/>
  <c r="Z463" i="1"/>
  <c r="AL462" i="1"/>
  <c r="AM418" i="1"/>
  <c r="AN418" i="1"/>
  <c r="AO418" i="1"/>
  <c r="AF463" i="1"/>
  <c r="K474" i="1"/>
  <c r="AD464" i="1"/>
  <c r="AE464" i="1"/>
  <c r="T463" i="1"/>
  <c r="W463" i="1"/>
  <c r="L466" i="1"/>
  <c r="Q465" i="1"/>
  <c r="N464" i="1"/>
  <c r="R464" i="1"/>
  <c r="O466" i="1"/>
  <c r="P465" i="1"/>
  <c r="N465" i="1"/>
  <c r="X464" i="1"/>
  <c r="Y464" i="1"/>
  <c r="Z464" i="1"/>
  <c r="AL463" i="1"/>
  <c r="AM419" i="1"/>
  <c r="AN419" i="1"/>
  <c r="AO419" i="1"/>
  <c r="AF464" i="1"/>
  <c r="R465" i="1"/>
  <c r="AD465" i="1"/>
  <c r="AE465" i="1"/>
  <c r="K475" i="1"/>
  <c r="T464" i="1"/>
  <c r="W464" i="1"/>
  <c r="O467" i="1"/>
  <c r="P466" i="1"/>
  <c r="L467" i="1"/>
  <c r="Q466" i="1"/>
  <c r="X465" i="1"/>
  <c r="Y465" i="1"/>
  <c r="Z465" i="1"/>
  <c r="AL464" i="1"/>
  <c r="AM420" i="1"/>
  <c r="AN420" i="1"/>
  <c r="AO420" i="1"/>
  <c r="AF465" i="1"/>
  <c r="K476" i="1"/>
  <c r="AD466" i="1"/>
  <c r="AE466" i="1"/>
  <c r="T465" i="1"/>
  <c r="W465" i="1"/>
  <c r="N466" i="1"/>
  <c r="R466" i="1"/>
  <c r="L468" i="1"/>
  <c r="Q467" i="1"/>
  <c r="O468" i="1"/>
  <c r="P467" i="1"/>
  <c r="X466" i="1"/>
  <c r="Y466" i="1"/>
  <c r="Z466" i="1"/>
  <c r="AL465" i="1"/>
  <c r="AF466" i="1"/>
  <c r="AM421" i="1"/>
  <c r="AN421" i="1"/>
  <c r="AO421" i="1"/>
  <c r="AD467" i="1"/>
  <c r="K477" i="1"/>
  <c r="T466" i="1"/>
  <c r="W466" i="1"/>
  <c r="N467" i="1"/>
  <c r="R467" i="1"/>
  <c r="L469" i="1"/>
  <c r="Q468" i="1"/>
  <c r="O469" i="1"/>
  <c r="P468" i="1"/>
  <c r="X467" i="1"/>
  <c r="Y467" i="1"/>
  <c r="Z467" i="1"/>
  <c r="AL466" i="1"/>
  <c r="AM422" i="1"/>
  <c r="AN422" i="1"/>
  <c r="AO422" i="1"/>
  <c r="K478" i="1"/>
  <c r="AE467" i="1"/>
  <c r="AF467" i="1"/>
  <c r="AD468" i="1"/>
  <c r="T467" i="1"/>
  <c r="W467" i="1"/>
  <c r="N468" i="1"/>
  <c r="R468" i="1"/>
  <c r="O470" i="1"/>
  <c r="P469" i="1"/>
  <c r="L470" i="1"/>
  <c r="Q469" i="1"/>
  <c r="X468" i="1"/>
  <c r="Y468" i="1"/>
  <c r="Z468" i="1"/>
  <c r="AL467" i="1"/>
  <c r="AM423" i="1"/>
  <c r="AN423" i="1"/>
  <c r="AO423" i="1"/>
  <c r="AD469" i="1"/>
  <c r="AE469" i="1"/>
  <c r="AE468" i="1"/>
  <c r="AF468" i="1"/>
  <c r="K479" i="1"/>
  <c r="T468" i="1"/>
  <c r="W468" i="1"/>
  <c r="N469" i="1"/>
  <c r="R469" i="1"/>
  <c r="L471" i="1"/>
  <c r="Q470" i="1"/>
  <c r="O471" i="1"/>
  <c r="P470" i="1"/>
  <c r="X469" i="1"/>
  <c r="Y469" i="1"/>
  <c r="Z469" i="1"/>
  <c r="AL468" i="1"/>
  <c r="AM424" i="1"/>
  <c r="AN424" i="1"/>
  <c r="AO424" i="1"/>
  <c r="K480" i="1"/>
  <c r="AF469" i="1"/>
  <c r="AD470" i="1"/>
  <c r="AE470" i="1"/>
  <c r="T469" i="1"/>
  <c r="W469" i="1"/>
  <c r="N470" i="1"/>
  <c r="R470" i="1"/>
  <c r="O472" i="1"/>
  <c r="P471" i="1"/>
  <c r="L472" i="1"/>
  <c r="Q471" i="1"/>
  <c r="X470" i="1"/>
  <c r="Y470" i="1"/>
  <c r="Z470" i="1"/>
  <c r="AL469" i="1"/>
  <c r="AM425" i="1"/>
  <c r="AN425" i="1"/>
  <c r="AO425" i="1"/>
  <c r="AF470" i="1"/>
  <c r="AD471" i="1"/>
  <c r="AE471" i="1"/>
  <c r="K481" i="1"/>
  <c r="T470" i="1"/>
  <c r="W470" i="1"/>
  <c r="N471" i="1"/>
  <c r="R471" i="1"/>
  <c r="L473" i="1"/>
  <c r="Q472" i="1"/>
  <c r="O473" i="1"/>
  <c r="P472" i="1"/>
  <c r="X471" i="1"/>
  <c r="Y471" i="1"/>
  <c r="Z471" i="1"/>
  <c r="AL470" i="1"/>
  <c r="AM426" i="1"/>
  <c r="AN426" i="1"/>
  <c r="AO426" i="1"/>
  <c r="AF471" i="1"/>
  <c r="K482" i="1"/>
  <c r="AD472" i="1"/>
  <c r="AE472" i="1"/>
  <c r="T471" i="1"/>
  <c r="W471" i="1"/>
  <c r="N472" i="1"/>
  <c r="R472" i="1"/>
  <c r="O474" i="1"/>
  <c r="P473" i="1"/>
  <c r="L474" i="1"/>
  <c r="Q473" i="1"/>
  <c r="X472" i="1"/>
  <c r="Y472" i="1"/>
  <c r="Z472" i="1"/>
  <c r="AL471" i="1"/>
  <c r="AM427" i="1"/>
  <c r="AN427" i="1"/>
  <c r="AO427" i="1"/>
  <c r="AF472" i="1"/>
  <c r="AD473" i="1"/>
  <c r="AE473" i="1"/>
  <c r="K483" i="1"/>
  <c r="T472" i="1"/>
  <c r="W472" i="1"/>
  <c r="L475" i="1"/>
  <c r="Q474" i="1"/>
  <c r="N473" i="1"/>
  <c r="R473" i="1"/>
  <c r="O475" i="1"/>
  <c r="P474" i="1"/>
  <c r="N474" i="1"/>
  <c r="R474" i="1"/>
  <c r="T474" i="1"/>
  <c r="W474" i="1"/>
  <c r="AL474" i="1"/>
  <c r="X473" i="1"/>
  <c r="Y473" i="1"/>
  <c r="Z473" i="1"/>
  <c r="AL472" i="1"/>
  <c r="AM428" i="1"/>
  <c r="AN428" i="1"/>
  <c r="AO428" i="1"/>
  <c r="AF473" i="1"/>
  <c r="K484" i="1"/>
  <c r="AD474" i="1"/>
  <c r="AE474" i="1"/>
  <c r="T473" i="1"/>
  <c r="W473" i="1"/>
  <c r="O476" i="1"/>
  <c r="P475" i="1"/>
  <c r="L476" i="1"/>
  <c r="Q475" i="1"/>
  <c r="X474" i="1"/>
  <c r="Y474" i="1"/>
  <c r="Z474" i="1"/>
  <c r="AL473" i="1"/>
  <c r="AM429" i="1"/>
  <c r="AN429" i="1"/>
  <c r="AO429" i="1"/>
  <c r="AF474" i="1"/>
  <c r="AD475" i="1"/>
  <c r="AE475" i="1"/>
  <c r="K485" i="1"/>
  <c r="X475" i="1"/>
  <c r="Y475" i="1"/>
  <c r="Z475" i="1"/>
  <c r="L477" i="1"/>
  <c r="Q476" i="1"/>
  <c r="N475" i="1"/>
  <c r="R475" i="1"/>
  <c r="O477" i="1"/>
  <c r="P476" i="1"/>
  <c r="N476" i="1"/>
  <c r="AM430" i="1"/>
  <c r="AN430" i="1"/>
  <c r="AO430" i="1"/>
  <c r="AF475" i="1"/>
  <c r="K486" i="1"/>
  <c r="AD476" i="1"/>
  <c r="AE476" i="1"/>
  <c r="T475" i="1"/>
  <c r="W475" i="1"/>
  <c r="R476" i="1"/>
  <c r="O478" i="1"/>
  <c r="P477" i="1"/>
  <c r="L478" i="1"/>
  <c r="Q477" i="1"/>
  <c r="X476" i="1"/>
  <c r="Y476" i="1"/>
  <c r="Z476" i="1"/>
  <c r="AL475" i="1"/>
  <c r="AM431" i="1"/>
  <c r="AN431" i="1"/>
  <c r="AO431" i="1"/>
  <c r="AF476" i="1"/>
  <c r="AD477" i="1"/>
  <c r="AE477" i="1"/>
  <c r="K487" i="1"/>
  <c r="T476" i="1"/>
  <c r="W476" i="1"/>
  <c r="L479" i="1"/>
  <c r="Q478" i="1"/>
  <c r="N477" i="1"/>
  <c r="R477" i="1"/>
  <c r="O479" i="1"/>
  <c r="P478" i="1"/>
  <c r="N478" i="1"/>
  <c r="X477" i="1"/>
  <c r="Y477" i="1"/>
  <c r="Z477" i="1"/>
  <c r="AL476" i="1"/>
  <c r="AF477" i="1"/>
  <c r="AM432" i="1"/>
  <c r="AN432" i="1"/>
  <c r="AO432" i="1"/>
  <c r="R478" i="1"/>
  <c r="K488" i="1"/>
  <c r="AD478" i="1"/>
  <c r="AE478" i="1"/>
  <c r="T477" i="1"/>
  <c r="W477" i="1"/>
  <c r="AF478" i="1"/>
  <c r="O480" i="1"/>
  <c r="P479" i="1"/>
  <c r="L480" i="1"/>
  <c r="Q479" i="1"/>
  <c r="X478" i="1"/>
  <c r="Y478" i="1"/>
  <c r="Z478" i="1"/>
  <c r="AL477" i="1"/>
  <c r="AM433" i="1"/>
  <c r="AN433" i="1"/>
  <c r="AO433" i="1"/>
  <c r="AD479" i="1"/>
  <c r="AE479" i="1"/>
  <c r="K489" i="1"/>
  <c r="T478" i="1"/>
  <c r="W478" i="1"/>
  <c r="AF479" i="1"/>
  <c r="L481" i="1"/>
  <c r="Q480" i="1"/>
  <c r="N479" i="1"/>
  <c r="R479" i="1"/>
  <c r="O481" i="1"/>
  <c r="P480" i="1"/>
  <c r="N480" i="1"/>
  <c r="X479" i="1"/>
  <c r="Y479" i="1"/>
  <c r="Z479" i="1"/>
  <c r="AL478" i="1"/>
  <c r="AM434" i="1"/>
  <c r="AN434" i="1"/>
  <c r="AO434" i="1"/>
  <c r="R480" i="1"/>
  <c r="K490" i="1"/>
  <c r="AD480" i="1"/>
  <c r="AE480" i="1"/>
  <c r="AF480" i="1"/>
  <c r="T479" i="1"/>
  <c r="W479" i="1"/>
  <c r="O482" i="1"/>
  <c r="P481" i="1"/>
  <c r="L482" i="1"/>
  <c r="Q481" i="1"/>
  <c r="X480" i="1"/>
  <c r="Y480" i="1"/>
  <c r="Z480" i="1"/>
  <c r="AL479" i="1"/>
  <c r="AM435" i="1"/>
  <c r="AN435" i="1"/>
  <c r="AO435" i="1"/>
  <c r="AD481" i="1"/>
  <c r="AE481" i="1"/>
  <c r="AF481" i="1"/>
  <c r="K491" i="1"/>
  <c r="T480" i="1"/>
  <c r="W480" i="1"/>
  <c r="L483" i="1"/>
  <c r="Q482" i="1"/>
  <c r="N481" i="1"/>
  <c r="R481" i="1"/>
  <c r="O483" i="1"/>
  <c r="P482" i="1"/>
  <c r="N482" i="1"/>
  <c r="R482" i="1"/>
  <c r="X481" i="1"/>
  <c r="Y481" i="1"/>
  <c r="Z481" i="1"/>
  <c r="AL480" i="1"/>
  <c r="AM436" i="1"/>
  <c r="AN436" i="1"/>
  <c r="AO436" i="1"/>
  <c r="K492" i="1"/>
  <c r="AD482" i="1"/>
  <c r="T481" i="1"/>
  <c r="W481" i="1"/>
  <c r="O484" i="1"/>
  <c r="P483" i="1"/>
  <c r="L484" i="1"/>
  <c r="Q483" i="1"/>
  <c r="X482" i="1"/>
  <c r="Y482" i="1"/>
  <c r="Z482" i="1"/>
  <c r="AL481" i="1"/>
  <c r="AM437" i="1"/>
  <c r="AN437" i="1"/>
  <c r="AO437" i="1"/>
  <c r="AD483" i="1"/>
  <c r="AE483" i="1"/>
  <c r="AE482" i="1"/>
  <c r="AF482" i="1"/>
  <c r="K493" i="1"/>
  <c r="T482" i="1"/>
  <c r="W482" i="1"/>
  <c r="L485" i="1"/>
  <c r="Q484" i="1"/>
  <c r="N483" i="1"/>
  <c r="R483" i="1"/>
  <c r="O485" i="1"/>
  <c r="P484" i="1"/>
  <c r="N484" i="1"/>
  <c r="X483" i="1"/>
  <c r="Y483" i="1"/>
  <c r="Z483" i="1"/>
  <c r="AL482" i="1"/>
  <c r="AM438" i="1"/>
  <c r="AN438" i="1"/>
  <c r="AO438" i="1"/>
  <c r="R484" i="1"/>
  <c r="K494" i="1"/>
  <c r="AF483" i="1"/>
  <c r="AD484" i="1"/>
  <c r="T483" i="1"/>
  <c r="W483" i="1"/>
  <c r="O486" i="1"/>
  <c r="P485" i="1"/>
  <c r="L486" i="1"/>
  <c r="Q485" i="1"/>
  <c r="X484" i="1"/>
  <c r="Y484" i="1"/>
  <c r="Z484" i="1"/>
  <c r="AL483" i="1"/>
  <c r="AM439" i="1"/>
  <c r="AN439" i="1"/>
  <c r="AO439" i="1"/>
  <c r="AD485" i="1"/>
  <c r="AE485" i="1"/>
  <c r="AE484" i="1"/>
  <c r="AF484" i="1"/>
  <c r="K495" i="1"/>
  <c r="T484" i="1"/>
  <c r="W484" i="1"/>
  <c r="L487" i="1"/>
  <c r="Q486" i="1"/>
  <c r="N485" i="1"/>
  <c r="R485" i="1"/>
  <c r="O487" i="1"/>
  <c r="P486" i="1"/>
  <c r="N486" i="1"/>
  <c r="X485" i="1"/>
  <c r="Y485" i="1"/>
  <c r="Z485" i="1"/>
  <c r="AL484" i="1"/>
  <c r="AM440" i="1"/>
  <c r="AN440" i="1"/>
  <c r="AO440" i="1"/>
  <c r="R486" i="1"/>
  <c r="AF485" i="1"/>
  <c r="K496" i="1"/>
  <c r="AD486" i="1"/>
  <c r="T485" i="1"/>
  <c r="W485" i="1"/>
  <c r="O488" i="1"/>
  <c r="P487" i="1"/>
  <c r="L488" i="1"/>
  <c r="Q487" i="1"/>
  <c r="X486" i="1"/>
  <c r="Y486" i="1"/>
  <c r="Z486" i="1"/>
  <c r="AL485" i="1"/>
  <c r="AM441" i="1"/>
  <c r="AN441" i="1"/>
  <c r="AO441" i="1"/>
  <c r="AE486" i="1"/>
  <c r="AF486" i="1"/>
  <c r="AD487" i="1"/>
  <c r="AE487" i="1"/>
  <c r="K497" i="1"/>
  <c r="T486" i="1"/>
  <c r="W486" i="1"/>
  <c r="N487" i="1"/>
  <c r="R487" i="1"/>
  <c r="L489" i="1"/>
  <c r="Q488" i="1"/>
  <c r="O489" i="1"/>
  <c r="P488" i="1"/>
  <c r="X487" i="1"/>
  <c r="Y487" i="1"/>
  <c r="Z487" i="1"/>
  <c r="AL486" i="1"/>
  <c r="AM442" i="1"/>
  <c r="AN442" i="1"/>
  <c r="AO442" i="1"/>
  <c r="AF487" i="1"/>
  <c r="K498" i="1"/>
  <c r="AD488" i="1"/>
  <c r="AE488" i="1"/>
  <c r="T487" i="1"/>
  <c r="W487" i="1"/>
  <c r="N488" i="1"/>
  <c r="R488" i="1"/>
  <c r="O490" i="1"/>
  <c r="P489" i="1"/>
  <c r="L490" i="1"/>
  <c r="Q489" i="1"/>
  <c r="X488" i="1"/>
  <c r="Y488" i="1"/>
  <c r="Z488" i="1"/>
  <c r="AL487" i="1"/>
  <c r="AM443" i="1"/>
  <c r="AN443" i="1"/>
  <c r="AO443" i="1"/>
  <c r="AF488" i="1"/>
  <c r="AD489" i="1"/>
  <c r="AE489" i="1"/>
  <c r="K499" i="1"/>
  <c r="T488" i="1"/>
  <c r="W488" i="1"/>
  <c r="N489" i="1"/>
  <c r="R489" i="1"/>
  <c r="L491" i="1"/>
  <c r="Q490" i="1"/>
  <c r="O491" i="1"/>
  <c r="P490" i="1"/>
  <c r="X489" i="1"/>
  <c r="Y489" i="1"/>
  <c r="Z489" i="1"/>
  <c r="AL488" i="1"/>
  <c r="AM444" i="1"/>
  <c r="AN444" i="1"/>
  <c r="AO444" i="1"/>
  <c r="AF489" i="1"/>
  <c r="K500" i="1"/>
  <c r="AD490" i="1"/>
  <c r="AE490" i="1"/>
  <c r="T489" i="1"/>
  <c r="W489" i="1"/>
  <c r="N490" i="1"/>
  <c r="R490" i="1"/>
  <c r="O492" i="1"/>
  <c r="P491" i="1"/>
  <c r="L492" i="1"/>
  <c r="Q491" i="1"/>
  <c r="X490" i="1"/>
  <c r="Y490" i="1"/>
  <c r="Z490" i="1"/>
  <c r="AL489" i="1"/>
  <c r="AM445" i="1"/>
  <c r="AN445" i="1"/>
  <c r="AO445" i="1"/>
  <c r="AF490" i="1"/>
  <c r="AD491" i="1"/>
  <c r="K501" i="1"/>
  <c r="T490" i="1"/>
  <c r="W490" i="1"/>
  <c r="L493" i="1"/>
  <c r="Q492" i="1"/>
  <c r="N491" i="1"/>
  <c r="R491" i="1"/>
  <c r="O493" i="1"/>
  <c r="P492" i="1"/>
  <c r="X491" i="1"/>
  <c r="Y491" i="1"/>
  <c r="Z491" i="1"/>
  <c r="AL490" i="1"/>
  <c r="AM446" i="1"/>
  <c r="AN446" i="1"/>
  <c r="AO446" i="1"/>
  <c r="K502" i="1"/>
  <c r="AE491" i="1"/>
  <c r="AF491" i="1"/>
  <c r="AD492" i="1"/>
  <c r="AE492" i="1"/>
  <c r="T491" i="1"/>
  <c r="W491" i="1"/>
  <c r="N492" i="1"/>
  <c r="R492" i="1"/>
  <c r="O494" i="1"/>
  <c r="P493" i="1"/>
  <c r="L494" i="1"/>
  <c r="Q493" i="1"/>
  <c r="X492" i="1"/>
  <c r="Y492" i="1"/>
  <c r="Z492" i="1"/>
  <c r="AL491" i="1"/>
  <c r="AM447" i="1"/>
  <c r="AN447" i="1"/>
  <c r="AO447" i="1"/>
  <c r="AF492" i="1"/>
  <c r="AD493" i="1"/>
  <c r="AE493" i="1"/>
  <c r="K503" i="1"/>
  <c r="T492" i="1"/>
  <c r="W492" i="1"/>
  <c r="N493" i="1"/>
  <c r="R493" i="1"/>
  <c r="L495" i="1"/>
  <c r="Q494" i="1"/>
  <c r="O495" i="1"/>
  <c r="P494" i="1"/>
  <c r="X493" i="1"/>
  <c r="Y493" i="1"/>
  <c r="Z493" i="1"/>
  <c r="AL492" i="1"/>
  <c r="AM448" i="1"/>
  <c r="AN448" i="1"/>
  <c r="AO448" i="1"/>
  <c r="AF493" i="1"/>
  <c r="K504" i="1"/>
  <c r="AD494" i="1"/>
  <c r="AE494" i="1"/>
  <c r="T493" i="1"/>
  <c r="W493" i="1"/>
  <c r="N494" i="1"/>
  <c r="R494" i="1"/>
  <c r="O496" i="1"/>
  <c r="P495" i="1"/>
  <c r="L496" i="1"/>
  <c r="Q495" i="1"/>
  <c r="X494" i="1"/>
  <c r="Y494" i="1"/>
  <c r="Z494" i="1"/>
  <c r="AL493" i="1"/>
  <c r="AM449" i="1"/>
  <c r="AN449" i="1"/>
  <c r="AO449" i="1"/>
  <c r="AF494" i="1"/>
  <c r="AD495" i="1"/>
  <c r="AE495" i="1"/>
  <c r="K505" i="1"/>
  <c r="T494" i="1"/>
  <c r="W494" i="1"/>
  <c r="L497" i="1"/>
  <c r="Q496" i="1"/>
  <c r="N495" i="1"/>
  <c r="R495" i="1"/>
  <c r="O497" i="1"/>
  <c r="P496" i="1"/>
  <c r="N496" i="1"/>
  <c r="X495" i="1"/>
  <c r="Y495" i="1"/>
  <c r="Z495" i="1"/>
  <c r="AL494" i="1"/>
  <c r="AM450" i="1"/>
  <c r="AN450" i="1"/>
  <c r="AO450" i="1"/>
  <c r="AF495" i="1"/>
  <c r="R496" i="1"/>
  <c r="K506" i="1"/>
  <c r="AD496" i="1"/>
  <c r="AE496" i="1"/>
  <c r="T496" i="1"/>
  <c r="W496" i="1"/>
  <c r="AL496" i="1"/>
  <c r="T495" i="1"/>
  <c r="W495" i="1"/>
  <c r="O498" i="1"/>
  <c r="P497" i="1"/>
  <c r="L498" i="1"/>
  <c r="Q497" i="1"/>
  <c r="X496" i="1"/>
  <c r="Y496" i="1"/>
  <c r="Z496" i="1"/>
  <c r="AL495" i="1"/>
  <c r="AM451" i="1"/>
  <c r="AN451" i="1"/>
  <c r="AO451" i="1"/>
  <c r="AF496" i="1"/>
  <c r="AD497" i="1"/>
  <c r="AE497" i="1"/>
  <c r="K507" i="1"/>
  <c r="X497" i="1"/>
  <c r="Y497" i="1"/>
  <c r="Z497" i="1"/>
  <c r="L499" i="1"/>
  <c r="Q498" i="1"/>
  <c r="N497" i="1"/>
  <c r="R497" i="1"/>
  <c r="O499" i="1"/>
  <c r="P498" i="1"/>
  <c r="N498" i="1"/>
  <c r="AF497" i="1"/>
  <c r="AM452" i="1"/>
  <c r="AN452" i="1"/>
  <c r="AO452" i="1"/>
  <c r="R498" i="1"/>
  <c r="K508" i="1"/>
  <c r="AD498" i="1"/>
  <c r="AE498" i="1"/>
  <c r="T497" i="1"/>
  <c r="W497" i="1"/>
  <c r="O500" i="1"/>
  <c r="P499" i="1"/>
  <c r="L500" i="1"/>
  <c r="Q499" i="1"/>
  <c r="AF498" i="1"/>
  <c r="X498" i="1"/>
  <c r="Y498" i="1"/>
  <c r="Z498" i="1"/>
  <c r="AL497" i="1"/>
  <c r="AM453" i="1"/>
  <c r="AN453" i="1"/>
  <c r="AO453" i="1"/>
  <c r="AD499" i="1"/>
  <c r="AE499" i="1"/>
  <c r="AF499" i="1"/>
  <c r="K509" i="1"/>
  <c r="T498" i="1"/>
  <c r="W498" i="1"/>
  <c r="L501" i="1"/>
  <c r="Q500" i="1"/>
  <c r="N499" i="1"/>
  <c r="R499" i="1"/>
  <c r="O501" i="1"/>
  <c r="P500" i="1"/>
  <c r="N500" i="1"/>
  <c r="X499" i="1"/>
  <c r="Y499" i="1"/>
  <c r="Z499" i="1"/>
  <c r="AL498" i="1"/>
  <c r="AM454" i="1"/>
  <c r="AN454" i="1"/>
  <c r="AO454" i="1"/>
  <c r="R500" i="1"/>
  <c r="K510" i="1"/>
  <c r="AD500" i="1"/>
  <c r="AE500" i="1"/>
  <c r="AF500" i="1"/>
  <c r="T499" i="1"/>
  <c r="W499" i="1"/>
  <c r="O502" i="1"/>
  <c r="P501" i="1"/>
  <c r="L502" i="1"/>
  <c r="Q501" i="1"/>
  <c r="X500" i="1"/>
  <c r="Y500" i="1"/>
  <c r="Z500" i="1"/>
  <c r="AL499" i="1"/>
  <c r="AM455" i="1"/>
  <c r="AN455" i="1"/>
  <c r="AO455" i="1"/>
  <c r="AD501" i="1"/>
  <c r="AE501" i="1"/>
  <c r="AF501" i="1"/>
  <c r="K511" i="1"/>
  <c r="T500" i="1"/>
  <c r="W500" i="1"/>
  <c r="L503" i="1"/>
  <c r="Q502" i="1"/>
  <c r="N501" i="1"/>
  <c r="R501" i="1"/>
  <c r="O503" i="1"/>
  <c r="P502" i="1"/>
  <c r="N502" i="1"/>
  <c r="X501" i="1"/>
  <c r="Y501" i="1"/>
  <c r="Z501" i="1"/>
  <c r="AL500" i="1"/>
  <c r="AM456" i="1"/>
  <c r="AN456" i="1"/>
  <c r="AO456" i="1"/>
  <c r="R502" i="1"/>
  <c r="K512" i="1"/>
  <c r="AD502" i="1"/>
  <c r="AE502" i="1"/>
  <c r="AF502" i="1"/>
  <c r="T501" i="1"/>
  <c r="W501" i="1"/>
  <c r="O504" i="1"/>
  <c r="P503" i="1"/>
  <c r="L504" i="1"/>
  <c r="Q503" i="1"/>
  <c r="X502" i="1"/>
  <c r="Y502" i="1"/>
  <c r="Z502" i="1"/>
  <c r="AL501" i="1"/>
  <c r="AM457" i="1"/>
  <c r="AN457" i="1"/>
  <c r="AO457" i="1"/>
  <c r="AD503" i="1"/>
  <c r="AE503" i="1"/>
  <c r="AF503" i="1"/>
  <c r="K513" i="1"/>
  <c r="T502" i="1"/>
  <c r="W502" i="1"/>
  <c r="L505" i="1"/>
  <c r="Q504" i="1"/>
  <c r="N503" i="1"/>
  <c r="R503" i="1"/>
  <c r="O505" i="1"/>
  <c r="P504" i="1"/>
  <c r="N504" i="1"/>
  <c r="X503" i="1"/>
  <c r="Y503" i="1"/>
  <c r="Z503" i="1"/>
  <c r="AL502" i="1"/>
  <c r="AM458" i="1"/>
  <c r="AN458" i="1"/>
  <c r="AO458" i="1"/>
  <c r="R504" i="1"/>
  <c r="T504" i="1"/>
  <c r="W504" i="1"/>
  <c r="AL504" i="1"/>
  <c r="K514" i="1"/>
  <c r="AD504" i="1"/>
  <c r="T503" i="1"/>
  <c r="W503" i="1"/>
  <c r="O506" i="1"/>
  <c r="P505" i="1"/>
  <c r="L506" i="1"/>
  <c r="Q505" i="1"/>
  <c r="X504" i="1"/>
  <c r="Y504" i="1"/>
  <c r="Z504" i="1"/>
  <c r="AL503" i="1"/>
  <c r="AM459" i="1"/>
  <c r="AN459" i="1"/>
  <c r="AO459" i="1"/>
  <c r="AD505" i="1"/>
  <c r="AE505" i="1"/>
  <c r="AE504" i="1"/>
  <c r="AF504" i="1"/>
  <c r="K515" i="1"/>
  <c r="X505" i="1"/>
  <c r="Y505" i="1"/>
  <c r="Z505" i="1"/>
  <c r="L507" i="1"/>
  <c r="Q506" i="1"/>
  <c r="N505" i="1"/>
  <c r="R505" i="1"/>
  <c r="O507" i="1"/>
  <c r="P506" i="1"/>
  <c r="N506" i="1"/>
  <c r="AM460" i="1"/>
  <c r="AN460" i="1"/>
  <c r="AO460" i="1"/>
  <c r="AF505" i="1"/>
  <c r="K516" i="1"/>
  <c r="AD506" i="1"/>
  <c r="AE506" i="1"/>
  <c r="T505" i="1"/>
  <c r="W505" i="1"/>
  <c r="R506" i="1"/>
  <c r="T506" i="1"/>
  <c r="W506" i="1"/>
  <c r="AL506" i="1"/>
  <c r="O508" i="1"/>
  <c r="P507" i="1"/>
  <c r="L508" i="1"/>
  <c r="Q507" i="1"/>
  <c r="X506" i="1"/>
  <c r="Y506" i="1"/>
  <c r="Z506" i="1"/>
  <c r="AL505" i="1"/>
  <c r="AM461" i="1"/>
  <c r="AN461" i="1"/>
  <c r="AO461" i="1"/>
  <c r="AF506" i="1"/>
  <c r="AD507" i="1"/>
  <c r="AE507" i="1"/>
  <c r="K517" i="1"/>
  <c r="X507" i="1"/>
  <c r="Y507" i="1"/>
  <c r="Z507" i="1"/>
  <c r="L509" i="1"/>
  <c r="Q508" i="1"/>
  <c r="N507" i="1"/>
  <c r="R507" i="1"/>
  <c r="O509" i="1"/>
  <c r="P508" i="1"/>
  <c r="N508" i="1"/>
  <c r="AM462" i="1"/>
  <c r="AN462" i="1"/>
  <c r="AO462" i="1"/>
  <c r="AF507" i="1"/>
  <c r="K518" i="1"/>
  <c r="AD508" i="1"/>
  <c r="AE508" i="1"/>
  <c r="T507" i="1"/>
  <c r="W507" i="1"/>
  <c r="R508" i="1"/>
  <c r="T508" i="1"/>
  <c r="W508" i="1"/>
  <c r="AL508" i="1"/>
  <c r="O510" i="1"/>
  <c r="P509" i="1"/>
  <c r="L510" i="1"/>
  <c r="Q509" i="1"/>
  <c r="X508" i="1"/>
  <c r="Y508" i="1"/>
  <c r="Z508" i="1"/>
  <c r="AL507" i="1"/>
  <c r="AM463" i="1"/>
  <c r="AN463" i="1"/>
  <c r="AO463" i="1"/>
  <c r="AF508" i="1"/>
  <c r="AD509" i="1"/>
  <c r="AE509" i="1"/>
  <c r="K519" i="1"/>
  <c r="X509" i="1"/>
  <c r="Y509" i="1"/>
  <c r="Z509" i="1"/>
  <c r="L511" i="1"/>
  <c r="Q510" i="1"/>
  <c r="N509" i="1"/>
  <c r="R509" i="1"/>
  <c r="O511" i="1"/>
  <c r="P510" i="1"/>
  <c r="N510" i="1"/>
  <c r="R510" i="1"/>
  <c r="T510" i="1"/>
  <c r="W510" i="1"/>
  <c r="AL510" i="1"/>
  <c r="AM464" i="1"/>
  <c r="AN464" i="1"/>
  <c r="AO464" i="1"/>
  <c r="AF509" i="1"/>
  <c r="K520" i="1"/>
  <c r="AD510" i="1"/>
  <c r="AE510" i="1"/>
  <c r="T509" i="1"/>
  <c r="W509" i="1"/>
  <c r="O512" i="1"/>
  <c r="P511" i="1"/>
  <c r="L512" i="1"/>
  <c r="Q511" i="1"/>
  <c r="X510" i="1"/>
  <c r="Y510" i="1"/>
  <c r="Z510" i="1"/>
  <c r="AL509" i="1"/>
  <c r="AM465" i="1"/>
  <c r="AN465" i="1"/>
  <c r="AO465" i="1"/>
  <c r="AF510" i="1"/>
  <c r="AD511" i="1"/>
  <c r="AE511" i="1"/>
  <c r="K521" i="1"/>
  <c r="X511" i="1"/>
  <c r="Y511" i="1"/>
  <c r="Z511" i="1"/>
  <c r="L513" i="1"/>
  <c r="Q512" i="1"/>
  <c r="N511" i="1"/>
  <c r="R511" i="1"/>
  <c r="O513" i="1"/>
  <c r="P512" i="1"/>
  <c r="N512" i="1"/>
  <c r="AM466" i="1"/>
  <c r="AN466" i="1"/>
  <c r="AO466" i="1"/>
  <c r="AF511" i="1"/>
  <c r="R512" i="1"/>
  <c r="K522" i="1"/>
  <c r="AD512" i="1"/>
  <c r="AE512" i="1"/>
  <c r="T511" i="1"/>
  <c r="W511" i="1"/>
  <c r="O514" i="1"/>
  <c r="P513" i="1"/>
  <c r="L514" i="1"/>
  <c r="Q513" i="1"/>
  <c r="X512" i="1"/>
  <c r="Y512" i="1"/>
  <c r="Z512" i="1"/>
  <c r="AL511" i="1"/>
  <c r="AM467" i="1"/>
  <c r="AN467" i="1"/>
  <c r="AO467" i="1"/>
  <c r="AF512" i="1"/>
  <c r="AD513" i="1"/>
  <c r="AE513" i="1"/>
  <c r="K523" i="1"/>
  <c r="T512" i="1"/>
  <c r="W512" i="1"/>
  <c r="L515" i="1"/>
  <c r="Q514" i="1"/>
  <c r="N513" i="1"/>
  <c r="R513" i="1"/>
  <c r="O515" i="1"/>
  <c r="P514" i="1"/>
  <c r="N514" i="1"/>
  <c r="X513" i="1"/>
  <c r="Y513" i="1"/>
  <c r="Z513" i="1"/>
  <c r="AL512" i="1"/>
  <c r="AF513" i="1"/>
  <c r="AM468" i="1"/>
  <c r="AN468" i="1"/>
  <c r="AO468" i="1"/>
  <c r="R514" i="1"/>
  <c r="K524" i="1"/>
  <c r="AD514" i="1"/>
  <c r="AE514" i="1"/>
  <c r="T513" i="1"/>
  <c r="W513" i="1"/>
  <c r="AF514" i="1"/>
  <c r="O516" i="1"/>
  <c r="P515" i="1"/>
  <c r="L516" i="1"/>
  <c r="Q515" i="1"/>
  <c r="X514" i="1"/>
  <c r="AL513" i="1"/>
  <c r="AM469" i="1"/>
  <c r="AN469" i="1"/>
  <c r="AO469" i="1"/>
  <c r="K525" i="1"/>
  <c r="Y514" i="1"/>
  <c r="Z514" i="1"/>
  <c r="AD515" i="1"/>
  <c r="T514" i="1"/>
  <c r="W514" i="1"/>
  <c r="L517" i="1"/>
  <c r="Q516" i="1"/>
  <c r="N515" i="1"/>
  <c r="R515" i="1"/>
  <c r="O517" i="1"/>
  <c r="P516" i="1"/>
  <c r="N516" i="1"/>
  <c r="X515" i="1"/>
  <c r="Y515" i="1"/>
  <c r="AL514" i="1"/>
  <c r="AM470" i="1"/>
  <c r="AN470" i="1"/>
  <c r="AO470" i="1"/>
  <c r="R516" i="1"/>
  <c r="AE515" i="1"/>
  <c r="AF515" i="1"/>
  <c r="K526" i="1"/>
  <c r="Z515" i="1"/>
  <c r="AD516" i="1"/>
  <c r="T515" i="1"/>
  <c r="W515" i="1"/>
  <c r="O518" i="1"/>
  <c r="P517" i="1"/>
  <c r="L518" i="1"/>
  <c r="Q517" i="1"/>
  <c r="X516" i="1"/>
  <c r="Y516" i="1"/>
  <c r="AL515" i="1"/>
  <c r="AM471" i="1"/>
  <c r="AN471" i="1"/>
  <c r="AO471" i="1"/>
  <c r="AE516" i="1"/>
  <c r="AF516" i="1"/>
  <c r="K527" i="1"/>
  <c r="Z516" i="1"/>
  <c r="AD517" i="1"/>
  <c r="T516" i="1"/>
  <c r="W516" i="1"/>
  <c r="N517" i="1"/>
  <c r="R517" i="1"/>
  <c r="L519" i="1"/>
  <c r="Q518" i="1"/>
  <c r="O519" i="1"/>
  <c r="P518" i="1"/>
  <c r="X517" i="1"/>
  <c r="Y517" i="1"/>
  <c r="Z517" i="1"/>
  <c r="AL516" i="1"/>
  <c r="AM472" i="1"/>
  <c r="AN472" i="1"/>
  <c r="AO472" i="1"/>
  <c r="AD518" i="1"/>
  <c r="AE518" i="1"/>
  <c r="AE517" i="1"/>
  <c r="AF517" i="1"/>
  <c r="K528" i="1"/>
  <c r="T517" i="1"/>
  <c r="W517" i="1"/>
  <c r="N518" i="1"/>
  <c r="R518" i="1"/>
  <c r="O520" i="1"/>
  <c r="P519" i="1"/>
  <c r="L520" i="1"/>
  <c r="Q519" i="1"/>
  <c r="X518" i="1"/>
  <c r="Y518" i="1"/>
  <c r="Z518" i="1"/>
  <c r="AL517" i="1"/>
  <c r="AM473" i="1"/>
  <c r="AN473" i="1"/>
  <c r="AO473" i="1"/>
  <c r="K529" i="1"/>
  <c r="AF518" i="1"/>
  <c r="AD519" i="1"/>
  <c r="AE519" i="1"/>
  <c r="T518" i="1"/>
  <c r="W518" i="1"/>
  <c r="L521" i="1"/>
  <c r="Q520" i="1"/>
  <c r="N519" i="1"/>
  <c r="R519" i="1"/>
  <c r="O521" i="1"/>
  <c r="P520" i="1"/>
  <c r="N520" i="1"/>
  <c r="X519" i="1"/>
  <c r="Y519" i="1"/>
  <c r="Z519" i="1"/>
  <c r="AL518" i="1"/>
  <c r="AM474" i="1"/>
  <c r="AN474" i="1"/>
  <c r="AO474" i="1"/>
  <c r="R520" i="1"/>
  <c r="AF519" i="1"/>
  <c r="AD520" i="1"/>
  <c r="AE520" i="1"/>
  <c r="K530" i="1"/>
  <c r="T519" i="1"/>
  <c r="W519" i="1"/>
  <c r="O522" i="1"/>
  <c r="P521" i="1"/>
  <c r="L522" i="1"/>
  <c r="Q521" i="1"/>
  <c r="X520" i="1"/>
  <c r="Y520" i="1"/>
  <c r="Z520" i="1"/>
  <c r="AL519" i="1"/>
  <c r="AM475" i="1"/>
  <c r="AN475" i="1"/>
  <c r="AO475" i="1"/>
  <c r="AF520" i="1"/>
  <c r="K531" i="1"/>
  <c r="AD521" i="1"/>
  <c r="AE521" i="1"/>
  <c r="T520" i="1"/>
  <c r="W520" i="1"/>
  <c r="L523" i="1"/>
  <c r="Q522" i="1"/>
  <c r="N521" i="1"/>
  <c r="R521" i="1"/>
  <c r="O523" i="1"/>
  <c r="P522" i="1"/>
  <c r="X521" i="1"/>
  <c r="Y521" i="1"/>
  <c r="Z521" i="1"/>
  <c r="AL520" i="1"/>
  <c r="AM476" i="1"/>
  <c r="AN476" i="1"/>
  <c r="AO476" i="1"/>
  <c r="AF521" i="1"/>
  <c r="AD522" i="1"/>
  <c r="AE522" i="1"/>
  <c r="K532" i="1"/>
  <c r="T521" i="1"/>
  <c r="W521" i="1"/>
  <c r="N522" i="1"/>
  <c r="R522" i="1"/>
  <c r="O524" i="1"/>
  <c r="P523" i="1"/>
  <c r="L524" i="1"/>
  <c r="Q523" i="1"/>
  <c r="X522" i="1"/>
  <c r="Y522" i="1"/>
  <c r="Z522" i="1"/>
  <c r="AL521" i="1"/>
  <c r="AF522" i="1"/>
  <c r="AM477" i="1"/>
  <c r="AN477" i="1"/>
  <c r="AO477" i="1"/>
  <c r="K533" i="1"/>
  <c r="AD523" i="1"/>
  <c r="T522" i="1"/>
  <c r="W522" i="1"/>
  <c r="N523" i="1"/>
  <c r="R523" i="1"/>
  <c r="L525" i="1"/>
  <c r="Q524" i="1"/>
  <c r="O525" i="1"/>
  <c r="P524" i="1"/>
  <c r="X523" i="1"/>
  <c r="Y523" i="1"/>
  <c r="Z523" i="1"/>
  <c r="AL522" i="1"/>
  <c r="AM478" i="1"/>
  <c r="AN478" i="1"/>
  <c r="AO478" i="1"/>
  <c r="AD524" i="1"/>
  <c r="AE524" i="1"/>
  <c r="AE523" i="1"/>
  <c r="AF523" i="1"/>
  <c r="K534" i="1"/>
  <c r="T523" i="1"/>
  <c r="W523" i="1"/>
  <c r="N524" i="1"/>
  <c r="R524" i="1"/>
  <c r="O526" i="1"/>
  <c r="P525" i="1"/>
  <c r="L526" i="1"/>
  <c r="Q525" i="1"/>
  <c r="X524" i="1"/>
  <c r="Y524" i="1"/>
  <c r="Z524" i="1"/>
  <c r="AL523" i="1"/>
  <c r="AM479" i="1"/>
  <c r="AN479" i="1"/>
  <c r="AO479" i="1"/>
  <c r="K535" i="1"/>
  <c r="AF524" i="1"/>
  <c r="AD525" i="1"/>
  <c r="AE525" i="1"/>
  <c r="T524" i="1"/>
  <c r="W524" i="1"/>
  <c r="N525" i="1"/>
  <c r="R525" i="1"/>
  <c r="L527" i="1"/>
  <c r="Q526" i="1"/>
  <c r="O527" i="1"/>
  <c r="P526" i="1"/>
  <c r="X525" i="1"/>
  <c r="Y525" i="1"/>
  <c r="Z525" i="1"/>
  <c r="AL524" i="1"/>
  <c r="AM480" i="1"/>
  <c r="AN480" i="1"/>
  <c r="AO480" i="1"/>
  <c r="AF525" i="1"/>
  <c r="AD526" i="1"/>
  <c r="AE526" i="1"/>
  <c r="K536" i="1"/>
  <c r="T525" i="1"/>
  <c r="W525" i="1"/>
  <c r="N526" i="1"/>
  <c r="R526" i="1"/>
  <c r="O528" i="1"/>
  <c r="P527" i="1"/>
  <c r="L528" i="1"/>
  <c r="Q527" i="1"/>
  <c r="X526" i="1"/>
  <c r="Y526" i="1"/>
  <c r="Z526" i="1"/>
  <c r="AL525" i="1"/>
  <c r="AM481" i="1"/>
  <c r="AN481" i="1"/>
  <c r="AO481" i="1"/>
  <c r="AF526" i="1"/>
  <c r="K537" i="1"/>
  <c r="AD527" i="1"/>
  <c r="AE527" i="1"/>
  <c r="T526" i="1"/>
  <c r="W526" i="1"/>
  <c r="O529" i="1"/>
  <c r="P528" i="1"/>
  <c r="L529" i="1"/>
  <c r="Q528" i="1"/>
  <c r="N527" i="1"/>
  <c r="R527" i="1"/>
  <c r="X527" i="1"/>
  <c r="Y527" i="1"/>
  <c r="Z527" i="1"/>
  <c r="AL526" i="1"/>
  <c r="AM482" i="1"/>
  <c r="AN482" i="1"/>
  <c r="AO482" i="1"/>
  <c r="AF527" i="1"/>
  <c r="AD528" i="1"/>
  <c r="AE528" i="1"/>
  <c r="K538" i="1"/>
  <c r="T527" i="1"/>
  <c r="W527" i="1"/>
  <c r="L530" i="1"/>
  <c r="Q529" i="1"/>
  <c r="N528" i="1"/>
  <c r="R528" i="1"/>
  <c r="O530" i="1"/>
  <c r="P529" i="1"/>
  <c r="N529" i="1"/>
  <c r="X528" i="1"/>
  <c r="Y528" i="1"/>
  <c r="Z528" i="1"/>
  <c r="AL527" i="1"/>
  <c r="AM483" i="1"/>
  <c r="AN483" i="1"/>
  <c r="AO483" i="1"/>
  <c r="AF528" i="1"/>
  <c r="R529" i="1"/>
  <c r="K539" i="1"/>
  <c r="AD529" i="1"/>
  <c r="AE529" i="1"/>
  <c r="T528" i="1"/>
  <c r="W528" i="1"/>
  <c r="O531" i="1"/>
  <c r="P530" i="1"/>
  <c r="L531" i="1"/>
  <c r="Q530" i="1"/>
  <c r="X529" i="1"/>
  <c r="Y529" i="1"/>
  <c r="Z529" i="1"/>
  <c r="AL528" i="1"/>
  <c r="AF529" i="1"/>
  <c r="AM484" i="1"/>
  <c r="AN484" i="1"/>
  <c r="AO484" i="1"/>
  <c r="AD530" i="1"/>
  <c r="AE530" i="1"/>
  <c r="K540" i="1"/>
  <c r="T529" i="1"/>
  <c r="W529" i="1"/>
  <c r="AF530" i="1"/>
  <c r="L532" i="1"/>
  <c r="Q531" i="1"/>
  <c r="N530" i="1"/>
  <c r="R530" i="1"/>
  <c r="O532" i="1"/>
  <c r="P531" i="1"/>
  <c r="N531" i="1"/>
  <c r="X530" i="1"/>
  <c r="Y530" i="1"/>
  <c r="Z530" i="1"/>
  <c r="AL529" i="1"/>
  <c r="AM485" i="1"/>
  <c r="AN485" i="1"/>
  <c r="AO485" i="1"/>
  <c r="R531" i="1"/>
  <c r="K541" i="1"/>
  <c r="AD531" i="1"/>
  <c r="AE531" i="1"/>
  <c r="AF531" i="1"/>
  <c r="T530" i="1"/>
  <c r="W530" i="1"/>
  <c r="O533" i="1"/>
  <c r="P532" i="1"/>
  <c r="L533" i="1"/>
  <c r="Q532" i="1"/>
  <c r="X531" i="1"/>
  <c r="Y531" i="1"/>
  <c r="Z531" i="1"/>
  <c r="AL530" i="1"/>
  <c r="AM486" i="1"/>
  <c r="AN486" i="1"/>
  <c r="AO486" i="1"/>
  <c r="AD532" i="1"/>
  <c r="AE532" i="1"/>
  <c r="AF532" i="1"/>
  <c r="K542" i="1"/>
  <c r="T531" i="1"/>
  <c r="W531" i="1"/>
  <c r="L534" i="1"/>
  <c r="Q533" i="1"/>
  <c r="N532" i="1"/>
  <c r="R532" i="1"/>
  <c r="O534" i="1"/>
  <c r="P533" i="1"/>
  <c r="N533" i="1"/>
  <c r="X532" i="1"/>
  <c r="Y532" i="1"/>
  <c r="Z532" i="1"/>
  <c r="AL531" i="1"/>
  <c r="AM487" i="1"/>
  <c r="AN487" i="1"/>
  <c r="AO487" i="1"/>
  <c r="R533" i="1"/>
  <c r="K543" i="1"/>
  <c r="AD533" i="1"/>
  <c r="AE533" i="1"/>
  <c r="AF533" i="1"/>
  <c r="T532" i="1"/>
  <c r="W532" i="1"/>
  <c r="O535" i="1"/>
  <c r="P534" i="1"/>
  <c r="L535" i="1"/>
  <c r="Q534" i="1"/>
  <c r="X533" i="1"/>
  <c r="Y533" i="1"/>
  <c r="Z533" i="1"/>
  <c r="AL532" i="1"/>
  <c r="AM488" i="1"/>
  <c r="AN488" i="1"/>
  <c r="AO488" i="1"/>
  <c r="AD534" i="1"/>
  <c r="AE534" i="1"/>
  <c r="AF534" i="1"/>
  <c r="K544" i="1"/>
  <c r="T533" i="1"/>
  <c r="W533" i="1"/>
  <c r="L536" i="1"/>
  <c r="Q535" i="1"/>
  <c r="N534" i="1"/>
  <c r="R534" i="1"/>
  <c r="O536" i="1"/>
  <c r="P535" i="1"/>
  <c r="X534" i="1"/>
  <c r="Y534" i="1"/>
  <c r="Z534" i="1"/>
  <c r="AL533" i="1"/>
  <c r="AM489" i="1"/>
  <c r="AN489" i="1"/>
  <c r="AO489" i="1"/>
  <c r="K545" i="1"/>
  <c r="AD535" i="1"/>
  <c r="AE535" i="1"/>
  <c r="AF535" i="1"/>
  <c r="T534" i="1"/>
  <c r="W534" i="1"/>
  <c r="N535" i="1"/>
  <c r="R535" i="1"/>
  <c r="O537" i="1"/>
  <c r="P536" i="1"/>
  <c r="L537" i="1"/>
  <c r="Q536" i="1"/>
  <c r="X535" i="1"/>
  <c r="Y535" i="1"/>
  <c r="Z535" i="1"/>
  <c r="AL534" i="1"/>
  <c r="AM490" i="1"/>
  <c r="AN490" i="1"/>
  <c r="AO490" i="1"/>
  <c r="AD536" i="1"/>
  <c r="AE536" i="1"/>
  <c r="AF536" i="1"/>
  <c r="K546" i="1"/>
  <c r="T535" i="1"/>
  <c r="W535" i="1"/>
  <c r="N536" i="1"/>
  <c r="R536" i="1"/>
  <c r="L538" i="1"/>
  <c r="Q537" i="1"/>
  <c r="O538" i="1"/>
  <c r="P537" i="1"/>
  <c r="X536" i="1"/>
  <c r="Y536" i="1"/>
  <c r="Z536" i="1"/>
  <c r="AL535" i="1"/>
  <c r="AM491" i="1"/>
  <c r="AN491" i="1"/>
  <c r="AO491" i="1"/>
  <c r="K547" i="1"/>
  <c r="AD537" i="1"/>
  <c r="AE537" i="1"/>
  <c r="AF537" i="1"/>
  <c r="T536" i="1"/>
  <c r="W536" i="1"/>
  <c r="N537" i="1"/>
  <c r="R537" i="1"/>
  <c r="O539" i="1"/>
  <c r="P538" i="1"/>
  <c r="L539" i="1"/>
  <c r="Q538" i="1"/>
  <c r="X537" i="1"/>
  <c r="Y537" i="1"/>
  <c r="Z537" i="1"/>
  <c r="AL536" i="1"/>
  <c r="AM492" i="1"/>
  <c r="AN492" i="1"/>
  <c r="AO492" i="1"/>
  <c r="AD538" i="1"/>
  <c r="K548" i="1"/>
  <c r="T537" i="1"/>
  <c r="W537" i="1"/>
  <c r="L540" i="1"/>
  <c r="Q539" i="1"/>
  <c r="N538" i="1"/>
  <c r="R538" i="1"/>
  <c r="O540" i="1"/>
  <c r="P539" i="1"/>
  <c r="N539" i="1"/>
  <c r="X538" i="1"/>
  <c r="Y538" i="1"/>
  <c r="Z538" i="1"/>
  <c r="AL537" i="1"/>
  <c r="AM493" i="1"/>
  <c r="AN493" i="1"/>
  <c r="AO493" i="1"/>
  <c r="R539" i="1"/>
  <c r="K549" i="1"/>
  <c r="AD539" i="1"/>
  <c r="AE539" i="1"/>
  <c r="AE538" i="1"/>
  <c r="AF538" i="1"/>
  <c r="T538" i="1"/>
  <c r="W538" i="1"/>
  <c r="O541" i="1"/>
  <c r="P540" i="1"/>
  <c r="L541" i="1"/>
  <c r="Q540" i="1"/>
  <c r="X539" i="1"/>
  <c r="Y539" i="1"/>
  <c r="Z539" i="1"/>
  <c r="AL538" i="1"/>
  <c r="AM494" i="1"/>
  <c r="AN494" i="1"/>
  <c r="AO494" i="1"/>
  <c r="AF539" i="1"/>
  <c r="AD540" i="1"/>
  <c r="AE540" i="1"/>
  <c r="K550" i="1"/>
  <c r="T539" i="1"/>
  <c r="W539" i="1"/>
  <c r="N540" i="1"/>
  <c r="R540" i="1"/>
  <c r="L542" i="1"/>
  <c r="Q541" i="1"/>
  <c r="O542" i="1"/>
  <c r="P541" i="1"/>
  <c r="X540" i="1"/>
  <c r="Y540" i="1"/>
  <c r="Z540" i="1"/>
  <c r="AL539" i="1"/>
  <c r="AM495" i="1"/>
  <c r="AN495" i="1"/>
  <c r="AO495" i="1"/>
  <c r="AF540" i="1"/>
  <c r="K551" i="1"/>
  <c r="AD541" i="1"/>
  <c r="AE541" i="1"/>
  <c r="T540" i="1"/>
  <c r="W540" i="1"/>
  <c r="N541" i="1"/>
  <c r="R541" i="1"/>
  <c r="O543" i="1"/>
  <c r="P542" i="1"/>
  <c r="L543" i="1"/>
  <c r="Q542" i="1"/>
  <c r="X541" i="1"/>
  <c r="Y541" i="1"/>
  <c r="Z541" i="1"/>
  <c r="AL540" i="1"/>
  <c r="AM496" i="1"/>
  <c r="AN496" i="1"/>
  <c r="AO496" i="1"/>
  <c r="AF541" i="1"/>
  <c r="AD542" i="1"/>
  <c r="AE542" i="1"/>
  <c r="K552" i="1"/>
  <c r="T541" i="1"/>
  <c r="W541" i="1"/>
  <c r="L544" i="1"/>
  <c r="Q543" i="1"/>
  <c r="N542" i="1"/>
  <c r="R542" i="1"/>
  <c r="O544" i="1"/>
  <c r="P543" i="1"/>
  <c r="N543" i="1"/>
  <c r="X542" i="1"/>
  <c r="Y542" i="1"/>
  <c r="Z542" i="1"/>
  <c r="AL541" i="1"/>
  <c r="AM497" i="1"/>
  <c r="AN497" i="1"/>
  <c r="AO497" i="1"/>
  <c r="AF542" i="1"/>
  <c r="R543" i="1"/>
  <c r="K553" i="1"/>
  <c r="AD543" i="1"/>
  <c r="AE543" i="1"/>
  <c r="T542" i="1"/>
  <c r="W542" i="1"/>
  <c r="O545" i="1"/>
  <c r="P544" i="1"/>
  <c r="L545" i="1"/>
  <c r="Q544" i="1"/>
  <c r="X543" i="1"/>
  <c r="Y543" i="1"/>
  <c r="Z543" i="1"/>
  <c r="AL542" i="1"/>
  <c r="AM498" i="1"/>
  <c r="AN498" i="1"/>
  <c r="AO498" i="1"/>
  <c r="AF543" i="1"/>
  <c r="AD544" i="1"/>
  <c r="AE544" i="1"/>
  <c r="K554" i="1"/>
  <c r="T543" i="1"/>
  <c r="W543" i="1"/>
  <c r="L546" i="1"/>
  <c r="Q545" i="1"/>
  <c r="N544" i="1"/>
  <c r="R544" i="1"/>
  <c r="O546" i="1"/>
  <c r="P545" i="1"/>
  <c r="N545" i="1"/>
  <c r="X544" i="1"/>
  <c r="Y544" i="1"/>
  <c r="Z544" i="1"/>
  <c r="AL543" i="1"/>
  <c r="AF544" i="1"/>
  <c r="AM499" i="1"/>
  <c r="AN499" i="1"/>
  <c r="AO499" i="1"/>
  <c r="R545" i="1"/>
  <c r="K555" i="1"/>
  <c r="AD545" i="1"/>
  <c r="AE545" i="1"/>
  <c r="AF545" i="1"/>
  <c r="T544" i="1"/>
  <c r="W544" i="1"/>
  <c r="O547" i="1"/>
  <c r="P546" i="1"/>
  <c r="L547" i="1"/>
  <c r="Q546" i="1"/>
  <c r="X545" i="1"/>
  <c r="Y545" i="1"/>
  <c r="Z545" i="1"/>
  <c r="AL544" i="1"/>
  <c r="AM500" i="1"/>
  <c r="AN500" i="1"/>
  <c r="AO500" i="1"/>
  <c r="AD546" i="1"/>
  <c r="AE546" i="1"/>
  <c r="AF546" i="1"/>
  <c r="K556" i="1"/>
  <c r="T545" i="1"/>
  <c r="W545" i="1"/>
  <c r="L548" i="1"/>
  <c r="Q547" i="1"/>
  <c r="N546" i="1"/>
  <c r="R546" i="1"/>
  <c r="O548" i="1"/>
  <c r="P547" i="1"/>
  <c r="N547" i="1"/>
  <c r="X546" i="1"/>
  <c r="Y546" i="1"/>
  <c r="Z546" i="1"/>
  <c r="AL545" i="1"/>
  <c r="AM501" i="1"/>
  <c r="AN501" i="1"/>
  <c r="AO501" i="1"/>
  <c r="R547" i="1"/>
  <c r="K557" i="1"/>
  <c r="AD547" i="1"/>
  <c r="AE547" i="1"/>
  <c r="AF547" i="1"/>
  <c r="T547" i="1"/>
  <c r="W547" i="1"/>
  <c r="AL547" i="1"/>
  <c r="T546" i="1"/>
  <c r="W546" i="1"/>
  <c r="O549" i="1"/>
  <c r="P548" i="1"/>
  <c r="L549" i="1"/>
  <c r="Q548" i="1"/>
  <c r="X547" i="1"/>
  <c r="Y547" i="1"/>
  <c r="Z547" i="1"/>
  <c r="AL546" i="1"/>
  <c r="AM502" i="1"/>
  <c r="AN502" i="1"/>
  <c r="AO502" i="1"/>
  <c r="AD548" i="1"/>
  <c r="AE548" i="1"/>
  <c r="AF548" i="1"/>
  <c r="K558" i="1"/>
  <c r="X548" i="1"/>
  <c r="Y548" i="1"/>
  <c r="Z548" i="1"/>
  <c r="L550" i="1"/>
  <c r="Q549" i="1"/>
  <c r="N548" i="1"/>
  <c r="R548" i="1"/>
  <c r="T548" i="1"/>
  <c r="W548" i="1"/>
  <c r="AL548" i="1"/>
  <c r="O550" i="1"/>
  <c r="P549" i="1"/>
  <c r="N549" i="1"/>
  <c r="AM503" i="1"/>
  <c r="AN503" i="1"/>
  <c r="AO503" i="1"/>
  <c r="K559" i="1"/>
  <c r="AD549" i="1"/>
  <c r="AE549" i="1"/>
  <c r="AF549" i="1"/>
  <c r="X549" i="1"/>
  <c r="Y549" i="1"/>
  <c r="Z549" i="1"/>
  <c r="R549" i="1"/>
  <c r="T549" i="1"/>
  <c r="W549" i="1"/>
  <c r="AL549" i="1"/>
  <c r="O551" i="1"/>
  <c r="P550" i="1"/>
  <c r="L551" i="1"/>
  <c r="Q550" i="1"/>
  <c r="AM504" i="1"/>
  <c r="AN504" i="1"/>
  <c r="AO504" i="1"/>
  <c r="AD550" i="1"/>
  <c r="AE550" i="1"/>
  <c r="AF550" i="1"/>
  <c r="K560" i="1"/>
  <c r="X550" i="1"/>
  <c r="Y550" i="1"/>
  <c r="Z550" i="1"/>
  <c r="L552" i="1"/>
  <c r="Q551" i="1"/>
  <c r="N550" i="1"/>
  <c r="R550" i="1"/>
  <c r="O552" i="1"/>
  <c r="P551" i="1"/>
  <c r="N551" i="1"/>
  <c r="AM505" i="1"/>
  <c r="AN505" i="1"/>
  <c r="AO505" i="1"/>
  <c r="R551" i="1"/>
  <c r="K561" i="1"/>
  <c r="AD551" i="1"/>
  <c r="T550" i="1"/>
  <c r="W550" i="1"/>
  <c r="O553" i="1"/>
  <c r="P552" i="1"/>
  <c r="L553" i="1"/>
  <c r="Q552" i="1"/>
  <c r="X551" i="1"/>
  <c r="Y551" i="1"/>
  <c r="Z551" i="1"/>
  <c r="AL550" i="1"/>
  <c r="AM506" i="1"/>
  <c r="AN506" i="1"/>
  <c r="AO506" i="1"/>
  <c r="AD552" i="1"/>
  <c r="AE552" i="1"/>
  <c r="AE551" i="1"/>
  <c r="AF551" i="1"/>
  <c r="K562" i="1"/>
  <c r="T551" i="1"/>
  <c r="W551" i="1"/>
  <c r="L554" i="1"/>
  <c r="Q553" i="1"/>
  <c r="N552" i="1"/>
  <c r="R552" i="1"/>
  <c r="O554" i="1"/>
  <c r="P553" i="1"/>
  <c r="N553" i="1"/>
  <c r="X552" i="1"/>
  <c r="Y552" i="1"/>
  <c r="Z552" i="1"/>
  <c r="AL551" i="1"/>
  <c r="AM507" i="1"/>
  <c r="AN507" i="1"/>
  <c r="AO507" i="1"/>
  <c r="R553" i="1"/>
  <c r="AF552" i="1"/>
  <c r="K563" i="1"/>
  <c r="AD553" i="1"/>
  <c r="AE553" i="1"/>
  <c r="T553" i="1"/>
  <c r="W553" i="1"/>
  <c r="AL553" i="1"/>
  <c r="T552" i="1"/>
  <c r="W552" i="1"/>
  <c r="O555" i="1"/>
  <c r="P554" i="1"/>
  <c r="L555" i="1"/>
  <c r="Q554" i="1"/>
  <c r="X553" i="1"/>
  <c r="Y553" i="1"/>
  <c r="Z553" i="1"/>
  <c r="AL552" i="1"/>
  <c r="AM508" i="1"/>
  <c r="AN508" i="1"/>
  <c r="AO508" i="1"/>
  <c r="AF553" i="1"/>
  <c r="AD554" i="1"/>
  <c r="AE554" i="1"/>
  <c r="K564" i="1"/>
  <c r="X554" i="1"/>
  <c r="Y554" i="1"/>
  <c r="Z554" i="1"/>
  <c r="L556" i="1"/>
  <c r="Q555" i="1"/>
  <c r="N554" i="1"/>
  <c r="R554" i="1"/>
  <c r="O556" i="1"/>
  <c r="P555" i="1"/>
  <c r="N555" i="1"/>
  <c r="AM509" i="1"/>
  <c r="AN509" i="1"/>
  <c r="AO509" i="1"/>
  <c r="R555" i="1"/>
  <c r="AF554" i="1"/>
  <c r="K565" i="1"/>
  <c r="AD555" i="1"/>
  <c r="T554" i="1"/>
  <c r="W554" i="1"/>
  <c r="O557" i="1"/>
  <c r="P556" i="1"/>
  <c r="L557" i="1"/>
  <c r="Q556" i="1"/>
  <c r="X555" i="1"/>
  <c r="Y555" i="1"/>
  <c r="Z555" i="1"/>
  <c r="AL554" i="1"/>
  <c r="AM510" i="1"/>
  <c r="AN510" i="1"/>
  <c r="AO510" i="1"/>
  <c r="AD556" i="1"/>
  <c r="AE556" i="1"/>
  <c r="AE555" i="1"/>
  <c r="AF555" i="1"/>
  <c r="K566" i="1"/>
  <c r="T555" i="1"/>
  <c r="W555" i="1"/>
  <c r="N556" i="1"/>
  <c r="R556" i="1"/>
  <c r="L558" i="1"/>
  <c r="Q557" i="1"/>
  <c r="O558" i="1"/>
  <c r="P557" i="1"/>
  <c r="N557" i="1"/>
  <c r="X556" i="1"/>
  <c r="Y556" i="1"/>
  <c r="Z556" i="1"/>
  <c r="AL555" i="1"/>
  <c r="AM511" i="1"/>
  <c r="AN511" i="1"/>
  <c r="AO511" i="1"/>
  <c r="R557" i="1"/>
  <c r="K567" i="1"/>
  <c r="AF556" i="1"/>
  <c r="AD557" i="1"/>
  <c r="AE557" i="1"/>
  <c r="T557" i="1"/>
  <c r="W557" i="1"/>
  <c r="AL557" i="1"/>
  <c r="T556" i="1"/>
  <c r="W556" i="1"/>
  <c r="O559" i="1"/>
  <c r="P558" i="1"/>
  <c r="L559" i="1"/>
  <c r="Q558" i="1"/>
  <c r="X557" i="1"/>
  <c r="Y557" i="1"/>
  <c r="Z557" i="1"/>
  <c r="AL556" i="1"/>
  <c r="AM512" i="1"/>
  <c r="AN512" i="1"/>
  <c r="AO512" i="1"/>
  <c r="AF557" i="1"/>
  <c r="AD558" i="1"/>
  <c r="AE558" i="1"/>
  <c r="K568" i="1"/>
  <c r="X558" i="1"/>
  <c r="Y558" i="1"/>
  <c r="Z558" i="1"/>
  <c r="N558" i="1"/>
  <c r="R558" i="1"/>
  <c r="L560" i="1"/>
  <c r="Q559" i="1"/>
  <c r="O560" i="1"/>
  <c r="P559" i="1"/>
  <c r="AM513" i="1"/>
  <c r="AN513" i="1"/>
  <c r="AO513" i="1"/>
  <c r="AF558" i="1"/>
  <c r="K569" i="1"/>
  <c r="AD559" i="1"/>
  <c r="AE559" i="1"/>
  <c r="T558" i="1"/>
  <c r="W558" i="1"/>
  <c r="N559" i="1"/>
  <c r="R559" i="1"/>
  <c r="O561" i="1"/>
  <c r="P560" i="1"/>
  <c r="L561" i="1"/>
  <c r="Q560" i="1"/>
  <c r="X559" i="1"/>
  <c r="Y559" i="1"/>
  <c r="Z559" i="1"/>
  <c r="AL558" i="1"/>
  <c r="AM514" i="1"/>
  <c r="AN514" i="1"/>
  <c r="AO514" i="1"/>
  <c r="AF559" i="1"/>
  <c r="AD560" i="1"/>
  <c r="AE560" i="1"/>
  <c r="K570" i="1"/>
  <c r="T559" i="1"/>
  <c r="W559" i="1"/>
  <c r="O562" i="1"/>
  <c r="P561" i="1"/>
  <c r="L562" i="1"/>
  <c r="Q561" i="1"/>
  <c r="N560" i="1"/>
  <c r="R560" i="1"/>
  <c r="X560" i="1"/>
  <c r="AL559" i="1"/>
  <c r="AM515" i="1"/>
  <c r="AN515" i="1"/>
  <c r="AO515" i="1"/>
  <c r="AF560" i="1"/>
  <c r="K571" i="1"/>
  <c r="Y560" i="1"/>
  <c r="Z560" i="1"/>
  <c r="AD561" i="1"/>
  <c r="T560" i="1"/>
  <c r="W560" i="1"/>
  <c r="N561" i="1"/>
  <c r="R561" i="1"/>
  <c r="T561" i="1"/>
  <c r="W561" i="1"/>
  <c r="AL561" i="1"/>
  <c r="L563" i="1"/>
  <c r="Q562" i="1"/>
  <c r="O563" i="1"/>
  <c r="P562" i="1"/>
  <c r="X561" i="1"/>
  <c r="Y561" i="1"/>
  <c r="Z561" i="1"/>
  <c r="AD562" i="1"/>
  <c r="AL560" i="1"/>
  <c r="AM516" i="1"/>
  <c r="AN516" i="1"/>
  <c r="AO516" i="1"/>
  <c r="AE561" i="1"/>
  <c r="AF561" i="1"/>
  <c r="K572" i="1"/>
  <c r="X562" i="1"/>
  <c r="Y562" i="1"/>
  <c r="N562" i="1"/>
  <c r="R562" i="1"/>
  <c r="T562" i="1"/>
  <c r="W562" i="1"/>
  <c r="AL562" i="1"/>
  <c r="O564" i="1"/>
  <c r="P563" i="1"/>
  <c r="L564" i="1"/>
  <c r="Q563" i="1"/>
  <c r="AM517" i="1"/>
  <c r="AN517" i="1"/>
  <c r="AO517" i="1"/>
  <c r="AE562" i="1"/>
  <c r="AF562" i="1"/>
  <c r="K573" i="1"/>
  <c r="Z562" i="1"/>
  <c r="AD563" i="1"/>
  <c r="X563" i="1"/>
  <c r="Y563" i="1"/>
  <c r="L565" i="1"/>
  <c r="Q564" i="1"/>
  <c r="N563" i="1"/>
  <c r="R563" i="1"/>
  <c r="O565" i="1"/>
  <c r="P564" i="1"/>
  <c r="N564" i="1"/>
  <c r="AM518" i="1"/>
  <c r="AN518" i="1"/>
  <c r="AO518" i="1"/>
  <c r="Z563" i="1"/>
  <c r="AD564" i="1"/>
  <c r="AE564" i="1"/>
  <c r="AE563" i="1"/>
  <c r="AF563" i="1"/>
  <c r="K574" i="1"/>
  <c r="T563" i="1"/>
  <c r="W563" i="1"/>
  <c r="R564" i="1"/>
  <c r="O566" i="1"/>
  <c r="P565" i="1"/>
  <c r="L566" i="1"/>
  <c r="Q565" i="1"/>
  <c r="X564" i="1"/>
  <c r="Y564" i="1"/>
  <c r="Z564" i="1"/>
  <c r="AL563" i="1"/>
  <c r="AM519" i="1"/>
  <c r="AN519" i="1"/>
  <c r="AO519" i="1"/>
  <c r="K575" i="1"/>
  <c r="AF564" i="1"/>
  <c r="AD565" i="1"/>
  <c r="AE565" i="1"/>
  <c r="T564" i="1"/>
  <c r="W564" i="1"/>
  <c r="N565" i="1"/>
  <c r="R565" i="1"/>
  <c r="L567" i="1"/>
  <c r="Q566" i="1"/>
  <c r="O567" i="1"/>
  <c r="P566" i="1"/>
  <c r="X565" i="1"/>
  <c r="Y565" i="1"/>
  <c r="Z565" i="1"/>
  <c r="AL564" i="1"/>
  <c r="AM520" i="1"/>
  <c r="AN520" i="1"/>
  <c r="AO520" i="1"/>
  <c r="AF565" i="1"/>
  <c r="AD566" i="1"/>
  <c r="AE566" i="1"/>
  <c r="K576" i="1"/>
  <c r="T565" i="1"/>
  <c r="W565" i="1"/>
  <c r="N566" i="1"/>
  <c r="R566" i="1"/>
  <c r="O568" i="1"/>
  <c r="P567" i="1"/>
  <c r="L568" i="1"/>
  <c r="Q567" i="1"/>
  <c r="X566" i="1"/>
  <c r="Y566" i="1"/>
  <c r="Z566" i="1"/>
  <c r="AL565" i="1"/>
  <c r="AM521" i="1"/>
  <c r="AN521" i="1"/>
  <c r="AO521" i="1"/>
  <c r="AF566" i="1"/>
  <c r="K577" i="1"/>
  <c r="AD567" i="1"/>
  <c r="AE567" i="1"/>
  <c r="T566" i="1"/>
  <c r="W566" i="1"/>
  <c r="O569" i="1"/>
  <c r="P568" i="1"/>
  <c r="L569" i="1"/>
  <c r="Q568" i="1"/>
  <c r="N567" i="1"/>
  <c r="R567" i="1"/>
  <c r="X567" i="1"/>
  <c r="Y567" i="1"/>
  <c r="Z567" i="1"/>
  <c r="AL566" i="1"/>
  <c r="AM522" i="1"/>
  <c r="AN522" i="1"/>
  <c r="AO522" i="1"/>
  <c r="AF567" i="1"/>
  <c r="AD568" i="1"/>
  <c r="AE568" i="1"/>
  <c r="K578" i="1"/>
  <c r="T567" i="1"/>
  <c r="W567" i="1"/>
  <c r="N568" i="1"/>
  <c r="R568" i="1"/>
  <c r="L570" i="1"/>
  <c r="Q569" i="1"/>
  <c r="O570" i="1"/>
  <c r="P569" i="1"/>
  <c r="X568" i="1"/>
  <c r="Y568" i="1"/>
  <c r="Z568" i="1"/>
  <c r="AL567" i="1"/>
  <c r="AM523" i="1"/>
  <c r="AN523" i="1"/>
  <c r="AO523" i="1"/>
  <c r="AF568" i="1"/>
  <c r="K579" i="1"/>
  <c r="AD569" i="1"/>
  <c r="T568" i="1"/>
  <c r="W568" i="1"/>
  <c r="N569" i="1"/>
  <c r="R569" i="1"/>
  <c r="O571" i="1"/>
  <c r="P570" i="1"/>
  <c r="L571" i="1"/>
  <c r="Q570" i="1"/>
  <c r="X569" i="1"/>
  <c r="Y569" i="1"/>
  <c r="Z569" i="1"/>
  <c r="AL568" i="1"/>
  <c r="AM524" i="1"/>
  <c r="AN524" i="1"/>
  <c r="AO524" i="1"/>
  <c r="AD570" i="1"/>
  <c r="AE570" i="1"/>
  <c r="AE569" i="1"/>
  <c r="AF569" i="1"/>
  <c r="K580" i="1"/>
  <c r="T569" i="1"/>
  <c r="W569" i="1"/>
  <c r="L572" i="1"/>
  <c r="Q571" i="1"/>
  <c r="N570" i="1"/>
  <c r="R570" i="1"/>
  <c r="O572" i="1"/>
  <c r="P571" i="1"/>
  <c r="N571" i="1"/>
  <c r="R571" i="1"/>
  <c r="X570" i="1"/>
  <c r="Y570" i="1"/>
  <c r="Z570" i="1"/>
  <c r="AL569" i="1"/>
  <c r="AM525" i="1"/>
  <c r="AN525" i="1"/>
  <c r="AO525" i="1"/>
  <c r="K581" i="1"/>
  <c r="AF570" i="1"/>
  <c r="AD571" i="1"/>
  <c r="T570" i="1"/>
  <c r="W570" i="1"/>
  <c r="O573" i="1"/>
  <c r="P572" i="1"/>
  <c r="L573" i="1"/>
  <c r="Q572" i="1"/>
  <c r="X571" i="1"/>
  <c r="Y571" i="1"/>
  <c r="Z571" i="1"/>
  <c r="AL570" i="1"/>
  <c r="AM526" i="1"/>
  <c r="AN526" i="1"/>
  <c r="AO526" i="1"/>
  <c r="AD572" i="1"/>
  <c r="AE572" i="1"/>
  <c r="AE571" i="1"/>
  <c r="AF571" i="1"/>
  <c r="K582" i="1"/>
  <c r="T571" i="1"/>
  <c r="W571" i="1"/>
  <c r="L574" i="1"/>
  <c r="Q573" i="1"/>
  <c r="N572" i="1"/>
  <c r="R572" i="1"/>
  <c r="O574" i="1"/>
  <c r="P573" i="1"/>
  <c r="N573" i="1"/>
  <c r="X572" i="1"/>
  <c r="Y572" i="1"/>
  <c r="Z572" i="1"/>
  <c r="AL571" i="1"/>
  <c r="AM527" i="1"/>
  <c r="AN527" i="1"/>
  <c r="AO527" i="1"/>
  <c r="R573" i="1"/>
  <c r="K583" i="1"/>
  <c r="AF572" i="1"/>
  <c r="AD573" i="1"/>
  <c r="AE573" i="1"/>
  <c r="T572" i="1"/>
  <c r="W572" i="1"/>
  <c r="O575" i="1"/>
  <c r="P574" i="1"/>
  <c r="L575" i="1"/>
  <c r="Q574" i="1"/>
  <c r="X573" i="1"/>
  <c r="Y573" i="1"/>
  <c r="Z573" i="1"/>
  <c r="AL572" i="1"/>
  <c r="AM528" i="1"/>
  <c r="AN528" i="1"/>
  <c r="AO528" i="1"/>
  <c r="AF573" i="1"/>
  <c r="AD574" i="1"/>
  <c r="AE574" i="1"/>
  <c r="K584" i="1"/>
  <c r="T573" i="1"/>
  <c r="W573" i="1"/>
  <c r="N574" i="1"/>
  <c r="R574" i="1"/>
  <c r="L576" i="1"/>
  <c r="Q575" i="1"/>
  <c r="O576" i="1"/>
  <c r="P575" i="1"/>
  <c r="X574" i="1"/>
  <c r="Y574" i="1"/>
  <c r="Z574" i="1"/>
  <c r="AL573" i="1"/>
  <c r="AM529" i="1"/>
  <c r="AN529" i="1"/>
  <c r="AO529" i="1"/>
  <c r="AF574" i="1"/>
  <c r="K585" i="1"/>
  <c r="AD575" i="1"/>
  <c r="AE575" i="1"/>
  <c r="T574" i="1"/>
  <c r="W574" i="1"/>
  <c r="N575" i="1"/>
  <c r="R575" i="1"/>
  <c r="O577" i="1"/>
  <c r="P576" i="1"/>
  <c r="L577" i="1"/>
  <c r="Q576" i="1"/>
  <c r="X575" i="1"/>
  <c r="Y575" i="1"/>
  <c r="Z575" i="1"/>
  <c r="AL574" i="1"/>
  <c r="AM530" i="1"/>
  <c r="AN530" i="1"/>
  <c r="AO530" i="1"/>
  <c r="AF575" i="1"/>
  <c r="AD576" i="1"/>
  <c r="AE576" i="1"/>
  <c r="K586" i="1"/>
  <c r="T575" i="1"/>
  <c r="W575" i="1"/>
  <c r="N576" i="1"/>
  <c r="R576" i="1"/>
  <c r="L578" i="1"/>
  <c r="Q577" i="1"/>
  <c r="O578" i="1"/>
  <c r="P577" i="1"/>
  <c r="X576" i="1"/>
  <c r="Y576" i="1"/>
  <c r="Z576" i="1"/>
  <c r="AL575" i="1"/>
  <c r="AM531" i="1"/>
  <c r="AN531" i="1"/>
  <c r="AO531" i="1"/>
  <c r="AF576" i="1"/>
  <c r="K587" i="1"/>
  <c r="AD577" i="1"/>
  <c r="AE577" i="1"/>
  <c r="T576" i="1"/>
  <c r="W576" i="1"/>
  <c r="N577" i="1"/>
  <c r="R577" i="1"/>
  <c r="O579" i="1"/>
  <c r="P578" i="1"/>
  <c r="L579" i="1"/>
  <c r="Q578" i="1"/>
  <c r="X577" i="1"/>
  <c r="Y577" i="1"/>
  <c r="Z577" i="1"/>
  <c r="AL576" i="1"/>
  <c r="AF577" i="1"/>
  <c r="AM532" i="1"/>
  <c r="AN532" i="1"/>
  <c r="AO532" i="1"/>
  <c r="AD578" i="1"/>
  <c r="K588" i="1"/>
  <c r="T577" i="1"/>
  <c r="W577" i="1"/>
  <c r="L580" i="1"/>
  <c r="Q579" i="1"/>
  <c r="N578" i="1"/>
  <c r="R578" i="1"/>
  <c r="O580" i="1"/>
  <c r="P579" i="1"/>
  <c r="N579" i="1"/>
  <c r="X578" i="1"/>
  <c r="Y578" i="1"/>
  <c r="Z578" i="1"/>
  <c r="AL577" i="1"/>
  <c r="AM533" i="1"/>
  <c r="AN533" i="1"/>
  <c r="AO533" i="1"/>
  <c r="R579" i="1"/>
  <c r="AD579" i="1"/>
  <c r="AE579" i="1"/>
  <c r="K589" i="1"/>
  <c r="AE578" i="1"/>
  <c r="AF578" i="1"/>
  <c r="T578" i="1"/>
  <c r="W578" i="1"/>
  <c r="O581" i="1"/>
  <c r="P580" i="1"/>
  <c r="L581" i="1"/>
  <c r="Q580" i="1"/>
  <c r="X579" i="1"/>
  <c r="Y579" i="1"/>
  <c r="Z579" i="1"/>
  <c r="AL578" i="1"/>
  <c r="AM534" i="1"/>
  <c r="AN534" i="1"/>
  <c r="AO534" i="1"/>
  <c r="K590" i="1"/>
  <c r="AF579" i="1"/>
  <c r="AD580" i="1"/>
  <c r="AE580" i="1"/>
  <c r="T579" i="1"/>
  <c r="W579" i="1"/>
  <c r="L582" i="1"/>
  <c r="Q581" i="1"/>
  <c r="N580" i="1"/>
  <c r="R580" i="1"/>
  <c r="O582" i="1"/>
  <c r="P581" i="1"/>
  <c r="N581" i="1"/>
  <c r="R581" i="1"/>
  <c r="X580" i="1"/>
  <c r="Y580" i="1"/>
  <c r="Z580" i="1"/>
  <c r="AL579" i="1"/>
  <c r="AM535" i="1"/>
  <c r="AN535" i="1"/>
  <c r="AO535" i="1"/>
  <c r="AF580" i="1"/>
  <c r="AD581" i="1"/>
  <c r="AE581" i="1"/>
  <c r="K591" i="1"/>
  <c r="T580" i="1"/>
  <c r="W580" i="1"/>
  <c r="O583" i="1"/>
  <c r="P582" i="1"/>
  <c r="L583" i="1"/>
  <c r="Q582" i="1"/>
  <c r="X581" i="1"/>
  <c r="Y581" i="1"/>
  <c r="Z581" i="1"/>
  <c r="AL580" i="1"/>
  <c r="AM536" i="1"/>
  <c r="AN536" i="1"/>
  <c r="AO536" i="1"/>
  <c r="AF581" i="1"/>
  <c r="K592" i="1"/>
  <c r="AD582" i="1"/>
  <c r="T581" i="1"/>
  <c r="W581" i="1"/>
  <c r="N582" i="1"/>
  <c r="R582" i="1"/>
  <c r="L584" i="1"/>
  <c r="Q583" i="1"/>
  <c r="O584" i="1"/>
  <c r="P583" i="1"/>
  <c r="X582" i="1"/>
  <c r="Y582" i="1"/>
  <c r="Z582" i="1"/>
  <c r="AL581" i="1"/>
  <c r="AM537" i="1"/>
  <c r="AN537" i="1"/>
  <c r="AO537" i="1"/>
  <c r="AD583" i="1"/>
  <c r="AE583" i="1"/>
  <c r="AE582" i="1"/>
  <c r="AF582" i="1"/>
  <c r="K593" i="1"/>
  <c r="T582" i="1"/>
  <c r="W582" i="1"/>
  <c r="N583" i="1"/>
  <c r="R583" i="1"/>
  <c r="L585" i="1"/>
  <c r="Q584" i="1"/>
  <c r="O585" i="1"/>
  <c r="P584" i="1"/>
  <c r="X583" i="1"/>
  <c r="Y583" i="1"/>
  <c r="Z583" i="1"/>
  <c r="AL582" i="1"/>
  <c r="AM538" i="1"/>
  <c r="AN538" i="1"/>
  <c r="AO538" i="1"/>
  <c r="K594" i="1"/>
  <c r="AF583" i="1"/>
  <c r="AD584" i="1"/>
  <c r="T583" i="1"/>
  <c r="W583" i="1"/>
  <c r="N584" i="1"/>
  <c r="R584" i="1"/>
  <c r="O586" i="1"/>
  <c r="P585" i="1"/>
  <c r="L586" i="1"/>
  <c r="Q585" i="1"/>
  <c r="X584" i="1"/>
  <c r="Y584" i="1"/>
  <c r="Z584" i="1"/>
  <c r="AL583" i="1"/>
  <c r="AM539" i="1"/>
  <c r="AN539" i="1"/>
  <c r="AO539" i="1"/>
  <c r="AD585" i="1"/>
  <c r="AE585" i="1"/>
  <c r="AE584" i="1"/>
  <c r="AF584" i="1"/>
  <c r="K595" i="1"/>
  <c r="T584" i="1"/>
  <c r="W584" i="1"/>
  <c r="L587" i="1"/>
  <c r="Q586" i="1"/>
  <c r="N585" i="1"/>
  <c r="R585" i="1"/>
  <c r="O587" i="1"/>
  <c r="P586" i="1"/>
  <c r="N586" i="1"/>
  <c r="X585" i="1"/>
  <c r="Y585" i="1"/>
  <c r="Z585" i="1"/>
  <c r="AL584" i="1"/>
  <c r="AM540" i="1"/>
  <c r="AN540" i="1"/>
  <c r="AO540" i="1"/>
  <c r="R586" i="1"/>
  <c r="AF585" i="1"/>
  <c r="K596" i="1"/>
  <c r="AD586" i="1"/>
  <c r="AE586" i="1"/>
  <c r="T585" i="1"/>
  <c r="W585" i="1"/>
  <c r="O588" i="1"/>
  <c r="P587" i="1"/>
  <c r="L588" i="1"/>
  <c r="Q587" i="1"/>
  <c r="X586" i="1"/>
  <c r="Y586" i="1"/>
  <c r="Z586" i="1"/>
  <c r="AL585" i="1"/>
  <c r="AM541" i="1"/>
  <c r="AN541" i="1"/>
  <c r="AO541" i="1"/>
  <c r="AF586" i="1"/>
  <c r="AD587" i="1"/>
  <c r="AE587" i="1"/>
  <c r="K597" i="1"/>
  <c r="T586" i="1"/>
  <c r="W586" i="1"/>
  <c r="L589" i="1"/>
  <c r="Q588" i="1"/>
  <c r="N587" i="1"/>
  <c r="R587" i="1"/>
  <c r="O589" i="1"/>
  <c r="P588" i="1"/>
  <c r="N588" i="1"/>
  <c r="X587" i="1"/>
  <c r="Y587" i="1"/>
  <c r="Z587" i="1"/>
  <c r="AL586" i="1"/>
  <c r="AM542" i="1"/>
  <c r="AN542" i="1"/>
  <c r="AO542" i="1"/>
  <c r="R588" i="1"/>
  <c r="AF587" i="1"/>
  <c r="K598" i="1"/>
  <c r="AD588" i="1"/>
  <c r="AE588" i="1"/>
  <c r="T587" i="1"/>
  <c r="W587" i="1"/>
  <c r="O590" i="1"/>
  <c r="P589" i="1"/>
  <c r="L590" i="1"/>
  <c r="Q589" i="1"/>
  <c r="X588" i="1"/>
  <c r="Y588" i="1"/>
  <c r="Z588" i="1"/>
  <c r="AL587" i="1"/>
  <c r="AM543" i="1"/>
  <c r="AN543" i="1"/>
  <c r="AO543" i="1"/>
  <c r="AF588" i="1"/>
  <c r="AD589" i="1"/>
  <c r="AE589" i="1"/>
  <c r="K599" i="1"/>
  <c r="T588" i="1"/>
  <c r="W588" i="1"/>
  <c r="L591" i="1"/>
  <c r="Q590" i="1"/>
  <c r="N589" i="1"/>
  <c r="R589" i="1"/>
  <c r="O591" i="1"/>
  <c r="P590" i="1"/>
  <c r="N590" i="1"/>
  <c r="X589" i="1"/>
  <c r="Y589" i="1"/>
  <c r="Z589" i="1"/>
  <c r="AL588" i="1"/>
  <c r="AM544" i="1"/>
  <c r="AN544" i="1"/>
  <c r="AO544" i="1"/>
  <c r="R590" i="1"/>
  <c r="AF589" i="1"/>
  <c r="K600" i="1"/>
  <c r="AD590" i="1"/>
  <c r="AE590" i="1"/>
  <c r="T589" i="1"/>
  <c r="W589" i="1"/>
  <c r="O592" i="1"/>
  <c r="P591" i="1"/>
  <c r="L592" i="1"/>
  <c r="Q591" i="1"/>
  <c r="X590" i="1"/>
  <c r="Y590" i="1"/>
  <c r="Z590" i="1"/>
  <c r="AL589" i="1"/>
  <c r="AM545" i="1"/>
  <c r="AN545" i="1"/>
  <c r="AO545" i="1"/>
  <c r="AF590" i="1"/>
  <c r="AD591" i="1"/>
  <c r="AE591" i="1"/>
  <c r="K601" i="1"/>
  <c r="T590" i="1"/>
  <c r="W590" i="1"/>
  <c r="N591" i="1"/>
  <c r="R591" i="1"/>
  <c r="L593" i="1"/>
  <c r="Q592" i="1"/>
  <c r="O593" i="1"/>
  <c r="P592" i="1"/>
  <c r="X591" i="1"/>
  <c r="Y591" i="1"/>
  <c r="Z591" i="1"/>
  <c r="AL590" i="1"/>
  <c r="AM546" i="1"/>
  <c r="AN546" i="1"/>
  <c r="AO546" i="1"/>
  <c r="AF591" i="1"/>
  <c r="K602" i="1"/>
  <c r="AD592" i="1"/>
  <c r="AE592" i="1"/>
  <c r="T591" i="1"/>
  <c r="W591" i="1"/>
  <c r="N592" i="1"/>
  <c r="R592" i="1"/>
  <c r="O594" i="1"/>
  <c r="P593" i="1"/>
  <c r="L594" i="1"/>
  <c r="Q593" i="1"/>
  <c r="X592" i="1"/>
  <c r="Y592" i="1"/>
  <c r="Z592" i="1"/>
  <c r="AD593" i="1"/>
  <c r="AL591" i="1"/>
  <c r="AM547" i="1"/>
  <c r="AN547" i="1"/>
  <c r="AO547" i="1"/>
  <c r="AF592" i="1"/>
  <c r="K603" i="1"/>
  <c r="T592" i="1"/>
  <c r="W592" i="1"/>
  <c r="N593" i="1"/>
  <c r="R593" i="1"/>
  <c r="L595" i="1"/>
  <c r="Q594" i="1"/>
  <c r="O595" i="1"/>
  <c r="P594" i="1"/>
  <c r="X593" i="1"/>
  <c r="Y593" i="1"/>
  <c r="AL592" i="1"/>
  <c r="AM548" i="1"/>
  <c r="AN548" i="1"/>
  <c r="AO548" i="1"/>
  <c r="Z593" i="1"/>
  <c r="AD594" i="1"/>
  <c r="AE594" i="1"/>
  <c r="AE593" i="1"/>
  <c r="AF593" i="1"/>
  <c r="K604" i="1"/>
  <c r="T593" i="1"/>
  <c r="W593" i="1"/>
  <c r="N594" i="1"/>
  <c r="R594" i="1"/>
  <c r="T594" i="1"/>
  <c r="W594" i="1"/>
  <c r="AL594" i="1"/>
  <c r="O596" i="1"/>
  <c r="P595" i="1"/>
  <c r="L596" i="1"/>
  <c r="Q595" i="1"/>
  <c r="X594" i="1"/>
  <c r="Y594" i="1"/>
  <c r="Z594" i="1"/>
  <c r="AL593" i="1"/>
  <c r="AM549" i="1"/>
  <c r="AN549" i="1"/>
  <c r="AO549" i="1"/>
  <c r="AF594" i="1"/>
  <c r="K605" i="1"/>
  <c r="AD595" i="1"/>
  <c r="X595" i="1"/>
  <c r="Y595" i="1"/>
  <c r="Z595" i="1"/>
  <c r="L597" i="1"/>
  <c r="Q596" i="1"/>
  <c r="N595" i="1"/>
  <c r="R595" i="1"/>
  <c r="O597" i="1"/>
  <c r="P596" i="1"/>
  <c r="N596" i="1"/>
  <c r="AM550" i="1"/>
  <c r="AN550" i="1"/>
  <c r="AO550" i="1"/>
  <c r="R596" i="1"/>
  <c r="AD596" i="1"/>
  <c r="AE596" i="1"/>
  <c r="AE595" i="1"/>
  <c r="AF595" i="1"/>
  <c r="K606" i="1"/>
  <c r="T595" i="1"/>
  <c r="W595" i="1"/>
  <c r="O598" i="1"/>
  <c r="P597" i="1"/>
  <c r="L598" i="1"/>
  <c r="Q597" i="1"/>
  <c r="X596" i="1"/>
  <c r="Y596" i="1"/>
  <c r="Z596" i="1"/>
  <c r="AL595" i="1"/>
  <c r="AM551" i="1"/>
  <c r="AN551" i="1"/>
  <c r="AO551" i="1"/>
  <c r="K607" i="1"/>
  <c r="AF596" i="1"/>
  <c r="AD597" i="1"/>
  <c r="AE597" i="1"/>
  <c r="T596" i="1"/>
  <c r="W596" i="1"/>
  <c r="L599" i="1"/>
  <c r="Q598" i="1"/>
  <c r="N597" i="1"/>
  <c r="R597" i="1"/>
  <c r="O599" i="1"/>
  <c r="P598" i="1"/>
  <c r="N598" i="1"/>
  <c r="X597" i="1"/>
  <c r="Y597" i="1"/>
  <c r="Z597" i="1"/>
  <c r="AL596" i="1"/>
  <c r="AM552" i="1"/>
  <c r="AN552" i="1"/>
  <c r="AO552" i="1"/>
  <c r="R598" i="1"/>
  <c r="AF597" i="1"/>
  <c r="AD598" i="1"/>
  <c r="AE598" i="1"/>
  <c r="K608" i="1"/>
  <c r="T597" i="1"/>
  <c r="W597" i="1"/>
  <c r="O600" i="1"/>
  <c r="P599" i="1"/>
  <c r="L600" i="1"/>
  <c r="Q599" i="1"/>
  <c r="X598" i="1"/>
  <c r="Y598" i="1"/>
  <c r="Z598" i="1"/>
  <c r="AL597" i="1"/>
  <c r="AM553" i="1"/>
  <c r="AN553" i="1"/>
  <c r="AO553" i="1"/>
  <c r="AF598" i="1"/>
  <c r="K609" i="1"/>
  <c r="AD599" i="1"/>
  <c r="AE599" i="1"/>
  <c r="T598" i="1"/>
  <c r="W598" i="1"/>
  <c r="L601" i="1"/>
  <c r="Q600" i="1"/>
  <c r="N599" i="1"/>
  <c r="R599" i="1"/>
  <c r="O601" i="1"/>
  <c r="P600" i="1"/>
  <c r="N600" i="1"/>
  <c r="X599" i="1"/>
  <c r="Y599" i="1"/>
  <c r="Z599" i="1"/>
  <c r="AL598" i="1"/>
  <c r="AM554" i="1"/>
  <c r="AN554" i="1"/>
  <c r="AO554" i="1"/>
  <c r="AF599" i="1"/>
  <c r="R600" i="1"/>
  <c r="AD600" i="1"/>
  <c r="AE600" i="1"/>
  <c r="K610" i="1"/>
  <c r="T599" i="1"/>
  <c r="W599" i="1"/>
  <c r="O602" i="1"/>
  <c r="P601" i="1"/>
  <c r="L602" i="1"/>
  <c r="Q601" i="1"/>
  <c r="X600" i="1"/>
  <c r="Y600" i="1"/>
  <c r="Z600" i="1"/>
  <c r="AL599" i="1"/>
  <c r="AM555" i="1"/>
  <c r="AN555" i="1"/>
  <c r="AO555" i="1"/>
  <c r="AF600" i="1"/>
  <c r="K611" i="1"/>
  <c r="AD601" i="1"/>
  <c r="AE601" i="1"/>
  <c r="T600" i="1"/>
  <c r="W600" i="1"/>
  <c r="L603" i="1"/>
  <c r="Q602" i="1"/>
  <c r="N601" i="1"/>
  <c r="R601" i="1"/>
  <c r="O603" i="1"/>
  <c r="P602" i="1"/>
  <c r="N602" i="1"/>
  <c r="X601" i="1"/>
  <c r="Y601" i="1"/>
  <c r="Z601" i="1"/>
  <c r="AL600" i="1"/>
  <c r="AM556" i="1"/>
  <c r="AN556" i="1"/>
  <c r="AO556" i="1"/>
  <c r="AF601" i="1"/>
  <c r="R602" i="1"/>
  <c r="T602" i="1"/>
  <c r="W602" i="1"/>
  <c r="AL602" i="1"/>
  <c r="AD602" i="1"/>
  <c r="K612" i="1"/>
  <c r="T601" i="1"/>
  <c r="W601" i="1"/>
  <c r="O604" i="1"/>
  <c r="P603" i="1"/>
  <c r="L604" i="1"/>
  <c r="Q603" i="1"/>
  <c r="X602" i="1"/>
  <c r="Y602" i="1"/>
  <c r="Z602" i="1"/>
  <c r="AL601" i="1"/>
  <c r="AM557" i="1"/>
  <c r="AN557" i="1"/>
  <c r="AO557" i="1"/>
  <c r="K613" i="1"/>
  <c r="AD603" i="1"/>
  <c r="AE603" i="1"/>
  <c r="AE602" i="1"/>
  <c r="AF602" i="1"/>
  <c r="X603" i="1"/>
  <c r="Y603" i="1"/>
  <c r="Z603" i="1"/>
  <c r="N603" i="1"/>
  <c r="R603" i="1"/>
  <c r="L605" i="1"/>
  <c r="Q604" i="1"/>
  <c r="O605" i="1"/>
  <c r="P604" i="1"/>
  <c r="AM558" i="1"/>
  <c r="AN558" i="1"/>
  <c r="AO558" i="1"/>
  <c r="AF603" i="1"/>
  <c r="AD604" i="1"/>
  <c r="AE604" i="1"/>
  <c r="K614" i="1"/>
  <c r="T603" i="1"/>
  <c r="W603" i="1"/>
  <c r="N604" i="1"/>
  <c r="R604" i="1"/>
  <c r="O606" i="1"/>
  <c r="P605" i="1"/>
  <c r="L606" i="1"/>
  <c r="Q605" i="1"/>
  <c r="X604" i="1"/>
  <c r="Y604" i="1"/>
  <c r="Z604" i="1"/>
  <c r="AL603" i="1"/>
  <c r="AM559" i="1"/>
  <c r="AN559" i="1"/>
  <c r="AO559" i="1"/>
  <c r="AF604" i="1"/>
  <c r="K615" i="1"/>
  <c r="AD605" i="1"/>
  <c r="AE605" i="1"/>
  <c r="T604" i="1"/>
  <c r="W604" i="1"/>
  <c r="N605" i="1"/>
  <c r="R605" i="1"/>
  <c r="T605" i="1"/>
  <c r="W605" i="1"/>
  <c r="AL605" i="1"/>
  <c r="L607" i="1"/>
  <c r="Q606" i="1"/>
  <c r="O607" i="1"/>
  <c r="P606" i="1"/>
  <c r="X605" i="1"/>
  <c r="Y605" i="1"/>
  <c r="Z605" i="1"/>
  <c r="AL604" i="1"/>
  <c r="AM560" i="1"/>
  <c r="AN560" i="1"/>
  <c r="AO560" i="1"/>
  <c r="AF605" i="1"/>
  <c r="AD606" i="1"/>
  <c r="AE606" i="1"/>
  <c r="K616" i="1"/>
  <c r="X606" i="1"/>
  <c r="Y606" i="1"/>
  <c r="Z606" i="1"/>
  <c r="N606" i="1"/>
  <c r="R606" i="1"/>
  <c r="O608" i="1"/>
  <c r="P607" i="1"/>
  <c r="L608" i="1"/>
  <c r="Q607" i="1"/>
  <c r="AM561" i="1"/>
  <c r="AN561" i="1"/>
  <c r="AO561" i="1"/>
  <c r="AF606" i="1"/>
  <c r="K617" i="1"/>
  <c r="AD607" i="1"/>
  <c r="AE607" i="1"/>
  <c r="T606" i="1"/>
  <c r="W606" i="1"/>
  <c r="L609" i="1"/>
  <c r="Q608" i="1"/>
  <c r="N607" i="1"/>
  <c r="R607" i="1"/>
  <c r="O609" i="1"/>
  <c r="P608" i="1"/>
  <c r="N608" i="1"/>
  <c r="X607" i="1"/>
  <c r="Y607" i="1"/>
  <c r="Z607" i="1"/>
  <c r="AL606" i="1"/>
  <c r="AM562" i="1"/>
  <c r="AN562" i="1"/>
  <c r="AO562" i="1"/>
  <c r="AF607" i="1"/>
  <c r="R608" i="1"/>
  <c r="AD608" i="1"/>
  <c r="AE608" i="1"/>
  <c r="K618" i="1"/>
  <c r="T607" i="1"/>
  <c r="W607" i="1"/>
  <c r="O610" i="1"/>
  <c r="P609" i="1"/>
  <c r="L610" i="1"/>
  <c r="Q609" i="1"/>
  <c r="X608" i="1"/>
  <c r="Y608" i="1"/>
  <c r="Z608" i="1"/>
  <c r="AL607" i="1"/>
  <c r="AM563" i="1"/>
  <c r="AN563" i="1"/>
  <c r="AO563" i="1"/>
  <c r="AF608" i="1"/>
  <c r="K619" i="1"/>
  <c r="AD609" i="1"/>
  <c r="T608" i="1"/>
  <c r="W608" i="1"/>
  <c r="N609" i="1"/>
  <c r="R609" i="1"/>
  <c r="L611" i="1"/>
  <c r="Q610" i="1"/>
  <c r="O611" i="1"/>
  <c r="P610" i="1"/>
  <c r="X609" i="1"/>
  <c r="Y609" i="1"/>
  <c r="Z609" i="1"/>
  <c r="AL608" i="1"/>
  <c r="AM564" i="1"/>
  <c r="AN564" i="1"/>
  <c r="AO564" i="1"/>
  <c r="AD610" i="1"/>
  <c r="AE610" i="1"/>
  <c r="AE609" i="1"/>
  <c r="AF609" i="1"/>
  <c r="K620" i="1"/>
  <c r="T609" i="1"/>
  <c r="W609" i="1"/>
  <c r="N610" i="1"/>
  <c r="R610" i="1"/>
  <c r="O612" i="1"/>
  <c r="P611" i="1"/>
  <c r="L612" i="1"/>
  <c r="Q611" i="1"/>
  <c r="X610" i="1"/>
  <c r="Y610" i="1"/>
  <c r="Z610" i="1"/>
  <c r="AL609" i="1"/>
  <c r="AM565" i="1"/>
  <c r="AN565" i="1"/>
  <c r="AO565" i="1"/>
  <c r="K621" i="1"/>
  <c r="AF610" i="1"/>
  <c r="AD611" i="1"/>
  <c r="AE611" i="1"/>
  <c r="T610" i="1"/>
  <c r="W610" i="1"/>
  <c r="L613" i="1"/>
  <c r="Q612" i="1"/>
  <c r="N611" i="1"/>
  <c r="R611" i="1"/>
  <c r="O613" i="1"/>
  <c r="P612" i="1"/>
  <c r="N612" i="1"/>
  <c r="X611" i="1"/>
  <c r="Y611" i="1"/>
  <c r="Z611" i="1"/>
  <c r="AL610" i="1"/>
  <c r="AM566" i="1"/>
  <c r="AN566" i="1"/>
  <c r="AO566" i="1"/>
  <c r="R612" i="1"/>
  <c r="AF611" i="1"/>
  <c r="AD612" i="1"/>
  <c r="AE612" i="1"/>
  <c r="K622" i="1"/>
  <c r="T611" i="1"/>
  <c r="W611" i="1"/>
  <c r="O614" i="1"/>
  <c r="P613" i="1"/>
  <c r="L614" i="1"/>
  <c r="Q613" i="1"/>
  <c r="X612" i="1"/>
  <c r="Y612" i="1"/>
  <c r="Z612" i="1"/>
  <c r="AL611" i="1"/>
  <c r="AM567" i="1"/>
  <c r="AN567" i="1"/>
  <c r="AO567" i="1"/>
  <c r="AF612" i="1"/>
  <c r="K623" i="1"/>
  <c r="AD613" i="1"/>
  <c r="AE613" i="1"/>
  <c r="T612" i="1"/>
  <c r="W612" i="1"/>
  <c r="L615" i="1"/>
  <c r="Q614" i="1"/>
  <c r="N613" i="1"/>
  <c r="R613" i="1"/>
  <c r="O615" i="1"/>
  <c r="P614" i="1"/>
  <c r="N614" i="1"/>
  <c r="X613" i="1"/>
  <c r="Y613" i="1"/>
  <c r="Z613" i="1"/>
  <c r="AL612" i="1"/>
  <c r="AM568" i="1"/>
  <c r="AN568" i="1"/>
  <c r="AO568" i="1"/>
  <c r="R614" i="1"/>
  <c r="AF613" i="1"/>
  <c r="AD614" i="1"/>
  <c r="AE614" i="1"/>
  <c r="K624" i="1"/>
  <c r="T613" i="1"/>
  <c r="W613" i="1"/>
  <c r="O616" i="1"/>
  <c r="P615" i="1"/>
  <c r="L616" i="1"/>
  <c r="Q615" i="1"/>
  <c r="X614" i="1"/>
  <c r="Y614" i="1"/>
  <c r="Z614" i="1"/>
  <c r="AL613" i="1"/>
  <c r="AM569" i="1"/>
  <c r="AN569" i="1"/>
  <c r="AO569" i="1"/>
  <c r="AF614" i="1"/>
  <c r="K625" i="1"/>
  <c r="AD615" i="1"/>
  <c r="AE615" i="1"/>
  <c r="T614" i="1"/>
  <c r="W614" i="1"/>
  <c r="L617" i="1"/>
  <c r="Q616" i="1"/>
  <c r="N615" i="1"/>
  <c r="R615" i="1"/>
  <c r="O617" i="1"/>
  <c r="P616" i="1"/>
  <c r="N616" i="1"/>
  <c r="X615" i="1"/>
  <c r="Y615" i="1"/>
  <c r="Z615" i="1"/>
  <c r="AL614" i="1"/>
  <c r="AM570" i="1"/>
  <c r="AN570" i="1"/>
  <c r="AO570" i="1"/>
  <c r="R616" i="1"/>
  <c r="AF615" i="1"/>
  <c r="AD616" i="1"/>
  <c r="AE616" i="1"/>
  <c r="K626" i="1"/>
  <c r="T615" i="1"/>
  <c r="W615" i="1"/>
  <c r="O618" i="1"/>
  <c r="P617" i="1"/>
  <c r="L618" i="1"/>
  <c r="Q617" i="1"/>
  <c r="X616" i="1"/>
  <c r="Y616" i="1"/>
  <c r="Z616" i="1"/>
  <c r="AL615" i="1"/>
  <c r="AM571" i="1"/>
  <c r="AN571" i="1"/>
  <c r="AO571" i="1"/>
  <c r="AF616" i="1"/>
  <c r="K627" i="1"/>
  <c r="AD617" i="1"/>
  <c r="AE617" i="1"/>
  <c r="T616" i="1"/>
  <c r="W616" i="1"/>
  <c r="L619" i="1"/>
  <c r="Q618" i="1"/>
  <c r="N617" i="1"/>
  <c r="R617" i="1"/>
  <c r="O619" i="1"/>
  <c r="P618" i="1"/>
  <c r="N618" i="1"/>
  <c r="X617" i="1"/>
  <c r="Y617" i="1"/>
  <c r="Z617" i="1"/>
  <c r="AL616" i="1"/>
  <c r="AM572" i="1"/>
  <c r="AN572" i="1"/>
  <c r="AO572" i="1"/>
  <c r="AF617" i="1"/>
  <c r="R618" i="1"/>
  <c r="AD618" i="1"/>
  <c r="K628" i="1"/>
  <c r="T617" i="1"/>
  <c r="W617" i="1"/>
  <c r="O620" i="1"/>
  <c r="P619" i="1"/>
  <c r="L620" i="1"/>
  <c r="Q619" i="1"/>
  <c r="X618" i="1"/>
  <c r="Y618" i="1"/>
  <c r="Z618" i="1"/>
  <c r="AL617" i="1"/>
  <c r="AM573" i="1"/>
  <c r="AN573" i="1"/>
  <c r="AO573" i="1"/>
  <c r="K629" i="1"/>
  <c r="AD619" i="1"/>
  <c r="AE618" i="1"/>
  <c r="AF618" i="1"/>
  <c r="T618" i="1"/>
  <c r="W618" i="1"/>
  <c r="L621" i="1"/>
  <c r="Q620" i="1"/>
  <c r="N619" i="1"/>
  <c r="R619" i="1"/>
  <c r="O621" i="1"/>
  <c r="P620" i="1"/>
  <c r="N620" i="1"/>
  <c r="X619" i="1"/>
  <c r="Y619" i="1"/>
  <c r="Z619" i="1"/>
  <c r="AL618" i="1"/>
  <c r="AM574" i="1"/>
  <c r="AN574" i="1"/>
  <c r="AO574" i="1"/>
  <c r="R620" i="1"/>
  <c r="AD620" i="1"/>
  <c r="AE620" i="1"/>
  <c r="AE619" i="1"/>
  <c r="AF619" i="1"/>
  <c r="K630" i="1"/>
  <c r="T619" i="1"/>
  <c r="W619" i="1"/>
  <c r="O622" i="1"/>
  <c r="P621" i="1"/>
  <c r="L622" i="1"/>
  <c r="Q621" i="1"/>
  <c r="X620" i="1"/>
  <c r="AL619" i="1"/>
  <c r="AM575" i="1"/>
  <c r="AN575" i="1"/>
  <c r="AO575" i="1"/>
  <c r="K631" i="1"/>
  <c r="AF620" i="1"/>
  <c r="Y620" i="1"/>
  <c r="Z620" i="1"/>
  <c r="AD621" i="1"/>
  <c r="T620" i="1"/>
  <c r="W620" i="1"/>
  <c r="L623" i="1"/>
  <c r="Q622" i="1"/>
  <c r="N621" i="1"/>
  <c r="R621" i="1"/>
  <c r="T621" i="1"/>
  <c r="W621" i="1"/>
  <c r="AL621" i="1"/>
  <c r="O623" i="1"/>
  <c r="P622" i="1"/>
  <c r="N622" i="1"/>
  <c r="X621" i="1"/>
  <c r="Y621" i="1"/>
  <c r="Z621" i="1"/>
  <c r="AL620" i="1"/>
  <c r="AM576" i="1"/>
  <c r="AN576" i="1"/>
  <c r="AO576" i="1"/>
  <c r="R622" i="1"/>
  <c r="AD622" i="1"/>
  <c r="AE622" i="1"/>
  <c r="AE621" i="1"/>
  <c r="AF621" i="1"/>
  <c r="K632" i="1"/>
  <c r="X622" i="1"/>
  <c r="Y622" i="1"/>
  <c r="Z622" i="1"/>
  <c r="O624" i="1"/>
  <c r="P623" i="1"/>
  <c r="L624" i="1"/>
  <c r="Q623" i="1"/>
  <c r="AM577" i="1"/>
  <c r="AN577" i="1"/>
  <c r="AO577" i="1"/>
  <c r="AF622" i="1"/>
  <c r="K633" i="1"/>
  <c r="AD623" i="1"/>
  <c r="AE623" i="1"/>
  <c r="T622" i="1"/>
  <c r="W622" i="1"/>
  <c r="L625" i="1"/>
  <c r="Q624" i="1"/>
  <c r="N623" i="1"/>
  <c r="R623" i="1"/>
  <c r="T623" i="1"/>
  <c r="W623" i="1"/>
  <c r="AL623" i="1"/>
  <c r="O625" i="1"/>
  <c r="P624" i="1"/>
  <c r="N624" i="1"/>
  <c r="X623" i="1"/>
  <c r="Y623" i="1"/>
  <c r="Z623" i="1"/>
  <c r="AL622" i="1"/>
  <c r="AM578" i="1"/>
  <c r="AN578" i="1"/>
  <c r="AO578" i="1"/>
  <c r="R624" i="1"/>
  <c r="AF623" i="1"/>
  <c r="AD624" i="1"/>
  <c r="AE624" i="1"/>
  <c r="K634" i="1"/>
  <c r="X624" i="1"/>
  <c r="Y624" i="1"/>
  <c r="Z624" i="1"/>
  <c r="O626" i="1"/>
  <c r="P625" i="1"/>
  <c r="L626" i="1"/>
  <c r="Q625" i="1"/>
  <c r="AM579" i="1"/>
  <c r="AN579" i="1"/>
  <c r="AO579" i="1"/>
  <c r="AF624" i="1"/>
  <c r="K635" i="1"/>
  <c r="AD625" i="1"/>
  <c r="AE625" i="1"/>
  <c r="T624" i="1"/>
  <c r="W624" i="1"/>
  <c r="N625" i="1"/>
  <c r="R625" i="1"/>
  <c r="L627" i="1"/>
  <c r="Q626" i="1"/>
  <c r="O627" i="1"/>
  <c r="P626" i="1"/>
  <c r="X625" i="1"/>
  <c r="Y625" i="1"/>
  <c r="Z625" i="1"/>
  <c r="AL624" i="1"/>
  <c r="AM580" i="1"/>
  <c r="AN580" i="1"/>
  <c r="AO580" i="1"/>
  <c r="AF625" i="1"/>
  <c r="AD626" i="1"/>
  <c r="AE626" i="1"/>
  <c r="K636" i="1"/>
  <c r="T625" i="1"/>
  <c r="W625" i="1"/>
  <c r="N626" i="1"/>
  <c r="R626" i="1"/>
  <c r="O628" i="1"/>
  <c r="P627" i="1"/>
  <c r="L628" i="1"/>
  <c r="Q627" i="1"/>
  <c r="X626" i="1"/>
  <c r="Y626" i="1"/>
  <c r="Z626" i="1"/>
  <c r="AL625" i="1"/>
  <c r="AM581" i="1"/>
  <c r="AN581" i="1"/>
  <c r="AO581" i="1"/>
  <c r="AF626" i="1"/>
  <c r="K637" i="1"/>
  <c r="AD627" i="1"/>
  <c r="AE627" i="1"/>
  <c r="T626" i="1"/>
  <c r="W626" i="1"/>
  <c r="L629" i="1"/>
  <c r="Q628" i="1"/>
  <c r="N627" i="1"/>
  <c r="R627" i="1"/>
  <c r="T627" i="1"/>
  <c r="W627" i="1"/>
  <c r="AL627" i="1"/>
  <c r="O629" i="1"/>
  <c r="P628" i="1"/>
  <c r="N628" i="1"/>
  <c r="X627" i="1"/>
  <c r="Y627" i="1"/>
  <c r="Z627" i="1"/>
  <c r="AL626" i="1"/>
  <c r="AM582" i="1"/>
  <c r="AN582" i="1"/>
  <c r="AO582" i="1"/>
  <c r="AF627" i="1"/>
  <c r="R628" i="1"/>
  <c r="AD628" i="1"/>
  <c r="AE628" i="1"/>
  <c r="K638" i="1"/>
  <c r="X628" i="1"/>
  <c r="Y628" i="1"/>
  <c r="Z628" i="1"/>
  <c r="O630" i="1"/>
  <c r="P629" i="1"/>
  <c r="L630" i="1"/>
  <c r="Q629" i="1"/>
  <c r="AM583" i="1"/>
  <c r="AN583" i="1"/>
  <c r="AO583" i="1"/>
  <c r="AF628" i="1"/>
  <c r="K639" i="1"/>
  <c r="AD629" i="1"/>
  <c r="T628" i="1"/>
  <c r="W628" i="1"/>
  <c r="L631" i="1"/>
  <c r="Q630" i="1"/>
  <c r="N629" i="1"/>
  <c r="R629" i="1"/>
  <c r="T629" i="1"/>
  <c r="W629" i="1"/>
  <c r="AL629" i="1"/>
  <c r="O631" i="1"/>
  <c r="P630" i="1"/>
  <c r="N630" i="1"/>
  <c r="R630" i="1"/>
  <c r="X629" i="1"/>
  <c r="Y629" i="1"/>
  <c r="Z629" i="1"/>
  <c r="AL628" i="1"/>
  <c r="AM584" i="1"/>
  <c r="AN584" i="1"/>
  <c r="AO584" i="1"/>
  <c r="AD630" i="1"/>
  <c r="AE630" i="1"/>
  <c r="AE629" i="1"/>
  <c r="AF629" i="1"/>
  <c r="K640" i="1"/>
  <c r="X630" i="1"/>
  <c r="Y630" i="1"/>
  <c r="Z630" i="1"/>
  <c r="O632" i="1"/>
  <c r="P631" i="1"/>
  <c r="L632" i="1"/>
  <c r="Q631" i="1"/>
  <c r="AM585" i="1"/>
  <c r="AN585" i="1"/>
  <c r="AO585" i="1"/>
  <c r="K641" i="1"/>
  <c r="AF630" i="1"/>
  <c r="AD631" i="1"/>
  <c r="AE631" i="1"/>
  <c r="T630" i="1"/>
  <c r="W630" i="1"/>
  <c r="N631" i="1"/>
  <c r="R631" i="1"/>
  <c r="L633" i="1"/>
  <c r="Q632" i="1"/>
  <c r="O633" i="1"/>
  <c r="P632" i="1"/>
  <c r="X631" i="1"/>
  <c r="Y631" i="1"/>
  <c r="Z631" i="1"/>
  <c r="AL630" i="1"/>
  <c r="AM586" i="1"/>
  <c r="AN586" i="1"/>
  <c r="AO586" i="1"/>
  <c r="AF631" i="1"/>
  <c r="AD632" i="1"/>
  <c r="AE632" i="1"/>
  <c r="K642" i="1"/>
  <c r="T631" i="1"/>
  <c r="W631" i="1"/>
  <c r="N632" i="1"/>
  <c r="R632" i="1"/>
  <c r="T632" i="1"/>
  <c r="W632" i="1"/>
  <c r="O634" i="1"/>
  <c r="P633" i="1"/>
  <c r="L634" i="1"/>
  <c r="Q633" i="1"/>
  <c r="X632" i="1"/>
  <c r="Y632" i="1"/>
  <c r="Z632" i="1"/>
  <c r="AL631" i="1"/>
  <c r="AM587" i="1"/>
  <c r="AN587" i="1"/>
  <c r="AO587" i="1"/>
  <c r="AF632" i="1"/>
  <c r="K643" i="1"/>
  <c r="AD633" i="1"/>
  <c r="AE633" i="1"/>
  <c r="N633" i="1"/>
  <c r="R633" i="1"/>
  <c r="L635" i="1"/>
  <c r="Q634" i="1"/>
  <c r="O635" i="1"/>
  <c r="P634" i="1"/>
  <c r="X633" i="1"/>
  <c r="Y633" i="1"/>
  <c r="Z633" i="1"/>
  <c r="AL632" i="1"/>
  <c r="AM588" i="1"/>
  <c r="AN588" i="1"/>
  <c r="AO588" i="1"/>
  <c r="AF633" i="1"/>
  <c r="AD634" i="1"/>
  <c r="AE634" i="1"/>
  <c r="K644" i="1"/>
  <c r="T633" i="1"/>
  <c r="W633" i="1"/>
  <c r="N634" i="1"/>
  <c r="R634" i="1"/>
  <c r="O636" i="1"/>
  <c r="P635" i="1"/>
  <c r="L636" i="1"/>
  <c r="Q635" i="1"/>
  <c r="X634" i="1"/>
  <c r="Y634" i="1"/>
  <c r="Z634" i="1"/>
  <c r="AL633" i="1"/>
  <c r="AM589" i="1"/>
  <c r="AN589" i="1"/>
  <c r="AO589" i="1"/>
  <c r="AF634" i="1"/>
  <c r="K645" i="1"/>
  <c r="AD635" i="1"/>
  <c r="AE635" i="1"/>
  <c r="T634" i="1"/>
  <c r="W634" i="1"/>
  <c r="N635" i="1"/>
  <c r="R635" i="1"/>
  <c r="L637" i="1"/>
  <c r="Q636" i="1"/>
  <c r="O637" i="1"/>
  <c r="P636" i="1"/>
  <c r="X635" i="1"/>
  <c r="Y635" i="1"/>
  <c r="Z635" i="1"/>
  <c r="AL634" i="1"/>
  <c r="AF635" i="1"/>
  <c r="AM590" i="1"/>
  <c r="AN590" i="1"/>
  <c r="AO590" i="1"/>
  <c r="AD636" i="1"/>
  <c r="AE636" i="1"/>
  <c r="K646" i="1"/>
  <c r="T635" i="1"/>
  <c r="W635" i="1"/>
  <c r="AF636" i="1"/>
  <c r="N636" i="1"/>
  <c r="R636" i="1"/>
  <c r="O638" i="1"/>
  <c r="P637" i="1"/>
  <c r="L638" i="1"/>
  <c r="Q637" i="1"/>
  <c r="X636" i="1"/>
  <c r="Y636" i="1"/>
  <c r="Z636" i="1"/>
  <c r="AL635" i="1"/>
  <c r="AM591" i="1"/>
  <c r="AN591" i="1"/>
  <c r="AO591" i="1"/>
  <c r="K647" i="1"/>
  <c r="AD637" i="1"/>
  <c r="AE637" i="1"/>
  <c r="T636" i="1"/>
  <c r="W636" i="1"/>
  <c r="AF637" i="1"/>
  <c r="L639" i="1"/>
  <c r="Q638" i="1"/>
  <c r="N637" i="1"/>
  <c r="R637" i="1"/>
  <c r="O639" i="1"/>
  <c r="P638" i="1"/>
  <c r="N638" i="1"/>
  <c r="X637" i="1"/>
  <c r="Y637" i="1"/>
  <c r="Z637" i="1"/>
  <c r="AL636" i="1"/>
  <c r="AM592" i="1"/>
  <c r="AN592" i="1"/>
  <c r="AO592" i="1"/>
  <c r="R638" i="1"/>
  <c r="AD638" i="1"/>
  <c r="AE638" i="1"/>
  <c r="K648" i="1"/>
  <c r="T637" i="1"/>
  <c r="W637" i="1"/>
  <c r="AF638" i="1"/>
  <c r="O640" i="1"/>
  <c r="P639" i="1"/>
  <c r="L640" i="1"/>
  <c r="Q639" i="1"/>
  <c r="X638" i="1"/>
  <c r="Y638" i="1"/>
  <c r="Z638" i="1"/>
  <c r="AL637" i="1"/>
  <c r="AM593" i="1"/>
  <c r="AN593" i="1"/>
  <c r="AO593" i="1"/>
  <c r="K649" i="1"/>
  <c r="AD639" i="1"/>
  <c r="AE639" i="1"/>
  <c r="T638" i="1"/>
  <c r="W638" i="1"/>
  <c r="AF639" i="1"/>
  <c r="L641" i="1"/>
  <c r="Q640" i="1"/>
  <c r="N639" i="1"/>
  <c r="R639" i="1"/>
  <c r="O641" i="1"/>
  <c r="P640" i="1"/>
  <c r="X639" i="1"/>
  <c r="Y639" i="1"/>
  <c r="Z639" i="1"/>
  <c r="AL638" i="1"/>
  <c r="AM594" i="1"/>
  <c r="AN594" i="1"/>
  <c r="AO594" i="1"/>
  <c r="AD640" i="1"/>
  <c r="AE640" i="1"/>
  <c r="AF640" i="1"/>
  <c r="K650" i="1"/>
  <c r="T639" i="1"/>
  <c r="W639" i="1"/>
  <c r="N640" i="1"/>
  <c r="R640" i="1"/>
  <c r="O642" i="1"/>
  <c r="P641" i="1"/>
  <c r="L642" i="1"/>
  <c r="Q641" i="1"/>
  <c r="X640" i="1"/>
  <c r="Y640" i="1"/>
  <c r="Z640" i="1"/>
  <c r="AL639" i="1"/>
  <c r="AM595" i="1"/>
  <c r="AN595" i="1"/>
  <c r="AO595" i="1"/>
  <c r="K651" i="1"/>
  <c r="AD641" i="1"/>
  <c r="AE641" i="1"/>
  <c r="AF641" i="1"/>
  <c r="T640" i="1"/>
  <c r="W640" i="1"/>
  <c r="L643" i="1"/>
  <c r="Q642" i="1"/>
  <c r="N641" i="1"/>
  <c r="R641" i="1"/>
  <c r="O643" i="1"/>
  <c r="P642" i="1"/>
  <c r="X641" i="1"/>
  <c r="Y641" i="1"/>
  <c r="Z641" i="1"/>
  <c r="AL640" i="1"/>
  <c r="AM596" i="1"/>
  <c r="AN596" i="1"/>
  <c r="AO596" i="1"/>
  <c r="AD642" i="1"/>
  <c r="AE642" i="1"/>
  <c r="AF642" i="1"/>
  <c r="K652" i="1"/>
  <c r="T641" i="1"/>
  <c r="W641" i="1"/>
  <c r="N642" i="1"/>
  <c r="R642" i="1"/>
  <c r="O644" i="1"/>
  <c r="P643" i="1"/>
  <c r="L644" i="1"/>
  <c r="Q643" i="1"/>
  <c r="X642" i="1"/>
  <c r="Y642" i="1"/>
  <c r="Z642" i="1"/>
  <c r="AL641" i="1"/>
  <c r="AM597" i="1"/>
  <c r="AN597" i="1"/>
  <c r="AO597" i="1"/>
  <c r="K653" i="1"/>
  <c r="AD643" i="1"/>
  <c r="AE643" i="1"/>
  <c r="AF643" i="1"/>
  <c r="T642" i="1"/>
  <c r="W642" i="1"/>
  <c r="L645" i="1"/>
  <c r="Q644" i="1"/>
  <c r="N643" i="1"/>
  <c r="R643" i="1"/>
  <c r="O645" i="1"/>
  <c r="P644" i="1"/>
  <c r="N644" i="1"/>
  <c r="X643" i="1"/>
  <c r="Y643" i="1"/>
  <c r="Z643" i="1"/>
  <c r="AL642" i="1"/>
  <c r="AM598" i="1"/>
  <c r="AN598" i="1"/>
  <c r="AO598" i="1"/>
  <c r="R644" i="1"/>
  <c r="AD644" i="1"/>
  <c r="AE644" i="1"/>
  <c r="AF644" i="1"/>
  <c r="K654" i="1"/>
  <c r="T643" i="1"/>
  <c r="W643" i="1"/>
  <c r="O646" i="1"/>
  <c r="P645" i="1"/>
  <c r="L646" i="1"/>
  <c r="Q645" i="1"/>
  <c r="X644" i="1"/>
  <c r="Y644" i="1"/>
  <c r="Z644" i="1"/>
  <c r="AL643" i="1"/>
  <c r="AM599" i="1"/>
  <c r="AN599" i="1"/>
  <c r="AO599" i="1"/>
  <c r="K655" i="1"/>
  <c r="AD645" i="1"/>
  <c r="T644" i="1"/>
  <c r="W644" i="1"/>
  <c r="N645" i="1"/>
  <c r="R645" i="1"/>
  <c r="L647" i="1"/>
  <c r="Q646" i="1"/>
  <c r="O647" i="1"/>
  <c r="P646" i="1"/>
  <c r="X645" i="1"/>
  <c r="Y645" i="1"/>
  <c r="Z645" i="1"/>
  <c r="AL644" i="1"/>
  <c r="AM600" i="1"/>
  <c r="AN600" i="1"/>
  <c r="AO600" i="1"/>
  <c r="AD646" i="1"/>
  <c r="AE645" i="1"/>
  <c r="AF645" i="1"/>
  <c r="K656" i="1"/>
  <c r="T645" i="1"/>
  <c r="W645" i="1"/>
  <c r="N646" i="1"/>
  <c r="R646" i="1"/>
  <c r="O648" i="1"/>
  <c r="P647" i="1"/>
  <c r="L648" i="1"/>
  <c r="Q647" i="1"/>
  <c r="X646" i="1"/>
  <c r="Y646" i="1"/>
  <c r="Z646" i="1"/>
  <c r="AL645" i="1"/>
  <c r="AM601" i="1"/>
  <c r="AN601" i="1"/>
  <c r="AO601" i="1"/>
  <c r="K657" i="1"/>
  <c r="AE646" i="1"/>
  <c r="AF646" i="1"/>
  <c r="AD647" i="1"/>
  <c r="AE647" i="1"/>
  <c r="T646" i="1"/>
  <c r="W646" i="1"/>
  <c r="L649" i="1"/>
  <c r="Q648" i="1"/>
  <c r="N647" i="1"/>
  <c r="R647" i="1"/>
  <c r="O649" i="1"/>
  <c r="P648" i="1"/>
  <c r="N648" i="1"/>
  <c r="X647" i="1"/>
  <c r="Y647" i="1"/>
  <c r="Z647" i="1"/>
  <c r="AL646" i="1"/>
  <c r="AM602" i="1"/>
  <c r="AN602" i="1"/>
  <c r="AO602" i="1"/>
  <c r="AF647" i="1"/>
  <c r="AD648" i="1"/>
  <c r="AE648" i="1"/>
  <c r="K658" i="1"/>
  <c r="T647" i="1"/>
  <c r="W647" i="1"/>
  <c r="R648" i="1"/>
  <c r="O650" i="1"/>
  <c r="P649" i="1"/>
  <c r="L650" i="1"/>
  <c r="Q649" i="1"/>
  <c r="X648" i="1"/>
  <c r="Y648" i="1"/>
  <c r="Z648" i="1"/>
  <c r="AL647" i="1"/>
  <c r="AM603" i="1"/>
  <c r="AN603" i="1"/>
  <c r="AO603" i="1"/>
  <c r="AF648" i="1"/>
  <c r="K659" i="1"/>
  <c r="AD649" i="1"/>
  <c r="AE649" i="1"/>
  <c r="T648" i="1"/>
  <c r="W648" i="1"/>
  <c r="N649" i="1"/>
  <c r="R649" i="1"/>
  <c r="L651" i="1"/>
  <c r="Q650" i="1"/>
  <c r="O651" i="1"/>
  <c r="P650" i="1"/>
  <c r="X649" i="1"/>
  <c r="Y649" i="1"/>
  <c r="Z649" i="1"/>
  <c r="AL648" i="1"/>
  <c r="AM604" i="1"/>
  <c r="AN604" i="1"/>
  <c r="AO604" i="1"/>
  <c r="AF649" i="1"/>
  <c r="AD650" i="1"/>
  <c r="AE650" i="1"/>
  <c r="K660" i="1"/>
  <c r="T649" i="1"/>
  <c r="W649" i="1"/>
  <c r="N650" i="1"/>
  <c r="R650" i="1"/>
  <c r="L652" i="1"/>
  <c r="Q651" i="1"/>
  <c r="O652" i="1"/>
  <c r="P651" i="1"/>
  <c r="X650" i="1"/>
  <c r="Y650" i="1"/>
  <c r="Z650" i="1"/>
  <c r="AL649" i="1"/>
  <c r="AM605" i="1"/>
  <c r="AN605" i="1"/>
  <c r="AO605" i="1"/>
  <c r="AF650" i="1"/>
  <c r="K661" i="1"/>
  <c r="AD651" i="1"/>
  <c r="T650" i="1"/>
  <c r="W650" i="1"/>
  <c r="N651" i="1"/>
  <c r="R651" i="1"/>
  <c r="O653" i="1"/>
  <c r="P652" i="1"/>
  <c r="L653" i="1"/>
  <c r="Q652" i="1"/>
  <c r="X651" i="1"/>
  <c r="Y651" i="1"/>
  <c r="Z651" i="1"/>
  <c r="AL650" i="1"/>
  <c r="AM606" i="1"/>
  <c r="AN606" i="1"/>
  <c r="AO606" i="1"/>
  <c r="AE651" i="1"/>
  <c r="AF651" i="1"/>
  <c r="AD652" i="1"/>
  <c r="K662" i="1"/>
  <c r="T651" i="1"/>
  <c r="W651" i="1"/>
  <c r="N652" i="1"/>
  <c r="R652" i="1"/>
  <c r="L654" i="1"/>
  <c r="Q653" i="1"/>
  <c r="O654" i="1"/>
  <c r="P653" i="1"/>
  <c r="X652" i="1"/>
  <c r="Y652" i="1"/>
  <c r="Z652" i="1"/>
  <c r="AL651" i="1"/>
  <c r="AM607" i="1"/>
  <c r="AN607" i="1"/>
  <c r="AO607" i="1"/>
  <c r="AD653" i="1"/>
  <c r="AE653" i="1"/>
  <c r="K663" i="1"/>
  <c r="AE652" i="1"/>
  <c r="AF652" i="1"/>
  <c r="T652" i="1"/>
  <c r="W652" i="1"/>
  <c r="N653" i="1"/>
  <c r="R653" i="1"/>
  <c r="O655" i="1"/>
  <c r="P654" i="1"/>
  <c r="L655" i="1"/>
  <c r="Q654" i="1"/>
  <c r="X653" i="1"/>
  <c r="Y653" i="1"/>
  <c r="Z653" i="1"/>
  <c r="AL652" i="1"/>
  <c r="AM608" i="1"/>
  <c r="AN608" i="1"/>
  <c r="AO608" i="1"/>
  <c r="K664" i="1"/>
  <c r="AF653" i="1"/>
  <c r="AD654" i="1"/>
  <c r="AE654" i="1"/>
  <c r="T653" i="1"/>
  <c r="W653" i="1"/>
  <c r="L656" i="1"/>
  <c r="Q655" i="1"/>
  <c r="N654" i="1"/>
  <c r="R654" i="1"/>
  <c r="O656" i="1"/>
  <c r="P655" i="1"/>
  <c r="N655" i="1"/>
  <c r="X654" i="1"/>
  <c r="Y654" i="1"/>
  <c r="Z654" i="1"/>
  <c r="AL653" i="1"/>
  <c r="AM609" i="1"/>
  <c r="AN609" i="1"/>
  <c r="AO609" i="1"/>
  <c r="R655" i="1"/>
  <c r="AF654" i="1"/>
  <c r="AD655" i="1"/>
  <c r="AE655" i="1"/>
  <c r="K665" i="1"/>
  <c r="T654" i="1"/>
  <c r="W654" i="1"/>
  <c r="O657" i="1"/>
  <c r="P656" i="1"/>
  <c r="L657" i="1"/>
  <c r="Q656" i="1"/>
  <c r="X655" i="1"/>
  <c r="Y655" i="1"/>
  <c r="Z655" i="1"/>
  <c r="AL654" i="1"/>
  <c r="AM610" i="1"/>
  <c r="AN610" i="1"/>
  <c r="AO610" i="1"/>
  <c r="AF655" i="1"/>
  <c r="K666" i="1"/>
  <c r="AD656" i="1"/>
  <c r="AE656" i="1"/>
  <c r="T655" i="1"/>
  <c r="W655" i="1"/>
  <c r="L658" i="1"/>
  <c r="Q657" i="1"/>
  <c r="N656" i="1"/>
  <c r="R656" i="1"/>
  <c r="O658" i="1"/>
  <c r="P657" i="1"/>
  <c r="N657" i="1"/>
  <c r="X656" i="1"/>
  <c r="Y656" i="1"/>
  <c r="Z656" i="1"/>
  <c r="AL655" i="1"/>
  <c r="AM611" i="1"/>
  <c r="AN611" i="1"/>
  <c r="AO611" i="1"/>
  <c r="AF656" i="1"/>
  <c r="R657" i="1"/>
  <c r="AD657" i="1"/>
  <c r="AE657" i="1"/>
  <c r="K667" i="1"/>
  <c r="T656" i="1"/>
  <c r="W656" i="1"/>
  <c r="O659" i="1"/>
  <c r="P658" i="1"/>
  <c r="L659" i="1"/>
  <c r="Q658" i="1"/>
  <c r="X657" i="1"/>
  <c r="Y657" i="1"/>
  <c r="Z657" i="1"/>
  <c r="AL656" i="1"/>
  <c r="AF657" i="1"/>
  <c r="AM612" i="1"/>
  <c r="AN612" i="1"/>
  <c r="AO612" i="1"/>
  <c r="K668" i="1"/>
  <c r="AD658" i="1"/>
  <c r="T657" i="1"/>
  <c r="W657" i="1"/>
  <c r="L660" i="1"/>
  <c r="Q659" i="1"/>
  <c r="N658" i="1"/>
  <c r="R658" i="1"/>
  <c r="O660" i="1"/>
  <c r="P659" i="1"/>
  <c r="N659" i="1"/>
  <c r="X658" i="1"/>
  <c r="Y658" i="1"/>
  <c r="Z658" i="1"/>
  <c r="AL657" i="1"/>
  <c r="AM613" i="1"/>
  <c r="AN613" i="1"/>
  <c r="AO613" i="1"/>
  <c r="R659" i="1"/>
  <c r="AD659" i="1"/>
  <c r="AE659" i="1"/>
  <c r="AE658" i="1"/>
  <c r="AF658" i="1"/>
  <c r="K669" i="1"/>
  <c r="T658" i="1"/>
  <c r="W658" i="1"/>
  <c r="O661" i="1"/>
  <c r="P660" i="1"/>
  <c r="L661" i="1"/>
  <c r="Q660" i="1"/>
  <c r="X659" i="1"/>
  <c r="Y659" i="1"/>
  <c r="Z659" i="1"/>
  <c r="AL658" i="1"/>
  <c r="AM614" i="1"/>
  <c r="AN614" i="1"/>
  <c r="AO614" i="1"/>
  <c r="AF659" i="1"/>
  <c r="K670" i="1"/>
  <c r="AD660" i="1"/>
  <c r="AE660" i="1"/>
  <c r="T659" i="1"/>
  <c r="W659" i="1"/>
  <c r="L662" i="1"/>
  <c r="Q661" i="1"/>
  <c r="N660" i="1"/>
  <c r="R660" i="1"/>
  <c r="O662" i="1"/>
  <c r="P661" i="1"/>
  <c r="N661" i="1"/>
  <c r="X660" i="1"/>
  <c r="Y660" i="1"/>
  <c r="Z660" i="1"/>
  <c r="AL659" i="1"/>
  <c r="AM615" i="1"/>
  <c r="AN615" i="1"/>
  <c r="AO615" i="1"/>
  <c r="R661" i="1"/>
  <c r="AF660" i="1"/>
  <c r="AD661" i="1"/>
  <c r="AE661" i="1"/>
  <c r="K671" i="1"/>
  <c r="T660" i="1"/>
  <c r="W660" i="1"/>
  <c r="O663" i="1"/>
  <c r="P662" i="1"/>
  <c r="L663" i="1"/>
  <c r="Q662" i="1"/>
  <c r="X661" i="1"/>
  <c r="Y661" i="1"/>
  <c r="Z661" i="1"/>
  <c r="AL660" i="1"/>
  <c r="AM616" i="1"/>
  <c r="AN616" i="1"/>
  <c r="AO616" i="1"/>
  <c r="AF661" i="1"/>
  <c r="K672" i="1"/>
  <c r="AD662" i="1"/>
  <c r="T661" i="1"/>
  <c r="W661" i="1"/>
  <c r="L664" i="1"/>
  <c r="Q663" i="1"/>
  <c r="N662" i="1"/>
  <c r="R662" i="1"/>
  <c r="O664" i="1"/>
  <c r="P663" i="1"/>
  <c r="N663" i="1"/>
  <c r="R663" i="1"/>
  <c r="X662" i="1"/>
  <c r="Y662" i="1"/>
  <c r="Z662" i="1"/>
  <c r="AL661" i="1"/>
  <c r="AM617" i="1"/>
  <c r="AN617" i="1"/>
  <c r="AO617" i="1"/>
  <c r="AE662" i="1"/>
  <c r="AF662" i="1"/>
  <c r="AD663" i="1"/>
  <c r="AE663" i="1"/>
  <c r="K673" i="1"/>
  <c r="T662" i="1"/>
  <c r="W662" i="1"/>
  <c r="O665" i="1"/>
  <c r="P664" i="1"/>
  <c r="L665" i="1"/>
  <c r="Q664" i="1"/>
  <c r="X663" i="1"/>
  <c r="Y663" i="1"/>
  <c r="Z663" i="1"/>
  <c r="AL662" i="1"/>
  <c r="AM618" i="1"/>
  <c r="AN618" i="1"/>
  <c r="AO618" i="1"/>
  <c r="AF663" i="1"/>
  <c r="K674" i="1"/>
  <c r="AD664" i="1"/>
  <c r="T663" i="1"/>
  <c r="W663" i="1"/>
  <c r="L666" i="1"/>
  <c r="Q665" i="1"/>
  <c r="N664" i="1"/>
  <c r="R664" i="1"/>
  <c r="O666" i="1"/>
  <c r="P665" i="1"/>
  <c r="N665" i="1"/>
  <c r="X664" i="1"/>
  <c r="Y664" i="1"/>
  <c r="Z664" i="1"/>
  <c r="AL663" i="1"/>
  <c r="AM619" i="1"/>
  <c r="AN619" i="1"/>
  <c r="AO619" i="1"/>
  <c r="R665" i="1"/>
  <c r="AD665" i="1"/>
  <c r="AE665" i="1"/>
  <c r="AE664" i="1"/>
  <c r="AF664" i="1"/>
  <c r="K675" i="1"/>
  <c r="T664" i="1"/>
  <c r="W664" i="1"/>
  <c r="O667" i="1"/>
  <c r="P666" i="1"/>
  <c r="L667" i="1"/>
  <c r="Q666" i="1"/>
  <c r="X665" i="1"/>
  <c r="Y665" i="1"/>
  <c r="Z665" i="1"/>
  <c r="AL664" i="1"/>
  <c r="AM620" i="1"/>
  <c r="AN620" i="1"/>
  <c r="AO620" i="1"/>
  <c r="AF665" i="1"/>
  <c r="K676" i="1"/>
  <c r="AD666" i="1"/>
  <c r="AE666" i="1"/>
  <c r="T665" i="1"/>
  <c r="W665" i="1"/>
  <c r="L668" i="1"/>
  <c r="Q667" i="1"/>
  <c r="N666" i="1"/>
  <c r="R666" i="1"/>
  <c r="O668" i="1"/>
  <c r="P667" i="1"/>
  <c r="N667" i="1"/>
  <c r="X666" i="1"/>
  <c r="Y666" i="1"/>
  <c r="Z666" i="1"/>
  <c r="AL665" i="1"/>
  <c r="AM621" i="1"/>
  <c r="AN621" i="1"/>
  <c r="AO621" i="1"/>
  <c r="R667" i="1"/>
  <c r="AF666" i="1"/>
  <c r="AD667" i="1"/>
  <c r="AE667" i="1"/>
  <c r="K677" i="1"/>
  <c r="T666" i="1"/>
  <c r="W666" i="1"/>
  <c r="O669" i="1"/>
  <c r="P668" i="1"/>
  <c r="L669" i="1"/>
  <c r="Q668" i="1"/>
  <c r="X667" i="1"/>
  <c r="Y667" i="1"/>
  <c r="Z667" i="1"/>
  <c r="AL666" i="1"/>
  <c r="AM622" i="1"/>
  <c r="AN622" i="1"/>
  <c r="AO622" i="1"/>
  <c r="AF667" i="1"/>
  <c r="K678" i="1"/>
  <c r="AD668" i="1"/>
  <c r="T667" i="1"/>
  <c r="W667" i="1"/>
  <c r="L670" i="1"/>
  <c r="Q669" i="1"/>
  <c r="N668" i="1"/>
  <c r="R668" i="1"/>
  <c r="O670" i="1"/>
  <c r="P669" i="1"/>
  <c r="N669" i="1"/>
  <c r="X668" i="1"/>
  <c r="Y668" i="1"/>
  <c r="Z668" i="1"/>
  <c r="AL667" i="1"/>
  <c r="AM623" i="1"/>
  <c r="AN623" i="1"/>
  <c r="AO623" i="1"/>
  <c r="AD669" i="1"/>
  <c r="AE669" i="1"/>
  <c r="AE668" i="1"/>
  <c r="AF668" i="1"/>
  <c r="K679" i="1"/>
  <c r="T668" i="1"/>
  <c r="W668" i="1"/>
  <c r="R669" i="1"/>
  <c r="O671" i="1"/>
  <c r="P670" i="1"/>
  <c r="L671" i="1"/>
  <c r="Q670" i="1"/>
  <c r="X669" i="1"/>
  <c r="Y669" i="1"/>
  <c r="Z669" i="1"/>
  <c r="AL668" i="1"/>
  <c r="AM624" i="1"/>
  <c r="AN624" i="1"/>
  <c r="AO624" i="1"/>
  <c r="K680" i="1"/>
  <c r="AF669" i="1"/>
  <c r="AD670" i="1"/>
  <c r="T669" i="1"/>
  <c r="W669" i="1"/>
  <c r="L672" i="1"/>
  <c r="Q671" i="1"/>
  <c r="N670" i="1"/>
  <c r="R670" i="1"/>
  <c r="O672" i="1"/>
  <c r="P671" i="1"/>
  <c r="N671" i="1"/>
  <c r="X670" i="1"/>
  <c r="Y670" i="1"/>
  <c r="Z670" i="1"/>
  <c r="AL669" i="1"/>
  <c r="AM625" i="1"/>
  <c r="AN625" i="1"/>
  <c r="AO625" i="1"/>
  <c r="R671" i="1"/>
  <c r="AD671" i="1"/>
  <c r="AE671" i="1"/>
  <c r="AE670" i="1"/>
  <c r="AF670" i="1"/>
  <c r="K681" i="1"/>
  <c r="T670" i="1"/>
  <c r="W670" i="1"/>
  <c r="O673" i="1"/>
  <c r="P672" i="1"/>
  <c r="L673" i="1"/>
  <c r="Q672" i="1"/>
  <c r="X671" i="1"/>
  <c r="Y671" i="1"/>
  <c r="Z671" i="1"/>
  <c r="AL670" i="1"/>
  <c r="AM626" i="1"/>
  <c r="AN626" i="1"/>
  <c r="AO626" i="1"/>
  <c r="K682" i="1"/>
  <c r="AF671" i="1"/>
  <c r="AD672" i="1"/>
  <c r="AE672" i="1"/>
  <c r="T671" i="1"/>
  <c r="W671" i="1"/>
  <c r="L674" i="1"/>
  <c r="Q673" i="1"/>
  <c r="N672" i="1"/>
  <c r="R672" i="1"/>
  <c r="O674" i="1"/>
  <c r="P673" i="1"/>
  <c r="N673" i="1"/>
  <c r="X672" i="1"/>
  <c r="Y672" i="1"/>
  <c r="Z672" i="1"/>
  <c r="AL671" i="1"/>
  <c r="AM627" i="1"/>
  <c r="AN627" i="1"/>
  <c r="AO627" i="1"/>
  <c r="R673" i="1"/>
  <c r="AF672" i="1"/>
  <c r="AD673" i="1"/>
  <c r="AE673" i="1"/>
  <c r="K683" i="1"/>
  <c r="T672" i="1"/>
  <c r="W672" i="1"/>
  <c r="O675" i="1"/>
  <c r="P674" i="1"/>
  <c r="L675" i="1"/>
  <c r="Q674" i="1"/>
  <c r="X673" i="1"/>
  <c r="Y673" i="1"/>
  <c r="Z673" i="1"/>
  <c r="AL672" i="1"/>
  <c r="AM628" i="1"/>
  <c r="AN628" i="1"/>
  <c r="AO628" i="1"/>
  <c r="AF673" i="1"/>
  <c r="K684" i="1"/>
  <c r="AD674" i="1"/>
  <c r="AE674" i="1"/>
  <c r="T673" i="1"/>
  <c r="W673" i="1"/>
  <c r="L676" i="1"/>
  <c r="Q675" i="1"/>
  <c r="N674" i="1"/>
  <c r="R674" i="1"/>
  <c r="O676" i="1"/>
  <c r="P675" i="1"/>
  <c r="N675" i="1"/>
  <c r="X674" i="1"/>
  <c r="Y674" i="1"/>
  <c r="Z674" i="1"/>
  <c r="AL673" i="1"/>
  <c r="AM629" i="1"/>
  <c r="AN629" i="1"/>
  <c r="AO629" i="1"/>
  <c r="AF674" i="1"/>
  <c r="R675" i="1"/>
  <c r="AD675" i="1"/>
  <c r="AE675" i="1"/>
  <c r="K685" i="1"/>
  <c r="T674" i="1"/>
  <c r="W674" i="1"/>
  <c r="O677" i="1"/>
  <c r="P676" i="1"/>
  <c r="L677" i="1"/>
  <c r="Q676" i="1"/>
  <c r="X675" i="1"/>
  <c r="Y675" i="1"/>
  <c r="Z675" i="1"/>
  <c r="AL674" i="1"/>
  <c r="AM630" i="1"/>
  <c r="AN630" i="1"/>
  <c r="AO630" i="1"/>
  <c r="AF675" i="1"/>
  <c r="K686" i="1"/>
  <c r="AD676" i="1"/>
  <c r="AE676" i="1"/>
  <c r="T675" i="1"/>
  <c r="W675" i="1"/>
  <c r="L678" i="1"/>
  <c r="Q677" i="1"/>
  <c r="N676" i="1"/>
  <c r="R676" i="1"/>
  <c r="O678" i="1"/>
  <c r="P677" i="1"/>
  <c r="N677" i="1"/>
  <c r="X676" i="1"/>
  <c r="Y676" i="1"/>
  <c r="Z676" i="1"/>
  <c r="AL675" i="1"/>
  <c r="AM631" i="1"/>
  <c r="AN631" i="1"/>
  <c r="AO631" i="1"/>
  <c r="AF676" i="1"/>
  <c r="R677" i="1"/>
  <c r="AD677" i="1"/>
  <c r="AE677" i="1"/>
  <c r="K687" i="1"/>
  <c r="T676" i="1"/>
  <c r="W676" i="1"/>
  <c r="O679" i="1"/>
  <c r="P678" i="1"/>
  <c r="L679" i="1"/>
  <c r="Q678" i="1"/>
  <c r="X677" i="1"/>
  <c r="Y677" i="1"/>
  <c r="Z677" i="1"/>
  <c r="AL676" i="1"/>
  <c r="AM632" i="1"/>
  <c r="AN632" i="1"/>
  <c r="AO632" i="1"/>
  <c r="AF677" i="1"/>
  <c r="K688" i="1"/>
  <c r="AD678" i="1"/>
  <c r="AE678" i="1"/>
  <c r="T677" i="1"/>
  <c r="W677" i="1"/>
  <c r="L680" i="1"/>
  <c r="Q679" i="1"/>
  <c r="N678" i="1"/>
  <c r="R678" i="1"/>
  <c r="O680" i="1"/>
  <c r="P679" i="1"/>
  <c r="N679" i="1"/>
  <c r="X678" i="1"/>
  <c r="Y678" i="1"/>
  <c r="Z678" i="1"/>
  <c r="AL677" i="1"/>
  <c r="AM633" i="1"/>
  <c r="AN633" i="1"/>
  <c r="AO633" i="1"/>
  <c r="AF678" i="1"/>
  <c r="R679" i="1"/>
  <c r="AD679" i="1"/>
  <c r="AE679" i="1"/>
  <c r="K689" i="1"/>
  <c r="T678" i="1"/>
  <c r="W678" i="1"/>
  <c r="O681" i="1"/>
  <c r="P680" i="1"/>
  <c r="L681" i="1"/>
  <c r="Q680" i="1"/>
  <c r="X679" i="1"/>
  <c r="Y679" i="1"/>
  <c r="Z679" i="1"/>
  <c r="AL678" i="1"/>
  <c r="AF679" i="1"/>
  <c r="AM634" i="1"/>
  <c r="AN634" i="1"/>
  <c r="AO634" i="1"/>
  <c r="K690" i="1"/>
  <c r="AD680" i="1"/>
  <c r="AE680" i="1"/>
  <c r="AF680" i="1"/>
  <c r="T679" i="1"/>
  <c r="W679" i="1"/>
  <c r="L682" i="1"/>
  <c r="Q681" i="1"/>
  <c r="N680" i="1"/>
  <c r="R680" i="1"/>
  <c r="O682" i="1"/>
  <c r="P681" i="1"/>
  <c r="N681" i="1"/>
  <c r="R681" i="1"/>
  <c r="T681" i="1"/>
  <c r="W681" i="1"/>
  <c r="AL681" i="1"/>
  <c r="X680" i="1"/>
  <c r="Y680" i="1"/>
  <c r="Z680" i="1"/>
  <c r="AL679" i="1"/>
  <c r="AM635" i="1"/>
  <c r="AN635" i="1"/>
  <c r="AO635" i="1"/>
  <c r="AD681" i="1"/>
  <c r="AE681" i="1"/>
  <c r="AF681" i="1"/>
  <c r="K691" i="1"/>
  <c r="T680" i="1"/>
  <c r="W680" i="1"/>
  <c r="O683" i="1"/>
  <c r="P682" i="1"/>
  <c r="L683" i="1"/>
  <c r="Q682" i="1"/>
  <c r="X681" i="1"/>
  <c r="Y681" i="1"/>
  <c r="Z681" i="1"/>
  <c r="AL680" i="1"/>
  <c r="AM636" i="1"/>
  <c r="AN636" i="1"/>
  <c r="AO636" i="1"/>
  <c r="K692" i="1"/>
  <c r="AD682" i="1"/>
  <c r="AE682" i="1"/>
  <c r="AF682" i="1"/>
  <c r="X682" i="1"/>
  <c r="Y682" i="1"/>
  <c r="Z682" i="1"/>
  <c r="L684" i="1"/>
  <c r="Q683" i="1"/>
  <c r="N682" i="1"/>
  <c r="R682" i="1"/>
  <c r="O684" i="1"/>
  <c r="P683" i="1"/>
  <c r="N683" i="1"/>
  <c r="AM637" i="1"/>
  <c r="AN637" i="1"/>
  <c r="AO637" i="1"/>
  <c r="AD683" i="1"/>
  <c r="AE683" i="1"/>
  <c r="AF683" i="1"/>
  <c r="K693" i="1"/>
  <c r="T682" i="1"/>
  <c r="W682" i="1"/>
  <c r="R683" i="1"/>
  <c r="O685" i="1"/>
  <c r="P684" i="1"/>
  <c r="L685" i="1"/>
  <c r="Q684" i="1"/>
  <c r="X683" i="1"/>
  <c r="Y683" i="1"/>
  <c r="Z683" i="1"/>
  <c r="AL682" i="1"/>
  <c r="AM638" i="1"/>
  <c r="AN638" i="1"/>
  <c r="AO638" i="1"/>
  <c r="K694" i="1"/>
  <c r="AD684" i="1"/>
  <c r="AE684" i="1"/>
  <c r="AF684" i="1"/>
  <c r="T683" i="1"/>
  <c r="W683" i="1"/>
  <c r="L686" i="1"/>
  <c r="Q685" i="1"/>
  <c r="N684" i="1"/>
  <c r="R684" i="1"/>
  <c r="O686" i="1"/>
  <c r="P685" i="1"/>
  <c r="N685" i="1"/>
  <c r="X684" i="1"/>
  <c r="Y684" i="1"/>
  <c r="Z684" i="1"/>
  <c r="AL683" i="1"/>
  <c r="AM639" i="1"/>
  <c r="AN639" i="1"/>
  <c r="AO639" i="1"/>
  <c r="R685" i="1"/>
  <c r="AD685" i="1"/>
  <c r="AE685" i="1"/>
  <c r="AF685" i="1"/>
  <c r="K695" i="1"/>
  <c r="T684" i="1"/>
  <c r="W684" i="1"/>
  <c r="O687" i="1"/>
  <c r="P686" i="1"/>
  <c r="L687" i="1"/>
  <c r="Q686" i="1"/>
  <c r="X685" i="1"/>
  <c r="Y685" i="1"/>
  <c r="Z685" i="1"/>
  <c r="AL684" i="1"/>
  <c r="AM640" i="1"/>
  <c r="AN640" i="1"/>
  <c r="AO640" i="1"/>
  <c r="K696" i="1"/>
  <c r="AD686" i="1"/>
  <c r="AE686" i="1"/>
  <c r="AF686" i="1"/>
  <c r="T685" i="1"/>
  <c r="W685" i="1"/>
  <c r="N686" i="1"/>
  <c r="R686" i="1"/>
  <c r="L688" i="1"/>
  <c r="Q687" i="1"/>
  <c r="O688" i="1"/>
  <c r="P687" i="1"/>
  <c r="X686" i="1"/>
  <c r="Y686" i="1"/>
  <c r="Z686" i="1"/>
  <c r="AL685" i="1"/>
  <c r="AM641" i="1"/>
  <c r="AN641" i="1"/>
  <c r="AO641" i="1"/>
  <c r="AD687" i="1"/>
  <c r="AE687" i="1"/>
  <c r="AF687" i="1"/>
  <c r="K697" i="1"/>
  <c r="T686" i="1"/>
  <c r="W686" i="1"/>
  <c r="N687" i="1"/>
  <c r="R687" i="1"/>
  <c r="O689" i="1"/>
  <c r="P688" i="1"/>
  <c r="L689" i="1"/>
  <c r="Q688" i="1"/>
  <c r="X687" i="1"/>
  <c r="Y687" i="1"/>
  <c r="Z687" i="1"/>
  <c r="AL686" i="1"/>
  <c r="AM642" i="1"/>
  <c r="AN642" i="1"/>
  <c r="AO642" i="1"/>
  <c r="K698" i="1"/>
  <c r="AD688" i="1"/>
  <c r="AE688" i="1"/>
  <c r="AF688" i="1"/>
  <c r="T687" i="1"/>
  <c r="W687" i="1"/>
  <c r="N688" i="1"/>
  <c r="R688" i="1"/>
  <c r="L690" i="1"/>
  <c r="Q689" i="1"/>
  <c r="O690" i="1"/>
  <c r="P689" i="1"/>
  <c r="X688" i="1"/>
  <c r="Y688" i="1"/>
  <c r="Z688" i="1"/>
  <c r="AL687" i="1"/>
  <c r="AM643" i="1"/>
  <c r="AN643" i="1"/>
  <c r="AO643" i="1"/>
  <c r="AD689" i="1"/>
  <c r="AE689" i="1"/>
  <c r="AF689" i="1"/>
  <c r="K699" i="1"/>
  <c r="T688" i="1"/>
  <c r="W688" i="1"/>
  <c r="N689" i="1"/>
  <c r="R689" i="1"/>
  <c r="L691" i="1"/>
  <c r="Q690" i="1"/>
  <c r="O691" i="1"/>
  <c r="P690" i="1"/>
  <c r="X689" i="1"/>
  <c r="Y689" i="1"/>
  <c r="Z689" i="1"/>
  <c r="AL688" i="1"/>
  <c r="AM644" i="1"/>
  <c r="AN644" i="1"/>
  <c r="AO644" i="1"/>
  <c r="K700" i="1"/>
  <c r="AD690" i="1"/>
  <c r="T689" i="1"/>
  <c r="W689" i="1"/>
  <c r="N690" i="1"/>
  <c r="R690" i="1"/>
  <c r="O692" i="1"/>
  <c r="P691" i="1"/>
  <c r="L692" i="1"/>
  <c r="Q691" i="1"/>
  <c r="X690" i="1"/>
  <c r="Y690" i="1"/>
  <c r="Z690" i="1"/>
  <c r="AL689" i="1"/>
  <c r="AM645" i="1"/>
  <c r="AN645" i="1"/>
  <c r="AO645" i="1"/>
  <c r="AD691" i="1"/>
  <c r="AE691" i="1"/>
  <c r="AE690" i="1"/>
  <c r="AF690" i="1"/>
  <c r="K701" i="1"/>
  <c r="T690" i="1"/>
  <c r="W690" i="1"/>
  <c r="L693" i="1"/>
  <c r="Q692" i="1"/>
  <c r="N691" i="1"/>
  <c r="R691" i="1"/>
  <c r="O693" i="1"/>
  <c r="P692" i="1"/>
  <c r="N692" i="1"/>
  <c r="X691" i="1"/>
  <c r="Y691" i="1"/>
  <c r="Z691" i="1"/>
  <c r="AL690" i="1"/>
  <c r="AM646" i="1"/>
  <c r="AN646" i="1"/>
  <c r="AO646" i="1"/>
  <c r="R692" i="1"/>
  <c r="K702" i="1"/>
  <c r="AF691" i="1"/>
  <c r="AD692" i="1"/>
  <c r="AE692" i="1"/>
  <c r="T691" i="1"/>
  <c r="W691" i="1"/>
  <c r="O694" i="1"/>
  <c r="P693" i="1"/>
  <c r="L694" i="1"/>
  <c r="Q693" i="1"/>
  <c r="X692" i="1"/>
  <c r="Y692" i="1"/>
  <c r="Z692" i="1"/>
  <c r="AL691" i="1"/>
  <c r="AM647" i="1"/>
  <c r="AN647" i="1"/>
  <c r="AO647" i="1"/>
  <c r="AF692" i="1"/>
  <c r="AD693" i="1"/>
  <c r="AE693" i="1"/>
  <c r="K703" i="1"/>
  <c r="T692" i="1"/>
  <c r="W692" i="1"/>
  <c r="N693" i="1"/>
  <c r="R693" i="1"/>
  <c r="L695" i="1"/>
  <c r="Q694" i="1"/>
  <c r="O695" i="1"/>
  <c r="P694" i="1"/>
  <c r="X693" i="1"/>
  <c r="Y693" i="1"/>
  <c r="Z693" i="1"/>
  <c r="AL692" i="1"/>
  <c r="AM648" i="1"/>
  <c r="AN648" i="1"/>
  <c r="AO648" i="1"/>
  <c r="AF693" i="1"/>
  <c r="K704" i="1"/>
  <c r="AD694" i="1"/>
  <c r="T693" i="1"/>
  <c r="W693" i="1"/>
  <c r="N694" i="1"/>
  <c r="R694" i="1"/>
  <c r="T694" i="1"/>
  <c r="W694" i="1"/>
  <c r="AL694" i="1"/>
  <c r="O696" i="1"/>
  <c r="P695" i="1"/>
  <c r="L696" i="1"/>
  <c r="Q695" i="1"/>
  <c r="X694" i="1"/>
  <c r="Y694" i="1"/>
  <c r="Z694" i="1"/>
  <c r="AL693" i="1"/>
  <c r="AM649" i="1"/>
  <c r="AN649" i="1"/>
  <c r="AO649" i="1"/>
  <c r="AD695" i="1"/>
  <c r="AE695" i="1"/>
  <c r="AE694" i="1"/>
  <c r="AF694" i="1"/>
  <c r="K705" i="1"/>
  <c r="X695" i="1"/>
  <c r="Y695" i="1"/>
  <c r="Z695" i="1"/>
  <c r="L697" i="1"/>
  <c r="Q696" i="1"/>
  <c r="N695" i="1"/>
  <c r="R695" i="1"/>
  <c r="O697" i="1"/>
  <c r="P696" i="1"/>
  <c r="N696" i="1"/>
  <c r="AM650" i="1"/>
  <c r="AN650" i="1"/>
  <c r="AO650" i="1"/>
  <c r="K706" i="1"/>
  <c r="AF695" i="1"/>
  <c r="AD696" i="1"/>
  <c r="T695" i="1"/>
  <c r="W695" i="1"/>
  <c r="R696" i="1"/>
  <c r="O698" i="1"/>
  <c r="P697" i="1"/>
  <c r="L698" i="1"/>
  <c r="Q697" i="1"/>
  <c r="X696" i="1"/>
  <c r="Y696" i="1"/>
  <c r="Z696" i="1"/>
  <c r="AL695" i="1"/>
  <c r="AM651" i="1"/>
  <c r="AN651" i="1"/>
  <c r="AO651" i="1"/>
  <c r="AD697" i="1"/>
  <c r="AE697" i="1"/>
  <c r="AE696" i="1"/>
  <c r="AF696" i="1"/>
  <c r="K707" i="1"/>
  <c r="T696" i="1"/>
  <c r="W696" i="1"/>
  <c r="N697" i="1"/>
  <c r="R697" i="1"/>
  <c r="L699" i="1"/>
  <c r="Q698" i="1"/>
  <c r="O699" i="1"/>
  <c r="P698" i="1"/>
  <c r="X697" i="1"/>
  <c r="Y697" i="1"/>
  <c r="Z697" i="1"/>
  <c r="AL696" i="1"/>
  <c r="AM652" i="1"/>
  <c r="AN652" i="1"/>
  <c r="AO652" i="1"/>
  <c r="K708" i="1"/>
  <c r="AF697" i="1"/>
  <c r="AD698" i="1"/>
  <c r="AE698" i="1"/>
  <c r="T697" i="1"/>
  <c r="W697" i="1"/>
  <c r="N698" i="1"/>
  <c r="R698" i="1"/>
  <c r="O700" i="1"/>
  <c r="P699" i="1"/>
  <c r="L700" i="1"/>
  <c r="Q699" i="1"/>
  <c r="X698" i="1"/>
  <c r="Y698" i="1"/>
  <c r="Z698" i="1"/>
  <c r="AL697" i="1"/>
  <c r="AM653" i="1"/>
  <c r="AN653" i="1"/>
  <c r="AO653" i="1"/>
  <c r="AF698" i="1"/>
  <c r="AD699" i="1"/>
  <c r="AE699" i="1"/>
  <c r="K709" i="1"/>
  <c r="T698" i="1"/>
  <c r="W698" i="1"/>
  <c r="L701" i="1"/>
  <c r="Q700" i="1"/>
  <c r="N699" i="1"/>
  <c r="R699" i="1"/>
  <c r="O701" i="1"/>
  <c r="P700" i="1"/>
  <c r="N700" i="1"/>
  <c r="X699" i="1"/>
  <c r="Y699" i="1"/>
  <c r="Z699" i="1"/>
  <c r="AL698" i="1"/>
  <c r="AM654" i="1"/>
  <c r="AN654" i="1"/>
  <c r="AO654" i="1"/>
  <c r="R700" i="1"/>
  <c r="AF699" i="1"/>
  <c r="K710" i="1"/>
  <c r="AD700" i="1"/>
  <c r="T699" i="1"/>
  <c r="W699" i="1"/>
  <c r="O702" i="1"/>
  <c r="P701" i="1"/>
  <c r="L702" i="1"/>
  <c r="Q701" i="1"/>
  <c r="X700" i="1"/>
  <c r="Y700" i="1"/>
  <c r="Z700" i="1"/>
  <c r="AL699" i="1"/>
  <c r="AM655" i="1"/>
  <c r="AN655" i="1"/>
  <c r="AO655" i="1"/>
  <c r="AD701" i="1"/>
  <c r="AE701" i="1"/>
  <c r="AE700" i="1"/>
  <c r="AF700" i="1"/>
  <c r="K711" i="1"/>
  <c r="T700" i="1"/>
  <c r="W700" i="1"/>
  <c r="L703" i="1"/>
  <c r="Q702" i="1"/>
  <c r="N701" i="1"/>
  <c r="R701" i="1"/>
  <c r="O703" i="1"/>
  <c r="P702" i="1"/>
  <c r="N702" i="1"/>
  <c r="X701" i="1"/>
  <c r="Y701" i="1"/>
  <c r="Z701" i="1"/>
  <c r="AL700" i="1"/>
  <c r="AM656" i="1"/>
  <c r="AN656" i="1"/>
  <c r="AO656" i="1"/>
  <c r="R702" i="1"/>
  <c r="K712" i="1"/>
  <c r="AF701" i="1"/>
  <c r="AD702" i="1"/>
  <c r="T701" i="1"/>
  <c r="W701" i="1"/>
  <c r="O704" i="1"/>
  <c r="P703" i="1"/>
  <c r="L704" i="1"/>
  <c r="Q703" i="1"/>
  <c r="X702" i="1"/>
  <c r="Y702" i="1"/>
  <c r="Z702" i="1"/>
  <c r="AL701" i="1"/>
  <c r="AM657" i="1"/>
  <c r="AN657" i="1"/>
  <c r="AO657" i="1"/>
  <c r="AD703" i="1"/>
  <c r="AE703" i="1"/>
  <c r="AE702" i="1"/>
  <c r="AF702" i="1"/>
  <c r="K713" i="1"/>
  <c r="T702" i="1"/>
  <c r="W702" i="1"/>
  <c r="L705" i="1"/>
  <c r="Q704" i="1"/>
  <c r="N703" i="1"/>
  <c r="R703" i="1"/>
  <c r="O705" i="1"/>
  <c r="P704" i="1"/>
  <c r="N704" i="1"/>
  <c r="X703" i="1"/>
  <c r="Y703" i="1"/>
  <c r="Z703" i="1"/>
  <c r="AL702" i="1"/>
  <c r="AM658" i="1"/>
  <c r="AN658" i="1"/>
  <c r="AO658" i="1"/>
  <c r="R704" i="1"/>
  <c r="AF703" i="1"/>
  <c r="K714" i="1"/>
  <c r="AD704" i="1"/>
  <c r="AE704" i="1"/>
  <c r="T703" i="1"/>
  <c r="W703" i="1"/>
  <c r="O706" i="1"/>
  <c r="P705" i="1"/>
  <c r="L706" i="1"/>
  <c r="Q705" i="1"/>
  <c r="X704" i="1"/>
  <c r="Y704" i="1"/>
  <c r="Z704" i="1"/>
  <c r="AL703" i="1"/>
  <c r="AM659" i="1"/>
  <c r="AN659" i="1"/>
  <c r="AO659" i="1"/>
  <c r="AF704" i="1"/>
  <c r="AD705" i="1"/>
  <c r="AE705" i="1"/>
  <c r="K715" i="1"/>
  <c r="T704" i="1"/>
  <c r="W704" i="1"/>
  <c r="L707" i="1"/>
  <c r="Q706" i="1"/>
  <c r="N705" i="1"/>
  <c r="R705" i="1"/>
  <c r="O707" i="1"/>
  <c r="P706" i="1"/>
  <c r="N706" i="1"/>
  <c r="X705" i="1"/>
  <c r="Y705" i="1"/>
  <c r="Z705" i="1"/>
  <c r="AL704" i="1"/>
  <c r="AM660" i="1"/>
  <c r="AN660" i="1"/>
  <c r="AO660" i="1"/>
  <c r="AF705" i="1"/>
  <c r="R706" i="1"/>
  <c r="K716" i="1"/>
  <c r="AD706" i="1"/>
  <c r="T705" i="1"/>
  <c r="W705" i="1"/>
  <c r="O708" i="1"/>
  <c r="P707" i="1"/>
  <c r="L708" i="1"/>
  <c r="Q707" i="1"/>
  <c r="X706" i="1"/>
  <c r="Y706" i="1"/>
  <c r="Z706" i="1"/>
  <c r="AL705" i="1"/>
  <c r="AM661" i="1"/>
  <c r="AN661" i="1"/>
  <c r="AO661" i="1"/>
  <c r="AD707" i="1"/>
  <c r="AE707" i="1"/>
  <c r="AE706" i="1"/>
  <c r="AF706" i="1"/>
  <c r="K717" i="1"/>
  <c r="T706" i="1"/>
  <c r="W706" i="1"/>
  <c r="L709" i="1"/>
  <c r="Q708" i="1"/>
  <c r="N707" i="1"/>
  <c r="R707" i="1"/>
  <c r="O709" i="1"/>
  <c r="P708" i="1"/>
  <c r="N708" i="1"/>
  <c r="X707" i="1"/>
  <c r="Y707" i="1"/>
  <c r="Z707" i="1"/>
  <c r="AL706" i="1"/>
  <c r="AM662" i="1"/>
  <c r="AN662" i="1"/>
  <c r="AO662" i="1"/>
  <c r="R708" i="1"/>
  <c r="K718" i="1"/>
  <c r="AF707" i="1"/>
  <c r="AD708" i="1"/>
  <c r="AE708" i="1"/>
  <c r="T707" i="1"/>
  <c r="W707" i="1"/>
  <c r="O710" i="1"/>
  <c r="P709" i="1"/>
  <c r="L710" i="1"/>
  <c r="Q709" i="1"/>
  <c r="X708" i="1"/>
  <c r="Y708" i="1"/>
  <c r="Z708" i="1"/>
  <c r="AL707" i="1"/>
  <c r="AM663" i="1"/>
  <c r="AN663" i="1"/>
  <c r="AO663" i="1"/>
  <c r="AF708" i="1"/>
  <c r="AD709" i="1"/>
  <c r="AE709" i="1"/>
  <c r="K719" i="1"/>
  <c r="T708" i="1"/>
  <c r="W708" i="1"/>
  <c r="N709" i="1"/>
  <c r="R709" i="1"/>
  <c r="L711" i="1"/>
  <c r="Q710" i="1"/>
  <c r="O711" i="1"/>
  <c r="P710" i="1"/>
  <c r="X709" i="1"/>
  <c r="Y709" i="1"/>
  <c r="Z709" i="1"/>
  <c r="AL708" i="1"/>
  <c r="AM664" i="1"/>
  <c r="AN664" i="1"/>
  <c r="AO664" i="1"/>
  <c r="AF709" i="1"/>
  <c r="K720" i="1"/>
  <c r="AD710" i="1"/>
  <c r="T709" i="1"/>
  <c r="W709" i="1"/>
  <c r="N710" i="1"/>
  <c r="R710" i="1"/>
  <c r="L712" i="1"/>
  <c r="Q711" i="1"/>
  <c r="O712" i="1"/>
  <c r="P711" i="1"/>
  <c r="X710" i="1"/>
  <c r="Y710" i="1"/>
  <c r="Z710" i="1"/>
  <c r="AL709" i="1"/>
  <c r="AM665" i="1"/>
  <c r="AN665" i="1"/>
  <c r="AO665" i="1"/>
  <c r="AE710" i="1"/>
  <c r="AF710" i="1"/>
  <c r="AD711" i="1"/>
  <c r="AE711" i="1"/>
  <c r="K721" i="1"/>
  <c r="T710" i="1"/>
  <c r="W710" i="1"/>
  <c r="N711" i="1"/>
  <c r="R711" i="1"/>
  <c r="T711" i="1"/>
  <c r="W711" i="1"/>
  <c r="AL711" i="1"/>
  <c r="O713" i="1"/>
  <c r="P712" i="1"/>
  <c r="L713" i="1"/>
  <c r="Q712" i="1"/>
  <c r="X711" i="1"/>
  <c r="Y711" i="1"/>
  <c r="Z711" i="1"/>
  <c r="AL710" i="1"/>
  <c r="AM666" i="1"/>
  <c r="AN666" i="1"/>
  <c r="AO666" i="1"/>
  <c r="AF711" i="1"/>
  <c r="K722" i="1"/>
  <c r="AD712" i="1"/>
  <c r="X712" i="1"/>
  <c r="Y712" i="1"/>
  <c r="Z712" i="1"/>
  <c r="L714" i="1"/>
  <c r="Q713" i="1"/>
  <c r="N712" i="1"/>
  <c r="R712" i="1"/>
  <c r="T712" i="1"/>
  <c r="W712" i="1"/>
  <c r="AL712" i="1"/>
  <c r="O714" i="1"/>
  <c r="P713" i="1"/>
  <c r="N713" i="1"/>
  <c r="AM667" i="1"/>
  <c r="AN667" i="1"/>
  <c r="AO667" i="1"/>
  <c r="AD713" i="1"/>
  <c r="AE713" i="1"/>
  <c r="AE712" i="1"/>
  <c r="AF712" i="1"/>
  <c r="K723" i="1"/>
  <c r="X713" i="1"/>
  <c r="Y713" i="1"/>
  <c r="Z713" i="1"/>
  <c r="R713" i="1"/>
  <c r="O715" i="1"/>
  <c r="P714" i="1"/>
  <c r="L715" i="1"/>
  <c r="Q714" i="1"/>
  <c r="AM668" i="1"/>
  <c r="AN668" i="1"/>
  <c r="AO668" i="1"/>
  <c r="K724" i="1"/>
  <c r="AF713" i="1"/>
  <c r="AD714" i="1"/>
  <c r="AE714" i="1"/>
  <c r="T713" i="1"/>
  <c r="W713" i="1"/>
  <c r="L716" i="1"/>
  <c r="Q715" i="1"/>
  <c r="N714" i="1"/>
  <c r="R714" i="1"/>
  <c r="O716" i="1"/>
  <c r="P715" i="1"/>
  <c r="N715" i="1"/>
  <c r="X714" i="1"/>
  <c r="Y714" i="1"/>
  <c r="Z714" i="1"/>
  <c r="AL713" i="1"/>
  <c r="AM669" i="1"/>
  <c r="AN669" i="1"/>
  <c r="AO669" i="1"/>
  <c r="R715" i="1"/>
  <c r="AF714" i="1"/>
  <c r="AD715" i="1"/>
  <c r="AE715" i="1"/>
  <c r="K725" i="1"/>
  <c r="T714" i="1"/>
  <c r="W714" i="1"/>
  <c r="O717" i="1"/>
  <c r="P716" i="1"/>
  <c r="L717" i="1"/>
  <c r="Q716" i="1"/>
  <c r="X715" i="1"/>
  <c r="AL714" i="1"/>
  <c r="AM670" i="1"/>
  <c r="AN670" i="1"/>
  <c r="AO670" i="1"/>
  <c r="AF715" i="1"/>
  <c r="K726" i="1"/>
  <c r="Y715" i="1"/>
  <c r="Z715" i="1"/>
  <c r="AD716" i="1"/>
  <c r="T715" i="1"/>
  <c r="W715" i="1"/>
  <c r="L718" i="1"/>
  <c r="Q717" i="1"/>
  <c r="N716" i="1"/>
  <c r="R716" i="1"/>
  <c r="T716" i="1"/>
  <c r="W716" i="1"/>
  <c r="AL716" i="1"/>
  <c r="O718" i="1"/>
  <c r="P717" i="1"/>
  <c r="N717" i="1"/>
  <c r="X716" i="1"/>
  <c r="Y716" i="1"/>
  <c r="Z716" i="1"/>
  <c r="AL715" i="1"/>
  <c r="AM671" i="1"/>
  <c r="AN671" i="1"/>
  <c r="AO671" i="1"/>
  <c r="AD717" i="1"/>
  <c r="AE717" i="1"/>
  <c r="AE716" i="1"/>
  <c r="AF716" i="1"/>
  <c r="K727" i="1"/>
  <c r="X717" i="1"/>
  <c r="Y717" i="1"/>
  <c r="Z717" i="1"/>
  <c r="R717" i="1"/>
  <c r="O719" i="1"/>
  <c r="P718" i="1"/>
  <c r="L719" i="1"/>
  <c r="Q718" i="1"/>
  <c r="AM672" i="1"/>
  <c r="AN672" i="1"/>
  <c r="AO672" i="1"/>
  <c r="AF717" i="1"/>
  <c r="K728" i="1"/>
  <c r="AD718" i="1"/>
  <c r="AE718" i="1"/>
  <c r="T717" i="1"/>
  <c r="W717" i="1"/>
  <c r="N718" i="1"/>
  <c r="R718" i="1"/>
  <c r="T718" i="1"/>
  <c r="W718" i="1"/>
  <c r="AL718" i="1"/>
  <c r="L720" i="1"/>
  <c r="Q719" i="1"/>
  <c r="O720" i="1"/>
  <c r="P719" i="1"/>
  <c r="X718" i="1"/>
  <c r="Y718" i="1"/>
  <c r="Z718" i="1"/>
  <c r="AL717" i="1"/>
  <c r="AM673" i="1"/>
  <c r="AN673" i="1"/>
  <c r="AO673" i="1"/>
  <c r="AF718" i="1"/>
  <c r="AD719" i="1"/>
  <c r="AE719" i="1"/>
  <c r="K729" i="1"/>
  <c r="X719" i="1"/>
  <c r="Y719" i="1"/>
  <c r="Z719" i="1"/>
  <c r="N719" i="1"/>
  <c r="R719" i="1"/>
  <c r="O721" i="1"/>
  <c r="P720" i="1"/>
  <c r="L721" i="1"/>
  <c r="Q720" i="1"/>
  <c r="AM674" i="1"/>
  <c r="AN674" i="1"/>
  <c r="AO674" i="1"/>
  <c r="AF719" i="1"/>
  <c r="K730" i="1"/>
  <c r="AD720" i="1"/>
  <c r="T719" i="1"/>
  <c r="W719" i="1"/>
  <c r="L722" i="1"/>
  <c r="Q721" i="1"/>
  <c r="N720" i="1"/>
  <c r="R720" i="1"/>
  <c r="T720" i="1"/>
  <c r="W720" i="1"/>
  <c r="AL720" i="1"/>
  <c r="O722" i="1"/>
  <c r="P721" i="1"/>
  <c r="N721" i="1"/>
  <c r="R721" i="1"/>
  <c r="X720" i="1"/>
  <c r="Y720" i="1"/>
  <c r="Z720" i="1"/>
  <c r="AL719" i="1"/>
  <c r="AM675" i="1"/>
  <c r="AN675" i="1"/>
  <c r="AO675" i="1"/>
  <c r="AD721" i="1"/>
  <c r="AE721" i="1"/>
  <c r="AE720" i="1"/>
  <c r="AF720" i="1"/>
  <c r="K731" i="1"/>
  <c r="X721" i="1"/>
  <c r="Y721" i="1"/>
  <c r="Z721" i="1"/>
  <c r="O723" i="1"/>
  <c r="P722" i="1"/>
  <c r="L723" i="1"/>
  <c r="Q722" i="1"/>
  <c r="AM676" i="1"/>
  <c r="AN676" i="1"/>
  <c r="AO676" i="1"/>
  <c r="K732" i="1"/>
  <c r="AF721" i="1"/>
  <c r="AD722" i="1"/>
  <c r="AE722" i="1"/>
  <c r="T721" i="1"/>
  <c r="W721" i="1"/>
  <c r="N722" i="1"/>
  <c r="R722" i="1"/>
  <c r="T722" i="1"/>
  <c r="W722" i="1"/>
  <c r="AL722" i="1"/>
  <c r="L724" i="1"/>
  <c r="Q723" i="1"/>
  <c r="O724" i="1"/>
  <c r="P723" i="1"/>
  <c r="X722" i="1"/>
  <c r="Y722" i="1"/>
  <c r="Z722" i="1"/>
  <c r="AL721" i="1"/>
  <c r="AM677" i="1"/>
  <c r="AN677" i="1"/>
  <c r="AO677" i="1"/>
  <c r="AF722" i="1"/>
  <c r="AD723" i="1"/>
  <c r="AE723" i="1"/>
  <c r="K733" i="1"/>
  <c r="X723" i="1"/>
  <c r="Y723" i="1"/>
  <c r="Z723" i="1"/>
  <c r="N723" i="1"/>
  <c r="R723" i="1"/>
  <c r="O725" i="1"/>
  <c r="P724" i="1"/>
  <c r="L725" i="1"/>
  <c r="Q724" i="1"/>
  <c r="AM678" i="1"/>
  <c r="AN678" i="1"/>
  <c r="AO678" i="1"/>
  <c r="AF723" i="1"/>
  <c r="K734" i="1"/>
  <c r="AD724" i="1"/>
  <c r="AE724" i="1"/>
  <c r="T723" i="1"/>
  <c r="W723" i="1"/>
  <c r="O726" i="1"/>
  <c r="P725" i="1"/>
  <c r="L726" i="1"/>
  <c r="Q725" i="1"/>
  <c r="N724" i="1"/>
  <c r="R724" i="1"/>
  <c r="X724" i="1"/>
  <c r="Y724" i="1"/>
  <c r="Z724" i="1"/>
  <c r="AL723" i="1"/>
  <c r="AM679" i="1"/>
  <c r="AN679" i="1"/>
  <c r="AO679" i="1"/>
  <c r="AF724" i="1"/>
  <c r="AD725" i="1"/>
  <c r="AE725" i="1"/>
  <c r="K735" i="1"/>
  <c r="T724" i="1"/>
  <c r="W724" i="1"/>
  <c r="L727" i="1"/>
  <c r="Q726" i="1"/>
  <c r="N725" i="1"/>
  <c r="R725" i="1"/>
  <c r="O727" i="1"/>
  <c r="P726" i="1"/>
  <c r="N726" i="1"/>
  <c r="X725" i="1"/>
  <c r="Y725" i="1"/>
  <c r="Z725" i="1"/>
  <c r="AL724" i="1"/>
  <c r="AM680" i="1"/>
  <c r="AN680" i="1"/>
  <c r="AO680" i="1"/>
  <c r="R726" i="1"/>
  <c r="AF725" i="1"/>
  <c r="K736" i="1"/>
  <c r="AD726" i="1"/>
  <c r="AE726" i="1"/>
  <c r="T725" i="1"/>
  <c r="W725" i="1"/>
  <c r="O728" i="1"/>
  <c r="P727" i="1"/>
  <c r="L728" i="1"/>
  <c r="Q727" i="1"/>
  <c r="X726" i="1"/>
  <c r="Y726" i="1"/>
  <c r="Z726" i="1"/>
  <c r="AL725" i="1"/>
  <c r="AM681" i="1"/>
  <c r="AN681" i="1"/>
  <c r="AO681" i="1"/>
  <c r="AF726" i="1"/>
  <c r="AD727" i="1"/>
  <c r="AE727" i="1"/>
  <c r="K737" i="1"/>
  <c r="T726" i="1"/>
  <c r="W726" i="1"/>
  <c r="L729" i="1"/>
  <c r="Q728" i="1"/>
  <c r="N727" i="1"/>
  <c r="R727" i="1"/>
  <c r="O729" i="1"/>
  <c r="P728" i="1"/>
  <c r="N728" i="1"/>
  <c r="X727" i="1"/>
  <c r="Y727" i="1"/>
  <c r="Z727" i="1"/>
  <c r="AL726" i="1"/>
  <c r="AM682" i="1"/>
  <c r="AN682" i="1"/>
  <c r="AO682" i="1"/>
  <c r="AF727" i="1"/>
  <c r="R728" i="1"/>
  <c r="K738" i="1"/>
  <c r="AD728" i="1"/>
  <c r="AE728" i="1"/>
  <c r="T727" i="1"/>
  <c r="W727" i="1"/>
  <c r="O730" i="1"/>
  <c r="P729" i="1"/>
  <c r="L730" i="1"/>
  <c r="Q729" i="1"/>
  <c r="X728" i="1"/>
  <c r="Y728" i="1"/>
  <c r="Z728" i="1"/>
  <c r="AL727" i="1"/>
  <c r="AF728" i="1"/>
  <c r="AM683" i="1"/>
  <c r="AN683" i="1"/>
  <c r="AO683" i="1"/>
  <c r="AD729" i="1"/>
  <c r="AE729" i="1"/>
  <c r="K739" i="1"/>
  <c r="T728" i="1"/>
  <c r="W728" i="1"/>
  <c r="AF729" i="1"/>
  <c r="N729" i="1"/>
  <c r="R729" i="1"/>
  <c r="L731" i="1"/>
  <c r="Q730" i="1"/>
  <c r="O731" i="1"/>
  <c r="P730" i="1"/>
  <c r="X729" i="1"/>
  <c r="Y729" i="1"/>
  <c r="Z729" i="1"/>
  <c r="AL728" i="1"/>
  <c r="AM684" i="1"/>
  <c r="AN684" i="1"/>
  <c r="AO684" i="1"/>
  <c r="K740" i="1"/>
  <c r="AD730" i="1"/>
  <c r="AE730" i="1"/>
  <c r="AF730" i="1"/>
  <c r="T729" i="1"/>
  <c r="W729" i="1"/>
  <c r="N730" i="1"/>
  <c r="R730" i="1"/>
  <c r="O732" i="1"/>
  <c r="P731" i="1"/>
  <c r="L732" i="1"/>
  <c r="Q731" i="1"/>
  <c r="X730" i="1"/>
  <c r="Y730" i="1"/>
  <c r="Z730" i="1"/>
  <c r="AL729" i="1"/>
  <c r="AM685" i="1"/>
  <c r="AN685" i="1"/>
  <c r="AO685" i="1"/>
  <c r="AD731" i="1"/>
  <c r="AE731" i="1"/>
  <c r="AF731" i="1"/>
  <c r="K741" i="1"/>
  <c r="T730" i="1"/>
  <c r="W730" i="1"/>
  <c r="O733" i="1"/>
  <c r="P732" i="1"/>
  <c r="L733" i="1"/>
  <c r="Q732" i="1"/>
  <c r="N731" i="1"/>
  <c r="R731" i="1"/>
  <c r="X731" i="1"/>
  <c r="Y731" i="1"/>
  <c r="Z731" i="1"/>
  <c r="AL730" i="1"/>
  <c r="AM686" i="1"/>
  <c r="AN686" i="1"/>
  <c r="AO686" i="1"/>
  <c r="K742" i="1"/>
  <c r="AD732" i="1"/>
  <c r="AE732" i="1"/>
  <c r="AF732" i="1"/>
  <c r="T731" i="1"/>
  <c r="W731" i="1"/>
  <c r="L734" i="1"/>
  <c r="Q733" i="1"/>
  <c r="N732" i="1"/>
  <c r="R732" i="1"/>
  <c r="O734" i="1"/>
  <c r="P733" i="1"/>
  <c r="N733" i="1"/>
  <c r="R733" i="1"/>
  <c r="X732" i="1"/>
  <c r="Y732" i="1"/>
  <c r="Z732" i="1"/>
  <c r="AL731" i="1"/>
  <c r="AM687" i="1"/>
  <c r="AN687" i="1"/>
  <c r="AO687" i="1"/>
  <c r="AD733" i="1"/>
  <c r="AE733" i="1"/>
  <c r="AF733" i="1"/>
  <c r="K743" i="1"/>
  <c r="T732" i="1"/>
  <c r="W732" i="1"/>
  <c r="O735" i="1"/>
  <c r="P734" i="1"/>
  <c r="L735" i="1"/>
  <c r="Q734" i="1"/>
  <c r="X733" i="1"/>
  <c r="Y733" i="1"/>
  <c r="Z733" i="1"/>
  <c r="AL732" i="1"/>
  <c r="AM688" i="1"/>
  <c r="AN688" i="1"/>
  <c r="AO688" i="1"/>
  <c r="K744" i="1"/>
  <c r="AD734" i="1"/>
  <c r="AE734" i="1"/>
  <c r="AF734" i="1"/>
  <c r="T733" i="1"/>
  <c r="W733" i="1"/>
  <c r="L736" i="1"/>
  <c r="Q735" i="1"/>
  <c r="N734" i="1"/>
  <c r="R734" i="1"/>
  <c r="O736" i="1"/>
  <c r="P735" i="1"/>
  <c r="N735" i="1"/>
  <c r="X734" i="1"/>
  <c r="Y734" i="1"/>
  <c r="Z734" i="1"/>
  <c r="AL733" i="1"/>
  <c r="AM689" i="1"/>
  <c r="AN689" i="1"/>
  <c r="AO689" i="1"/>
  <c r="R735" i="1"/>
  <c r="AD735" i="1"/>
  <c r="AE735" i="1"/>
  <c r="AF735" i="1"/>
  <c r="K745" i="1"/>
  <c r="T734" i="1"/>
  <c r="W734" i="1"/>
  <c r="O737" i="1"/>
  <c r="P736" i="1"/>
  <c r="L737" i="1"/>
  <c r="Q736" i="1"/>
  <c r="X735" i="1"/>
  <c r="Y735" i="1"/>
  <c r="Z735" i="1"/>
  <c r="AL734" i="1"/>
  <c r="AM690" i="1"/>
  <c r="AN690" i="1"/>
  <c r="AO690" i="1"/>
  <c r="K746" i="1"/>
  <c r="AD736" i="1"/>
  <c r="AE736" i="1"/>
  <c r="AF736" i="1"/>
  <c r="T735" i="1"/>
  <c r="W735" i="1"/>
  <c r="L738" i="1"/>
  <c r="Q737" i="1"/>
  <c r="N736" i="1"/>
  <c r="R736" i="1"/>
  <c r="O738" i="1"/>
  <c r="P737" i="1"/>
  <c r="N737" i="1"/>
  <c r="X736" i="1"/>
  <c r="Y736" i="1"/>
  <c r="Z736" i="1"/>
  <c r="AL735" i="1"/>
  <c r="AM691" i="1"/>
  <c r="AN691" i="1"/>
  <c r="AO691" i="1"/>
  <c r="R737" i="1"/>
  <c r="AD737" i="1"/>
  <c r="AE737" i="1"/>
  <c r="AF737" i="1"/>
  <c r="K747" i="1"/>
  <c r="T736" i="1"/>
  <c r="W736" i="1"/>
  <c r="O739" i="1"/>
  <c r="P738" i="1"/>
  <c r="L739" i="1"/>
  <c r="Q738" i="1"/>
  <c r="X737" i="1"/>
  <c r="Y737" i="1"/>
  <c r="Z737" i="1"/>
  <c r="AL736" i="1"/>
  <c r="AM692" i="1"/>
  <c r="AN692" i="1"/>
  <c r="AO692" i="1"/>
  <c r="K748" i="1"/>
  <c r="AD738" i="1"/>
  <c r="AE738" i="1"/>
  <c r="AF738" i="1"/>
  <c r="T737" i="1"/>
  <c r="W737" i="1"/>
  <c r="N738" i="1"/>
  <c r="R738" i="1"/>
  <c r="L740" i="1"/>
  <c r="Q739" i="1"/>
  <c r="O740" i="1"/>
  <c r="P739" i="1"/>
  <c r="X738" i="1"/>
  <c r="Y738" i="1"/>
  <c r="Z738" i="1"/>
  <c r="AL737" i="1"/>
  <c r="AM693" i="1"/>
  <c r="AN693" i="1"/>
  <c r="AO693" i="1"/>
  <c r="AD739" i="1"/>
  <c r="AE739" i="1"/>
  <c r="AF739" i="1"/>
  <c r="K749" i="1"/>
  <c r="T738" i="1"/>
  <c r="W738" i="1"/>
  <c r="N739" i="1"/>
  <c r="R739" i="1"/>
  <c r="O741" i="1"/>
  <c r="P740" i="1"/>
  <c r="L741" i="1"/>
  <c r="Q740" i="1"/>
  <c r="X739" i="1"/>
  <c r="Y739" i="1"/>
  <c r="Z739" i="1"/>
  <c r="AL738" i="1"/>
  <c r="AM694" i="1"/>
  <c r="AN694" i="1"/>
  <c r="AO694" i="1"/>
  <c r="K750" i="1"/>
  <c r="AD740" i="1"/>
  <c r="AE740" i="1"/>
  <c r="AF740" i="1"/>
  <c r="T739" i="1"/>
  <c r="W739" i="1"/>
  <c r="L742" i="1"/>
  <c r="Q741" i="1"/>
  <c r="N740" i="1"/>
  <c r="R740" i="1"/>
  <c r="O742" i="1"/>
  <c r="P741" i="1"/>
  <c r="N741" i="1"/>
  <c r="X740" i="1"/>
  <c r="Y740" i="1"/>
  <c r="Z740" i="1"/>
  <c r="AL739" i="1"/>
  <c r="AM695" i="1"/>
  <c r="AN695" i="1"/>
  <c r="AO695" i="1"/>
  <c r="R741" i="1"/>
  <c r="AD741" i="1"/>
  <c r="AE741" i="1"/>
  <c r="AF741" i="1"/>
  <c r="K751" i="1"/>
  <c r="T740" i="1"/>
  <c r="W740" i="1"/>
  <c r="O743" i="1"/>
  <c r="P742" i="1"/>
  <c r="L743" i="1"/>
  <c r="Q742" i="1"/>
  <c r="X741" i="1"/>
  <c r="Y741" i="1"/>
  <c r="Z741" i="1"/>
  <c r="AL740" i="1"/>
  <c r="AM696" i="1"/>
  <c r="AN696" i="1"/>
  <c r="AO696" i="1"/>
  <c r="K752" i="1"/>
  <c r="AD742" i="1"/>
  <c r="AE742" i="1"/>
  <c r="AF742" i="1"/>
  <c r="T741" i="1"/>
  <c r="W741" i="1"/>
  <c r="L744" i="1"/>
  <c r="Q743" i="1"/>
  <c r="N742" i="1"/>
  <c r="R742" i="1"/>
  <c r="O744" i="1"/>
  <c r="P743" i="1"/>
  <c r="N743" i="1"/>
  <c r="X742" i="1"/>
  <c r="Y742" i="1"/>
  <c r="Z742" i="1"/>
  <c r="AL741" i="1"/>
  <c r="AM697" i="1"/>
  <c r="AN697" i="1"/>
  <c r="AO697" i="1"/>
  <c r="R743" i="1"/>
  <c r="AD743" i="1"/>
  <c r="AE743" i="1"/>
  <c r="AF743" i="1"/>
  <c r="K753" i="1"/>
  <c r="T742" i="1"/>
  <c r="W742" i="1"/>
  <c r="O745" i="1"/>
  <c r="P744" i="1"/>
  <c r="L745" i="1"/>
  <c r="Q744" i="1"/>
  <c r="X743" i="1"/>
  <c r="Y743" i="1"/>
  <c r="Z743" i="1"/>
  <c r="AL742" i="1"/>
  <c r="AM698" i="1"/>
  <c r="AN698" i="1"/>
  <c r="AO698" i="1"/>
  <c r="K754" i="1"/>
  <c r="AD744" i="1"/>
  <c r="AE744" i="1"/>
  <c r="AF744" i="1"/>
  <c r="T743" i="1"/>
  <c r="W743" i="1"/>
  <c r="L746" i="1"/>
  <c r="Q745" i="1"/>
  <c r="N744" i="1"/>
  <c r="R744" i="1"/>
  <c r="T744" i="1"/>
  <c r="W744" i="1"/>
  <c r="AL744" i="1"/>
  <c r="O746" i="1"/>
  <c r="P745" i="1"/>
  <c r="N745" i="1"/>
  <c r="X744" i="1"/>
  <c r="Y744" i="1"/>
  <c r="Z744" i="1"/>
  <c r="AL743" i="1"/>
  <c r="AM699" i="1"/>
  <c r="AN699" i="1"/>
  <c r="AO699" i="1"/>
  <c r="AD745" i="1"/>
  <c r="K755" i="1"/>
  <c r="X745" i="1"/>
  <c r="Y745" i="1"/>
  <c r="Z745" i="1"/>
  <c r="R745" i="1"/>
  <c r="O747" i="1"/>
  <c r="P746" i="1"/>
  <c r="L747" i="1"/>
  <c r="Q746" i="1"/>
  <c r="AM700" i="1"/>
  <c r="AN700" i="1"/>
  <c r="AO700" i="1"/>
  <c r="K756" i="1"/>
  <c r="AD746" i="1"/>
  <c r="AE746" i="1"/>
  <c r="AE745" i="1"/>
  <c r="AF745" i="1"/>
  <c r="T745" i="1"/>
  <c r="W745" i="1"/>
  <c r="L748" i="1"/>
  <c r="Q747" i="1"/>
  <c r="N746" i="1"/>
  <c r="R746" i="1"/>
  <c r="O748" i="1"/>
  <c r="P747" i="1"/>
  <c r="N747" i="1"/>
  <c r="X746" i="1"/>
  <c r="Y746" i="1"/>
  <c r="Z746" i="1"/>
  <c r="AL745" i="1"/>
  <c r="AM701" i="1"/>
  <c r="AN701" i="1"/>
  <c r="AO701" i="1"/>
  <c r="R747" i="1"/>
  <c r="AF746" i="1"/>
  <c r="AD747" i="1"/>
  <c r="AE747" i="1"/>
  <c r="K757" i="1"/>
  <c r="T746" i="1"/>
  <c r="W746" i="1"/>
  <c r="O749" i="1"/>
  <c r="P748" i="1"/>
  <c r="L749" i="1"/>
  <c r="Q748" i="1"/>
  <c r="X747" i="1"/>
  <c r="Y747" i="1"/>
  <c r="Z747" i="1"/>
  <c r="AL746" i="1"/>
  <c r="AM702" i="1"/>
  <c r="AN702" i="1"/>
  <c r="AO702" i="1"/>
  <c r="AF747" i="1"/>
  <c r="K758" i="1"/>
  <c r="AD748" i="1"/>
  <c r="AE748" i="1"/>
  <c r="T747" i="1"/>
  <c r="W747" i="1"/>
  <c r="L750" i="1"/>
  <c r="Q749" i="1"/>
  <c r="N748" i="1"/>
  <c r="R748" i="1"/>
  <c r="O750" i="1"/>
  <c r="P749" i="1"/>
  <c r="N749" i="1"/>
  <c r="R749" i="1"/>
  <c r="X748" i="1"/>
  <c r="Y748" i="1"/>
  <c r="Z748" i="1"/>
  <c r="AL747" i="1"/>
  <c r="AM703" i="1"/>
  <c r="AN703" i="1"/>
  <c r="AO703" i="1"/>
  <c r="AF748" i="1"/>
  <c r="AD749" i="1"/>
  <c r="AE749" i="1"/>
  <c r="K759" i="1"/>
  <c r="T748" i="1"/>
  <c r="W748" i="1"/>
  <c r="O751" i="1"/>
  <c r="P750" i="1"/>
  <c r="L751" i="1"/>
  <c r="Q750" i="1"/>
  <c r="X749" i="1"/>
  <c r="Y749" i="1"/>
  <c r="Z749" i="1"/>
  <c r="AL748" i="1"/>
  <c r="AM704" i="1"/>
  <c r="AN704" i="1"/>
  <c r="AO704" i="1"/>
  <c r="AF749" i="1"/>
  <c r="K760" i="1"/>
  <c r="AD750" i="1"/>
  <c r="T749" i="1"/>
  <c r="W749" i="1"/>
  <c r="L752" i="1"/>
  <c r="Q751" i="1"/>
  <c r="N750" i="1"/>
  <c r="R750" i="1"/>
  <c r="O752" i="1"/>
  <c r="P751" i="1"/>
  <c r="N751" i="1"/>
  <c r="X750" i="1"/>
  <c r="Y750" i="1"/>
  <c r="Z750" i="1"/>
  <c r="AL749" i="1"/>
  <c r="AM705" i="1"/>
  <c r="AN705" i="1"/>
  <c r="AO705" i="1"/>
  <c r="R751" i="1"/>
  <c r="AE750" i="1"/>
  <c r="AF750" i="1"/>
  <c r="AD751" i="1"/>
  <c r="K761" i="1"/>
  <c r="T750" i="1"/>
  <c r="W750" i="1"/>
  <c r="O753" i="1"/>
  <c r="P752" i="1"/>
  <c r="L753" i="1"/>
  <c r="Q752" i="1"/>
  <c r="X751" i="1"/>
  <c r="Y751" i="1"/>
  <c r="Z751" i="1"/>
  <c r="AL750" i="1"/>
  <c r="AM706" i="1"/>
  <c r="AN706" i="1"/>
  <c r="AO706" i="1"/>
  <c r="K762" i="1"/>
  <c r="AE751" i="1"/>
  <c r="AF751" i="1"/>
  <c r="AD752" i="1"/>
  <c r="AE752" i="1"/>
  <c r="T751" i="1"/>
  <c r="W751" i="1"/>
  <c r="L754" i="1"/>
  <c r="Q753" i="1"/>
  <c r="N752" i="1"/>
  <c r="R752" i="1"/>
  <c r="O754" i="1"/>
  <c r="P753" i="1"/>
  <c r="N753" i="1"/>
  <c r="X752" i="1"/>
  <c r="Y752" i="1"/>
  <c r="Z752" i="1"/>
  <c r="AL751" i="1"/>
  <c r="AM707" i="1"/>
  <c r="AN707" i="1"/>
  <c r="AO707" i="1"/>
  <c r="R753" i="1"/>
  <c r="AF752" i="1"/>
  <c r="AD753" i="1"/>
  <c r="K763" i="1"/>
  <c r="T752" i="1"/>
  <c r="W752" i="1"/>
  <c r="O755" i="1"/>
  <c r="P754" i="1"/>
  <c r="L755" i="1"/>
  <c r="Q754" i="1"/>
  <c r="X753" i="1"/>
  <c r="Y753" i="1"/>
  <c r="Z753" i="1"/>
  <c r="AL752" i="1"/>
  <c r="AM708" i="1"/>
  <c r="AN708" i="1"/>
  <c r="AO708" i="1"/>
  <c r="K764" i="1"/>
  <c r="AD754" i="1"/>
  <c r="AE754" i="1"/>
  <c r="AE753" i="1"/>
  <c r="AF753" i="1"/>
  <c r="T753" i="1"/>
  <c r="W753" i="1"/>
  <c r="L756" i="1"/>
  <c r="Q755" i="1"/>
  <c r="N754" i="1"/>
  <c r="R754" i="1"/>
  <c r="O756" i="1"/>
  <c r="P755" i="1"/>
  <c r="N755" i="1"/>
  <c r="R755" i="1"/>
  <c r="X754" i="1"/>
  <c r="Y754" i="1"/>
  <c r="Z754" i="1"/>
  <c r="AL753" i="1"/>
  <c r="AM709" i="1"/>
  <c r="AN709" i="1"/>
  <c r="AO709" i="1"/>
  <c r="AF754" i="1"/>
  <c r="AD755" i="1"/>
  <c r="AE755" i="1"/>
  <c r="K765" i="1"/>
  <c r="T754" i="1"/>
  <c r="W754" i="1"/>
  <c r="O757" i="1"/>
  <c r="P756" i="1"/>
  <c r="L757" i="1"/>
  <c r="Q756" i="1"/>
  <c r="X755" i="1"/>
  <c r="Y755" i="1"/>
  <c r="Z755" i="1"/>
  <c r="AL754" i="1"/>
  <c r="AM710" i="1"/>
  <c r="AN710" i="1"/>
  <c r="AO710" i="1"/>
  <c r="AF755" i="1"/>
  <c r="K766" i="1"/>
  <c r="AD756" i="1"/>
  <c r="AE756" i="1"/>
  <c r="T755" i="1"/>
  <c r="W755" i="1"/>
  <c r="L758" i="1"/>
  <c r="Q757" i="1"/>
  <c r="N756" i="1"/>
  <c r="R756" i="1"/>
  <c r="O758" i="1"/>
  <c r="P757" i="1"/>
  <c r="N757" i="1"/>
  <c r="R757" i="1"/>
  <c r="X756" i="1"/>
  <c r="Y756" i="1"/>
  <c r="Z756" i="1"/>
  <c r="AL755" i="1"/>
  <c r="AM711" i="1"/>
  <c r="AN711" i="1"/>
  <c r="AO711" i="1"/>
  <c r="AF756" i="1"/>
  <c r="AD757" i="1"/>
  <c r="AE757" i="1"/>
  <c r="K767" i="1"/>
  <c r="T756" i="1"/>
  <c r="W756" i="1"/>
  <c r="O759" i="1"/>
  <c r="P758" i="1"/>
  <c r="L759" i="1"/>
  <c r="Q758" i="1"/>
  <c r="X757" i="1"/>
  <c r="Y757" i="1"/>
  <c r="Z757" i="1"/>
  <c r="AL756" i="1"/>
  <c r="AM712" i="1"/>
  <c r="AN712" i="1"/>
  <c r="AO712" i="1"/>
  <c r="AF757" i="1"/>
  <c r="K768" i="1"/>
  <c r="AD758" i="1"/>
  <c r="AE758" i="1"/>
  <c r="T757" i="1"/>
  <c r="W757" i="1"/>
  <c r="N758" i="1"/>
  <c r="R758" i="1"/>
  <c r="L760" i="1"/>
  <c r="Q759" i="1"/>
  <c r="O760" i="1"/>
  <c r="P759" i="1"/>
  <c r="X758" i="1"/>
  <c r="Y758" i="1"/>
  <c r="Z758" i="1"/>
  <c r="AL757" i="1"/>
  <c r="AM713" i="1"/>
  <c r="AN713" i="1"/>
  <c r="AO713" i="1"/>
  <c r="AF758" i="1"/>
  <c r="AD759" i="1"/>
  <c r="AE759" i="1"/>
  <c r="K769" i="1"/>
  <c r="T758" i="1"/>
  <c r="W758" i="1"/>
  <c r="N759" i="1"/>
  <c r="R759" i="1"/>
  <c r="O761" i="1"/>
  <c r="P760" i="1"/>
  <c r="L761" i="1"/>
  <c r="Q760" i="1"/>
  <c r="X759" i="1"/>
  <c r="Y759" i="1"/>
  <c r="Z759" i="1"/>
  <c r="AL758" i="1"/>
  <c r="AM714" i="1"/>
  <c r="AN714" i="1"/>
  <c r="AO714" i="1"/>
  <c r="AF759" i="1"/>
  <c r="K770" i="1"/>
  <c r="AD760" i="1"/>
  <c r="T759" i="1"/>
  <c r="W759" i="1"/>
  <c r="L762" i="1"/>
  <c r="Q761" i="1"/>
  <c r="N760" i="1"/>
  <c r="R760" i="1"/>
  <c r="O762" i="1"/>
  <c r="P761" i="1"/>
  <c r="N761" i="1"/>
  <c r="X760" i="1"/>
  <c r="Y760" i="1"/>
  <c r="Z760" i="1"/>
  <c r="AL759" i="1"/>
  <c r="AM715" i="1"/>
  <c r="AN715" i="1"/>
  <c r="AO715" i="1"/>
  <c r="R761" i="1"/>
  <c r="K771" i="1"/>
  <c r="AD761" i="1"/>
  <c r="AE761" i="1"/>
  <c r="AE760" i="1"/>
  <c r="AF760" i="1"/>
  <c r="T760" i="1"/>
  <c r="W760" i="1"/>
  <c r="O763" i="1"/>
  <c r="P762" i="1"/>
  <c r="L763" i="1"/>
  <c r="Q762" i="1"/>
  <c r="X761" i="1"/>
  <c r="Y761" i="1"/>
  <c r="Z761" i="1"/>
  <c r="AL760" i="1"/>
  <c r="AM716" i="1"/>
  <c r="AN716" i="1"/>
  <c r="AO716" i="1"/>
  <c r="AF761" i="1"/>
  <c r="AD762" i="1"/>
  <c r="AE762" i="1"/>
  <c r="K772" i="1"/>
  <c r="T761" i="1"/>
  <c r="W761" i="1"/>
  <c r="L764" i="1"/>
  <c r="Q763" i="1"/>
  <c r="N762" i="1"/>
  <c r="R762" i="1"/>
  <c r="O764" i="1"/>
  <c r="P763" i="1"/>
  <c r="N763" i="1"/>
  <c r="X762" i="1"/>
  <c r="Y762" i="1"/>
  <c r="Z762" i="1"/>
  <c r="AL761" i="1"/>
  <c r="AM717" i="1"/>
  <c r="AN717" i="1"/>
  <c r="AO717" i="1"/>
  <c r="R763" i="1"/>
  <c r="AF762" i="1"/>
  <c r="K773" i="1"/>
  <c r="AD763" i="1"/>
  <c r="AE763" i="1"/>
  <c r="T762" i="1"/>
  <c r="W762" i="1"/>
  <c r="O765" i="1"/>
  <c r="P764" i="1"/>
  <c r="L765" i="1"/>
  <c r="Q764" i="1"/>
  <c r="X763" i="1"/>
  <c r="Y763" i="1"/>
  <c r="Z763" i="1"/>
  <c r="AL762" i="1"/>
  <c r="AM718" i="1"/>
  <c r="AN718" i="1"/>
  <c r="AO718" i="1"/>
  <c r="AF763" i="1"/>
  <c r="AD764" i="1"/>
  <c r="AE764" i="1"/>
  <c r="K774" i="1"/>
  <c r="T763" i="1"/>
  <c r="W763" i="1"/>
  <c r="N764" i="1"/>
  <c r="R764" i="1"/>
  <c r="L766" i="1"/>
  <c r="Q765" i="1"/>
  <c r="O766" i="1"/>
  <c r="P765" i="1"/>
  <c r="X764" i="1"/>
  <c r="Y764" i="1"/>
  <c r="Z764" i="1"/>
  <c r="AL763" i="1"/>
  <c r="AM719" i="1"/>
  <c r="AN719" i="1"/>
  <c r="AO719" i="1"/>
  <c r="AF764" i="1"/>
  <c r="K775" i="1"/>
  <c r="AD765" i="1"/>
  <c r="AE765" i="1"/>
  <c r="T764" i="1"/>
  <c r="W764" i="1"/>
  <c r="N765" i="1"/>
  <c r="R765" i="1"/>
  <c r="O767" i="1"/>
  <c r="P766" i="1"/>
  <c r="L767" i="1"/>
  <c r="Q766" i="1"/>
  <c r="X765" i="1"/>
  <c r="Y765" i="1"/>
  <c r="Z765" i="1"/>
  <c r="AL764" i="1"/>
  <c r="AM720" i="1"/>
  <c r="AN720" i="1"/>
  <c r="AO720" i="1"/>
  <c r="AF765" i="1"/>
  <c r="AD766" i="1"/>
  <c r="AE766" i="1"/>
  <c r="K776" i="1"/>
  <c r="T765" i="1"/>
  <c r="W765" i="1"/>
  <c r="O768" i="1"/>
  <c r="P767" i="1"/>
  <c r="L768" i="1"/>
  <c r="Q767" i="1"/>
  <c r="N766" i="1"/>
  <c r="R766" i="1"/>
  <c r="X766" i="1"/>
  <c r="Y766" i="1"/>
  <c r="Z766" i="1"/>
  <c r="AL765" i="1"/>
  <c r="AM721" i="1"/>
  <c r="AN721" i="1"/>
  <c r="AO721" i="1"/>
  <c r="AF766" i="1"/>
  <c r="K777" i="1"/>
  <c r="AD767" i="1"/>
  <c r="AE767" i="1"/>
  <c r="T766" i="1"/>
  <c r="W766" i="1"/>
  <c r="N767" i="1"/>
  <c r="R767" i="1"/>
  <c r="L769" i="1"/>
  <c r="Q768" i="1"/>
  <c r="O769" i="1"/>
  <c r="P768" i="1"/>
  <c r="X767" i="1"/>
  <c r="Y767" i="1"/>
  <c r="Z767" i="1"/>
  <c r="AL766" i="1"/>
  <c r="AF767" i="1"/>
  <c r="AM722" i="1"/>
  <c r="AN722" i="1"/>
  <c r="AO722" i="1"/>
  <c r="AD768" i="1"/>
  <c r="K778" i="1"/>
  <c r="T767" i="1"/>
  <c r="W767" i="1"/>
  <c r="N768" i="1"/>
  <c r="R768" i="1"/>
  <c r="O770" i="1"/>
  <c r="P769" i="1"/>
  <c r="L770" i="1"/>
  <c r="Q769" i="1"/>
  <c r="X768" i="1"/>
  <c r="Y768" i="1"/>
  <c r="Z768" i="1"/>
  <c r="AL767" i="1"/>
  <c r="AM723" i="1"/>
  <c r="AN723" i="1"/>
  <c r="AO723" i="1"/>
  <c r="K779" i="1"/>
  <c r="AD769" i="1"/>
  <c r="AE769" i="1"/>
  <c r="AE768" i="1"/>
  <c r="AF768" i="1"/>
  <c r="T768" i="1"/>
  <c r="W768" i="1"/>
  <c r="N769" i="1"/>
  <c r="R769" i="1"/>
  <c r="L771" i="1"/>
  <c r="Q770" i="1"/>
  <c r="O771" i="1"/>
  <c r="P770" i="1"/>
  <c r="X769" i="1"/>
  <c r="Y769" i="1"/>
  <c r="Z769" i="1"/>
  <c r="AL768" i="1"/>
  <c r="AM724" i="1"/>
  <c r="AN724" i="1"/>
  <c r="AO724" i="1"/>
  <c r="AF769" i="1"/>
  <c r="AD770" i="1"/>
  <c r="AE770" i="1"/>
  <c r="K780" i="1"/>
  <c r="T769" i="1"/>
  <c r="W769" i="1"/>
  <c r="N770" i="1"/>
  <c r="R770" i="1"/>
  <c r="O772" i="1"/>
  <c r="P771" i="1"/>
  <c r="L772" i="1"/>
  <c r="Q771" i="1"/>
  <c r="X770" i="1"/>
  <c r="Y770" i="1"/>
  <c r="Z770" i="1"/>
  <c r="AL769" i="1"/>
  <c r="AM725" i="1"/>
  <c r="AN725" i="1"/>
  <c r="AO725" i="1"/>
  <c r="AF770" i="1"/>
  <c r="K781" i="1"/>
  <c r="AD771" i="1"/>
  <c r="AE771" i="1"/>
  <c r="T770" i="1"/>
  <c r="W770" i="1"/>
  <c r="L773" i="1"/>
  <c r="Q772" i="1"/>
  <c r="N771" i="1"/>
  <c r="R771" i="1"/>
  <c r="O773" i="1"/>
  <c r="P772" i="1"/>
  <c r="N772" i="1"/>
  <c r="X771" i="1"/>
  <c r="Y771" i="1"/>
  <c r="Z771" i="1"/>
  <c r="AL770" i="1"/>
  <c r="AM726" i="1"/>
  <c r="AN726" i="1"/>
  <c r="AO726" i="1"/>
  <c r="R772" i="1"/>
  <c r="AF771" i="1"/>
  <c r="AD772" i="1"/>
  <c r="AE772" i="1"/>
  <c r="K782" i="1"/>
  <c r="T771" i="1"/>
  <c r="W771" i="1"/>
  <c r="O774" i="1"/>
  <c r="P773" i="1"/>
  <c r="L774" i="1"/>
  <c r="Q773" i="1"/>
  <c r="X772" i="1"/>
  <c r="Y772" i="1"/>
  <c r="Z772" i="1"/>
  <c r="AL771" i="1"/>
  <c r="AM727" i="1"/>
  <c r="AN727" i="1"/>
  <c r="AO727" i="1"/>
  <c r="AF772" i="1"/>
  <c r="K783" i="1"/>
  <c r="AD773" i="1"/>
  <c r="AE773" i="1"/>
  <c r="T772" i="1"/>
  <c r="W772" i="1"/>
  <c r="N773" i="1"/>
  <c r="R773" i="1"/>
  <c r="L775" i="1"/>
  <c r="Q774" i="1"/>
  <c r="O775" i="1"/>
  <c r="P774" i="1"/>
  <c r="X773" i="1"/>
  <c r="Y773" i="1"/>
  <c r="Z773" i="1"/>
  <c r="AL772" i="1"/>
  <c r="AM728" i="1"/>
  <c r="AN728" i="1"/>
  <c r="AO728" i="1"/>
  <c r="AF773" i="1"/>
  <c r="AD774" i="1"/>
  <c r="AE774" i="1"/>
  <c r="K784" i="1"/>
  <c r="T773" i="1"/>
  <c r="W773" i="1"/>
  <c r="N774" i="1"/>
  <c r="R774" i="1"/>
  <c r="O776" i="1"/>
  <c r="P775" i="1"/>
  <c r="L776" i="1"/>
  <c r="Q775" i="1"/>
  <c r="X774" i="1"/>
  <c r="Y774" i="1"/>
  <c r="Z774" i="1"/>
  <c r="AL773" i="1"/>
  <c r="AM729" i="1"/>
  <c r="AN729" i="1"/>
  <c r="AO729" i="1"/>
  <c r="AF774" i="1"/>
  <c r="K785" i="1"/>
  <c r="AD775" i="1"/>
  <c r="T774" i="1"/>
  <c r="W774" i="1"/>
  <c r="N775" i="1"/>
  <c r="R775" i="1"/>
  <c r="L777" i="1"/>
  <c r="Q776" i="1"/>
  <c r="O777" i="1"/>
  <c r="P776" i="1"/>
  <c r="X775" i="1"/>
  <c r="Y775" i="1"/>
  <c r="Z775" i="1"/>
  <c r="AL774" i="1"/>
  <c r="AM730" i="1"/>
  <c r="AN730" i="1"/>
  <c r="AO730" i="1"/>
  <c r="AD776" i="1"/>
  <c r="AE776" i="1"/>
  <c r="AE775" i="1"/>
  <c r="AF775" i="1"/>
  <c r="K786" i="1"/>
  <c r="T775" i="1"/>
  <c r="W775" i="1"/>
  <c r="N776" i="1"/>
  <c r="R776" i="1"/>
  <c r="L778" i="1"/>
  <c r="Q777" i="1"/>
  <c r="O778" i="1"/>
  <c r="P777" i="1"/>
  <c r="X776" i="1"/>
  <c r="Y776" i="1"/>
  <c r="Z776" i="1"/>
  <c r="AL775" i="1"/>
  <c r="AM731" i="1"/>
  <c r="AN731" i="1"/>
  <c r="AO731" i="1"/>
  <c r="AF776" i="1"/>
  <c r="K787" i="1"/>
  <c r="AD777" i="1"/>
  <c r="AE777" i="1"/>
  <c r="T776" i="1"/>
  <c r="W776" i="1"/>
  <c r="N777" i="1"/>
  <c r="R777" i="1"/>
  <c r="O779" i="1"/>
  <c r="P778" i="1"/>
  <c r="L779" i="1"/>
  <c r="Q778" i="1"/>
  <c r="X777" i="1"/>
  <c r="Y777" i="1"/>
  <c r="Z777" i="1"/>
  <c r="AL776" i="1"/>
  <c r="AM732" i="1"/>
  <c r="AN732" i="1"/>
  <c r="AO732" i="1"/>
  <c r="AF777" i="1"/>
  <c r="AD778" i="1"/>
  <c r="AE778" i="1"/>
  <c r="K788" i="1"/>
  <c r="T777" i="1"/>
  <c r="W777" i="1"/>
  <c r="N778" i="1"/>
  <c r="R778" i="1"/>
  <c r="L780" i="1"/>
  <c r="Q779" i="1"/>
  <c r="O780" i="1"/>
  <c r="P779" i="1"/>
  <c r="X778" i="1"/>
  <c r="AL777" i="1"/>
  <c r="AM733" i="1"/>
  <c r="AN733" i="1"/>
  <c r="AO733" i="1"/>
  <c r="AF778" i="1"/>
  <c r="K789" i="1"/>
  <c r="Y778" i="1"/>
  <c r="Z778" i="1"/>
  <c r="AD779" i="1"/>
  <c r="T778" i="1"/>
  <c r="W778" i="1"/>
  <c r="N779" i="1"/>
  <c r="R779" i="1"/>
  <c r="O781" i="1"/>
  <c r="P780" i="1"/>
  <c r="L781" i="1"/>
  <c r="Q780" i="1"/>
  <c r="X779" i="1"/>
  <c r="Y779" i="1"/>
  <c r="Z779" i="1"/>
  <c r="AL778" i="1"/>
  <c r="AM734" i="1"/>
  <c r="AN734" i="1"/>
  <c r="AO734" i="1"/>
  <c r="AD780" i="1"/>
  <c r="AE780" i="1"/>
  <c r="AE779" i="1"/>
  <c r="AF779" i="1"/>
  <c r="K790" i="1"/>
  <c r="T779" i="1"/>
  <c r="W779" i="1"/>
  <c r="N780" i="1"/>
  <c r="R780" i="1"/>
  <c r="L782" i="1"/>
  <c r="Q781" i="1"/>
  <c r="O782" i="1"/>
  <c r="P781" i="1"/>
  <c r="X780" i="1"/>
  <c r="Y780" i="1"/>
  <c r="Z780" i="1"/>
  <c r="AL779" i="1"/>
  <c r="AM735" i="1"/>
  <c r="AN735" i="1"/>
  <c r="AO735" i="1"/>
  <c r="K791" i="1"/>
  <c r="AF780" i="1"/>
  <c r="AD781" i="1"/>
  <c r="AE781" i="1"/>
  <c r="T780" i="1"/>
  <c r="W780" i="1"/>
  <c r="N781" i="1"/>
  <c r="R781" i="1"/>
  <c r="O783" i="1"/>
  <c r="P782" i="1"/>
  <c r="L783" i="1"/>
  <c r="Q782" i="1"/>
  <c r="X781" i="1"/>
  <c r="Y781" i="1"/>
  <c r="Z781" i="1"/>
  <c r="AL780" i="1"/>
  <c r="AM736" i="1"/>
  <c r="AN736" i="1"/>
  <c r="AO736" i="1"/>
  <c r="AF781" i="1"/>
  <c r="AD782" i="1"/>
  <c r="AE782" i="1"/>
  <c r="K792" i="1"/>
  <c r="T781" i="1"/>
  <c r="W781" i="1"/>
  <c r="N782" i="1"/>
  <c r="R782" i="1"/>
  <c r="L784" i="1"/>
  <c r="Q783" i="1"/>
  <c r="O784" i="1"/>
  <c r="P783" i="1"/>
  <c r="X782" i="1"/>
  <c r="Y782" i="1"/>
  <c r="Z782" i="1"/>
  <c r="AL781" i="1"/>
  <c r="AM737" i="1"/>
  <c r="AN737" i="1"/>
  <c r="AO737" i="1"/>
  <c r="AF782" i="1"/>
  <c r="K793" i="1"/>
  <c r="AD783" i="1"/>
  <c r="AE783" i="1"/>
  <c r="T782" i="1"/>
  <c r="W782" i="1"/>
  <c r="N783" i="1"/>
  <c r="R783" i="1"/>
  <c r="O785" i="1"/>
  <c r="P784" i="1"/>
  <c r="L785" i="1"/>
  <c r="Q784" i="1"/>
  <c r="X783" i="1"/>
  <c r="Y783" i="1"/>
  <c r="Z783" i="1"/>
  <c r="AL782" i="1"/>
  <c r="AM738" i="1"/>
  <c r="AN738" i="1"/>
  <c r="AO738" i="1"/>
  <c r="AF783" i="1"/>
  <c r="AD784" i="1"/>
  <c r="AE784" i="1"/>
  <c r="K794" i="1"/>
  <c r="T783" i="1"/>
  <c r="W783" i="1"/>
  <c r="L786" i="1"/>
  <c r="Q785" i="1"/>
  <c r="O786" i="1"/>
  <c r="P785" i="1"/>
  <c r="N784" i="1"/>
  <c r="R784" i="1"/>
  <c r="X784" i="1"/>
  <c r="Y784" i="1"/>
  <c r="Z784" i="1"/>
  <c r="AL783" i="1"/>
  <c r="AM739" i="1"/>
  <c r="AN739" i="1"/>
  <c r="AO739" i="1"/>
  <c r="AF784" i="1"/>
  <c r="K795" i="1"/>
  <c r="AD785" i="1"/>
  <c r="AE785" i="1"/>
  <c r="T784" i="1"/>
  <c r="W784" i="1"/>
  <c r="N785" i="1"/>
  <c r="R785" i="1"/>
  <c r="O787" i="1"/>
  <c r="P786" i="1"/>
  <c r="L787" i="1"/>
  <c r="Q786" i="1"/>
  <c r="X785" i="1"/>
  <c r="Y785" i="1"/>
  <c r="Z785" i="1"/>
  <c r="AL784" i="1"/>
  <c r="AM740" i="1"/>
  <c r="AN740" i="1"/>
  <c r="AO740" i="1"/>
  <c r="AF785" i="1"/>
  <c r="AD786" i="1"/>
  <c r="AE786" i="1"/>
  <c r="K796" i="1"/>
  <c r="T785" i="1"/>
  <c r="W785" i="1"/>
  <c r="N786" i="1"/>
  <c r="R786" i="1"/>
  <c r="L788" i="1"/>
  <c r="Q787" i="1"/>
  <c r="O788" i="1"/>
  <c r="P787" i="1"/>
  <c r="X786" i="1"/>
  <c r="Y786" i="1"/>
  <c r="Z786" i="1"/>
  <c r="AL785" i="1"/>
  <c r="AF786" i="1"/>
  <c r="AM741" i="1"/>
  <c r="AN741" i="1"/>
  <c r="AO741" i="1"/>
  <c r="K797" i="1"/>
  <c r="AD787" i="1"/>
  <c r="T786" i="1"/>
  <c r="W786" i="1"/>
  <c r="N787" i="1"/>
  <c r="R787" i="1"/>
  <c r="O789" i="1"/>
  <c r="P788" i="1"/>
  <c r="L789" i="1"/>
  <c r="Q788" i="1"/>
  <c r="X787" i="1"/>
  <c r="Y787" i="1"/>
  <c r="Z787" i="1"/>
  <c r="AL786" i="1"/>
  <c r="AM742" i="1"/>
  <c r="AN742" i="1"/>
  <c r="AO742" i="1"/>
  <c r="AD788" i="1"/>
  <c r="AE788" i="1"/>
  <c r="AE787" i="1"/>
  <c r="AF787" i="1"/>
  <c r="K798" i="1"/>
  <c r="T787" i="1"/>
  <c r="W787" i="1"/>
  <c r="L790" i="1"/>
  <c r="Q789" i="1"/>
  <c r="N788" i="1"/>
  <c r="R788" i="1"/>
  <c r="O790" i="1"/>
  <c r="P789" i="1"/>
  <c r="N789" i="1"/>
  <c r="R789" i="1"/>
  <c r="T789" i="1"/>
  <c r="W789" i="1"/>
  <c r="AL789" i="1"/>
  <c r="X788" i="1"/>
  <c r="Y788" i="1"/>
  <c r="Z788" i="1"/>
  <c r="AL787" i="1"/>
  <c r="AM743" i="1"/>
  <c r="AN743" i="1"/>
  <c r="AO743" i="1"/>
  <c r="K799" i="1"/>
  <c r="AF788" i="1"/>
  <c r="AD789" i="1"/>
  <c r="AE789" i="1"/>
  <c r="T788" i="1"/>
  <c r="W788" i="1"/>
  <c r="O791" i="1"/>
  <c r="P790" i="1"/>
  <c r="L791" i="1"/>
  <c r="Q790" i="1"/>
  <c r="X789" i="1"/>
  <c r="Y789" i="1"/>
  <c r="Z789" i="1"/>
  <c r="AL788" i="1"/>
  <c r="AM744" i="1"/>
  <c r="AN744" i="1"/>
  <c r="AO744" i="1"/>
  <c r="AF789" i="1"/>
  <c r="AD790" i="1"/>
  <c r="AE790" i="1"/>
  <c r="K800" i="1"/>
  <c r="X790" i="1"/>
  <c r="Y790" i="1"/>
  <c r="Z790" i="1"/>
  <c r="L792" i="1"/>
  <c r="Q791" i="1"/>
  <c r="N790" i="1"/>
  <c r="R790" i="1"/>
  <c r="O792" i="1"/>
  <c r="P791" i="1"/>
  <c r="N791" i="1"/>
  <c r="R791" i="1"/>
  <c r="T791" i="1"/>
  <c r="W791" i="1"/>
  <c r="AL791" i="1"/>
  <c r="AM745" i="1"/>
  <c r="AN745" i="1"/>
  <c r="AO745" i="1"/>
  <c r="AF790" i="1"/>
  <c r="K801" i="1"/>
  <c r="AD791" i="1"/>
  <c r="AE791" i="1"/>
  <c r="T790" i="1"/>
  <c r="W790" i="1"/>
  <c r="O793" i="1"/>
  <c r="P792" i="1"/>
  <c r="L793" i="1"/>
  <c r="Q792" i="1"/>
  <c r="X791" i="1"/>
  <c r="Y791" i="1"/>
  <c r="Z791" i="1"/>
  <c r="AL790" i="1"/>
  <c r="AM746" i="1"/>
  <c r="AN746" i="1"/>
  <c r="AO746" i="1"/>
  <c r="AF791" i="1"/>
  <c r="AD792" i="1"/>
  <c r="K802" i="1"/>
  <c r="X792" i="1"/>
  <c r="Y792" i="1"/>
  <c r="Z792" i="1"/>
  <c r="N792" i="1"/>
  <c r="R792" i="1"/>
  <c r="L794" i="1"/>
  <c r="Q793" i="1"/>
  <c r="O794" i="1"/>
  <c r="P793" i="1"/>
  <c r="AM747" i="1"/>
  <c r="AN747" i="1"/>
  <c r="AO747" i="1"/>
  <c r="K803" i="1"/>
  <c r="AD793" i="1"/>
  <c r="AE792" i="1"/>
  <c r="AF792" i="1"/>
  <c r="T792" i="1"/>
  <c r="W792" i="1"/>
  <c r="N793" i="1"/>
  <c r="R793" i="1"/>
  <c r="O795" i="1"/>
  <c r="P794" i="1"/>
  <c r="L795" i="1"/>
  <c r="Q794" i="1"/>
  <c r="X793" i="1"/>
  <c r="Y793" i="1"/>
  <c r="Z793" i="1"/>
  <c r="AL792" i="1"/>
  <c r="AM748" i="1"/>
  <c r="AN748" i="1"/>
  <c r="AO748" i="1"/>
  <c r="AD794" i="1"/>
  <c r="AE794" i="1"/>
  <c r="AE793" i="1"/>
  <c r="AF793" i="1"/>
  <c r="K804" i="1"/>
  <c r="T793" i="1"/>
  <c r="W793" i="1"/>
  <c r="L796" i="1"/>
  <c r="Q795" i="1"/>
  <c r="N794" i="1"/>
  <c r="R794" i="1"/>
  <c r="T794" i="1"/>
  <c r="W794" i="1"/>
  <c r="AL794" i="1"/>
  <c r="O796" i="1"/>
  <c r="P795" i="1"/>
  <c r="N795" i="1"/>
  <c r="X794" i="1"/>
  <c r="Y794" i="1"/>
  <c r="Z794" i="1"/>
  <c r="AL793" i="1"/>
  <c r="AM749" i="1"/>
  <c r="AN749" i="1"/>
  <c r="AO749" i="1"/>
  <c r="R795" i="1"/>
  <c r="T795" i="1"/>
  <c r="W795" i="1"/>
  <c r="AL795" i="1"/>
  <c r="K805" i="1"/>
  <c r="AF794" i="1"/>
  <c r="AD795" i="1"/>
  <c r="AE795" i="1"/>
  <c r="X795" i="1"/>
  <c r="Y795" i="1"/>
  <c r="Z795" i="1"/>
  <c r="O797" i="1"/>
  <c r="P796" i="1"/>
  <c r="L797" i="1"/>
  <c r="Q796" i="1"/>
  <c r="AM750" i="1"/>
  <c r="AN750" i="1"/>
  <c r="AO750" i="1"/>
  <c r="AF795" i="1"/>
  <c r="AD796" i="1"/>
  <c r="K806" i="1"/>
  <c r="X796" i="1"/>
  <c r="Y796" i="1"/>
  <c r="Z796" i="1"/>
  <c r="L798" i="1"/>
  <c r="Q797" i="1"/>
  <c r="N796" i="1"/>
  <c r="R796" i="1"/>
  <c r="O798" i="1"/>
  <c r="P797" i="1"/>
  <c r="N797" i="1"/>
  <c r="AM751" i="1"/>
  <c r="AN751" i="1"/>
  <c r="AO751" i="1"/>
  <c r="R797" i="1"/>
  <c r="T797" i="1"/>
  <c r="W797" i="1"/>
  <c r="AL797" i="1"/>
  <c r="K807" i="1"/>
  <c r="AE796" i="1"/>
  <c r="AF796" i="1"/>
  <c r="AD797" i="1"/>
  <c r="T796" i="1"/>
  <c r="W796" i="1"/>
  <c r="O799" i="1"/>
  <c r="P798" i="1"/>
  <c r="L799" i="1"/>
  <c r="Q798" i="1"/>
  <c r="X797" i="1"/>
  <c r="Y797" i="1"/>
  <c r="Z797" i="1"/>
  <c r="AL796" i="1"/>
  <c r="AM752" i="1"/>
  <c r="AN752" i="1"/>
  <c r="AO752" i="1"/>
  <c r="AD798" i="1"/>
  <c r="AE798" i="1"/>
  <c r="AE797" i="1"/>
  <c r="AF797" i="1"/>
  <c r="K808" i="1"/>
  <c r="X798" i="1"/>
  <c r="Y798" i="1"/>
  <c r="Z798" i="1"/>
  <c r="L800" i="1"/>
  <c r="Q799" i="1"/>
  <c r="N798" i="1"/>
  <c r="R798" i="1"/>
  <c r="O800" i="1"/>
  <c r="P799" i="1"/>
  <c r="N799" i="1"/>
  <c r="R799" i="1"/>
  <c r="AM753" i="1"/>
  <c r="AN753" i="1"/>
  <c r="AO753" i="1"/>
  <c r="K809" i="1"/>
  <c r="AF798" i="1"/>
  <c r="AD799" i="1"/>
  <c r="AE799" i="1"/>
  <c r="T798" i="1"/>
  <c r="W798" i="1"/>
  <c r="O801" i="1"/>
  <c r="P800" i="1"/>
  <c r="L801" i="1"/>
  <c r="Q800" i="1"/>
  <c r="X799" i="1"/>
  <c r="Y799" i="1"/>
  <c r="Z799" i="1"/>
  <c r="AL798" i="1"/>
  <c r="AM754" i="1"/>
  <c r="AN754" i="1"/>
  <c r="AO754" i="1"/>
  <c r="AF799" i="1"/>
  <c r="AD800" i="1"/>
  <c r="AE800" i="1"/>
  <c r="K810" i="1"/>
  <c r="T799" i="1"/>
  <c r="W799" i="1"/>
  <c r="L802" i="1"/>
  <c r="Q801" i="1"/>
  <c r="N800" i="1"/>
  <c r="R800" i="1"/>
  <c r="O802" i="1"/>
  <c r="P801" i="1"/>
  <c r="N801" i="1"/>
  <c r="X800" i="1"/>
  <c r="Y800" i="1"/>
  <c r="Z800" i="1"/>
  <c r="AL799" i="1"/>
  <c r="AM755" i="1"/>
  <c r="AN755" i="1"/>
  <c r="AO755" i="1"/>
  <c r="R801" i="1"/>
  <c r="AF800" i="1"/>
  <c r="K811" i="1"/>
  <c r="AD801" i="1"/>
  <c r="T800" i="1"/>
  <c r="W800" i="1"/>
  <c r="O803" i="1"/>
  <c r="P802" i="1"/>
  <c r="L803" i="1"/>
  <c r="Q802" i="1"/>
  <c r="X801" i="1"/>
  <c r="Y801" i="1"/>
  <c r="Z801" i="1"/>
  <c r="AL800" i="1"/>
  <c r="AM756" i="1"/>
  <c r="AN756" i="1"/>
  <c r="AO756" i="1"/>
  <c r="AD802" i="1"/>
  <c r="AE802" i="1"/>
  <c r="AE801" i="1"/>
  <c r="AF801" i="1"/>
  <c r="K812" i="1"/>
  <c r="T801" i="1"/>
  <c r="W801" i="1"/>
  <c r="N802" i="1"/>
  <c r="R802" i="1"/>
  <c r="L804" i="1"/>
  <c r="Q803" i="1"/>
  <c r="O804" i="1"/>
  <c r="P803" i="1"/>
  <c r="X802" i="1"/>
  <c r="Y802" i="1"/>
  <c r="Z802" i="1"/>
  <c r="AL801" i="1"/>
  <c r="AM757" i="1"/>
  <c r="AN757" i="1"/>
  <c r="AO757" i="1"/>
  <c r="AF802" i="1"/>
  <c r="K813" i="1"/>
  <c r="AD803" i="1"/>
  <c r="AE803" i="1"/>
  <c r="T802" i="1"/>
  <c r="W802" i="1"/>
  <c r="N803" i="1"/>
  <c r="R803" i="1"/>
  <c r="O805" i="1"/>
  <c r="P804" i="1"/>
  <c r="L805" i="1"/>
  <c r="Q804" i="1"/>
  <c r="X803" i="1"/>
  <c r="Y803" i="1"/>
  <c r="Z803" i="1"/>
  <c r="AL802" i="1"/>
  <c r="AM758" i="1"/>
  <c r="AN758" i="1"/>
  <c r="AO758" i="1"/>
  <c r="AF803" i="1"/>
  <c r="AD804" i="1"/>
  <c r="AE804" i="1"/>
  <c r="K814" i="1"/>
  <c r="T803" i="1"/>
  <c r="W803" i="1"/>
  <c r="O806" i="1"/>
  <c r="P805" i="1"/>
  <c r="L806" i="1"/>
  <c r="Q805" i="1"/>
  <c r="N804" i="1"/>
  <c r="R804" i="1"/>
  <c r="X804" i="1"/>
  <c r="Y804" i="1"/>
  <c r="Z804" i="1"/>
  <c r="AL803" i="1"/>
  <c r="AM759" i="1"/>
  <c r="AN759" i="1"/>
  <c r="AO759" i="1"/>
  <c r="AF804" i="1"/>
  <c r="K815" i="1"/>
  <c r="AD805" i="1"/>
  <c r="AE805" i="1"/>
  <c r="T804" i="1"/>
  <c r="W804" i="1"/>
  <c r="L807" i="1"/>
  <c r="Q806" i="1"/>
  <c r="N805" i="1"/>
  <c r="R805" i="1"/>
  <c r="O807" i="1"/>
  <c r="P806" i="1"/>
  <c r="N806" i="1"/>
  <c r="R806" i="1"/>
  <c r="X805" i="1"/>
  <c r="Y805" i="1"/>
  <c r="Z805" i="1"/>
  <c r="AL804" i="1"/>
  <c r="AM760" i="1"/>
  <c r="AN760" i="1"/>
  <c r="AO760" i="1"/>
  <c r="AF805" i="1"/>
  <c r="AD806" i="1"/>
  <c r="AE806" i="1"/>
  <c r="K816" i="1"/>
  <c r="T805" i="1"/>
  <c r="W805" i="1"/>
  <c r="O808" i="1"/>
  <c r="P807" i="1"/>
  <c r="L808" i="1"/>
  <c r="Q807" i="1"/>
  <c r="X806" i="1"/>
  <c r="Y806" i="1"/>
  <c r="Z806" i="1"/>
  <c r="AL805" i="1"/>
  <c r="AM761" i="1"/>
  <c r="AN761" i="1"/>
  <c r="AO761" i="1"/>
  <c r="AF806" i="1"/>
  <c r="K817" i="1"/>
  <c r="AD807" i="1"/>
  <c r="AE807" i="1"/>
  <c r="T806" i="1"/>
  <c r="W806" i="1"/>
  <c r="N807" i="1"/>
  <c r="R807" i="1"/>
  <c r="L809" i="1"/>
  <c r="Q808" i="1"/>
  <c r="O809" i="1"/>
  <c r="P808" i="1"/>
  <c r="X807" i="1"/>
  <c r="Y807" i="1"/>
  <c r="Z807" i="1"/>
  <c r="AL806" i="1"/>
  <c r="AM762" i="1"/>
  <c r="AN762" i="1"/>
  <c r="AO762" i="1"/>
  <c r="AF807" i="1"/>
  <c r="AD808" i="1"/>
  <c r="K818" i="1"/>
  <c r="T807" i="1"/>
  <c r="W807" i="1"/>
  <c r="N808" i="1"/>
  <c r="R808" i="1"/>
  <c r="O810" i="1"/>
  <c r="P809" i="1"/>
  <c r="L810" i="1"/>
  <c r="Q809" i="1"/>
  <c r="X808" i="1"/>
  <c r="Y808" i="1"/>
  <c r="Z808" i="1"/>
  <c r="AL807" i="1"/>
  <c r="AM763" i="1"/>
  <c r="AN763" i="1"/>
  <c r="AO763" i="1"/>
  <c r="AD809" i="1"/>
  <c r="AE809" i="1"/>
  <c r="K819" i="1"/>
  <c r="AE808" i="1"/>
  <c r="AF808" i="1"/>
  <c r="T808" i="1"/>
  <c r="W808" i="1"/>
  <c r="L811" i="1"/>
  <c r="Q810" i="1"/>
  <c r="N809" i="1"/>
  <c r="R809" i="1"/>
  <c r="O811" i="1"/>
  <c r="P810" i="1"/>
  <c r="N810" i="1"/>
  <c r="R810" i="1"/>
  <c r="X809" i="1"/>
  <c r="Y809" i="1"/>
  <c r="Z809" i="1"/>
  <c r="AL808" i="1"/>
  <c r="AM764" i="1"/>
  <c r="AN764" i="1"/>
  <c r="AO764" i="1"/>
  <c r="K820" i="1"/>
  <c r="AF809" i="1"/>
  <c r="AD810" i="1"/>
  <c r="T809" i="1"/>
  <c r="W809" i="1"/>
  <c r="O812" i="1"/>
  <c r="P811" i="1"/>
  <c r="L812" i="1"/>
  <c r="Q811" i="1"/>
  <c r="X810" i="1"/>
  <c r="Y810" i="1"/>
  <c r="Z810" i="1"/>
  <c r="AL809" i="1"/>
  <c r="AM765" i="1"/>
  <c r="AN765" i="1"/>
  <c r="AO765" i="1"/>
  <c r="AD811" i="1"/>
  <c r="AE811" i="1"/>
  <c r="AE810" i="1"/>
  <c r="AF810" i="1"/>
  <c r="K821" i="1"/>
  <c r="T810" i="1"/>
  <c r="W810" i="1"/>
  <c r="L813" i="1"/>
  <c r="Q812" i="1"/>
  <c r="N811" i="1"/>
  <c r="R811" i="1"/>
  <c r="O813" i="1"/>
  <c r="P812" i="1"/>
  <c r="N812" i="1"/>
  <c r="R812" i="1"/>
  <c r="X811" i="1"/>
  <c r="Y811" i="1"/>
  <c r="Z811" i="1"/>
  <c r="AL810" i="1"/>
  <c r="AM766" i="1"/>
  <c r="AN766" i="1"/>
  <c r="AO766" i="1"/>
  <c r="K822" i="1"/>
  <c r="AF811" i="1"/>
  <c r="AD812" i="1"/>
  <c r="AE812" i="1"/>
  <c r="T811" i="1"/>
  <c r="W811" i="1"/>
  <c r="O814" i="1"/>
  <c r="P813" i="1"/>
  <c r="L814" i="1"/>
  <c r="Q813" i="1"/>
  <c r="X812" i="1"/>
  <c r="Y812" i="1"/>
  <c r="Z812" i="1"/>
  <c r="AL811" i="1"/>
  <c r="AM767" i="1"/>
  <c r="AN767" i="1"/>
  <c r="AO767" i="1"/>
  <c r="AF812" i="1"/>
  <c r="AD813" i="1"/>
  <c r="AE813" i="1"/>
  <c r="K823" i="1"/>
  <c r="T812" i="1"/>
  <c r="W812" i="1"/>
  <c r="L815" i="1"/>
  <c r="Q814" i="1"/>
  <c r="N813" i="1"/>
  <c r="R813" i="1"/>
  <c r="O815" i="1"/>
  <c r="P814" i="1"/>
  <c r="N814" i="1"/>
  <c r="X813" i="1"/>
  <c r="Y813" i="1"/>
  <c r="Z813" i="1"/>
  <c r="AL812" i="1"/>
  <c r="AM768" i="1"/>
  <c r="AN768" i="1"/>
  <c r="AO768" i="1"/>
  <c r="R814" i="1"/>
  <c r="AF813" i="1"/>
  <c r="K824" i="1"/>
  <c r="AD814" i="1"/>
  <c r="AE814" i="1"/>
  <c r="T813" i="1"/>
  <c r="W813" i="1"/>
  <c r="O816" i="1"/>
  <c r="P815" i="1"/>
  <c r="L816" i="1"/>
  <c r="Q815" i="1"/>
  <c r="X814" i="1"/>
  <c r="Y814" i="1"/>
  <c r="Z814" i="1"/>
  <c r="AL813" i="1"/>
  <c r="AM769" i="1"/>
  <c r="AN769" i="1"/>
  <c r="AO769" i="1"/>
  <c r="AF814" i="1"/>
  <c r="AD815" i="1"/>
  <c r="AE815" i="1"/>
  <c r="K825" i="1"/>
  <c r="T814" i="1"/>
  <c r="W814" i="1"/>
  <c r="L817" i="1"/>
  <c r="Q816" i="1"/>
  <c r="N815" i="1"/>
  <c r="R815" i="1"/>
  <c r="O817" i="1"/>
  <c r="P816" i="1"/>
  <c r="N816" i="1"/>
  <c r="X815" i="1"/>
  <c r="Y815" i="1"/>
  <c r="Z815" i="1"/>
  <c r="AL814" i="1"/>
  <c r="AM770" i="1"/>
  <c r="AN770" i="1"/>
  <c r="AO770" i="1"/>
  <c r="R816" i="1"/>
  <c r="AF815" i="1"/>
  <c r="K826" i="1"/>
  <c r="AD816" i="1"/>
  <c r="AE816" i="1"/>
  <c r="T815" i="1"/>
  <c r="W815" i="1"/>
  <c r="O818" i="1"/>
  <c r="P817" i="1"/>
  <c r="L818" i="1"/>
  <c r="Q817" i="1"/>
  <c r="X816" i="1"/>
  <c r="Y816" i="1"/>
  <c r="Z816" i="1"/>
  <c r="AL815" i="1"/>
  <c r="AM771" i="1"/>
  <c r="AN771" i="1"/>
  <c r="AO771" i="1"/>
  <c r="AF816" i="1"/>
  <c r="AD817" i="1"/>
  <c r="K827" i="1"/>
  <c r="T816" i="1"/>
  <c r="W816" i="1"/>
  <c r="N817" i="1"/>
  <c r="R817" i="1"/>
  <c r="L819" i="1"/>
  <c r="Q818" i="1"/>
  <c r="O819" i="1"/>
  <c r="P818" i="1"/>
  <c r="X817" i="1"/>
  <c r="Y817" i="1"/>
  <c r="Z817" i="1"/>
  <c r="AL816" i="1"/>
  <c r="AM772" i="1"/>
  <c r="AN772" i="1"/>
  <c r="AO772" i="1"/>
  <c r="K828" i="1"/>
  <c r="AD818" i="1"/>
  <c r="AE818" i="1"/>
  <c r="AE817" i="1"/>
  <c r="AF817" i="1"/>
  <c r="T817" i="1"/>
  <c r="W817" i="1"/>
  <c r="N818" i="1"/>
  <c r="R818" i="1"/>
  <c r="O820" i="1"/>
  <c r="P819" i="1"/>
  <c r="L820" i="1"/>
  <c r="Q819" i="1"/>
  <c r="X818" i="1"/>
  <c r="Y818" i="1"/>
  <c r="Z818" i="1"/>
  <c r="AL817" i="1"/>
  <c r="AM773" i="1"/>
  <c r="AN773" i="1"/>
  <c r="AO773" i="1"/>
  <c r="AF818" i="1"/>
  <c r="AD819" i="1"/>
  <c r="AE819" i="1"/>
  <c r="K829" i="1"/>
  <c r="T818" i="1"/>
  <c r="W818" i="1"/>
  <c r="N819" i="1"/>
  <c r="R819" i="1"/>
  <c r="L821" i="1"/>
  <c r="Q820" i="1"/>
  <c r="O821" i="1"/>
  <c r="P820" i="1"/>
  <c r="X819" i="1"/>
  <c r="Y819" i="1"/>
  <c r="Z819" i="1"/>
  <c r="AL818" i="1"/>
  <c r="AM774" i="1"/>
  <c r="AN774" i="1"/>
  <c r="AO774" i="1"/>
  <c r="AF819" i="1"/>
  <c r="K830" i="1"/>
  <c r="AD820" i="1"/>
  <c r="AE820" i="1"/>
  <c r="T819" i="1"/>
  <c r="W819" i="1"/>
  <c r="N820" i="1"/>
  <c r="R820" i="1"/>
  <c r="O822" i="1"/>
  <c r="P821" i="1"/>
  <c r="L822" i="1"/>
  <c r="Q821" i="1"/>
  <c r="X820" i="1"/>
  <c r="Y820" i="1"/>
  <c r="Z820" i="1"/>
  <c r="AL819" i="1"/>
  <c r="AM775" i="1"/>
  <c r="AN775" i="1"/>
  <c r="AO775" i="1"/>
  <c r="AF820" i="1"/>
  <c r="AD821" i="1"/>
  <c r="AE821" i="1"/>
  <c r="K831" i="1"/>
  <c r="T820" i="1"/>
  <c r="W820" i="1"/>
  <c r="N821" i="1"/>
  <c r="R821" i="1"/>
  <c r="L823" i="1"/>
  <c r="Q822" i="1"/>
  <c r="O823" i="1"/>
  <c r="P822" i="1"/>
  <c r="X821" i="1"/>
  <c r="Y821" i="1"/>
  <c r="Z821" i="1"/>
  <c r="AL820" i="1"/>
  <c r="AM776" i="1"/>
  <c r="AN776" i="1"/>
  <c r="AO776" i="1"/>
  <c r="AF821" i="1"/>
  <c r="K832" i="1"/>
  <c r="AD822" i="1"/>
  <c r="AE822" i="1"/>
  <c r="T821" i="1"/>
  <c r="W821" i="1"/>
  <c r="N822" i="1"/>
  <c r="R822" i="1"/>
  <c r="O824" i="1"/>
  <c r="P823" i="1"/>
  <c r="L824" i="1"/>
  <c r="Q823" i="1"/>
  <c r="X822" i="1"/>
  <c r="Y822" i="1"/>
  <c r="Z822" i="1"/>
  <c r="AL821" i="1"/>
  <c r="AM777" i="1"/>
  <c r="AN777" i="1"/>
  <c r="AO777" i="1"/>
  <c r="AF822" i="1"/>
  <c r="AD823" i="1"/>
  <c r="AE823" i="1"/>
  <c r="K833" i="1"/>
  <c r="T822" i="1"/>
  <c r="W822" i="1"/>
  <c r="L825" i="1"/>
  <c r="Q824" i="1"/>
  <c r="N823" i="1"/>
  <c r="R823" i="1"/>
  <c r="O825" i="1"/>
  <c r="P824" i="1"/>
  <c r="N824" i="1"/>
  <c r="R824" i="1"/>
  <c r="X823" i="1"/>
  <c r="Y823" i="1"/>
  <c r="Z823" i="1"/>
  <c r="AL822" i="1"/>
  <c r="AM778" i="1"/>
  <c r="AN778" i="1"/>
  <c r="AO778" i="1"/>
  <c r="AF823" i="1"/>
  <c r="K834" i="1"/>
  <c r="AD824" i="1"/>
  <c r="T823" i="1"/>
  <c r="W823" i="1"/>
  <c r="O826" i="1"/>
  <c r="P825" i="1"/>
  <c r="L826" i="1"/>
  <c r="Q825" i="1"/>
  <c r="X824" i="1"/>
  <c r="Y824" i="1"/>
  <c r="Z824" i="1"/>
  <c r="AL823" i="1"/>
  <c r="AM779" i="1"/>
  <c r="AN779" i="1"/>
  <c r="AO779" i="1"/>
  <c r="AD825" i="1"/>
  <c r="AE825" i="1"/>
  <c r="AE824" i="1"/>
  <c r="AF824" i="1"/>
  <c r="K835" i="1"/>
  <c r="T824" i="1"/>
  <c r="W824" i="1"/>
  <c r="L827" i="1"/>
  <c r="Q826" i="1"/>
  <c r="N825" i="1"/>
  <c r="R825" i="1"/>
  <c r="O827" i="1"/>
  <c r="P826" i="1"/>
  <c r="N826" i="1"/>
  <c r="R826" i="1"/>
  <c r="X825" i="1"/>
  <c r="Y825" i="1"/>
  <c r="Z825" i="1"/>
  <c r="AL824" i="1"/>
  <c r="AM780" i="1"/>
  <c r="AN780" i="1"/>
  <c r="AO780" i="1"/>
  <c r="AF825" i="1"/>
  <c r="K836" i="1"/>
  <c r="AD826" i="1"/>
  <c r="AE826" i="1"/>
  <c r="T825" i="1"/>
  <c r="W825" i="1"/>
  <c r="O828" i="1"/>
  <c r="P827" i="1"/>
  <c r="L828" i="1"/>
  <c r="Q827" i="1"/>
  <c r="X826" i="1"/>
  <c r="Y826" i="1"/>
  <c r="Z826" i="1"/>
  <c r="AL825" i="1"/>
  <c r="AM781" i="1"/>
  <c r="AN781" i="1"/>
  <c r="AO781" i="1"/>
  <c r="AF826" i="1"/>
  <c r="AD827" i="1"/>
  <c r="AE827" i="1"/>
  <c r="K837" i="1"/>
  <c r="T826" i="1"/>
  <c r="W826" i="1"/>
  <c r="N827" i="1"/>
  <c r="R827" i="1"/>
  <c r="L829" i="1"/>
  <c r="Q828" i="1"/>
  <c r="O829" i="1"/>
  <c r="P828" i="1"/>
  <c r="X827" i="1"/>
  <c r="Y827" i="1"/>
  <c r="Z827" i="1"/>
  <c r="AL826" i="1"/>
  <c r="AM782" i="1"/>
  <c r="AN782" i="1"/>
  <c r="AO782" i="1"/>
  <c r="AF827" i="1"/>
  <c r="K838" i="1"/>
  <c r="AD828" i="1"/>
  <c r="AE828" i="1"/>
  <c r="T827" i="1"/>
  <c r="W827" i="1"/>
  <c r="N828" i="1"/>
  <c r="R828" i="1"/>
  <c r="O830" i="1"/>
  <c r="P829" i="1"/>
  <c r="L830" i="1"/>
  <c r="Q829" i="1"/>
  <c r="X828" i="1"/>
  <c r="Y828" i="1"/>
  <c r="Z828" i="1"/>
  <c r="AL827" i="1"/>
  <c r="AM783" i="1"/>
  <c r="AN783" i="1"/>
  <c r="AO783" i="1"/>
  <c r="AF828" i="1"/>
  <c r="AD829" i="1"/>
  <c r="AE829" i="1"/>
  <c r="K839" i="1"/>
  <c r="T828" i="1"/>
  <c r="W828" i="1"/>
  <c r="L831" i="1"/>
  <c r="Q830" i="1"/>
  <c r="N829" i="1"/>
  <c r="R829" i="1"/>
  <c r="O831" i="1"/>
  <c r="P830" i="1"/>
  <c r="N830" i="1"/>
  <c r="X829" i="1"/>
  <c r="Y829" i="1"/>
  <c r="Z829" i="1"/>
  <c r="AL828" i="1"/>
  <c r="AM784" i="1"/>
  <c r="AN784" i="1"/>
  <c r="AO784" i="1"/>
  <c r="R830" i="1"/>
  <c r="AF829" i="1"/>
  <c r="K840" i="1"/>
  <c r="AD830" i="1"/>
  <c r="T829" i="1"/>
  <c r="W829" i="1"/>
  <c r="O832" i="1"/>
  <c r="P831" i="1"/>
  <c r="L832" i="1"/>
  <c r="Q831" i="1"/>
  <c r="X830" i="1"/>
  <c r="Y830" i="1"/>
  <c r="Z830" i="1"/>
  <c r="AL829" i="1"/>
  <c r="AM785" i="1"/>
  <c r="AN785" i="1"/>
  <c r="AO785" i="1"/>
  <c r="AD831" i="1"/>
  <c r="AE831" i="1"/>
  <c r="AE830" i="1"/>
  <c r="AF830" i="1"/>
  <c r="K841" i="1"/>
  <c r="T830" i="1"/>
  <c r="W830" i="1"/>
  <c r="L833" i="1"/>
  <c r="Q832" i="1"/>
  <c r="N831" i="1"/>
  <c r="R831" i="1"/>
  <c r="O833" i="1"/>
  <c r="P832" i="1"/>
  <c r="N832" i="1"/>
  <c r="X831" i="1"/>
  <c r="Y831" i="1"/>
  <c r="Z831" i="1"/>
  <c r="AL830" i="1"/>
  <c r="AM786" i="1"/>
  <c r="AN786" i="1"/>
  <c r="AO786" i="1"/>
  <c r="R832" i="1"/>
  <c r="K842" i="1"/>
  <c r="AF831" i="1"/>
  <c r="AD832" i="1"/>
  <c r="T831" i="1"/>
  <c r="W831" i="1"/>
  <c r="O834" i="1"/>
  <c r="P833" i="1"/>
  <c r="L834" i="1"/>
  <c r="Q833" i="1"/>
  <c r="X832" i="1"/>
  <c r="Y832" i="1"/>
  <c r="Z832" i="1"/>
  <c r="AL831" i="1"/>
  <c r="AM787" i="1"/>
  <c r="AN787" i="1"/>
  <c r="AO787" i="1"/>
  <c r="AD833" i="1"/>
  <c r="AE833" i="1"/>
  <c r="AE832" i="1"/>
  <c r="AF832" i="1"/>
  <c r="K843" i="1"/>
  <c r="T832" i="1"/>
  <c r="W832" i="1"/>
  <c r="L835" i="1"/>
  <c r="Q834" i="1"/>
  <c r="N833" i="1"/>
  <c r="R833" i="1"/>
  <c r="O835" i="1"/>
  <c r="P834" i="1"/>
  <c r="N834" i="1"/>
  <c r="X833" i="1"/>
  <c r="Y833" i="1"/>
  <c r="Z833" i="1"/>
  <c r="AL832" i="1"/>
  <c r="AM788" i="1"/>
  <c r="AN788" i="1"/>
  <c r="AO788" i="1"/>
  <c r="R834" i="1"/>
  <c r="AF833" i="1"/>
  <c r="K844" i="1"/>
  <c r="AD834" i="1"/>
  <c r="AE834" i="1"/>
  <c r="T833" i="1"/>
  <c r="W833" i="1"/>
  <c r="O836" i="1"/>
  <c r="P835" i="1"/>
  <c r="L836" i="1"/>
  <c r="Q835" i="1"/>
  <c r="X834" i="1"/>
  <c r="Y834" i="1"/>
  <c r="Z834" i="1"/>
  <c r="AL833" i="1"/>
  <c r="AM789" i="1"/>
  <c r="AN789" i="1"/>
  <c r="AO789" i="1"/>
  <c r="AF834" i="1"/>
  <c r="AD835" i="1"/>
  <c r="AE835" i="1"/>
  <c r="K845" i="1"/>
  <c r="T834" i="1"/>
  <c r="W834" i="1"/>
  <c r="L837" i="1"/>
  <c r="Q836" i="1"/>
  <c r="N835" i="1"/>
  <c r="R835" i="1"/>
  <c r="O837" i="1"/>
  <c r="P836" i="1"/>
  <c r="X835" i="1"/>
  <c r="Y835" i="1"/>
  <c r="Z835" i="1"/>
  <c r="AL834" i="1"/>
  <c r="AM790" i="1"/>
  <c r="AN790" i="1"/>
  <c r="AO790" i="1"/>
  <c r="AF835" i="1"/>
  <c r="K846" i="1"/>
  <c r="AD836" i="1"/>
  <c r="AE836" i="1"/>
  <c r="T835" i="1"/>
  <c r="W835" i="1"/>
  <c r="N836" i="1"/>
  <c r="R836" i="1"/>
  <c r="O838" i="1"/>
  <c r="P837" i="1"/>
  <c r="L838" i="1"/>
  <c r="Q837" i="1"/>
  <c r="X836" i="1"/>
  <c r="Y836" i="1"/>
  <c r="Z836" i="1"/>
  <c r="AL835" i="1"/>
  <c r="AM791" i="1"/>
  <c r="AN791" i="1"/>
  <c r="AO791" i="1"/>
  <c r="AF836" i="1"/>
  <c r="AD837" i="1"/>
  <c r="AE837" i="1"/>
  <c r="K847" i="1"/>
  <c r="T836" i="1"/>
  <c r="W836" i="1"/>
  <c r="L839" i="1"/>
  <c r="Q838" i="1"/>
  <c r="N837" i="1"/>
  <c r="R837" i="1"/>
  <c r="O839" i="1"/>
  <c r="P838" i="1"/>
  <c r="N838" i="1"/>
  <c r="X837" i="1"/>
  <c r="Y837" i="1"/>
  <c r="Z837" i="1"/>
  <c r="AL836" i="1"/>
  <c r="AM792" i="1"/>
  <c r="AN792" i="1"/>
  <c r="AO792" i="1"/>
  <c r="AF837" i="1"/>
  <c r="R838" i="1"/>
  <c r="K848" i="1"/>
  <c r="AD838" i="1"/>
  <c r="AE838" i="1"/>
  <c r="T837" i="1"/>
  <c r="W837" i="1"/>
  <c r="O840" i="1"/>
  <c r="P839" i="1"/>
  <c r="L840" i="1"/>
  <c r="Q839" i="1"/>
  <c r="X838" i="1"/>
  <c r="Y838" i="1"/>
  <c r="Z838" i="1"/>
  <c r="AL837" i="1"/>
  <c r="AM793" i="1"/>
  <c r="AN793" i="1"/>
  <c r="AO793" i="1"/>
  <c r="AF838" i="1"/>
  <c r="AD839" i="1"/>
  <c r="AE839" i="1"/>
  <c r="K849" i="1"/>
  <c r="T838" i="1"/>
  <c r="W838" i="1"/>
  <c r="L841" i="1"/>
  <c r="Q840" i="1"/>
  <c r="N839" i="1"/>
  <c r="R839" i="1"/>
  <c r="O841" i="1"/>
  <c r="P840" i="1"/>
  <c r="N840" i="1"/>
  <c r="X839" i="1"/>
  <c r="Y839" i="1"/>
  <c r="Z839" i="1"/>
  <c r="AL838" i="1"/>
  <c r="AF839" i="1"/>
  <c r="AM794" i="1"/>
  <c r="AN794" i="1"/>
  <c r="AO794" i="1"/>
  <c r="R840" i="1"/>
  <c r="K850" i="1"/>
  <c r="AD840" i="1"/>
  <c r="AE840" i="1"/>
  <c r="AF840" i="1"/>
  <c r="T840" i="1"/>
  <c r="W840" i="1"/>
  <c r="AL840" i="1"/>
  <c r="T839" i="1"/>
  <c r="W839" i="1"/>
  <c r="O842" i="1"/>
  <c r="P841" i="1"/>
  <c r="L842" i="1"/>
  <c r="Q841" i="1"/>
  <c r="X840" i="1"/>
  <c r="Y840" i="1"/>
  <c r="Z840" i="1"/>
  <c r="AL839" i="1"/>
  <c r="AM795" i="1"/>
  <c r="AN795" i="1"/>
  <c r="AO795" i="1"/>
  <c r="AD841" i="1"/>
  <c r="K851" i="1"/>
  <c r="X841" i="1"/>
  <c r="Y841" i="1"/>
  <c r="Z841" i="1"/>
  <c r="L843" i="1"/>
  <c r="Q842" i="1"/>
  <c r="N841" i="1"/>
  <c r="R841" i="1"/>
  <c r="O843" i="1"/>
  <c r="P842" i="1"/>
  <c r="N842" i="1"/>
  <c r="AM796" i="1"/>
  <c r="AN796" i="1"/>
  <c r="AO796" i="1"/>
  <c r="R842" i="1"/>
  <c r="K852" i="1"/>
  <c r="AD842" i="1"/>
  <c r="AE842" i="1"/>
  <c r="AE841" i="1"/>
  <c r="AF841" i="1"/>
  <c r="T841" i="1"/>
  <c r="W841" i="1"/>
  <c r="O844" i="1"/>
  <c r="P843" i="1"/>
  <c r="L844" i="1"/>
  <c r="Q843" i="1"/>
  <c r="X842" i="1"/>
  <c r="Y842" i="1"/>
  <c r="Z842" i="1"/>
  <c r="AL841" i="1"/>
  <c r="AM797" i="1"/>
  <c r="AN797" i="1"/>
  <c r="AO797" i="1"/>
  <c r="AF842" i="1"/>
  <c r="AD843" i="1"/>
  <c r="AE843" i="1"/>
  <c r="K853" i="1"/>
  <c r="T842" i="1"/>
  <c r="W842" i="1"/>
  <c r="N843" i="1"/>
  <c r="R843" i="1"/>
  <c r="L845" i="1"/>
  <c r="Q844" i="1"/>
  <c r="O845" i="1"/>
  <c r="P844" i="1"/>
  <c r="N844" i="1"/>
  <c r="X843" i="1"/>
  <c r="Y843" i="1"/>
  <c r="Z843" i="1"/>
  <c r="AL842" i="1"/>
  <c r="AM798" i="1"/>
  <c r="AN798" i="1"/>
  <c r="AO798" i="1"/>
  <c r="R844" i="1"/>
  <c r="AF843" i="1"/>
  <c r="K854" i="1"/>
  <c r="AD844" i="1"/>
  <c r="T843" i="1"/>
  <c r="W843" i="1"/>
  <c r="O846" i="1"/>
  <c r="P845" i="1"/>
  <c r="L846" i="1"/>
  <c r="Q845" i="1"/>
  <c r="X844" i="1"/>
  <c r="Y844" i="1"/>
  <c r="Z844" i="1"/>
  <c r="AL843" i="1"/>
  <c r="AM799" i="1"/>
  <c r="AN799" i="1"/>
  <c r="AO799" i="1"/>
  <c r="K855" i="1"/>
  <c r="AE844" i="1"/>
  <c r="AF844" i="1"/>
  <c r="AD845" i="1"/>
  <c r="T844" i="1"/>
  <c r="W844" i="1"/>
  <c r="N845" i="1"/>
  <c r="R845" i="1"/>
  <c r="L847" i="1"/>
  <c r="Q846" i="1"/>
  <c r="O847" i="1"/>
  <c r="P846" i="1"/>
  <c r="X845" i="1"/>
  <c r="Y845" i="1"/>
  <c r="Z845" i="1"/>
  <c r="AL844" i="1"/>
  <c r="AM800" i="1"/>
  <c r="AN800" i="1"/>
  <c r="AO800" i="1"/>
  <c r="AD846" i="1"/>
  <c r="AE846" i="1"/>
  <c r="AE845" i="1"/>
  <c r="AF845" i="1"/>
  <c r="K856" i="1"/>
  <c r="T845" i="1"/>
  <c r="W845" i="1"/>
  <c r="N846" i="1"/>
  <c r="R846" i="1"/>
  <c r="O848" i="1"/>
  <c r="P847" i="1"/>
  <c r="L848" i="1"/>
  <c r="Q847" i="1"/>
  <c r="X846" i="1"/>
  <c r="Y846" i="1"/>
  <c r="Z846" i="1"/>
  <c r="AL845" i="1"/>
  <c r="AM801" i="1"/>
  <c r="AN801" i="1"/>
  <c r="AO801" i="1"/>
  <c r="K857" i="1"/>
  <c r="AF846" i="1"/>
  <c r="AD847" i="1"/>
  <c r="AE847" i="1"/>
  <c r="T846" i="1"/>
  <c r="W846" i="1"/>
  <c r="L849" i="1"/>
  <c r="Q848" i="1"/>
  <c r="N847" i="1"/>
  <c r="R847" i="1"/>
  <c r="O849" i="1"/>
  <c r="P848" i="1"/>
  <c r="N848" i="1"/>
  <c r="X847" i="1"/>
  <c r="Y847" i="1"/>
  <c r="Z847" i="1"/>
  <c r="AL846" i="1"/>
  <c r="AM802" i="1"/>
  <c r="AN802" i="1"/>
  <c r="AO802" i="1"/>
  <c r="R848" i="1"/>
  <c r="AF847" i="1"/>
  <c r="AD848" i="1"/>
  <c r="K858" i="1"/>
  <c r="T848" i="1"/>
  <c r="W848" i="1"/>
  <c r="AL848" i="1"/>
  <c r="T847" i="1"/>
  <c r="W847" i="1"/>
  <c r="O850" i="1"/>
  <c r="P849" i="1"/>
  <c r="L850" i="1"/>
  <c r="Q849" i="1"/>
  <c r="X848" i="1"/>
  <c r="Y848" i="1"/>
  <c r="Z848" i="1"/>
  <c r="AL847" i="1"/>
  <c r="AM803" i="1"/>
  <c r="AN803" i="1"/>
  <c r="AO803" i="1"/>
  <c r="K859" i="1"/>
  <c r="AD849" i="1"/>
  <c r="AE849" i="1"/>
  <c r="AE848" i="1"/>
  <c r="AF848" i="1"/>
  <c r="X849" i="1"/>
  <c r="Y849" i="1"/>
  <c r="Z849" i="1"/>
  <c r="L851" i="1"/>
  <c r="Q850" i="1"/>
  <c r="N849" i="1"/>
  <c r="R849" i="1"/>
  <c r="O851" i="1"/>
  <c r="P850" i="1"/>
  <c r="N850" i="1"/>
  <c r="AM804" i="1"/>
  <c r="AN804" i="1"/>
  <c r="AO804" i="1"/>
  <c r="R850" i="1"/>
  <c r="AF849" i="1"/>
  <c r="AD850" i="1"/>
  <c r="AE850" i="1"/>
  <c r="K860" i="1"/>
  <c r="T850" i="1"/>
  <c r="W850" i="1"/>
  <c r="AL850" i="1"/>
  <c r="T849" i="1"/>
  <c r="W849" i="1"/>
  <c r="O852" i="1"/>
  <c r="P851" i="1"/>
  <c r="L852" i="1"/>
  <c r="Q851" i="1"/>
  <c r="X850" i="1"/>
  <c r="Y850" i="1"/>
  <c r="Z850" i="1"/>
  <c r="AL849" i="1"/>
  <c r="AM805" i="1"/>
  <c r="AN805" i="1"/>
  <c r="AO805" i="1"/>
  <c r="AF850" i="1"/>
  <c r="K861" i="1"/>
  <c r="AD851" i="1"/>
  <c r="AE851" i="1"/>
  <c r="X851" i="1"/>
  <c r="Y851" i="1"/>
  <c r="Z851" i="1"/>
  <c r="N851" i="1"/>
  <c r="R851" i="1"/>
  <c r="L853" i="1"/>
  <c r="Q852" i="1"/>
  <c r="O853" i="1"/>
  <c r="P852" i="1"/>
  <c r="AM806" i="1"/>
  <c r="AN806" i="1"/>
  <c r="AO806" i="1"/>
  <c r="AF851" i="1"/>
  <c r="AD852" i="1"/>
  <c r="AE852" i="1"/>
  <c r="K862" i="1"/>
  <c r="T851" i="1"/>
  <c r="W851" i="1"/>
  <c r="N852" i="1"/>
  <c r="R852" i="1"/>
  <c r="O854" i="1"/>
  <c r="P853" i="1"/>
  <c r="L854" i="1"/>
  <c r="Q853" i="1"/>
  <c r="X852" i="1"/>
  <c r="Y852" i="1"/>
  <c r="Z852" i="1"/>
  <c r="AL851" i="1"/>
  <c r="AM807" i="1"/>
  <c r="AN807" i="1"/>
  <c r="AO807" i="1"/>
  <c r="AF852" i="1"/>
  <c r="K863" i="1"/>
  <c r="AD853" i="1"/>
  <c r="AE853" i="1"/>
  <c r="T852" i="1"/>
  <c r="W852" i="1"/>
  <c r="L855" i="1"/>
  <c r="Q854" i="1"/>
  <c r="N853" i="1"/>
  <c r="R853" i="1"/>
  <c r="O855" i="1"/>
  <c r="P854" i="1"/>
  <c r="N854" i="1"/>
  <c r="X853" i="1"/>
  <c r="Y853" i="1"/>
  <c r="Z853" i="1"/>
  <c r="AL852" i="1"/>
  <c r="AM808" i="1"/>
  <c r="AN808" i="1"/>
  <c r="AO808" i="1"/>
  <c r="AF853" i="1"/>
  <c r="R854" i="1"/>
  <c r="AD854" i="1"/>
  <c r="AE854" i="1"/>
  <c r="K864" i="1"/>
  <c r="T853" i="1"/>
  <c r="W853" i="1"/>
  <c r="O856" i="1"/>
  <c r="P855" i="1"/>
  <c r="L856" i="1"/>
  <c r="Q855" i="1"/>
  <c r="X854" i="1"/>
  <c r="Y854" i="1"/>
  <c r="Z854" i="1"/>
  <c r="AL853" i="1"/>
  <c r="AM809" i="1"/>
  <c r="AN809" i="1"/>
  <c r="AO809" i="1"/>
  <c r="AF854" i="1"/>
  <c r="K865" i="1"/>
  <c r="AD855" i="1"/>
  <c r="T854" i="1"/>
  <c r="W854" i="1"/>
  <c r="L857" i="1"/>
  <c r="Q856" i="1"/>
  <c r="N855" i="1"/>
  <c r="R855" i="1"/>
  <c r="O857" i="1"/>
  <c r="P856" i="1"/>
  <c r="N856" i="1"/>
  <c r="R856" i="1"/>
  <c r="X855" i="1"/>
  <c r="Y855" i="1"/>
  <c r="Z855" i="1"/>
  <c r="AL854" i="1"/>
  <c r="AM810" i="1"/>
  <c r="AN810" i="1"/>
  <c r="AO810" i="1"/>
  <c r="AD856" i="1"/>
  <c r="AE856" i="1"/>
  <c r="AE855" i="1"/>
  <c r="AF855" i="1"/>
  <c r="K866" i="1"/>
  <c r="T855" i="1"/>
  <c r="W855" i="1"/>
  <c r="O858" i="1"/>
  <c r="P857" i="1"/>
  <c r="L858" i="1"/>
  <c r="Q857" i="1"/>
  <c r="X856" i="1"/>
  <c r="Y856" i="1"/>
  <c r="Z856" i="1"/>
  <c r="AL855" i="1"/>
  <c r="AM811" i="1"/>
  <c r="AN811" i="1"/>
  <c r="AO811" i="1"/>
  <c r="AF856" i="1"/>
  <c r="K867" i="1"/>
  <c r="AD857" i="1"/>
  <c r="AE857" i="1"/>
  <c r="T856" i="1"/>
  <c r="W856" i="1"/>
  <c r="L859" i="1"/>
  <c r="Q858" i="1"/>
  <c r="N857" i="1"/>
  <c r="R857" i="1"/>
  <c r="T857" i="1"/>
  <c r="W857" i="1"/>
  <c r="AL857" i="1"/>
  <c r="O859" i="1"/>
  <c r="P858" i="1"/>
  <c r="N858" i="1"/>
  <c r="X857" i="1"/>
  <c r="Y857" i="1"/>
  <c r="Z857" i="1"/>
  <c r="AL856" i="1"/>
  <c r="AM812" i="1"/>
  <c r="AN812" i="1"/>
  <c r="AO812" i="1"/>
  <c r="AF857" i="1"/>
  <c r="R858" i="1"/>
  <c r="AD858" i="1"/>
  <c r="AE858" i="1"/>
  <c r="K868" i="1"/>
  <c r="X858" i="1"/>
  <c r="Y858" i="1"/>
  <c r="Z858" i="1"/>
  <c r="O860" i="1"/>
  <c r="P859" i="1"/>
  <c r="L860" i="1"/>
  <c r="Q859" i="1"/>
  <c r="AM813" i="1"/>
  <c r="AN813" i="1"/>
  <c r="AO813" i="1"/>
  <c r="AF858" i="1"/>
  <c r="K869" i="1"/>
  <c r="AD859" i="1"/>
  <c r="AE859" i="1"/>
  <c r="T858" i="1"/>
  <c r="W858" i="1"/>
  <c r="L861" i="1"/>
  <c r="Q860" i="1"/>
  <c r="N859" i="1"/>
  <c r="R859" i="1"/>
  <c r="O861" i="1"/>
  <c r="P860" i="1"/>
  <c r="N860" i="1"/>
  <c r="X859" i="1"/>
  <c r="Y859" i="1"/>
  <c r="Z859" i="1"/>
  <c r="AL858" i="1"/>
  <c r="AF859" i="1"/>
  <c r="AM814" i="1"/>
  <c r="AN814" i="1"/>
  <c r="AO814" i="1"/>
  <c r="R860" i="1"/>
  <c r="AD860" i="1"/>
  <c r="AE860" i="1"/>
  <c r="K870" i="1"/>
  <c r="T859" i="1"/>
  <c r="W859" i="1"/>
  <c r="O862" i="1"/>
  <c r="P861" i="1"/>
  <c r="L862" i="1"/>
  <c r="Q861" i="1"/>
  <c r="AF860" i="1"/>
  <c r="X860" i="1"/>
  <c r="Y860" i="1"/>
  <c r="Z860" i="1"/>
  <c r="AL859" i="1"/>
  <c r="AM815" i="1"/>
  <c r="AN815" i="1"/>
  <c r="AO815" i="1"/>
  <c r="K871" i="1"/>
  <c r="AD861" i="1"/>
  <c r="AE861" i="1"/>
  <c r="AF861" i="1"/>
  <c r="T860" i="1"/>
  <c r="W860" i="1"/>
  <c r="N861" i="1"/>
  <c r="R861" i="1"/>
  <c r="L863" i="1"/>
  <c r="Q862" i="1"/>
  <c r="O863" i="1"/>
  <c r="P862" i="1"/>
  <c r="X861" i="1"/>
  <c r="Y861" i="1"/>
  <c r="Z861" i="1"/>
  <c r="AL860" i="1"/>
  <c r="AM816" i="1"/>
  <c r="AN816" i="1"/>
  <c r="AO816" i="1"/>
  <c r="AD862" i="1"/>
  <c r="K872" i="1"/>
  <c r="T861" i="1"/>
  <c r="W861" i="1"/>
  <c r="N862" i="1"/>
  <c r="R862" i="1"/>
  <c r="O864" i="1"/>
  <c r="P863" i="1"/>
  <c r="L864" i="1"/>
  <c r="Q863" i="1"/>
  <c r="X862" i="1"/>
  <c r="Y862" i="1"/>
  <c r="Z862" i="1"/>
  <c r="AL861" i="1"/>
  <c r="AM817" i="1"/>
  <c r="AN817" i="1"/>
  <c r="AO817" i="1"/>
  <c r="K873" i="1"/>
  <c r="AE862" i="1"/>
  <c r="AF862" i="1"/>
  <c r="AD863" i="1"/>
  <c r="AE863" i="1"/>
  <c r="T862" i="1"/>
  <c r="W862" i="1"/>
  <c r="L865" i="1"/>
  <c r="Q864" i="1"/>
  <c r="N863" i="1"/>
  <c r="R863" i="1"/>
  <c r="O865" i="1"/>
  <c r="P864" i="1"/>
  <c r="N864" i="1"/>
  <c r="X863" i="1"/>
  <c r="Y863" i="1"/>
  <c r="Z863" i="1"/>
  <c r="AL862" i="1"/>
  <c r="AM818" i="1"/>
  <c r="AN818" i="1"/>
  <c r="AO818" i="1"/>
  <c r="R864" i="1"/>
  <c r="AF863" i="1"/>
  <c r="AD864" i="1"/>
  <c r="K874" i="1"/>
  <c r="T863" i="1"/>
  <c r="W863" i="1"/>
  <c r="O866" i="1"/>
  <c r="P865" i="1"/>
  <c r="L866" i="1"/>
  <c r="Q865" i="1"/>
  <c r="X864" i="1"/>
  <c r="Y864" i="1"/>
  <c r="Z864" i="1"/>
  <c r="AL863" i="1"/>
  <c r="AM819" i="1"/>
  <c r="AN819" i="1"/>
  <c r="AO819" i="1"/>
  <c r="AD865" i="1"/>
  <c r="AE865" i="1"/>
  <c r="K875" i="1"/>
  <c r="AE864" i="1"/>
  <c r="AF864" i="1"/>
  <c r="T864" i="1"/>
  <c r="W864" i="1"/>
  <c r="L867" i="1"/>
  <c r="Q866" i="1"/>
  <c r="N865" i="1"/>
  <c r="R865" i="1"/>
  <c r="O867" i="1"/>
  <c r="P866" i="1"/>
  <c r="N866" i="1"/>
  <c r="X865" i="1"/>
  <c r="Y865" i="1"/>
  <c r="Z865" i="1"/>
  <c r="AL864" i="1"/>
  <c r="AM820" i="1"/>
  <c r="AN820" i="1"/>
  <c r="AO820" i="1"/>
  <c r="R866" i="1"/>
  <c r="AF865" i="1"/>
  <c r="K876" i="1"/>
  <c r="AD866" i="1"/>
  <c r="AE866" i="1"/>
  <c r="T865" i="1"/>
  <c r="W865" i="1"/>
  <c r="O868" i="1"/>
  <c r="P867" i="1"/>
  <c r="L868" i="1"/>
  <c r="Q867" i="1"/>
  <c r="X866" i="1"/>
  <c r="Y866" i="1"/>
  <c r="Z866" i="1"/>
  <c r="AL865" i="1"/>
  <c r="AM821" i="1"/>
  <c r="AN821" i="1"/>
  <c r="AO821" i="1"/>
  <c r="AF866" i="1"/>
  <c r="AD867" i="1"/>
  <c r="AE867" i="1"/>
  <c r="K877" i="1"/>
  <c r="T866" i="1"/>
  <c r="W866" i="1"/>
  <c r="L869" i="1"/>
  <c r="Q868" i="1"/>
  <c r="N867" i="1"/>
  <c r="R867" i="1"/>
  <c r="O869" i="1"/>
  <c r="P868" i="1"/>
  <c r="N868" i="1"/>
  <c r="X867" i="1"/>
  <c r="Y867" i="1"/>
  <c r="Z867" i="1"/>
  <c r="AL866" i="1"/>
  <c r="AM822" i="1"/>
  <c r="AN822" i="1"/>
  <c r="AO822" i="1"/>
  <c r="R868" i="1"/>
  <c r="AF867" i="1"/>
  <c r="K878" i="1"/>
  <c r="AD868" i="1"/>
  <c r="T867" i="1"/>
  <c r="W867" i="1"/>
  <c r="O870" i="1"/>
  <c r="P869" i="1"/>
  <c r="L870" i="1"/>
  <c r="Q869" i="1"/>
  <c r="X868" i="1"/>
  <c r="Y868" i="1"/>
  <c r="Z868" i="1"/>
  <c r="AL867" i="1"/>
  <c r="AM823" i="1"/>
  <c r="AN823" i="1"/>
  <c r="AO823" i="1"/>
  <c r="AD869" i="1"/>
  <c r="AE869" i="1"/>
  <c r="AE868" i="1"/>
  <c r="AF868" i="1"/>
  <c r="K879" i="1"/>
  <c r="T868" i="1"/>
  <c r="W868" i="1"/>
  <c r="L871" i="1"/>
  <c r="Q870" i="1"/>
  <c r="N869" i="1"/>
  <c r="R869" i="1"/>
  <c r="O871" i="1"/>
  <c r="P870" i="1"/>
  <c r="N870" i="1"/>
  <c r="X869" i="1"/>
  <c r="Y869" i="1"/>
  <c r="Z869" i="1"/>
  <c r="AL868" i="1"/>
  <c r="AM824" i="1"/>
  <c r="AN824" i="1"/>
  <c r="AO824" i="1"/>
  <c r="K880" i="1"/>
  <c r="AF869" i="1"/>
  <c r="AD870" i="1"/>
  <c r="AE870" i="1"/>
  <c r="T869" i="1"/>
  <c r="W869" i="1"/>
  <c r="R870" i="1"/>
  <c r="O872" i="1"/>
  <c r="P871" i="1"/>
  <c r="L872" i="1"/>
  <c r="Q871" i="1"/>
  <c r="X870" i="1"/>
  <c r="Y870" i="1"/>
  <c r="Z870" i="1"/>
  <c r="AL869" i="1"/>
  <c r="AM825" i="1"/>
  <c r="AN825" i="1"/>
  <c r="AO825" i="1"/>
  <c r="AF870" i="1"/>
  <c r="AD871" i="1"/>
  <c r="AE871" i="1"/>
  <c r="K881" i="1"/>
  <c r="T870" i="1"/>
  <c r="W870" i="1"/>
  <c r="L873" i="1"/>
  <c r="Q872" i="1"/>
  <c r="N871" i="1"/>
  <c r="R871" i="1"/>
  <c r="O873" i="1"/>
  <c r="P872" i="1"/>
  <c r="N872" i="1"/>
  <c r="X871" i="1"/>
  <c r="Y871" i="1"/>
  <c r="Z871" i="1"/>
  <c r="AL870" i="1"/>
  <c r="AM826" i="1"/>
  <c r="AN826" i="1"/>
  <c r="AO826" i="1"/>
  <c r="R872" i="1"/>
  <c r="AF871" i="1"/>
  <c r="K882" i="1"/>
  <c r="AD872" i="1"/>
  <c r="AE872" i="1"/>
  <c r="T871" i="1"/>
  <c r="W871" i="1"/>
  <c r="O874" i="1"/>
  <c r="P873" i="1"/>
  <c r="L874" i="1"/>
  <c r="Q873" i="1"/>
  <c r="X872" i="1"/>
  <c r="Y872" i="1"/>
  <c r="Z872" i="1"/>
  <c r="AL871" i="1"/>
  <c r="AM827" i="1"/>
  <c r="AN827" i="1"/>
  <c r="AO827" i="1"/>
  <c r="AF872" i="1"/>
  <c r="AD873" i="1"/>
  <c r="AE873" i="1"/>
  <c r="K883" i="1"/>
  <c r="T872" i="1"/>
  <c r="W872" i="1"/>
  <c r="N873" i="1"/>
  <c r="R873" i="1"/>
  <c r="L875" i="1"/>
  <c r="Q874" i="1"/>
  <c r="O875" i="1"/>
  <c r="P874" i="1"/>
  <c r="X873" i="1"/>
  <c r="Y873" i="1"/>
  <c r="Z873" i="1"/>
  <c r="AL872" i="1"/>
  <c r="AM828" i="1"/>
  <c r="AN828" i="1"/>
  <c r="AO828" i="1"/>
  <c r="AF873" i="1"/>
  <c r="K884" i="1"/>
  <c r="AD874" i="1"/>
  <c r="T873" i="1"/>
  <c r="W873" i="1"/>
  <c r="N874" i="1"/>
  <c r="R874" i="1"/>
  <c r="T874" i="1"/>
  <c r="W874" i="1"/>
  <c r="AL874" i="1"/>
  <c r="O876" i="1"/>
  <c r="P875" i="1"/>
  <c r="L876" i="1"/>
  <c r="Q875" i="1"/>
  <c r="X874" i="1"/>
  <c r="Y874" i="1"/>
  <c r="Z874" i="1"/>
  <c r="AL873" i="1"/>
  <c r="AM829" i="1"/>
  <c r="AN829" i="1"/>
  <c r="AO829" i="1"/>
  <c r="AD875" i="1"/>
  <c r="AE875" i="1"/>
  <c r="AE874" i="1"/>
  <c r="AF874" i="1"/>
  <c r="K885" i="1"/>
  <c r="X875" i="1"/>
  <c r="Y875" i="1"/>
  <c r="Z875" i="1"/>
  <c r="L877" i="1"/>
  <c r="Q876" i="1"/>
  <c r="N875" i="1"/>
  <c r="R875" i="1"/>
  <c r="O877" i="1"/>
  <c r="P876" i="1"/>
  <c r="N876" i="1"/>
  <c r="AM830" i="1"/>
  <c r="AN830" i="1"/>
  <c r="AO830" i="1"/>
  <c r="R876" i="1"/>
  <c r="K886" i="1"/>
  <c r="AF875" i="1"/>
  <c r="AD876" i="1"/>
  <c r="AE876" i="1"/>
  <c r="T875" i="1"/>
  <c r="W875" i="1"/>
  <c r="O878" i="1"/>
  <c r="P877" i="1"/>
  <c r="L878" i="1"/>
  <c r="Q877" i="1"/>
  <c r="X876" i="1"/>
  <c r="Y876" i="1"/>
  <c r="Z876" i="1"/>
  <c r="AL875" i="1"/>
  <c r="AM831" i="1"/>
  <c r="AN831" i="1"/>
  <c r="AO831" i="1"/>
  <c r="AF876" i="1"/>
  <c r="AD877" i="1"/>
  <c r="AE877" i="1"/>
  <c r="K887" i="1"/>
  <c r="T876" i="1"/>
  <c r="W876" i="1"/>
  <c r="L879" i="1"/>
  <c r="Q878" i="1"/>
  <c r="N877" i="1"/>
  <c r="R877" i="1"/>
  <c r="O879" i="1"/>
  <c r="P878" i="1"/>
  <c r="N878" i="1"/>
  <c r="R878" i="1"/>
  <c r="X877" i="1"/>
  <c r="Y877" i="1"/>
  <c r="Z877" i="1"/>
  <c r="AL876" i="1"/>
  <c r="AM832" i="1"/>
  <c r="AN832" i="1"/>
  <c r="AO832" i="1"/>
  <c r="AF877" i="1"/>
  <c r="K888" i="1"/>
  <c r="AD878" i="1"/>
  <c r="AE878" i="1"/>
  <c r="T877" i="1"/>
  <c r="W877" i="1"/>
  <c r="O880" i="1"/>
  <c r="P879" i="1"/>
  <c r="L880" i="1"/>
  <c r="Q879" i="1"/>
  <c r="X878" i="1"/>
  <c r="AL877" i="1"/>
  <c r="AM833" i="1"/>
  <c r="AN833" i="1"/>
  <c r="AO833" i="1"/>
  <c r="AF878" i="1"/>
  <c r="K889" i="1"/>
  <c r="Y878" i="1"/>
  <c r="Z878" i="1"/>
  <c r="AD879" i="1"/>
  <c r="T878" i="1"/>
  <c r="W878" i="1"/>
  <c r="L881" i="1"/>
  <c r="Q880" i="1"/>
  <c r="N879" i="1"/>
  <c r="R879" i="1"/>
  <c r="O881" i="1"/>
  <c r="P880" i="1"/>
  <c r="N880" i="1"/>
  <c r="X879" i="1"/>
  <c r="Y879" i="1"/>
  <c r="AL878" i="1"/>
  <c r="AM834" i="1"/>
  <c r="AN834" i="1"/>
  <c r="AO834" i="1"/>
  <c r="AE879" i="1"/>
  <c r="AF879" i="1"/>
  <c r="K890" i="1"/>
  <c r="Z879" i="1"/>
  <c r="AD880" i="1"/>
  <c r="T879" i="1"/>
  <c r="W879" i="1"/>
  <c r="R880" i="1"/>
  <c r="O882" i="1"/>
  <c r="P881" i="1"/>
  <c r="L882" i="1"/>
  <c r="Q881" i="1"/>
  <c r="X880" i="1"/>
  <c r="Y880" i="1"/>
  <c r="AL879" i="1"/>
  <c r="AM835" i="1"/>
  <c r="AN835" i="1"/>
  <c r="AO835" i="1"/>
  <c r="AE880" i="1"/>
  <c r="AF880" i="1"/>
  <c r="K891" i="1"/>
  <c r="Z880" i="1"/>
  <c r="AD881" i="1"/>
  <c r="T880" i="1"/>
  <c r="W880" i="1"/>
  <c r="L883" i="1"/>
  <c r="Q882" i="1"/>
  <c r="N881" i="1"/>
  <c r="R881" i="1"/>
  <c r="O883" i="1"/>
  <c r="P882" i="1"/>
  <c r="N882" i="1"/>
  <c r="X881" i="1"/>
  <c r="Y881" i="1"/>
  <c r="Z881" i="1"/>
  <c r="AL880" i="1"/>
  <c r="AM836" i="1"/>
  <c r="AN836" i="1"/>
  <c r="AO836" i="1"/>
  <c r="R882" i="1"/>
  <c r="AD882" i="1"/>
  <c r="AE882" i="1"/>
  <c r="AE881" i="1"/>
  <c r="AF881" i="1"/>
  <c r="K892" i="1"/>
  <c r="T881" i="1"/>
  <c r="W881" i="1"/>
  <c r="O884" i="1"/>
  <c r="P883" i="1"/>
  <c r="L884" i="1"/>
  <c r="Q883" i="1"/>
  <c r="X882" i="1"/>
  <c r="Y882" i="1"/>
  <c r="Z882" i="1"/>
  <c r="AL881" i="1"/>
  <c r="AM837" i="1"/>
  <c r="AN837" i="1"/>
  <c r="AO837" i="1"/>
  <c r="K893" i="1"/>
  <c r="AF882" i="1"/>
  <c r="AD883" i="1"/>
  <c r="AE883" i="1"/>
  <c r="T882" i="1"/>
  <c r="W882" i="1"/>
  <c r="L885" i="1"/>
  <c r="Q884" i="1"/>
  <c r="N883" i="1"/>
  <c r="R883" i="1"/>
  <c r="O885" i="1"/>
  <c r="P884" i="1"/>
  <c r="N884" i="1"/>
  <c r="X883" i="1"/>
  <c r="Y883" i="1"/>
  <c r="Z883" i="1"/>
  <c r="AL882" i="1"/>
  <c r="AM838" i="1"/>
  <c r="AN838" i="1"/>
  <c r="AO838" i="1"/>
  <c r="AF883" i="1"/>
  <c r="AD884" i="1"/>
  <c r="AE884" i="1"/>
  <c r="K894" i="1"/>
  <c r="T883" i="1"/>
  <c r="W883" i="1"/>
  <c r="R884" i="1"/>
  <c r="O886" i="1"/>
  <c r="P885" i="1"/>
  <c r="L886" i="1"/>
  <c r="Q885" i="1"/>
  <c r="X884" i="1"/>
  <c r="Y884" i="1"/>
  <c r="Z884" i="1"/>
  <c r="AL883" i="1"/>
  <c r="AM839" i="1"/>
  <c r="AN839" i="1"/>
  <c r="AO839" i="1"/>
  <c r="AF884" i="1"/>
  <c r="K895" i="1"/>
  <c r="AD885" i="1"/>
  <c r="AE885" i="1"/>
  <c r="T884" i="1"/>
  <c r="W884" i="1"/>
  <c r="L887" i="1"/>
  <c r="Q886" i="1"/>
  <c r="N885" i="1"/>
  <c r="R885" i="1"/>
  <c r="O887" i="1"/>
  <c r="P886" i="1"/>
  <c r="N886" i="1"/>
  <c r="X885" i="1"/>
  <c r="Y885" i="1"/>
  <c r="Z885" i="1"/>
  <c r="AL884" i="1"/>
  <c r="AM840" i="1"/>
  <c r="AN840" i="1"/>
  <c r="AO840" i="1"/>
  <c r="R886" i="1"/>
  <c r="AF885" i="1"/>
  <c r="AD886" i="1"/>
  <c r="AE886" i="1"/>
  <c r="K896" i="1"/>
  <c r="T885" i="1"/>
  <c r="W885" i="1"/>
  <c r="O888" i="1"/>
  <c r="P887" i="1"/>
  <c r="L888" i="1"/>
  <c r="Q887" i="1"/>
  <c r="X886" i="1"/>
  <c r="Y886" i="1"/>
  <c r="Z886" i="1"/>
  <c r="AL885" i="1"/>
  <c r="AM841" i="1"/>
  <c r="AN841" i="1"/>
  <c r="AO841" i="1"/>
  <c r="AF886" i="1"/>
  <c r="K897" i="1"/>
  <c r="AD887" i="1"/>
  <c r="AE887" i="1"/>
  <c r="T886" i="1"/>
  <c r="W886" i="1"/>
  <c r="L889" i="1"/>
  <c r="Q888" i="1"/>
  <c r="N887" i="1"/>
  <c r="R887" i="1"/>
  <c r="O889" i="1"/>
  <c r="P888" i="1"/>
  <c r="N888" i="1"/>
  <c r="X887" i="1"/>
  <c r="Y887" i="1"/>
  <c r="Z887" i="1"/>
  <c r="AL886" i="1"/>
  <c r="AM842" i="1"/>
  <c r="AN842" i="1"/>
  <c r="AO842" i="1"/>
  <c r="AF887" i="1"/>
  <c r="R888" i="1"/>
  <c r="AD888" i="1"/>
  <c r="AE888" i="1"/>
  <c r="K898" i="1"/>
  <c r="T887" i="1"/>
  <c r="W887" i="1"/>
  <c r="O890" i="1"/>
  <c r="P889" i="1"/>
  <c r="L890" i="1"/>
  <c r="Q889" i="1"/>
  <c r="X888" i="1"/>
  <c r="Y888" i="1"/>
  <c r="Z888" i="1"/>
  <c r="AL887" i="1"/>
  <c r="AM843" i="1"/>
  <c r="AN843" i="1"/>
  <c r="AO843" i="1"/>
  <c r="AF888" i="1"/>
  <c r="K899" i="1"/>
  <c r="AD889" i="1"/>
  <c r="T888" i="1"/>
  <c r="W888" i="1"/>
  <c r="L891" i="1"/>
  <c r="Q890" i="1"/>
  <c r="N889" i="1"/>
  <c r="R889" i="1"/>
  <c r="O891" i="1"/>
  <c r="P890" i="1"/>
  <c r="N890" i="1"/>
  <c r="R890" i="1"/>
  <c r="X889" i="1"/>
  <c r="Y889" i="1"/>
  <c r="Z889" i="1"/>
  <c r="AL888" i="1"/>
  <c r="AM844" i="1"/>
  <c r="AN844" i="1"/>
  <c r="AO844" i="1"/>
  <c r="AE889" i="1"/>
  <c r="AF889" i="1"/>
  <c r="AD890" i="1"/>
  <c r="AE890" i="1"/>
  <c r="K900" i="1"/>
  <c r="T889" i="1"/>
  <c r="W889" i="1"/>
  <c r="O892" i="1"/>
  <c r="P891" i="1"/>
  <c r="L892" i="1"/>
  <c r="Q891" i="1"/>
  <c r="X890" i="1"/>
  <c r="Y890" i="1"/>
  <c r="Z890" i="1"/>
  <c r="AL889" i="1"/>
  <c r="AM845" i="1"/>
  <c r="AN845" i="1"/>
  <c r="AO845" i="1"/>
  <c r="AF890" i="1"/>
  <c r="K901" i="1"/>
  <c r="AD891" i="1"/>
  <c r="AE891" i="1"/>
  <c r="T890" i="1"/>
  <c r="W890" i="1"/>
  <c r="L893" i="1"/>
  <c r="Q892" i="1"/>
  <c r="N891" i="1"/>
  <c r="R891" i="1"/>
  <c r="O893" i="1"/>
  <c r="P892" i="1"/>
  <c r="N892" i="1"/>
  <c r="X891" i="1"/>
  <c r="Y891" i="1"/>
  <c r="Z891" i="1"/>
  <c r="AL890" i="1"/>
  <c r="AM846" i="1"/>
  <c r="AN846" i="1"/>
  <c r="AO846" i="1"/>
  <c r="R892" i="1"/>
  <c r="AF891" i="1"/>
  <c r="AD892" i="1"/>
  <c r="AE892" i="1"/>
  <c r="K902" i="1"/>
  <c r="T891" i="1"/>
  <c r="W891" i="1"/>
  <c r="O894" i="1"/>
  <c r="P893" i="1"/>
  <c r="L894" i="1"/>
  <c r="Q893" i="1"/>
  <c r="X892" i="1"/>
  <c r="Y892" i="1"/>
  <c r="Z892" i="1"/>
  <c r="AL891" i="1"/>
  <c r="AM847" i="1"/>
  <c r="AN847" i="1"/>
  <c r="AO847" i="1"/>
  <c r="AF892" i="1"/>
  <c r="K903" i="1"/>
  <c r="AD893" i="1"/>
  <c r="T892" i="1"/>
  <c r="W892" i="1"/>
  <c r="L895" i="1"/>
  <c r="Q894" i="1"/>
  <c r="N893" i="1"/>
  <c r="R893" i="1"/>
  <c r="O895" i="1"/>
  <c r="P894" i="1"/>
  <c r="N894" i="1"/>
  <c r="X893" i="1"/>
  <c r="Y893" i="1"/>
  <c r="Z893" i="1"/>
  <c r="AL892" i="1"/>
  <c r="AM848" i="1"/>
  <c r="AN848" i="1"/>
  <c r="AO848" i="1"/>
  <c r="R894" i="1"/>
  <c r="AD894" i="1"/>
  <c r="AE894" i="1"/>
  <c r="AE893" i="1"/>
  <c r="AF893" i="1"/>
  <c r="K904" i="1"/>
  <c r="T893" i="1"/>
  <c r="W893" i="1"/>
  <c r="O896" i="1"/>
  <c r="P895" i="1"/>
  <c r="L896" i="1"/>
  <c r="Q895" i="1"/>
  <c r="X894" i="1"/>
  <c r="Y894" i="1"/>
  <c r="Z894" i="1"/>
  <c r="AL893" i="1"/>
  <c r="AM849" i="1"/>
  <c r="AN849" i="1"/>
  <c r="AO849" i="1"/>
  <c r="K905" i="1"/>
  <c r="AF894" i="1"/>
  <c r="AD895" i="1"/>
  <c r="AE895" i="1"/>
  <c r="T894" i="1"/>
  <c r="W894" i="1"/>
  <c r="L897" i="1"/>
  <c r="Q896" i="1"/>
  <c r="N895" i="1"/>
  <c r="R895" i="1"/>
  <c r="O897" i="1"/>
  <c r="P896" i="1"/>
  <c r="N896" i="1"/>
  <c r="X895" i="1"/>
  <c r="Y895" i="1"/>
  <c r="Z895" i="1"/>
  <c r="AL894" i="1"/>
  <c r="AM850" i="1"/>
  <c r="AN850" i="1"/>
  <c r="AO850" i="1"/>
  <c r="R896" i="1"/>
  <c r="AF895" i="1"/>
  <c r="AD896" i="1"/>
  <c r="AE896" i="1"/>
  <c r="K906" i="1"/>
  <c r="T896" i="1"/>
  <c r="W896" i="1"/>
  <c r="AL896" i="1"/>
  <c r="T895" i="1"/>
  <c r="W895" i="1"/>
  <c r="O898" i="1"/>
  <c r="P897" i="1"/>
  <c r="L898" i="1"/>
  <c r="Q897" i="1"/>
  <c r="X896" i="1"/>
  <c r="Y896" i="1"/>
  <c r="Z896" i="1"/>
  <c r="AL895" i="1"/>
  <c r="AM851" i="1"/>
  <c r="AN851" i="1"/>
  <c r="AO851" i="1"/>
  <c r="AF896" i="1"/>
  <c r="K907" i="1"/>
  <c r="AD897" i="1"/>
  <c r="X897" i="1"/>
  <c r="Y897" i="1"/>
  <c r="Z897" i="1"/>
  <c r="L899" i="1"/>
  <c r="Q898" i="1"/>
  <c r="N897" i="1"/>
  <c r="R897" i="1"/>
  <c r="O899" i="1"/>
  <c r="P898" i="1"/>
  <c r="N898" i="1"/>
  <c r="AM852" i="1"/>
  <c r="AN852" i="1"/>
  <c r="AO852" i="1"/>
  <c r="AD898" i="1"/>
  <c r="AE898" i="1"/>
  <c r="AE897" i="1"/>
  <c r="AF897" i="1"/>
  <c r="K908" i="1"/>
  <c r="T897" i="1"/>
  <c r="W897" i="1"/>
  <c r="R898" i="1"/>
  <c r="T898" i="1"/>
  <c r="W898" i="1"/>
  <c r="AL898" i="1"/>
  <c r="O900" i="1"/>
  <c r="P899" i="1"/>
  <c r="L900" i="1"/>
  <c r="Q899" i="1"/>
  <c r="X898" i="1"/>
  <c r="Y898" i="1"/>
  <c r="Z898" i="1"/>
  <c r="AL897" i="1"/>
  <c r="AM853" i="1"/>
  <c r="AN853" i="1"/>
  <c r="AO853" i="1"/>
  <c r="K909" i="1"/>
  <c r="AF898" i="1"/>
  <c r="AD899" i="1"/>
  <c r="AE899" i="1"/>
  <c r="X899" i="1"/>
  <c r="Y899" i="1"/>
  <c r="Z899" i="1"/>
  <c r="N899" i="1"/>
  <c r="R899" i="1"/>
  <c r="L901" i="1"/>
  <c r="Q900" i="1"/>
  <c r="O901" i="1"/>
  <c r="P900" i="1"/>
  <c r="AM854" i="1"/>
  <c r="AN854" i="1"/>
  <c r="AO854" i="1"/>
  <c r="AF899" i="1"/>
  <c r="AD900" i="1"/>
  <c r="K910" i="1"/>
  <c r="T899" i="1"/>
  <c r="W899" i="1"/>
  <c r="N900" i="1"/>
  <c r="R900" i="1"/>
  <c r="O902" i="1"/>
  <c r="P901" i="1"/>
  <c r="L902" i="1"/>
  <c r="Q901" i="1"/>
  <c r="X900" i="1"/>
  <c r="Y900" i="1"/>
  <c r="Z900" i="1"/>
  <c r="AL899" i="1"/>
  <c r="AM855" i="1"/>
  <c r="AN855" i="1"/>
  <c r="AO855" i="1"/>
  <c r="AD901" i="1"/>
  <c r="AE901" i="1"/>
  <c r="K911" i="1"/>
  <c r="AE900" i="1"/>
  <c r="AF900" i="1"/>
  <c r="T900" i="1"/>
  <c r="W900" i="1"/>
  <c r="L903" i="1"/>
  <c r="Q902" i="1"/>
  <c r="N901" i="1"/>
  <c r="R901" i="1"/>
  <c r="O903" i="1"/>
  <c r="P902" i="1"/>
  <c r="N902" i="1"/>
  <c r="X901" i="1"/>
  <c r="Y901" i="1"/>
  <c r="Z901" i="1"/>
  <c r="AL900" i="1"/>
  <c r="AM856" i="1"/>
  <c r="AN856" i="1"/>
  <c r="AO856" i="1"/>
  <c r="R902" i="1"/>
  <c r="K912" i="1"/>
  <c r="AF901" i="1"/>
  <c r="AD902" i="1"/>
  <c r="AE902" i="1"/>
  <c r="T902" i="1"/>
  <c r="W902" i="1"/>
  <c r="AL902" i="1"/>
  <c r="T901" i="1"/>
  <c r="W901" i="1"/>
  <c r="O904" i="1"/>
  <c r="P903" i="1"/>
  <c r="L904" i="1"/>
  <c r="Q903" i="1"/>
  <c r="X902" i="1"/>
  <c r="Y902" i="1"/>
  <c r="Z902" i="1"/>
  <c r="AL901" i="1"/>
  <c r="AM857" i="1"/>
  <c r="AN857" i="1"/>
  <c r="AO857" i="1"/>
  <c r="AF902" i="1"/>
  <c r="AD903" i="1"/>
  <c r="AE903" i="1"/>
  <c r="K913" i="1"/>
  <c r="X903" i="1"/>
  <c r="Y903" i="1"/>
  <c r="Z903" i="1"/>
  <c r="L905" i="1"/>
  <c r="Q904" i="1"/>
  <c r="N903" i="1"/>
  <c r="R903" i="1"/>
  <c r="O905" i="1"/>
  <c r="P904" i="1"/>
  <c r="N904" i="1"/>
  <c r="AM858" i="1"/>
  <c r="AN858" i="1"/>
  <c r="AO858" i="1"/>
  <c r="R904" i="1"/>
  <c r="AF903" i="1"/>
  <c r="K914" i="1"/>
  <c r="AD904" i="1"/>
  <c r="AE904" i="1"/>
  <c r="T904" i="1"/>
  <c r="W904" i="1"/>
  <c r="AL904" i="1"/>
  <c r="T903" i="1"/>
  <c r="W903" i="1"/>
  <c r="O906" i="1"/>
  <c r="P905" i="1"/>
  <c r="L906" i="1"/>
  <c r="Q905" i="1"/>
  <c r="X904" i="1"/>
  <c r="Y904" i="1"/>
  <c r="Z904" i="1"/>
  <c r="AL903" i="1"/>
  <c r="AM859" i="1"/>
  <c r="AN859" i="1"/>
  <c r="AO859" i="1"/>
  <c r="AF904" i="1"/>
  <c r="AD905" i="1"/>
  <c r="AE905" i="1"/>
  <c r="K915" i="1"/>
  <c r="X905" i="1"/>
  <c r="Y905" i="1"/>
  <c r="Z905" i="1"/>
  <c r="L907" i="1"/>
  <c r="Q906" i="1"/>
  <c r="N905" i="1"/>
  <c r="R905" i="1"/>
  <c r="O907" i="1"/>
  <c r="P906" i="1"/>
  <c r="N906" i="1"/>
  <c r="AM860" i="1"/>
  <c r="AN860" i="1"/>
  <c r="AO860" i="1"/>
  <c r="AF905" i="1"/>
  <c r="K916" i="1"/>
  <c r="AD906" i="1"/>
  <c r="T905" i="1"/>
  <c r="W905" i="1"/>
  <c r="R906" i="1"/>
  <c r="O908" i="1"/>
  <c r="P907" i="1"/>
  <c r="L908" i="1"/>
  <c r="Q907" i="1"/>
  <c r="X906" i="1"/>
  <c r="Y906" i="1"/>
  <c r="Z906" i="1"/>
  <c r="AL905" i="1"/>
  <c r="AM861" i="1"/>
  <c r="AN861" i="1"/>
  <c r="AO861" i="1"/>
  <c r="AE906" i="1"/>
  <c r="AF906" i="1"/>
  <c r="AD907" i="1"/>
  <c r="K917" i="1"/>
  <c r="T906" i="1"/>
  <c r="W906" i="1"/>
  <c r="L909" i="1"/>
  <c r="Q908" i="1"/>
  <c r="N907" i="1"/>
  <c r="R907" i="1"/>
  <c r="O909" i="1"/>
  <c r="P908" i="1"/>
  <c r="N908" i="1"/>
  <c r="R908" i="1"/>
  <c r="T908" i="1"/>
  <c r="W908" i="1"/>
  <c r="AL908" i="1"/>
  <c r="X907" i="1"/>
  <c r="Y907" i="1"/>
  <c r="Z907" i="1"/>
  <c r="AL906" i="1"/>
  <c r="AM862" i="1"/>
  <c r="AN862" i="1"/>
  <c r="AO862" i="1"/>
  <c r="AD908" i="1"/>
  <c r="AE908" i="1"/>
  <c r="K918" i="1"/>
  <c r="AE907" i="1"/>
  <c r="AF907" i="1"/>
  <c r="T907" i="1"/>
  <c r="W907" i="1"/>
  <c r="O910" i="1"/>
  <c r="P909" i="1"/>
  <c r="L910" i="1"/>
  <c r="Q909" i="1"/>
  <c r="X908" i="1"/>
  <c r="Y908" i="1"/>
  <c r="Z908" i="1"/>
  <c r="AL907" i="1"/>
  <c r="AM863" i="1"/>
  <c r="AN863" i="1"/>
  <c r="AO863" i="1"/>
  <c r="K919" i="1"/>
  <c r="AF908" i="1"/>
  <c r="AD909" i="1"/>
  <c r="AE909" i="1"/>
  <c r="X909" i="1"/>
  <c r="Y909" i="1"/>
  <c r="Z909" i="1"/>
  <c r="L911" i="1"/>
  <c r="Q910" i="1"/>
  <c r="N909" i="1"/>
  <c r="R909" i="1"/>
  <c r="O911" i="1"/>
  <c r="P910" i="1"/>
  <c r="N910" i="1"/>
  <c r="AM864" i="1"/>
  <c r="AN864" i="1"/>
  <c r="AO864" i="1"/>
  <c r="R910" i="1"/>
  <c r="AF909" i="1"/>
  <c r="AD910" i="1"/>
  <c r="AE910" i="1"/>
  <c r="K920" i="1"/>
  <c r="T910" i="1"/>
  <c r="W910" i="1"/>
  <c r="AL910" i="1"/>
  <c r="T909" i="1"/>
  <c r="W909" i="1"/>
  <c r="O912" i="1"/>
  <c r="P911" i="1"/>
  <c r="L912" i="1"/>
  <c r="Q911" i="1"/>
  <c r="X910" i="1"/>
  <c r="Y910" i="1"/>
  <c r="Z910" i="1"/>
  <c r="AL909" i="1"/>
  <c r="AM865" i="1"/>
  <c r="AN865" i="1"/>
  <c r="AO865" i="1"/>
  <c r="AF910" i="1"/>
  <c r="K921" i="1"/>
  <c r="AD911" i="1"/>
  <c r="X911" i="1"/>
  <c r="Y911" i="1"/>
  <c r="Z911" i="1"/>
  <c r="L913" i="1"/>
  <c r="Q912" i="1"/>
  <c r="N911" i="1"/>
  <c r="R911" i="1"/>
  <c r="O913" i="1"/>
  <c r="P912" i="1"/>
  <c r="N912" i="1"/>
  <c r="R912" i="1"/>
  <c r="AM866" i="1"/>
  <c r="AN866" i="1"/>
  <c r="AO866" i="1"/>
  <c r="AD912" i="1"/>
  <c r="AE912" i="1"/>
  <c r="AE911" i="1"/>
  <c r="AF911" i="1"/>
  <c r="K922" i="1"/>
  <c r="T911" i="1"/>
  <c r="W911" i="1"/>
  <c r="O914" i="1"/>
  <c r="P913" i="1"/>
  <c r="L914" i="1"/>
  <c r="Q913" i="1"/>
  <c r="X912" i="1"/>
  <c r="Y912" i="1"/>
  <c r="Z912" i="1"/>
  <c r="AL911" i="1"/>
  <c r="AM867" i="1"/>
  <c r="AN867" i="1"/>
  <c r="AO867" i="1"/>
  <c r="AF912" i="1"/>
  <c r="K923" i="1"/>
  <c r="AD913" i="1"/>
  <c r="AE913" i="1"/>
  <c r="T912" i="1"/>
  <c r="W912" i="1"/>
  <c r="N913" i="1"/>
  <c r="R913" i="1"/>
  <c r="L915" i="1"/>
  <c r="Q914" i="1"/>
  <c r="O915" i="1"/>
  <c r="P914" i="1"/>
  <c r="X913" i="1"/>
  <c r="Y913" i="1"/>
  <c r="Z913" i="1"/>
  <c r="AL912" i="1"/>
  <c r="AM868" i="1"/>
  <c r="AN868" i="1"/>
  <c r="AO868" i="1"/>
  <c r="AF913" i="1"/>
  <c r="AD914" i="1"/>
  <c r="AE914" i="1"/>
  <c r="K924" i="1"/>
  <c r="T913" i="1"/>
  <c r="W913" i="1"/>
  <c r="N914" i="1"/>
  <c r="R914" i="1"/>
  <c r="O916" i="1"/>
  <c r="P915" i="1"/>
  <c r="L916" i="1"/>
  <c r="Q915" i="1"/>
  <c r="X914" i="1"/>
  <c r="Y914" i="1"/>
  <c r="Z914" i="1"/>
  <c r="AL913" i="1"/>
  <c r="AM869" i="1"/>
  <c r="AN869" i="1"/>
  <c r="AO869" i="1"/>
  <c r="AF914" i="1"/>
  <c r="K925" i="1"/>
  <c r="AD915" i="1"/>
  <c r="AE915" i="1"/>
  <c r="T914" i="1"/>
  <c r="W914" i="1"/>
  <c r="L917" i="1"/>
  <c r="Q916" i="1"/>
  <c r="N915" i="1"/>
  <c r="R915" i="1"/>
  <c r="O917" i="1"/>
  <c r="P916" i="1"/>
  <c r="N916" i="1"/>
  <c r="X915" i="1"/>
  <c r="Y915" i="1"/>
  <c r="Z915" i="1"/>
  <c r="AL914" i="1"/>
  <c r="AM870" i="1"/>
  <c r="AN870" i="1"/>
  <c r="AO870" i="1"/>
  <c r="R916" i="1"/>
  <c r="AF915" i="1"/>
  <c r="AD916" i="1"/>
  <c r="AE916" i="1"/>
  <c r="K926" i="1"/>
  <c r="T915" i="1"/>
  <c r="W915" i="1"/>
  <c r="O918" i="1"/>
  <c r="P917" i="1"/>
  <c r="L918" i="1"/>
  <c r="Q917" i="1"/>
  <c r="X916" i="1"/>
  <c r="Y916" i="1"/>
  <c r="Z916" i="1"/>
  <c r="AL915" i="1"/>
  <c r="AM871" i="1"/>
  <c r="AN871" i="1"/>
  <c r="AO871" i="1"/>
  <c r="AF916" i="1"/>
  <c r="K927" i="1"/>
  <c r="AD917" i="1"/>
  <c r="AE917" i="1"/>
  <c r="T916" i="1"/>
  <c r="W916" i="1"/>
  <c r="L919" i="1"/>
  <c r="Q918" i="1"/>
  <c r="N917" i="1"/>
  <c r="R917" i="1"/>
  <c r="O919" i="1"/>
  <c r="P918" i="1"/>
  <c r="N918" i="1"/>
  <c r="X917" i="1"/>
  <c r="Y917" i="1"/>
  <c r="Z917" i="1"/>
  <c r="AL916" i="1"/>
  <c r="AM872" i="1"/>
  <c r="AN872" i="1"/>
  <c r="AO872" i="1"/>
  <c r="AF917" i="1"/>
  <c r="R918" i="1"/>
  <c r="AD918" i="1"/>
  <c r="AE918" i="1"/>
  <c r="K928" i="1"/>
  <c r="T917" i="1"/>
  <c r="W917" i="1"/>
  <c r="O920" i="1"/>
  <c r="P919" i="1"/>
  <c r="L920" i="1"/>
  <c r="Q919" i="1"/>
  <c r="X918" i="1"/>
  <c r="Y918" i="1"/>
  <c r="Z918" i="1"/>
  <c r="AL917" i="1"/>
  <c r="AM873" i="1"/>
  <c r="AN873" i="1"/>
  <c r="AO873" i="1"/>
  <c r="AF918" i="1"/>
  <c r="K929" i="1"/>
  <c r="AD919" i="1"/>
  <c r="AE919" i="1"/>
  <c r="T918" i="1"/>
  <c r="W918" i="1"/>
  <c r="L921" i="1"/>
  <c r="Q920" i="1"/>
  <c r="N919" i="1"/>
  <c r="R919" i="1"/>
  <c r="O921" i="1"/>
  <c r="P920" i="1"/>
  <c r="N920" i="1"/>
  <c r="X919" i="1"/>
  <c r="Y919" i="1"/>
  <c r="Z919" i="1"/>
  <c r="AL918" i="1"/>
  <c r="AM874" i="1"/>
  <c r="AN874" i="1"/>
  <c r="AO874" i="1"/>
  <c r="AF919" i="1"/>
  <c r="R920" i="1"/>
  <c r="AD920" i="1"/>
  <c r="AE920" i="1"/>
  <c r="K930" i="1"/>
  <c r="T919" i="1"/>
  <c r="W919" i="1"/>
  <c r="O922" i="1"/>
  <c r="P921" i="1"/>
  <c r="L922" i="1"/>
  <c r="Q921" i="1"/>
  <c r="X920" i="1"/>
  <c r="Y920" i="1"/>
  <c r="Z920" i="1"/>
  <c r="AL919" i="1"/>
  <c r="AF920" i="1"/>
  <c r="AM875" i="1"/>
  <c r="AN875" i="1"/>
  <c r="AO875" i="1"/>
  <c r="K931" i="1"/>
  <c r="AD921" i="1"/>
  <c r="T920" i="1"/>
  <c r="W920" i="1"/>
  <c r="L923" i="1"/>
  <c r="Q922" i="1"/>
  <c r="N921" i="1"/>
  <c r="R921" i="1"/>
  <c r="T921" i="1"/>
  <c r="W921" i="1"/>
  <c r="AL921" i="1"/>
  <c r="O923" i="1"/>
  <c r="P922" i="1"/>
  <c r="N922" i="1"/>
  <c r="X921" i="1"/>
  <c r="Y921" i="1"/>
  <c r="Z921" i="1"/>
  <c r="AL920" i="1"/>
  <c r="AM876" i="1"/>
  <c r="AN876" i="1"/>
  <c r="AO876" i="1"/>
  <c r="AD922" i="1"/>
  <c r="AE921" i="1"/>
  <c r="AF921" i="1"/>
  <c r="K932" i="1"/>
  <c r="X922" i="1"/>
  <c r="Y922" i="1"/>
  <c r="Z922" i="1"/>
  <c r="R922" i="1"/>
  <c r="O924" i="1"/>
  <c r="P923" i="1"/>
  <c r="L924" i="1"/>
  <c r="Q923" i="1"/>
  <c r="AM877" i="1"/>
  <c r="AN877" i="1"/>
  <c r="AO877" i="1"/>
  <c r="K933" i="1"/>
  <c r="AE922" i="1"/>
  <c r="AF922" i="1"/>
  <c r="AD923" i="1"/>
  <c r="AE923" i="1"/>
  <c r="T922" i="1"/>
  <c r="W922" i="1"/>
  <c r="N923" i="1"/>
  <c r="R923" i="1"/>
  <c r="L925" i="1"/>
  <c r="Q924" i="1"/>
  <c r="O925" i="1"/>
  <c r="P924" i="1"/>
  <c r="X923" i="1"/>
  <c r="Y923" i="1"/>
  <c r="Z923" i="1"/>
  <c r="AL922" i="1"/>
  <c r="AM878" i="1"/>
  <c r="AN878" i="1"/>
  <c r="AO878" i="1"/>
  <c r="AF923" i="1"/>
  <c r="AD924" i="1"/>
  <c r="AE924" i="1"/>
  <c r="K934" i="1"/>
  <c r="T923" i="1"/>
  <c r="W923" i="1"/>
  <c r="N924" i="1"/>
  <c r="R924" i="1"/>
  <c r="O926" i="1"/>
  <c r="P925" i="1"/>
  <c r="L926" i="1"/>
  <c r="Q925" i="1"/>
  <c r="X924" i="1"/>
  <c r="Y924" i="1"/>
  <c r="Z924" i="1"/>
  <c r="AL923" i="1"/>
  <c r="AM879" i="1"/>
  <c r="AN879" i="1"/>
  <c r="AO879" i="1"/>
  <c r="AF924" i="1"/>
  <c r="K935" i="1"/>
  <c r="AD925" i="1"/>
  <c r="AE925" i="1"/>
  <c r="T924" i="1"/>
  <c r="W924" i="1"/>
  <c r="L927" i="1"/>
  <c r="Q926" i="1"/>
  <c r="N925" i="1"/>
  <c r="R925" i="1"/>
  <c r="O927" i="1"/>
  <c r="P926" i="1"/>
  <c r="N926" i="1"/>
  <c r="R926" i="1"/>
  <c r="T926" i="1"/>
  <c r="W926" i="1"/>
  <c r="AL926" i="1"/>
  <c r="X925" i="1"/>
  <c r="Y925" i="1"/>
  <c r="Z925" i="1"/>
  <c r="AL924" i="1"/>
  <c r="AM880" i="1"/>
  <c r="AN880" i="1"/>
  <c r="AO880" i="1"/>
  <c r="AF925" i="1"/>
  <c r="AD926" i="1"/>
  <c r="AE926" i="1"/>
  <c r="K936" i="1"/>
  <c r="T925" i="1"/>
  <c r="W925" i="1"/>
  <c r="O928" i="1"/>
  <c r="P927" i="1"/>
  <c r="L928" i="1"/>
  <c r="Q927" i="1"/>
  <c r="X926" i="1"/>
  <c r="AL925" i="1"/>
  <c r="AM881" i="1"/>
  <c r="AN881" i="1"/>
  <c r="AO881" i="1"/>
  <c r="AF926" i="1"/>
  <c r="K937" i="1"/>
  <c r="X927" i="1"/>
  <c r="Y927" i="1"/>
  <c r="Y926" i="1"/>
  <c r="Z926" i="1"/>
  <c r="AD927" i="1"/>
  <c r="N927" i="1"/>
  <c r="R927" i="1"/>
  <c r="L929" i="1"/>
  <c r="Q928" i="1"/>
  <c r="O929" i="1"/>
  <c r="P928" i="1"/>
  <c r="AM882" i="1"/>
  <c r="AN882" i="1"/>
  <c r="AO882" i="1"/>
  <c r="AE927" i="1"/>
  <c r="AF927" i="1"/>
  <c r="K938" i="1"/>
  <c r="Z927" i="1"/>
  <c r="AD928" i="1"/>
  <c r="T927" i="1"/>
  <c r="W927" i="1"/>
  <c r="N928" i="1"/>
  <c r="R928" i="1"/>
  <c r="O930" i="1"/>
  <c r="P929" i="1"/>
  <c r="L930" i="1"/>
  <c r="Q929" i="1"/>
  <c r="X928" i="1"/>
  <c r="Y928" i="1"/>
  <c r="AL927" i="1"/>
  <c r="AM883" i="1"/>
  <c r="AN883" i="1"/>
  <c r="AO883" i="1"/>
  <c r="AE928" i="1"/>
  <c r="AF928" i="1"/>
  <c r="K939" i="1"/>
  <c r="Z928" i="1"/>
  <c r="AD929" i="1"/>
  <c r="T928" i="1"/>
  <c r="W928" i="1"/>
  <c r="N929" i="1"/>
  <c r="R929" i="1"/>
  <c r="L931" i="1"/>
  <c r="Q930" i="1"/>
  <c r="O931" i="1"/>
  <c r="P930" i="1"/>
  <c r="N930" i="1"/>
  <c r="X929" i="1"/>
  <c r="Y929" i="1"/>
  <c r="Z929" i="1"/>
  <c r="AL928" i="1"/>
  <c r="AM884" i="1"/>
  <c r="AN884" i="1"/>
  <c r="AO884" i="1"/>
  <c r="R930" i="1"/>
  <c r="AD930" i="1"/>
  <c r="AE930" i="1"/>
  <c r="AE929" i="1"/>
  <c r="AF929" i="1"/>
  <c r="K940" i="1"/>
  <c r="T929" i="1"/>
  <c r="W929" i="1"/>
  <c r="L932" i="1"/>
  <c r="Q931" i="1"/>
  <c r="O932" i="1"/>
  <c r="P931" i="1"/>
  <c r="X930" i="1"/>
  <c r="Y930" i="1"/>
  <c r="Z930" i="1"/>
  <c r="AL929" i="1"/>
  <c r="AM885" i="1"/>
  <c r="AN885" i="1"/>
  <c r="AO885" i="1"/>
  <c r="K941" i="1"/>
  <c r="AF930" i="1"/>
  <c r="AD931" i="1"/>
  <c r="AE931" i="1"/>
  <c r="T930" i="1"/>
  <c r="W930" i="1"/>
  <c r="N931" i="1"/>
  <c r="R931" i="1"/>
  <c r="O933" i="1"/>
  <c r="P932" i="1"/>
  <c r="L933" i="1"/>
  <c r="Q932" i="1"/>
  <c r="X931" i="1"/>
  <c r="Y931" i="1"/>
  <c r="Z931" i="1"/>
  <c r="AL930" i="1"/>
  <c r="AM886" i="1"/>
  <c r="AN886" i="1"/>
  <c r="AO886" i="1"/>
  <c r="AF931" i="1"/>
  <c r="AD932" i="1"/>
  <c r="AE932" i="1"/>
  <c r="K942" i="1"/>
  <c r="T931" i="1"/>
  <c r="W931" i="1"/>
  <c r="L934" i="1"/>
  <c r="Q933" i="1"/>
  <c r="N932" i="1"/>
  <c r="R932" i="1"/>
  <c r="O934" i="1"/>
  <c r="P933" i="1"/>
  <c r="N933" i="1"/>
  <c r="X932" i="1"/>
  <c r="Y932" i="1"/>
  <c r="Z932" i="1"/>
  <c r="AL931" i="1"/>
  <c r="AM887" i="1"/>
  <c r="AN887" i="1"/>
  <c r="AO887" i="1"/>
  <c r="R933" i="1"/>
  <c r="AF932" i="1"/>
  <c r="K943" i="1"/>
  <c r="AD933" i="1"/>
  <c r="AE933" i="1"/>
  <c r="T932" i="1"/>
  <c r="W932" i="1"/>
  <c r="O935" i="1"/>
  <c r="P934" i="1"/>
  <c r="L935" i="1"/>
  <c r="Q934" i="1"/>
  <c r="X933" i="1"/>
  <c r="Y933" i="1"/>
  <c r="Z933" i="1"/>
  <c r="AL932" i="1"/>
  <c r="AM888" i="1"/>
  <c r="AN888" i="1"/>
  <c r="AO888" i="1"/>
  <c r="AF933" i="1"/>
  <c r="AD934" i="1"/>
  <c r="AE934" i="1"/>
  <c r="K944" i="1"/>
  <c r="T933" i="1"/>
  <c r="W933" i="1"/>
  <c r="L936" i="1"/>
  <c r="Q935" i="1"/>
  <c r="N934" i="1"/>
  <c r="R934" i="1"/>
  <c r="O936" i="1"/>
  <c r="P935" i="1"/>
  <c r="N935" i="1"/>
  <c r="X934" i="1"/>
  <c r="Y934" i="1"/>
  <c r="Z934" i="1"/>
  <c r="AL933" i="1"/>
  <c r="AM889" i="1"/>
  <c r="AN889" i="1"/>
  <c r="AO889" i="1"/>
  <c r="R935" i="1"/>
  <c r="AF934" i="1"/>
  <c r="K945" i="1"/>
  <c r="AD935" i="1"/>
  <c r="T934" i="1"/>
  <c r="W934" i="1"/>
  <c r="O937" i="1"/>
  <c r="P936" i="1"/>
  <c r="L937" i="1"/>
  <c r="Q936" i="1"/>
  <c r="X935" i="1"/>
  <c r="Y935" i="1"/>
  <c r="Z935" i="1"/>
  <c r="AL934" i="1"/>
  <c r="AM890" i="1"/>
  <c r="AN890" i="1"/>
  <c r="AO890" i="1"/>
  <c r="AD936" i="1"/>
  <c r="AE936" i="1"/>
  <c r="AE935" i="1"/>
  <c r="AF935" i="1"/>
  <c r="K946" i="1"/>
  <c r="T935" i="1"/>
  <c r="W935" i="1"/>
  <c r="L938" i="1"/>
  <c r="Q937" i="1"/>
  <c r="N936" i="1"/>
  <c r="R936" i="1"/>
  <c r="O938" i="1"/>
  <c r="P937" i="1"/>
  <c r="N937" i="1"/>
  <c r="X936" i="1"/>
  <c r="Y936" i="1"/>
  <c r="Z936" i="1"/>
  <c r="AL935" i="1"/>
  <c r="AM891" i="1"/>
  <c r="AN891" i="1"/>
  <c r="AO891" i="1"/>
  <c r="R937" i="1"/>
  <c r="AF936" i="1"/>
  <c r="K947" i="1"/>
  <c r="AD937" i="1"/>
  <c r="AE937" i="1"/>
  <c r="T936" i="1"/>
  <c r="W936" i="1"/>
  <c r="O939" i="1"/>
  <c r="P938" i="1"/>
  <c r="L939" i="1"/>
  <c r="Q938" i="1"/>
  <c r="X937" i="1"/>
  <c r="Y937" i="1"/>
  <c r="Z937" i="1"/>
  <c r="AL936" i="1"/>
  <c r="AM892" i="1"/>
  <c r="AN892" i="1"/>
  <c r="AO892" i="1"/>
  <c r="AF937" i="1"/>
  <c r="AD938" i="1"/>
  <c r="AE938" i="1"/>
  <c r="K948" i="1"/>
  <c r="T937" i="1"/>
  <c r="W937" i="1"/>
  <c r="L940" i="1"/>
  <c r="Q939" i="1"/>
  <c r="N938" i="1"/>
  <c r="R938" i="1"/>
  <c r="O940" i="1"/>
  <c r="P939" i="1"/>
  <c r="X938" i="1"/>
  <c r="Y938" i="1"/>
  <c r="Z938" i="1"/>
  <c r="AL937" i="1"/>
  <c r="AM893" i="1"/>
  <c r="AN893" i="1"/>
  <c r="AO893" i="1"/>
  <c r="AF938" i="1"/>
  <c r="K949" i="1"/>
  <c r="AD939" i="1"/>
  <c r="AE939" i="1"/>
  <c r="T938" i="1"/>
  <c r="W938" i="1"/>
  <c r="N939" i="1"/>
  <c r="R939" i="1"/>
  <c r="O941" i="1"/>
  <c r="P940" i="1"/>
  <c r="L941" i="1"/>
  <c r="Q940" i="1"/>
  <c r="X939" i="1"/>
  <c r="Y939" i="1"/>
  <c r="Z939" i="1"/>
  <c r="AL938" i="1"/>
  <c r="AM894" i="1"/>
  <c r="AN894" i="1"/>
  <c r="AO894" i="1"/>
  <c r="AF939" i="1"/>
  <c r="AD940" i="1"/>
  <c r="AE940" i="1"/>
  <c r="K950" i="1"/>
  <c r="T939" i="1"/>
  <c r="W939" i="1"/>
  <c r="L942" i="1"/>
  <c r="Q941" i="1"/>
  <c r="N940" i="1"/>
  <c r="R940" i="1"/>
  <c r="O942" i="1"/>
  <c r="P941" i="1"/>
  <c r="X940" i="1"/>
  <c r="Y940" i="1"/>
  <c r="Z940" i="1"/>
  <c r="AL939" i="1"/>
  <c r="AM895" i="1"/>
  <c r="AN895" i="1"/>
  <c r="AO895" i="1"/>
  <c r="AF940" i="1"/>
  <c r="K951" i="1"/>
  <c r="AD941" i="1"/>
  <c r="AE941" i="1"/>
  <c r="T940" i="1"/>
  <c r="W940" i="1"/>
  <c r="N941" i="1"/>
  <c r="R941" i="1"/>
  <c r="O943" i="1"/>
  <c r="P942" i="1"/>
  <c r="L943" i="1"/>
  <c r="Q942" i="1"/>
  <c r="X941" i="1"/>
  <c r="Y941" i="1"/>
  <c r="Z941" i="1"/>
  <c r="AL940" i="1"/>
  <c r="AM896" i="1"/>
  <c r="AN896" i="1"/>
  <c r="AO896" i="1"/>
  <c r="AF941" i="1"/>
  <c r="AD942" i="1"/>
  <c r="AE942" i="1"/>
  <c r="K952" i="1"/>
  <c r="T941" i="1"/>
  <c r="W941" i="1"/>
  <c r="L944" i="1"/>
  <c r="Q943" i="1"/>
  <c r="N942" i="1"/>
  <c r="R942" i="1"/>
  <c r="O944" i="1"/>
  <c r="P943" i="1"/>
  <c r="N943" i="1"/>
  <c r="R943" i="1"/>
  <c r="X942" i="1"/>
  <c r="Y942" i="1"/>
  <c r="Z942" i="1"/>
  <c r="AL941" i="1"/>
  <c r="AF942" i="1"/>
  <c r="AM897" i="1"/>
  <c r="AN897" i="1"/>
  <c r="AO897" i="1"/>
  <c r="K953" i="1"/>
  <c r="AD943" i="1"/>
  <c r="AE943" i="1"/>
  <c r="T942" i="1"/>
  <c r="W942" i="1"/>
  <c r="O945" i="1"/>
  <c r="P944" i="1"/>
  <c r="L945" i="1"/>
  <c r="Q944" i="1"/>
  <c r="AF943" i="1"/>
  <c r="X943" i="1"/>
  <c r="Y943" i="1"/>
  <c r="Z943" i="1"/>
  <c r="AL942" i="1"/>
  <c r="AM898" i="1"/>
  <c r="AN898" i="1"/>
  <c r="AO898" i="1"/>
  <c r="AD944" i="1"/>
  <c r="K954" i="1"/>
  <c r="T943" i="1"/>
  <c r="W943" i="1"/>
  <c r="N944" i="1"/>
  <c r="R944" i="1"/>
  <c r="L946" i="1"/>
  <c r="Q945" i="1"/>
  <c r="O946" i="1"/>
  <c r="P945" i="1"/>
  <c r="X944" i="1"/>
  <c r="Y944" i="1"/>
  <c r="Z944" i="1"/>
  <c r="AL943" i="1"/>
  <c r="AM899" i="1"/>
  <c r="AN899" i="1"/>
  <c r="AO899" i="1"/>
  <c r="K955" i="1"/>
  <c r="AD945" i="1"/>
  <c r="AE944" i="1"/>
  <c r="AF944" i="1"/>
  <c r="T944" i="1"/>
  <c r="W944" i="1"/>
  <c r="N945" i="1"/>
  <c r="R945" i="1"/>
  <c r="O947" i="1"/>
  <c r="P946" i="1"/>
  <c r="L947" i="1"/>
  <c r="Q946" i="1"/>
  <c r="X945" i="1"/>
  <c r="Y945" i="1"/>
  <c r="Z945" i="1"/>
  <c r="AL944" i="1"/>
  <c r="AM900" i="1"/>
  <c r="AN900" i="1"/>
  <c r="AO900" i="1"/>
  <c r="AD946" i="1"/>
  <c r="AE946" i="1"/>
  <c r="AE945" i="1"/>
  <c r="AF945" i="1"/>
  <c r="K956" i="1"/>
  <c r="T945" i="1"/>
  <c r="W945" i="1"/>
  <c r="N946" i="1"/>
  <c r="R946" i="1"/>
  <c r="L948" i="1"/>
  <c r="Q947" i="1"/>
  <c r="O948" i="1"/>
  <c r="P947" i="1"/>
  <c r="X946" i="1"/>
  <c r="Y946" i="1"/>
  <c r="Z946" i="1"/>
  <c r="AL945" i="1"/>
  <c r="AM901" i="1"/>
  <c r="AN901" i="1"/>
  <c r="AO901" i="1"/>
  <c r="K957" i="1"/>
  <c r="AF946" i="1"/>
  <c r="AD947" i="1"/>
  <c r="AE947" i="1"/>
  <c r="T946" i="1"/>
  <c r="W946" i="1"/>
  <c r="N947" i="1"/>
  <c r="R947" i="1"/>
  <c r="O949" i="1"/>
  <c r="P948" i="1"/>
  <c r="L949" i="1"/>
  <c r="Q948" i="1"/>
  <c r="X947" i="1"/>
  <c r="Y947" i="1"/>
  <c r="Z947" i="1"/>
  <c r="AL946" i="1"/>
  <c r="AM902" i="1"/>
  <c r="AN902" i="1"/>
  <c r="AO902" i="1"/>
  <c r="AF947" i="1"/>
  <c r="AD948" i="1"/>
  <c r="AE948" i="1"/>
  <c r="K958" i="1"/>
  <c r="T947" i="1"/>
  <c r="W947" i="1"/>
  <c r="O950" i="1"/>
  <c r="P949" i="1"/>
  <c r="L950" i="1"/>
  <c r="Q949" i="1"/>
  <c r="N948" i="1"/>
  <c r="R948" i="1"/>
  <c r="X948" i="1"/>
  <c r="Y948" i="1"/>
  <c r="Z948" i="1"/>
  <c r="AL947" i="1"/>
  <c r="AM903" i="1"/>
  <c r="AN903" i="1"/>
  <c r="AO903" i="1"/>
  <c r="AF948" i="1"/>
  <c r="K959" i="1"/>
  <c r="AD949" i="1"/>
  <c r="AE949" i="1"/>
  <c r="T948" i="1"/>
  <c r="W948" i="1"/>
  <c r="L951" i="1"/>
  <c r="Q950" i="1"/>
  <c r="N949" i="1"/>
  <c r="R949" i="1"/>
  <c r="O951" i="1"/>
  <c r="P950" i="1"/>
  <c r="N950" i="1"/>
  <c r="X949" i="1"/>
  <c r="Y949" i="1"/>
  <c r="Z949" i="1"/>
  <c r="AL948" i="1"/>
  <c r="AM904" i="1"/>
  <c r="AN904" i="1"/>
  <c r="AO904" i="1"/>
  <c r="AF949" i="1"/>
  <c r="R950" i="1"/>
  <c r="AD950" i="1"/>
  <c r="AE950" i="1"/>
  <c r="K960" i="1"/>
  <c r="T949" i="1"/>
  <c r="W949" i="1"/>
  <c r="O952" i="1"/>
  <c r="P951" i="1"/>
  <c r="L952" i="1"/>
  <c r="Q951" i="1"/>
  <c r="X950" i="1"/>
  <c r="Y950" i="1"/>
  <c r="Z950" i="1"/>
  <c r="AL949" i="1"/>
  <c r="AM905" i="1"/>
  <c r="AN905" i="1"/>
  <c r="AO905" i="1"/>
  <c r="AF950" i="1"/>
  <c r="K961" i="1"/>
  <c r="AD951" i="1"/>
  <c r="AE951" i="1"/>
  <c r="T950" i="1"/>
  <c r="W950" i="1"/>
  <c r="L953" i="1"/>
  <c r="Q952" i="1"/>
  <c r="N951" i="1"/>
  <c r="R951" i="1"/>
  <c r="T951" i="1"/>
  <c r="W951" i="1"/>
  <c r="AL951" i="1"/>
  <c r="O953" i="1"/>
  <c r="P952" i="1"/>
  <c r="N952" i="1"/>
  <c r="R952" i="1"/>
  <c r="X951" i="1"/>
  <c r="Y951" i="1"/>
  <c r="Z951" i="1"/>
  <c r="AL950" i="1"/>
  <c r="AF951" i="1"/>
  <c r="AM906" i="1"/>
  <c r="AN906" i="1"/>
  <c r="AO906" i="1"/>
  <c r="AD952" i="1"/>
  <c r="K962" i="1"/>
  <c r="X952" i="1"/>
  <c r="Y952" i="1"/>
  <c r="Z952" i="1"/>
  <c r="O954" i="1"/>
  <c r="P953" i="1"/>
  <c r="L954" i="1"/>
  <c r="Q953" i="1"/>
  <c r="AM907" i="1"/>
  <c r="AN907" i="1"/>
  <c r="AO907" i="1"/>
  <c r="AD953" i="1"/>
  <c r="K963" i="1"/>
  <c r="AE952" i="1"/>
  <c r="AF952" i="1"/>
  <c r="T952" i="1"/>
  <c r="W952" i="1"/>
  <c r="L955" i="1"/>
  <c r="Q954" i="1"/>
  <c r="N953" i="1"/>
  <c r="R953" i="1"/>
  <c r="T953" i="1"/>
  <c r="W953" i="1"/>
  <c r="AL953" i="1"/>
  <c r="O955" i="1"/>
  <c r="P954" i="1"/>
  <c r="N954" i="1"/>
  <c r="X953" i="1"/>
  <c r="Y953" i="1"/>
  <c r="Z953" i="1"/>
  <c r="AL952" i="1"/>
  <c r="AM908" i="1"/>
  <c r="AN908" i="1"/>
  <c r="AO908" i="1"/>
  <c r="R954" i="1"/>
  <c r="AD954" i="1"/>
  <c r="AE954" i="1"/>
  <c r="K964" i="1"/>
  <c r="AE953" i="1"/>
  <c r="AF953" i="1"/>
  <c r="X954" i="1"/>
  <c r="Y954" i="1"/>
  <c r="Z954" i="1"/>
  <c r="O956" i="1"/>
  <c r="P955" i="1"/>
  <c r="L956" i="1"/>
  <c r="Q955" i="1"/>
  <c r="AM909" i="1"/>
  <c r="AN909" i="1"/>
  <c r="AO909" i="1"/>
  <c r="K965" i="1"/>
  <c r="AF954" i="1"/>
  <c r="AD955" i="1"/>
  <c r="AE955" i="1"/>
  <c r="T954" i="1"/>
  <c r="W954" i="1"/>
  <c r="L957" i="1"/>
  <c r="Q956" i="1"/>
  <c r="N955" i="1"/>
  <c r="R955" i="1"/>
  <c r="O957" i="1"/>
  <c r="P956" i="1"/>
  <c r="N956" i="1"/>
  <c r="X955" i="1"/>
  <c r="Y955" i="1"/>
  <c r="Z955" i="1"/>
  <c r="AL954" i="1"/>
  <c r="AM910" i="1"/>
  <c r="AN910" i="1"/>
  <c r="AO910" i="1"/>
  <c r="R956" i="1"/>
  <c r="AF955" i="1"/>
  <c r="AD956" i="1"/>
  <c r="AE956" i="1"/>
  <c r="K966" i="1"/>
  <c r="T955" i="1"/>
  <c r="W955" i="1"/>
  <c r="O958" i="1"/>
  <c r="P957" i="1"/>
  <c r="L958" i="1"/>
  <c r="Q957" i="1"/>
  <c r="X956" i="1"/>
  <c r="Y956" i="1"/>
  <c r="Z956" i="1"/>
  <c r="AL955" i="1"/>
  <c r="AM911" i="1"/>
  <c r="AN911" i="1"/>
  <c r="AO911" i="1"/>
  <c r="AF956" i="1"/>
  <c r="K967" i="1"/>
  <c r="AD957" i="1"/>
  <c r="AE957" i="1"/>
  <c r="T956" i="1"/>
  <c r="W956" i="1"/>
  <c r="N957" i="1"/>
  <c r="R957" i="1"/>
  <c r="L959" i="1"/>
  <c r="Q958" i="1"/>
  <c r="O959" i="1"/>
  <c r="P958" i="1"/>
  <c r="X957" i="1"/>
  <c r="Y957" i="1"/>
  <c r="Z957" i="1"/>
  <c r="AL956" i="1"/>
  <c r="AM912" i="1"/>
  <c r="AN912" i="1"/>
  <c r="AO912" i="1"/>
  <c r="AF957" i="1"/>
  <c r="AD958" i="1"/>
  <c r="AE958" i="1"/>
  <c r="K968" i="1"/>
  <c r="T957" i="1"/>
  <c r="W957" i="1"/>
  <c r="N958" i="1"/>
  <c r="R958" i="1"/>
  <c r="L960" i="1"/>
  <c r="Q959" i="1"/>
  <c r="O960" i="1"/>
  <c r="P959" i="1"/>
  <c r="X958" i="1"/>
  <c r="AL957" i="1"/>
  <c r="AM913" i="1"/>
  <c r="AN913" i="1"/>
  <c r="AO913" i="1"/>
  <c r="AF958" i="1"/>
  <c r="K969" i="1"/>
  <c r="Y958" i="1"/>
  <c r="Z958" i="1"/>
  <c r="AD959" i="1"/>
  <c r="T958" i="1"/>
  <c r="W958" i="1"/>
  <c r="N959" i="1"/>
  <c r="R959" i="1"/>
  <c r="O961" i="1"/>
  <c r="P960" i="1"/>
  <c r="L961" i="1"/>
  <c r="Q960" i="1"/>
  <c r="X959" i="1"/>
  <c r="Y959" i="1"/>
  <c r="Z959" i="1"/>
  <c r="AL958" i="1"/>
  <c r="AM914" i="1"/>
  <c r="AN914" i="1"/>
  <c r="AO914" i="1"/>
  <c r="AD960" i="1"/>
  <c r="AE960" i="1"/>
  <c r="AE959" i="1"/>
  <c r="AF959" i="1"/>
  <c r="K970" i="1"/>
  <c r="T959" i="1"/>
  <c r="W959" i="1"/>
  <c r="L962" i="1"/>
  <c r="Q961" i="1"/>
  <c r="N960" i="1"/>
  <c r="R960" i="1"/>
  <c r="O962" i="1"/>
  <c r="P961" i="1"/>
  <c r="X960" i="1"/>
  <c r="Y960" i="1"/>
  <c r="Z960" i="1"/>
  <c r="AL959" i="1"/>
  <c r="AM915" i="1"/>
  <c r="AN915" i="1"/>
  <c r="AO915" i="1"/>
  <c r="AF960" i="1"/>
  <c r="K971" i="1"/>
  <c r="AD961" i="1"/>
  <c r="AE961" i="1"/>
  <c r="T960" i="1"/>
  <c r="W960" i="1"/>
  <c r="N961" i="1"/>
  <c r="R961" i="1"/>
  <c r="O963" i="1"/>
  <c r="P962" i="1"/>
  <c r="L963" i="1"/>
  <c r="Q962" i="1"/>
  <c r="X961" i="1"/>
  <c r="Y961" i="1"/>
  <c r="Z961" i="1"/>
  <c r="AL960" i="1"/>
  <c r="AM916" i="1"/>
  <c r="AN916" i="1"/>
  <c r="AO916" i="1"/>
  <c r="AF961" i="1"/>
  <c r="AD962" i="1"/>
  <c r="AE962" i="1"/>
  <c r="K972" i="1"/>
  <c r="T961" i="1"/>
  <c r="W961" i="1"/>
  <c r="L964" i="1"/>
  <c r="Q963" i="1"/>
  <c r="N962" i="1"/>
  <c r="R962" i="1"/>
  <c r="O964" i="1"/>
  <c r="P963" i="1"/>
  <c r="N963" i="1"/>
  <c r="X962" i="1"/>
  <c r="Y962" i="1"/>
  <c r="Z962" i="1"/>
  <c r="AL961" i="1"/>
  <c r="AM917" i="1"/>
  <c r="AN917" i="1"/>
  <c r="AO917" i="1"/>
  <c r="AF962" i="1"/>
  <c r="R963" i="1"/>
  <c r="K973" i="1"/>
  <c r="AD963" i="1"/>
  <c r="AE963" i="1"/>
  <c r="T962" i="1"/>
  <c r="W962" i="1"/>
  <c r="O965" i="1"/>
  <c r="P964" i="1"/>
  <c r="L965" i="1"/>
  <c r="Q964" i="1"/>
  <c r="X963" i="1"/>
  <c r="Y963" i="1"/>
  <c r="Z963" i="1"/>
  <c r="AL962" i="1"/>
  <c r="AM918" i="1"/>
  <c r="AN918" i="1"/>
  <c r="AO918" i="1"/>
  <c r="AF963" i="1"/>
  <c r="AD964" i="1"/>
  <c r="AE964" i="1"/>
  <c r="K974" i="1"/>
  <c r="T963" i="1"/>
  <c r="W963" i="1"/>
  <c r="N964" i="1"/>
  <c r="R964" i="1"/>
  <c r="T964" i="1"/>
  <c r="W964" i="1"/>
  <c r="AL964" i="1"/>
  <c r="L966" i="1"/>
  <c r="Q965" i="1"/>
  <c r="O966" i="1"/>
  <c r="P965" i="1"/>
  <c r="X964" i="1"/>
  <c r="Y964" i="1"/>
  <c r="Z964" i="1"/>
  <c r="AL963" i="1"/>
  <c r="AF964" i="1"/>
  <c r="AM919" i="1"/>
  <c r="AN919" i="1"/>
  <c r="AO919" i="1"/>
  <c r="K975" i="1"/>
  <c r="AD965" i="1"/>
  <c r="AE965" i="1"/>
  <c r="X965" i="1"/>
  <c r="Y965" i="1"/>
  <c r="Z965" i="1"/>
  <c r="AF965" i="1"/>
  <c r="N965" i="1"/>
  <c r="R965" i="1"/>
  <c r="O967" i="1"/>
  <c r="P966" i="1"/>
  <c r="L967" i="1"/>
  <c r="Q966" i="1"/>
  <c r="AM920" i="1"/>
  <c r="AN920" i="1"/>
  <c r="AO920" i="1"/>
  <c r="AD966" i="1"/>
  <c r="AE966" i="1"/>
  <c r="K976" i="1"/>
  <c r="T965" i="1"/>
  <c r="W965" i="1"/>
  <c r="AF966" i="1"/>
  <c r="O968" i="1"/>
  <c r="P967" i="1"/>
  <c r="L968" i="1"/>
  <c r="Q967" i="1"/>
  <c r="N966" i="1"/>
  <c r="R966" i="1"/>
  <c r="T966" i="1"/>
  <c r="W966" i="1"/>
  <c r="AL966" i="1"/>
  <c r="X966" i="1"/>
  <c r="Y966" i="1"/>
  <c r="Z966" i="1"/>
  <c r="AL965" i="1"/>
  <c r="AM921" i="1"/>
  <c r="AN921" i="1"/>
  <c r="AO921" i="1"/>
  <c r="K977" i="1"/>
  <c r="AD967" i="1"/>
  <c r="AE967" i="1"/>
  <c r="AF967" i="1"/>
  <c r="X967" i="1"/>
  <c r="Y967" i="1"/>
  <c r="Z967" i="1"/>
  <c r="L969" i="1"/>
  <c r="Q968" i="1"/>
  <c r="N967" i="1"/>
  <c r="R967" i="1"/>
  <c r="O969" i="1"/>
  <c r="P968" i="1"/>
  <c r="AM922" i="1"/>
  <c r="AN922" i="1"/>
  <c r="AO922" i="1"/>
  <c r="AD968" i="1"/>
  <c r="AE968" i="1"/>
  <c r="AF968" i="1"/>
  <c r="K978" i="1"/>
  <c r="T967" i="1"/>
  <c r="W967" i="1"/>
  <c r="N968" i="1"/>
  <c r="R968" i="1"/>
  <c r="O970" i="1"/>
  <c r="P969" i="1"/>
  <c r="L970" i="1"/>
  <c r="Q969" i="1"/>
  <c r="X968" i="1"/>
  <c r="Y968" i="1"/>
  <c r="Z968" i="1"/>
  <c r="AL967" i="1"/>
  <c r="AM923" i="1"/>
  <c r="AN923" i="1"/>
  <c r="AO923" i="1"/>
  <c r="K979" i="1"/>
  <c r="AD969" i="1"/>
  <c r="AE969" i="1"/>
  <c r="AF969" i="1"/>
  <c r="T968" i="1"/>
  <c r="W968" i="1"/>
  <c r="N969" i="1"/>
  <c r="R969" i="1"/>
  <c r="L971" i="1"/>
  <c r="Q970" i="1"/>
  <c r="O971" i="1"/>
  <c r="P970" i="1"/>
  <c r="X969" i="1"/>
  <c r="Y969" i="1"/>
  <c r="Z969" i="1"/>
  <c r="AL968" i="1"/>
  <c r="AM924" i="1"/>
  <c r="AN924" i="1"/>
  <c r="AO924" i="1"/>
  <c r="AD970" i="1"/>
  <c r="AE970" i="1"/>
  <c r="AF970" i="1"/>
  <c r="K980" i="1"/>
  <c r="T969" i="1"/>
  <c r="W969" i="1"/>
  <c r="N970" i="1"/>
  <c r="R970" i="1"/>
  <c r="L972" i="1"/>
  <c r="Q971" i="1"/>
  <c r="O972" i="1"/>
  <c r="P971" i="1"/>
  <c r="X970" i="1"/>
  <c r="Y970" i="1"/>
  <c r="Z970" i="1"/>
  <c r="AL969" i="1"/>
  <c r="AM925" i="1"/>
  <c r="AN925" i="1"/>
  <c r="AO925" i="1"/>
  <c r="K981" i="1"/>
  <c r="AD971" i="1"/>
  <c r="AE971" i="1"/>
  <c r="AF971" i="1"/>
  <c r="T970" i="1"/>
  <c r="W970" i="1"/>
  <c r="N971" i="1"/>
  <c r="R971" i="1"/>
  <c r="O973" i="1"/>
  <c r="P972" i="1"/>
  <c r="L973" i="1"/>
  <c r="Q972" i="1"/>
  <c r="X971" i="1"/>
  <c r="Y971" i="1"/>
  <c r="Z971" i="1"/>
  <c r="AL970" i="1"/>
  <c r="AM926" i="1"/>
  <c r="AN926" i="1"/>
  <c r="AO926" i="1"/>
  <c r="AD972" i="1"/>
  <c r="AE972" i="1"/>
  <c r="AF972" i="1"/>
  <c r="K982" i="1"/>
  <c r="T971" i="1"/>
  <c r="W971" i="1"/>
  <c r="N972" i="1"/>
  <c r="R972" i="1"/>
  <c r="L974" i="1"/>
  <c r="Q973" i="1"/>
  <c r="O974" i="1"/>
  <c r="P973" i="1"/>
  <c r="X972" i="1"/>
  <c r="Y972" i="1"/>
  <c r="Z972" i="1"/>
  <c r="AL971" i="1"/>
  <c r="AM927" i="1"/>
  <c r="AN927" i="1"/>
  <c r="AO927" i="1"/>
  <c r="K983" i="1"/>
  <c r="AD973" i="1"/>
  <c r="AE973" i="1"/>
  <c r="AF973" i="1"/>
  <c r="T972" i="1"/>
  <c r="W972" i="1"/>
  <c r="N973" i="1"/>
  <c r="R973" i="1"/>
  <c r="O975" i="1"/>
  <c r="P974" i="1"/>
  <c r="L975" i="1"/>
  <c r="Q974" i="1"/>
  <c r="X973" i="1"/>
  <c r="Y973" i="1"/>
  <c r="Z973" i="1"/>
  <c r="AL972" i="1"/>
  <c r="AM928" i="1"/>
  <c r="AN928" i="1"/>
  <c r="AO928" i="1"/>
  <c r="AD974" i="1"/>
  <c r="AE974" i="1"/>
  <c r="AF974" i="1"/>
  <c r="K984" i="1"/>
  <c r="T973" i="1"/>
  <c r="W973" i="1"/>
  <c r="O976" i="1"/>
  <c r="P975" i="1"/>
  <c r="L976" i="1"/>
  <c r="Q975" i="1"/>
  <c r="N974" i="1"/>
  <c r="R974" i="1"/>
  <c r="X974" i="1"/>
  <c r="Y974" i="1"/>
  <c r="Z974" i="1"/>
  <c r="AL973" i="1"/>
  <c r="AM929" i="1"/>
  <c r="AN929" i="1"/>
  <c r="AO929" i="1"/>
  <c r="K985" i="1"/>
  <c r="AD975" i="1"/>
  <c r="AE975" i="1"/>
  <c r="AF975" i="1"/>
  <c r="T974" i="1"/>
  <c r="W974" i="1"/>
  <c r="N975" i="1"/>
  <c r="R975" i="1"/>
  <c r="T975" i="1"/>
  <c r="W975" i="1"/>
  <c r="AL975" i="1"/>
  <c r="L977" i="1"/>
  <c r="Q976" i="1"/>
  <c r="O977" i="1"/>
  <c r="P976" i="1"/>
  <c r="X975" i="1"/>
  <c r="Y975" i="1"/>
  <c r="Z975" i="1"/>
  <c r="AL974" i="1"/>
  <c r="AM930" i="1"/>
  <c r="AN930" i="1"/>
  <c r="AO930" i="1"/>
  <c r="AD976" i="1"/>
  <c r="AE976" i="1"/>
  <c r="AF976" i="1"/>
  <c r="K986" i="1"/>
  <c r="X976" i="1"/>
  <c r="Y976" i="1"/>
  <c r="Z976" i="1"/>
  <c r="N976" i="1"/>
  <c r="R976" i="1"/>
  <c r="T976" i="1"/>
  <c r="W976" i="1"/>
  <c r="AL976" i="1"/>
  <c r="O978" i="1"/>
  <c r="P977" i="1"/>
  <c r="L978" i="1"/>
  <c r="Q977" i="1"/>
  <c r="AM931" i="1"/>
  <c r="AN931" i="1"/>
  <c r="AO931" i="1"/>
  <c r="K987" i="1"/>
  <c r="AD977" i="1"/>
  <c r="AE977" i="1"/>
  <c r="AF977" i="1"/>
  <c r="X977" i="1"/>
  <c r="Y977" i="1"/>
  <c r="Z977" i="1"/>
  <c r="L979" i="1"/>
  <c r="Q978" i="1"/>
  <c r="N977" i="1"/>
  <c r="R977" i="1"/>
  <c r="O979" i="1"/>
  <c r="P978" i="1"/>
  <c r="N978" i="1"/>
  <c r="AM932" i="1"/>
  <c r="AN932" i="1"/>
  <c r="AO932" i="1"/>
  <c r="R978" i="1"/>
  <c r="AD978" i="1"/>
  <c r="AE978" i="1"/>
  <c r="AF978" i="1"/>
  <c r="K988" i="1"/>
  <c r="T978" i="1"/>
  <c r="W978" i="1"/>
  <c r="AL978" i="1"/>
  <c r="T977" i="1"/>
  <c r="W977" i="1"/>
  <c r="O980" i="1"/>
  <c r="P979" i="1"/>
  <c r="L980" i="1"/>
  <c r="Q979" i="1"/>
  <c r="X978" i="1"/>
  <c r="Y978" i="1"/>
  <c r="Z978" i="1"/>
  <c r="AL977" i="1"/>
  <c r="AM933" i="1"/>
  <c r="AN933" i="1"/>
  <c r="AO933" i="1"/>
  <c r="K989" i="1"/>
  <c r="AD979" i="1"/>
  <c r="AE979" i="1"/>
  <c r="AF979" i="1"/>
  <c r="X979" i="1"/>
  <c r="Y979" i="1"/>
  <c r="Z979" i="1"/>
  <c r="L981" i="1"/>
  <c r="Q980" i="1"/>
  <c r="N979" i="1"/>
  <c r="R979" i="1"/>
  <c r="O981" i="1"/>
  <c r="P980" i="1"/>
  <c r="N980" i="1"/>
  <c r="R980" i="1"/>
  <c r="T980" i="1"/>
  <c r="W980" i="1"/>
  <c r="AL980" i="1"/>
  <c r="AM934" i="1"/>
  <c r="AN934" i="1"/>
  <c r="AO934" i="1"/>
  <c r="AD980" i="1"/>
  <c r="AE980" i="1"/>
  <c r="AF980" i="1"/>
  <c r="K990" i="1"/>
  <c r="T979" i="1"/>
  <c r="W979" i="1"/>
  <c r="O982" i="1"/>
  <c r="P981" i="1"/>
  <c r="L982" i="1"/>
  <c r="Q981" i="1"/>
  <c r="X980" i="1"/>
  <c r="Y980" i="1"/>
  <c r="Z980" i="1"/>
  <c r="AL979" i="1"/>
  <c r="AM935" i="1"/>
  <c r="AN935" i="1"/>
  <c r="AO935" i="1"/>
  <c r="K991" i="1"/>
  <c r="AD981" i="1"/>
  <c r="AE981" i="1"/>
  <c r="AF981" i="1"/>
  <c r="X981" i="1"/>
  <c r="Y981" i="1"/>
  <c r="Z981" i="1"/>
  <c r="L983" i="1"/>
  <c r="Q982" i="1"/>
  <c r="N981" i="1"/>
  <c r="R981" i="1"/>
  <c r="O983" i="1"/>
  <c r="P982" i="1"/>
  <c r="N982" i="1"/>
  <c r="AM936" i="1"/>
  <c r="AN936" i="1"/>
  <c r="AO936" i="1"/>
  <c r="AD982" i="1"/>
  <c r="AE982" i="1"/>
  <c r="AF982" i="1"/>
  <c r="K992" i="1"/>
  <c r="T981" i="1"/>
  <c r="W981" i="1"/>
  <c r="R982" i="1"/>
  <c r="O984" i="1"/>
  <c r="P983" i="1"/>
  <c r="L984" i="1"/>
  <c r="Q983" i="1"/>
  <c r="X982" i="1"/>
  <c r="Y982" i="1"/>
  <c r="Z982" i="1"/>
  <c r="AL981" i="1"/>
  <c r="AM937" i="1"/>
  <c r="AN937" i="1"/>
  <c r="AO937" i="1"/>
  <c r="K993" i="1"/>
  <c r="AD983" i="1"/>
  <c r="AE983" i="1"/>
  <c r="AF983" i="1"/>
  <c r="T982" i="1"/>
  <c r="W982" i="1"/>
  <c r="L985" i="1"/>
  <c r="Q984" i="1"/>
  <c r="N983" i="1"/>
  <c r="R983" i="1"/>
  <c r="O985" i="1"/>
  <c r="P984" i="1"/>
  <c r="N984" i="1"/>
  <c r="X983" i="1"/>
  <c r="Y983" i="1"/>
  <c r="Z983" i="1"/>
  <c r="AL982" i="1"/>
  <c r="AM938" i="1"/>
  <c r="AN938" i="1"/>
  <c r="AO938" i="1"/>
  <c r="R984" i="1"/>
  <c r="AD984" i="1"/>
  <c r="AE984" i="1"/>
  <c r="AF984" i="1"/>
  <c r="K994" i="1"/>
  <c r="T983" i="1"/>
  <c r="W983" i="1"/>
  <c r="O986" i="1"/>
  <c r="P985" i="1"/>
  <c r="L986" i="1"/>
  <c r="Q985" i="1"/>
  <c r="X984" i="1"/>
  <c r="AL983" i="1"/>
  <c r="AM939" i="1"/>
  <c r="AN939" i="1"/>
  <c r="AO939" i="1"/>
  <c r="K995" i="1"/>
  <c r="Y984" i="1"/>
  <c r="Z984" i="1"/>
  <c r="AD985" i="1"/>
  <c r="T984" i="1"/>
  <c r="W984" i="1"/>
  <c r="N985" i="1"/>
  <c r="R985" i="1"/>
  <c r="L987" i="1"/>
  <c r="Q986" i="1"/>
  <c r="O987" i="1"/>
  <c r="P986" i="1"/>
  <c r="X985" i="1"/>
  <c r="Y985" i="1"/>
  <c r="Z985" i="1"/>
  <c r="AL984" i="1"/>
  <c r="AM940" i="1"/>
  <c r="AN940" i="1"/>
  <c r="AO940" i="1"/>
  <c r="AD986" i="1"/>
  <c r="AE986" i="1"/>
  <c r="AE985" i="1"/>
  <c r="AF985" i="1"/>
  <c r="K996" i="1"/>
  <c r="T985" i="1"/>
  <c r="W985" i="1"/>
  <c r="N986" i="1"/>
  <c r="R986" i="1"/>
  <c r="O988" i="1"/>
  <c r="P987" i="1"/>
  <c r="L988" i="1"/>
  <c r="Q987" i="1"/>
  <c r="X986" i="1"/>
  <c r="Y986" i="1"/>
  <c r="Z986" i="1"/>
  <c r="AL985" i="1"/>
  <c r="AM941" i="1"/>
  <c r="AN941" i="1"/>
  <c r="AO941" i="1"/>
  <c r="AF986" i="1"/>
  <c r="K997" i="1"/>
  <c r="AD987" i="1"/>
  <c r="AE987" i="1"/>
  <c r="T986" i="1"/>
  <c r="W986" i="1"/>
  <c r="N987" i="1"/>
  <c r="R987" i="1"/>
  <c r="L989" i="1"/>
  <c r="Q988" i="1"/>
  <c r="O989" i="1"/>
  <c r="P988" i="1"/>
  <c r="X987" i="1"/>
  <c r="Y987" i="1"/>
  <c r="Z987" i="1"/>
  <c r="AL986" i="1"/>
  <c r="AM942" i="1"/>
  <c r="AN942" i="1"/>
  <c r="AO942" i="1"/>
  <c r="AF987" i="1"/>
  <c r="AD988" i="1"/>
  <c r="AE988" i="1"/>
  <c r="K998" i="1"/>
  <c r="T987" i="1"/>
  <c r="W987" i="1"/>
  <c r="N988" i="1"/>
  <c r="R988" i="1"/>
  <c r="O990" i="1"/>
  <c r="P989" i="1"/>
  <c r="L990" i="1"/>
  <c r="Q989" i="1"/>
  <c r="X988" i="1"/>
  <c r="Y988" i="1"/>
  <c r="Z988" i="1"/>
  <c r="AL987" i="1"/>
  <c r="AM943" i="1"/>
  <c r="AN943" i="1"/>
  <c r="AO943" i="1"/>
  <c r="AF988" i="1"/>
  <c r="K999" i="1"/>
  <c r="AD989" i="1"/>
  <c r="AE989" i="1"/>
  <c r="T988" i="1"/>
  <c r="W988" i="1"/>
  <c r="N989" i="1"/>
  <c r="R989" i="1"/>
  <c r="L991" i="1"/>
  <c r="Q990" i="1"/>
  <c r="O991" i="1"/>
  <c r="P990" i="1"/>
  <c r="X989" i="1"/>
  <c r="Y989" i="1"/>
  <c r="Z989" i="1"/>
  <c r="AL988" i="1"/>
  <c r="AM944" i="1"/>
  <c r="AN944" i="1"/>
  <c r="AO944" i="1"/>
  <c r="AF989" i="1"/>
  <c r="AD990" i="1"/>
  <c r="AE990" i="1"/>
  <c r="K1000" i="1"/>
  <c r="T989" i="1"/>
  <c r="W989" i="1"/>
  <c r="N990" i="1"/>
  <c r="R990" i="1"/>
  <c r="O992" i="1"/>
  <c r="P991" i="1"/>
  <c r="L992" i="1"/>
  <c r="Q991" i="1"/>
  <c r="X990" i="1"/>
  <c r="Y990" i="1"/>
  <c r="Z990" i="1"/>
  <c r="AL989" i="1"/>
  <c r="AM945" i="1"/>
  <c r="AN945" i="1"/>
  <c r="AO945" i="1"/>
  <c r="AF990" i="1"/>
  <c r="K1001" i="1"/>
  <c r="AD991" i="1"/>
  <c r="AE991" i="1"/>
  <c r="T990" i="1"/>
  <c r="W990" i="1"/>
  <c r="L993" i="1"/>
  <c r="Q992" i="1"/>
  <c r="N991" i="1"/>
  <c r="R991" i="1"/>
  <c r="O993" i="1"/>
  <c r="P992" i="1"/>
  <c r="N992" i="1"/>
  <c r="X991" i="1"/>
  <c r="AL990" i="1"/>
  <c r="AF991" i="1"/>
  <c r="AM946" i="1"/>
  <c r="AN946" i="1"/>
  <c r="AO946" i="1"/>
  <c r="R992" i="1"/>
  <c r="K1002" i="1"/>
  <c r="Y991" i="1"/>
  <c r="Z991" i="1"/>
  <c r="AD992" i="1"/>
  <c r="T991" i="1"/>
  <c r="W991" i="1"/>
  <c r="O994" i="1"/>
  <c r="P993" i="1"/>
  <c r="L994" i="1"/>
  <c r="Q993" i="1"/>
  <c r="X992" i="1"/>
  <c r="Y992" i="1"/>
  <c r="AL991" i="1"/>
  <c r="AM947" i="1"/>
  <c r="AN947" i="1"/>
  <c r="AO947" i="1"/>
  <c r="AE992" i="1"/>
  <c r="AF992" i="1"/>
  <c r="K1003" i="1"/>
  <c r="Z992" i="1"/>
  <c r="AD993" i="1"/>
  <c r="T992" i="1"/>
  <c r="W992" i="1"/>
  <c r="L995" i="1"/>
  <c r="Q994" i="1"/>
  <c r="N993" i="1"/>
  <c r="R993" i="1"/>
  <c r="O995" i="1"/>
  <c r="P994" i="1"/>
  <c r="N994" i="1"/>
  <c r="X993" i="1"/>
  <c r="Y993" i="1"/>
  <c r="AL992" i="1"/>
  <c r="AM948" i="1"/>
  <c r="AN948" i="1"/>
  <c r="AO948" i="1"/>
  <c r="R994" i="1"/>
  <c r="AE993" i="1"/>
  <c r="AF993" i="1"/>
  <c r="K1004" i="1"/>
  <c r="Z993" i="1"/>
  <c r="AD994" i="1"/>
  <c r="T993" i="1"/>
  <c r="W993" i="1"/>
  <c r="O996" i="1"/>
  <c r="P995" i="1"/>
  <c r="L996" i="1"/>
  <c r="Q995" i="1"/>
  <c r="X994" i="1"/>
  <c r="Y994" i="1"/>
  <c r="AL993" i="1"/>
  <c r="AM949" i="1"/>
  <c r="AN949" i="1"/>
  <c r="AO949" i="1"/>
  <c r="AE994" i="1"/>
  <c r="AF994" i="1"/>
  <c r="K1005" i="1"/>
  <c r="Z994" i="1"/>
  <c r="AD995" i="1"/>
  <c r="T994" i="1"/>
  <c r="W994" i="1"/>
  <c r="L997" i="1"/>
  <c r="Q996" i="1"/>
  <c r="N995" i="1"/>
  <c r="R995" i="1"/>
  <c r="O997" i="1"/>
  <c r="P996" i="1"/>
  <c r="N996" i="1"/>
  <c r="X995" i="1"/>
  <c r="Y995" i="1"/>
  <c r="Z995" i="1"/>
  <c r="AL994" i="1"/>
  <c r="AM950" i="1"/>
  <c r="AN950" i="1"/>
  <c r="AO950" i="1"/>
  <c r="R996" i="1"/>
  <c r="AD996" i="1"/>
  <c r="AE996" i="1"/>
  <c r="AE995" i="1"/>
  <c r="AF995" i="1"/>
  <c r="K1006" i="1"/>
  <c r="T995" i="1"/>
  <c r="W995" i="1"/>
  <c r="O998" i="1"/>
  <c r="P997" i="1"/>
  <c r="L998" i="1"/>
  <c r="Q997" i="1"/>
  <c r="X996" i="1"/>
  <c r="Y996" i="1"/>
  <c r="Z996" i="1"/>
  <c r="AL995" i="1"/>
  <c r="AM951" i="1"/>
  <c r="AN951" i="1"/>
  <c r="AO951" i="1"/>
  <c r="AF996" i="1"/>
  <c r="K1007" i="1"/>
  <c r="AD997" i="1"/>
  <c r="T996" i="1"/>
  <c r="W996" i="1"/>
  <c r="N997" i="1"/>
  <c r="R997" i="1"/>
  <c r="L999" i="1"/>
  <c r="Q998" i="1"/>
  <c r="O999" i="1"/>
  <c r="P998" i="1"/>
  <c r="X997" i="1"/>
  <c r="Y997" i="1"/>
  <c r="Z997" i="1"/>
  <c r="AL996" i="1"/>
  <c r="AM952" i="1"/>
  <c r="AN952" i="1"/>
  <c r="AO952" i="1"/>
  <c r="AD998" i="1"/>
  <c r="AE998" i="1"/>
  <c r="AE997" i="1"/>
  <c r="AF997" i="1"/>
  <c r="K1008" i="1"/>
  <c r="T997" i="1"/>
  <c r="W997" i="1"/>
  <c r="N998" i="1"/>
  <c r="R998" i="1"/>
  <c r="O1000" i="1"/>
  <c r="P999" i="1"/>
  <c r="L1000" i="1"/>
  <c r="Q999" i="1"/>
  <c r="X998" i="1"/>
  <c r="Y998" i="1"/>
  <c r="Z998" i="1"/>
  <c r="AL997" i="1"/>
  <c r="AM953" i="1"/>
  <c r="AN953" i="1"/>
  <c r="AO953" i="1"/>
  <c r="K1009" i="1"/>
  <c r="AF998" i="1"/>
  <c r="AD999" i="1"/>
  <c r="AE999" i="1"/>
  <c r="T998" i="1"/>
  <c r="W998" i="1"/>
  <c r="L1001" i="1"/>
  <c r="Q1000" i="1"/>
  <c r="N999" i="1"/>
  <c r="R999" i="1"/>
  <c r="O1001" i="1"/>
  <c r="P1000" i="1"/>
  <c r="N1000" i="1"/>
  <c r="X999" i="1"/>
  <c r="Y999" i="1"/>
  <c r="Z999" i="1"/>
  <c r="AL998" i="1"/>
  <c r="AM954" i="1"/>
  <c r="AN954" i="1"/>
  <c r="AO954" i="1"/>
  <c r="R1000" i="1"/>
  <c r="AF999" i="1"/>
  <c r="AD1000" i="1"/>
  <c r="AE1000" i="1"/>
  <c r="K1010" i="1"/>
  <c r="T999" i="1"/>
  <c r="W999" i="1"/>
  <c r="O1002" i="1"/>
  <c r="P1001" i="1"/>
  <c r="L1002" i="1"/>
  <c r="Q1001" i="1"/>
  <c r="X1000" i="1"/>
  <c r="Y1000" i="1"/>
  <c r="Z1000" i="1"/>
  <c r="AL999" i="1"/>
  <c r="AM955" i="1"/>
  <c r="AN955" i="1"/>
  <c r="AO955" i="1"/>
  <c r="AF1000" i="1"/>
  <c r="K1011" i="1"/>
  <c r="AD1001" i="1"/>
  <c r="T1000" i="1"/>
  <c r="W1000" i="1"/>
  <c r="L1003" i="1"/>
  <c r="Q1002" i="1"/>
  <c r="N1001" i="1"/>
  <c r="R1001" i="1"/>
  <c r="O1003" i="1"/>
  <c r="P1002" i="1"/>
  <c r="N1002" i="1"/>
  <c r="X1001" i="1"/>
  <c r="Y1001" i="1"/>
  <c r="Z1001" i="1"/>
  <c r="AL1000" i="1"/>
  <c r="AM956" i="1"/>
  <c r="AN956" i="1"/>
  <c r="AO956" i="1"/>
  <c r="R1002" i="1"/>
  <c r="AD1002" i="1"/>
  <c r="AE1002" i="1"/>
  <c r="AE1001" i="1"/>
  <c r="AF1001" i="1"/>
  <c r="K1012" i="1"/>
  <c r="T1001" i="1"/>
  <c r="W1001" i="1"/>
  <c r="O1004" i="1"/>
  <c r="P1003" i="1"/>
  <c r="L1004" i="1"/>
  <c r="Q1003" i="1"/>
  <c r="X1002" i="1"/>
  <c r="Y1002" i="1"/>
  <c r="Z1002" i="1"/>
  <c r="AL1001" i="1"/>
  <c r="AM957" i="1"/>
  <c r="AN957" i="1"/>
  <c r="AO957" i="1"/>
  <c r="K1013" i="1"/>
  <c r="AF1002" i="1"/>
  <c r="AD1003" i="1"/>
  <c r="AE1003" i="1"/>
  <c r="T1002" i="1"/>
  <c r="W1002" i="1"/>
  <c r="L1005" i="1"/>
  <c r="Q1004" i="1"/>
  <c r="N1003" i="1"/>
  <c r="R1003" i="1"/>
  <c r="O1005" i="1"/>
  <c r="P1004" i="1"/>
  <c r="N1004" i="1"/>
  <c r="X1003" i="1"/>
  <c r="Y1003" i="1"/>
  <c r="Z1003" i="1"/>
  <c r="AL1002" i="1"/>
  <c r="AM958" i="1"/>
  <c r="AN958" i="1"/>
  <c r="AO958" i="1"/>
  <c r="R1004" i="1"/>
  <c r="AF1003" i="1"/>
  <c r="AD1004" i="1"/>
  <c r="AE1004" i="1"/>
  <c r="K1014" i="1"/>
  <c r="T1004" i="1"/>
  <c r="W1004" i="1"/>
  <c r="AL1004" i="1"/>
  <c r="T1003" i="1"/>
  <c r="W1003" i="1"/>
  <c r="O1006" i="1"/>
  <c r="P1005" i="1"/>
  <c r="L1006" i="1"/>
  <c r="Q1005" i="1"/>
  <c r="X1004" i="1"/>
  <c r="Y1004" i="1"/>
  <c r="Z1004" i="1"/>
  <c r="AL1003" i="1"/>
  <c r="AM959" i="1"/>
  <c r="AN959" i="1"/>
  <c r="AO959" i="1"/>
  <c r="AF1004" i="1"/>
  <c r="K1015" i="1"/>
  <c r="AD1005" i="1"/>
  <c r="AE1005" i="1"/>
  <c r="X1005" i="1"/>
  <c r="Y1005" i="1"/>
  <c r="Z1005" i="1"/>
  <c r="N1005" i="1"/>
  <c r="R1005" i="1"/>
  <c r="L1007" i="1"/>
  <c r="Q1006" i="1"/>
  <c r="O1007" i="1"/>
  <c r="P1006" i="1"/>
  <c r="AM960" i="1"/>
  <c r="AN960" i="1"/>
  <c r="AO960" i="1"/>
  <c r="AF1005" i="1"/>
  <c r="AD1006" i="1"/>
  <c r="AE1006" i="1"/>
  <c r="K1016" i="1"/>
  <c r="T1005" i="1"/>
  <c r="W1005" i="1"/>
  <c r="N1006" i="1"/>
  <c r="R1006" i="1"/>
  <c r="O1008" i="1"/>
  <c r="P1007" i="1"/>
  <c r="L1008" i="1"/>
  <c r="Q1007" i="1"/>
  <c r="X1006" i="1"/>
  <c r="Y1006" i="1"/>
  <c r="Z1006" i="1"/>
  <c r="AL1005" i="1"/>
  <c r="AM961" i="1"/>
  <c r="AN961" i="1"/>
  <c r="AO961" i="1"/>
  <c r="AF1006" i="1"/>
  <c r="K1017" i="1"/>
  <c r="AD1007" i="1"/>
  <c r="AE1007" i="1"/>
  <c r="T1006" i="1"/>
  <c r="W1006" i="1"/>
  <c r="L1009" i="1"/>
  <c r="Q1008" i="1"/>
  <c r="N1007" i="1"/>
  <c r="R1007" i="1"/>
  <c r="O1009" i="1"/>
  <c r="P1008" i="1"/>
  <c r="N1008" i="1"/>
  <c r="X1007" i="1"/>
  <c r="Y1007" i="1"/>
  <c r="Z1007" i="1"/>
  <c r="AL1006" i="1"/>
  <c r="AM962" i="1"/>
  <c r="AN962" i="1"/>
  <c r="AO962" i="1"/>
  <c r="AF1007" i="1"/>
  <c r="R1008" i="1"/>
  <c r="AD1008" i="1"/>
  <c r="AE1008" i="1"/>
  <c r="K1018" i="1"/>
  <c r="T1007" i="1"/>
  <c r="W1007" i="1"/>
  <c r="O1010" i="1"/>
  <c r="P1009" i="1"/>
  <c r="L1010" i="1"/>
  <c r="Q1009" i="1"/>
  <c r="X1008" i="1"/>
  <c r="Y1008" i="1"/>
  <c r="Z1008" i="1"/>
  <c r="AL1007" i="1"/>
  <c r="AM963" i="1"/>
  <c r="AN963" i="1"/>
  <c r="AO963" i="1"/>
  <c r="AF1008" i="1"/>
  <c r="K1019" i="1"/>
  <c r="AD1009" i="1"/>
  <c r="T1008" i="1"/>
  <c r="W1008" i="1"/>
  <c r="N1009" i="1"/>
  <c r="R1009" i="1"/>
  <c r="L1011" i="1"/>
  <c r="Q1010" i="1"/>
  <c r="O1011" i="1"/>
  <c r="P1010" i="1"/>
  <c r="X1009" i="1"/>
  <c r="Y1009" i="1"/>
  <c r="Z1009" i="1"/>
  <c r="AL1008" i="1"/>
  <c r="AM964" i="1"/>
  <c r="AN964" i="1"/>
  <c r="AO964" i="1"/>
  <c r="AD1010" i="1"/>
  <c r="AE1010" i="1"/>
  <c r="AE1009" i="1"/>
  <c r="AF1009" i="1"/>
  <c r="K1020" i="1"/>
  <c r="T1009" i="1"/>
  <c r="W1009" i="1"/>
  <c r="N1010" i="1"/>
  <c r="R1010" i="1"/>
  <c r="O1012" i="1"/>
  <c r="P1011" i="1"/>
  <c r="L1012" i="1"/>
  <c r="Q1011" i="1"/>
  <c r="X1010" i="1"/>
  <c r="Y1010" i="1"/>
  <c r="Z1010" i="1"/>
  <c r="AL1009" i="1"/>
  <c r="AM965" i="1"/>
  <c r="AN965" i="1"/>
  <c r="AO965" i="1"/>
  <c r="K1021" i="1"/>
  <c r="AF1010" i="1"/>
  <c r="AD1011" i="1"/>
  <c r="AE1011" i="1"/>
  <c r="T1010" i="1"/>
  <c r="W1010" i="1"/>
  <c r="N1011" i="1"/>
  <c r="R1011" i="1"/>
  <c r="T1011" i="1"/>
  <c r="W1011" i="1"/>
  <c r="AL1011" i="1"/>
  <c r="L1013" i="1"/>
  <c r="Q1012" i="1"/>
  <c r="O1013" i="1"/>
  <c r="P1012" i="1"/>
  <c r="X1011" i="1"/>
  <c r="Y1011" i="1"/>
  <c r="Z1011" i="1"/>
  <c r="AL1010" i="1"/>
  <c r="AM966" i="1"/>
  <c r="AN966" i="1"/>
  <c r="AO966" i="1"/>
  <c r="AF1011" i="1"/>
  <c r="AD1012" i="1"/>
  <c r="AE1012" i="1"/>
  <c r="K1022" i="1"/>
  <c r="X1012" i="1"/>
  <c r="Y1012" i="1"/>
  <c r="Z1012" i="1"/>
  <c r="N1012" i="1"/>
  <c r="R1012" i="1"/>
  <c r="O1014" i="1"/>
  <c r="P1013" i="1"/>
  <c r="L1014" i="1"/>
  <c r="Q1013" i="1"/>
  <c r="AM967" i="1"/>
  <c r="AN967" i="1"/>
  <c r="AO967" i="1"/>
  <c r="AF1012" i="1"/>
  <c r="K1023" i="1"/>
  <c r="AD1013" i="1"/>
  <c r="AE1013" i="1"/>
  <c r="T1012" i="1"/>
  <c r="W1012" i="1"/>
  <c r="L1015" i="1"/>
  <c r="Q1014" i="1"/>
  <c r="N1013" i="1"/>
  <c r="R1013" i="1"/>
  <c r="O1015" i="1"/>
  <c r="P1014" i="1"/>
  <c r="N1014" i="1"/>
  <c r="X1013" i="1"/>
  <c r="Y1013" i="1"/>
  <c r="Z1013" i="1"/>
  <c r="AL1012" i="1"/>
  <c r="AM968" i="1"/>
  <c r="AN968" i="1"/>
  <c r="AO968" i="1"/>
  <c r="R1014" i="1"/>
  <c r="AF1013" i="1"/>
  <c r="AD1014" i="1"/>
  <c r="AE1014" i="1"/>
  <c r="K1024" i="1"/>
  <c r="T1013" i="1"/>
  <c r="W1013" i="1"/>
  <c r="O1016" i="1"/>
  <c r="P1015" i="1"/>
  <c r="L1016" i="1"/>
  <c r="Q1015" i="1"/>
  <c r="X1014" i="1"/>
  <c r="Y1014" i="1"/>
  <c r="Z1014" i="1"/>
  <c r="AL1013" i="1"/>
  <c r="AM969" i="1"/>
  <c r="AN969" i="1"/>
  <c r="AO969" i="1"/>
  <c r="AF1014" i="1"/>
  <c r="K1025" i="1"/>
  <c r="AD1015" i="1"/>
  <c r="AE1015" i="1"/>
  <c r="T1014" i="1"/>
  <c r="W1014" i="1"/>
  <c r="L1017" i="1"/>
  <c r="Q1016" i="1"/>
  <c r="N1015" i="1"/>
  <c r="R1015" i="1"/>
  <c r="O1017" i="1"/>
  <c r="P1016" i="1"/>
  <c r="N1016" i="1"/>
  <c r="X1015" i="1"/>
  <c r="Y1015" i="1"/>
  <c r="Z1015" i="1"/>
  <c r="AL1014" i="1"/>
  <c r="AM970" i="1"/>
  <c r="AN970" i="1"/>
  <c r="AO970" i="1"/>
  <c r="AF1015" i="1"/>
  <c r="R1016" i="1"/>
  <c r="AD1016" i="1"/>
  <c r="AE1016" i="1"/>
  <c r="K1026" i="1"/>
  <c r="T1015" i="1"/>
  <c r="W1015" i="1"/>
  <c r="O1018" i="1"/>
  <c r="P1017" i="1"/>
  <c r="L1018" i="1"/>
  <c r="Q1017" i="1"/>
  <c r="X1016" i="1"/>
  <c r="Y1016" i="1"/>
  <c r="Z1016" i="1"/>
  <c r="AL1015" i="1"/>
  <c r="AM971" i="1"/>
  <c r="AN971" i="1"/>
  <c r="AO971" i="1"/>
  <c r="AF1016" i="1"/>
  <c r="K1027" i="1"/>
  <c r="AD1017" i="1"/>
  <c r="AE1017" i="1"/>
  <c r="T1016" i="1"/>
  <c r="W1016" i="1"/>
  <c r="L1019" i="1"/>
  <c r="Q1018" i="1"/>
  <c r="N1017" i="1"/>
  <c r="R1017" i="1"/>
  <c r="O1019" i="1"/>
  <c r="P1018" i="1"/>
  <c r="N1018" i="1"/>
  <c r="X1017" i="1"/>
  <c r="Y1017" i="1"/>
  <c r="Z1017" i="1"/>
  <c r="AL1016" i="1"/>
  <c r="AM972" i="1"/>
  <c r="AN972" i="1"/>
  <c r="AO972" i="1"/>
  <c r="AF1017" i="1"/>
  <c r="R1018" i="1"/>
  <c r="AD1018" i="1"/>
  <c r="AE1018" i="1"/>
  <c r="K1028" i="1"/>
  <c r="T1017" i="1"/>
  <c r="W1017" i="1"/>
  <c r="O1020" i="1"/>
  <c r="P1019" i="1"/>
  <c r="L1020" i="1"/>
  <c r="Q1019" i="1"/>
  <c r="X1018" i="1"/>
  <c r="Y1018" i="1"/>
  <c r="Z1018" i="1"/>
  <c r="AL1017" i="1"/>
  <c r="AM973" i="1"/>
  <c r="AN973" i="1"/>
  <c r="AO973" i="1"/>
  <c r="AF1018" i="1"/>
  <c r="K1029" i="1"/>
  <c r="AD1019" i="1"/>
  <c r="AE1019" i="1"/>
  <c r="T1018" i="1"/>
  <c r="W1018" i="1"/>
  <c r="L1021" i="1"/>
  <c r="Q1020" i="1"/>
  <c r="N1019" i="1"/>
  <c r="R1019" i="1"/>
  <c r="O1021" i="1"/>
  <c r="P1020" i="1"/>
  <c r="N1020" i="1"/>
  <c r="AF1019" i="1"/>
  <c r="X1019" i="1"/>
  <c r="Y1019" i="1"/>
  <c r="Z1019" i="1"/>
  <c r="AL1018" i="1"/>
  <c r="AM974" i="1"/>
  <c r="AN974" i="1"/>
  <c r="AO974" i="1"/>
  <c r="R1020" i="1"/>
  <c r="AD1020" i="1"/>
  <c r="AE1020" i="1"/>
  <c r="K1030" i="1"/>
  <c r="T1019" i="1"/>
  <c r="W1019" i="1"/>
  <c r="AF1020" i="1"/>
  <c r="O1022" i="1"/>
  <c r="P1021" i="1"/>
  <c r="L1022" i="1"/>
  <c r="Q1021" i="1"/>
  <c r="X1020" i="1"/>
  <c r="Y1020" i="1"/>
  <c r="Z1020" i="1"/>
  <c r="AL1019" i="1"/>
  <c r="AM975" i="1"/>
  <c r="AN975" i="1"/>
  <c r="AO975" i="1"/>
  <c r="K1031" i="1"/>
  <c r="AD1021" i="1"/>
  <c r="AE1021" i="1"/>
  <c r="T1020" i="1"/>
  <c r="W1020" i="1"/>
  <c r="AF1021" i="1"/>
  <c r="L1023" i="1"/>
  <c r="Q1022" i="1"/>
  <c r="N1021" i="1"/>
  <c r="R1021" i="1"/>
  <c r="O1023" i="1"/>
  <c r="P1022" i="1"/>
  <c r="N1022" i="1"/>
  <c r="X1021" i="1"/>
  <c r="Y1021" i="1"/>
  <c r="Z1021" i="1"/>
  <c r="AL1020" i="1"/>
  <c r="AM976" i="1"/>
  <c r="AN976" i="1"/>
  <c r="AO976" i="1"/>
  <c r="R1022" i="1"/>
  <c r="AD1022" i="1"/>
  <c r="K1032" i="1"/>
  <c r="T1021" i="1"/>
  <c r="W1021" i="1"/>
  <c r="O1024" i="1"/>
  <c r="P1023" i="1"/>
  <c r="L1024" i="1"/>
  <c r="Q1023" i="1"/>
  <c r="X1022" i="1"/>
  <c r="Y1022" i="1"/>
  <c r="Z1022" i="1"/>
  <c r="AL1021" i="1"/>
  <c r="AM977" i="1"/>
  <c r="AN977" i="1"/>
  <c r="AO977" i="1"/>
  <c r="K1033" i="1"/>
  <c r="AD1023" i="1"/>
  <c r="AE1023" i="1"/>
  <c r="AE1022" i="1"/>
  <c r="AF1022" i="1"/>
  <c r="T1022" i="1"/>
  <c r="W1022" i="1"/>
  <c r="L1025" i="1"/>
  <c r="Q1024" i="1"/>
  <c r="N1023" i="1"/>
  <c r="R1023" i="1"/>
  <c r="O1025" i="1"/>
  <c r="P1024" i="1"/>
  <c r="N1024" i="1"/>
  <c r="X1023" i="1"/>
  <c r="Y1023" i="1"/>
  <c r="Z1023" i="1"/>
  <c r="AL1022" i="1"/>
  <c r="AM978" i="1"/>
  <c r="AN978" i="1"/>
  <c r="AO978" i="1"/>
  <c r="R1024" i="1"/>
  <c r="AF1023" i="1"/>
  <c r="AD1024" i="1"/>
  <c r="AE1024" i="1"/>
  <c r="K1034" i="1"/>
  <c r="T1023" i="1"/>
  <c r="W1023" i="1"/>
  <c r="O1026" i="1"/>
  <c r="P1025" i="1"/>
  <c r="L1026" i="1"/>
  <c r="Q1025" i="1"/>
  <c r="X1024" i="1"/>
  <c r="Y1024" i="1"/>
  <c r="Z1024" i="1"/>
  <c r="AL1023" i="1"/>
  <c r="AM979" i="1"/>
  <c r="AN979" i="1"/>
  <c r="AO979" i="1"/>
  <c r="K1035" i="1"/>
  <c r="AD1025" i="1"/>
  <c r="AF1024" i="1"/>
  <c r="T1024" i="1"/>
  <c r="W1024" i="1"/>
  <c r="L1027" i="1"/>
  <c r="Q1026" i="1"/>
  <c r="N1025" i="1"/>
  <c r="R1025" i="1"/>
  <c r="O1027" i="1"/>
  <c r="P1026" i="1"/>
  <c r="N1026" i="1"/>
  <c r="X1025" i="1"/>
  <c r="Y1025" i="1"/>
  <c r="Z1025" i="1"/>
  <c r="AL1024" i="1"/>
  <c r="AM980" i="1"/>
  <c r="AN980" i="1"/>
  <c r="AO980" i="1"/>
  <c r="R1026" i="1"/>
  <c r="AD1026" i="1"/>
  <c r="AE1026" i="1"/>
  <c r="AE1025" i="1"/>
  <c r="AF1025" i="1"/>
  <c r="K1036" i="1"/>
  <c r="T1025" i="1"/>
  <c r="W1025" i="1"/>
  <c r="O1028" i="1"/>
  <c r="P1027" i="1"/>
  <c r="L1028" i="1"/>
  <c r="Q1027" i="1"/>
  <c r="X1026" i="1"/>
  <c r="Y1026" i="1"/>
  <c r="Z1026" i="1"/>
  <c r="AL1025" i="1"/>
  <c r="AM981" i="1"/>
  <c r="AN981" i="1"/>
  <c r="AO981" i="1"/>
  <c r="AD1027" i="1"/>
  <c r="AE1027" i="1"/>
  <c r="K1037" i="1"/>
  <c r="AF1026" i="1"/>
  <c r="T1026" i="1"/>
  <c r="W1026" i="1"/>
  <c r="L1029" i="1"/>
  <c r="Q1028" i="1"/>
  <c r="N1027" i="1"/>
  <c r="R1027" i="1"/>
  <c r="O1029" i="1"/>
  <c r="P1028" i="1"/>
  <c r="N1028" i="1"/>
  <c r="X1027" i="1"/>
  <c r="Y1027" i="1"/>
  <c r="Z1027" i="1"/>
  <c r="AL1026" i="1"/>
  <c r="AM982" i="1"/>
  <c r="AN982" i="1"/>
  <c r="AO982" i="1"/>
  <c r="R1028" i="1"/>
  <c r="AD1028" i="1"/>
  <c r="AE1028" i="1"/>
  <c r="AF1027" i="1"/>
  <c r="K1038" i="1"/>
  <c r="T1027" i="1"/>
  <c r="W1027" i="1"/>
  <c r="O1030" i="1"/>
  <c r="P1029" i="1"/>
  <c r="L1030" i="1"/>
  <c r="Q1029" i="1"/>
  <c r="X1028" i="1"/>
  <c r="Y1028" i="1"/>
  <c r="Z1028" i="1"/>
  <c r="AL1027" i="1"/>
  <c r="AM983" i="1"/>
  <c r="AN983" i="1"/>
  <c r="AO983" i="1"/>
  <c r="AD1029" i="1"/>
  <c r="AE1029" i="1"/>
  <c r="AF1028" i="1"/>
  <c r="K1039" i="1"/>
  <c r="T1028" i="1"/>
  <c r="W1028" i="1"/>
  <c r="L1031" i="1"/>
  <c r="Q1030" i="1"/>
  <c r="N1029" i="1"/>
  <c r="R1029" i="1"/>
  <c r="O1031" i="1"/>
  <c r="P1030" i="1"/>
  <c r="N1030" i="1"/>
  <c r="R1030" i="1"/>
  <c r="X1029" i="1"/>
  <c r="Y1029" i="1"/>
  <c r="Z1029" i="1"/>
  <c r="AL1028" i="1"/>
  <c r="AM984" i="1"/>
  <c r="AN984" i="1"/>
  <c r="AO984" i="1"/>
  <c r="AD1030" i="1"/>
  <c r="AE1030" i="1"/>
  <c r="AF1029" i="1"/>
  <c r="K1040" i="1"/>
  <c r="T1029" i="1"/>
  <c r="W1029" i="1"/>
  <c r="O1032" i="1"/>
  <c r="P1031" i="1"/>
  <c r="L1032" i="1"/>
  <c r="Q1031" i="1"/>
  <c r="X1030" i="1"/>
  <c r="Y1030" i="1"/>
  <c r="Z1030" i="1"/>
  <c r="AL1029" i="1"/>
  <c r="AM985" i="1"/>
  <c r="AN985" i="1"/>
  <c r="AO985" i="1"/>
  <c r="AD1031" i="1"/>
  <c r="AE1031" i="1"/>
  <c r="AF1030" i="1"/>
  <c r="K1041" i="1"/>
  <c r="T1030" i="1"/>
  <c r="W1030" i="1"/>
  <c r="N1031" i="1"/>
  <c r="R1031" i="1"/>
  <c r="L1033" i="1"/>
  <c r="Q1032" i="1"/>
  <c r="O1033" i="1"/>
  <c r="P1032" i="1"/>
  <c r="X1031" i="1"/>
  <c r="Y1031" i="1"/>
  <c r="Z1031" i="1"/>
  <c r="AL1030" i="1"/>
  <c r="AM986" i="1"/>
  <c r="AN986" i="1"/>
  <c r="AO986" i="1"/>
  <c r="AD1032" i="1"/>
  <c r="AE1032" i="1"/>
  <c r="AF1031" i="1"/>
  <c r="K1042" i="1"/>
  <c r="T1031" i="1"/>
  <c r="W1031" i="1"/>
  <c r="N1032" i="1"/>
  <c r="R1032" i="1"/>
  <c r="O1034" i="1"/>
  <c r="P1033" i="1"/>
  <c r="L1034" i="1"/>
  <c r="Q1033" i="1"/>
  <c r="X1032" i="1"/>
  <c r="Y1032" i="1"/>
  <c r="Z1032" i="1"/>
  <c r="AL1031" i="1"/>
  <c r="AM987" i="1"/>
  <c r="AN987" i="1"/>
  <c r="AO987" i="1"/>
  <c r="AD1033" i="1"/>
  <c r="AE1033" i="1"/>
  <c r="AF1032" i="1"/>
  <c r="K1043" i="1"/>
  <c r="T1032" i="1"/>
  <c r="W1032" i="1"/>
  <c r="L1035" i="1"/>
  <c r="Q1034" i="1"/>
  <c r="N1033" i="1"/>
  <c r="R1033" i="1"/>
  <c r="O1035" i="1"/>
  <c r="P1034" i="1"/>
  <c r="N1034" i="1"/>
  <c r="X1033" i="1"/>
  <c r="Y1033" i="1"/>
  <c r="Z1033" i="1"/>
  <c r="AL1032" i="1"/>
  <c r="AM988" i="1"/>
  <c r="AN988" i="1"/>
  <c r="AO988" i="1"/>
  <c r="AD1034" i="1"/>
  <c r="AE1034" i="1"/>
  <c r="AF1033" i="1"/>
  <c r="R1034" i="1"/>
  <c r="K1044" i="1"/>
  <c r="T1033" i="1"/>
  <c r="W1033" i="1"/>
  <c r="O1036" i="1"/>
  <c r="P1035" i="1"/>
  <c r="L1036" i="1"/>
  <c r="Q1035" i="1"/>
  <c r="X1034" i="1"/>
  <c r="Y1034" i="1"/>
  <c r="Z1034" i="1"/>
  <c r="AL1033" i="1"/>
  <c r="AD1035" i="1"/>
  <c r="AE1035" i="1"/>
  <c r="AM989" i="1"/>
  <c r="AN989" i="1"/>
  <c r="AO989" i="1"/>
  <c r="AF1034" i="1"/>
  <c r="K1045" i="1"/>
  <c r="T1034" i="1"/>
  <c r="W1034" i="1"/>
  <c r="L1037" i="1"/>
  <c r="Q1036" i="1"/>
  <c r="N1035" i="1"/>
  <c r="R1035" i="1"/>
  <c r="O1037" i="1"/>
  <c r="P1036" i="1"/>
  <c r="N1036" i="1"/>
  <c r="X1035" i="1"/>
  <c r="Y1035" i="1"/>
  <c r="Z1035" i="1"/>
  <c r="AD1036" i="1"/>
  <c r="AE1036" i="1"/>
  <c r="AL1034" i="1"/>
  <c r="AF1035" i="1"/>
  <c r="AM990" i="1"/>
  <c r="AN990" i="1"/>
  <c r="AO990" i="1"/>
  <c r="R1036" i="1"/>
  <c r="K1046" i="1"/>
  <c r="T1035" i="1"/>
  <c r="W1035" i="1"/>
  <c r="O1038" i="1"/>
  <c r="P1037" i="1"/>
  <c r="L1038" i="1"/>
  <c r="Q1037" i="1"/>
  <c r="AF1036" i="1"/>
  <c r="X1036" i="1"/>
  <c r="Y1036" i="1"/>
  <c r="Z1036" i="1"/>
  <c r="AD1037" i="1"/>
  <c r="AE1037" i="1"/>
  <c r="AL1035" i="1"/>
  <c r="AM991" i="1"/>
  <c r="AN991" i="1"/>
  <c r="AO991" i="1"/>
  <c r="K1047" i="1"/>
  <c r="T1036" i="1"/>
  <c r="W1036" i="1"/>
  <c r="N1037" i="1"/>
  <c r="R1037" i="1"/>
  <c r="L1039" i="1"/>
  <c r="Q1038" i="1"/>
  <c r="O1039" i="1"/>
  <c r="P1038" i="1"/>
  <c r="AF1037" i="1"/>
  <c r="X1037" i="1"/>
  <c r="Y1037" i="1"/>
  <c r="Z1037" i="1"/>
  <c r="AD1038" i="1"/>
  <c r="AE1038" i="1"/>
  <c r="AL1036" i="1"/>
  <c r="AM992" i="1"/>
  <c r="AN992" i="1"/>
  <c r="AO992" i="1"/>
  <c r="K1048" i="1"/>
  <c r="T1037" i="1"/>
  <c r="W1037" i="1"/>
  <c r="N1038" i="1"/>
  <c r="R1038" i="1"/>
  <c r="O1040" i="1"/>
  <c r="P1039" i="1"/>
  <c r="L1040" i="1"/>
  <c r="Q1039" i="1"/>
  <c r="AF1038" i="1"/>
  <c r="X1038" i="1"/>
  <c r="Y1038" i="1"/>
  <c r="Z1038" i="1"/>
  <c r="AD1039" i="1"/>
  <c r="AE1039" i="1"/>
  <c r="AF1039" i="1"/>
  <c r="AL1037" i="1"/>
  <c r="AM993" i="1"/>
  <c r="AN993" i="1"/>
  <c r="AO993" i="1"/>
  <c r="K1049" i="1"/>
  <c r="T1038" i="1"/>
  <c r="W1038" i="1"/>
  <c r="L1041" i="1"/>
  <c r="Q1040" i="1"/>
  <c r="N1039" i="1"/>
  <c r="R1039" i="1"/>
  <c r="O1041" i="1"/>
  <c r="P1040" i="1"/>
  <c r="N1040" i="1"/>
  <c r="X1039" i="1"/>
  <c r="Y1039" i="1"/>
  <c r="Z1039" i="1"/>
  <c r="AD1040" i="1"/>
  <c r="AE1040" i="1"/>
  <c r="AF1040" i="1"/>
  <c r="AL1038" i="1"/>
  <c r="AM994" i="1"/>
  <c r="AN994" i="1"/>
  <c r="AO994" i="1"/>
  <c r="R1040" i="1"/>
  <c r="K1050" i="1"/>
  <c r="T1039" i="1"/>
  <c r="W1039" i="1"/>
  <c r="O1042" i="1"/>
  <c r="P1041" i="1"/>
  <c r="L1042" i="1"/>
  <c r="Q1041" i="1"/>
  <c r="X1040" i="1"/>
  <c r="Y1040" i="1"/>
  <c r="Z1040" i="1"/>
  <c r="AD1041" i="1"/>
  <c r="AE1041" i="1"/>
  <c r="AF1041" i="1"/>
  <c r="AL1039" i="1"/>
  <c r="AM995" i="1"/>
  <c r="AN995" i="1"/>
  <c r="AO995" i="1"/>
  <c r="K1051" i="1"/>
  <c r="T1040" i="1"/>
  <c r="W1040" i="1"/>
  <c r="N1041" i="1"/>
  <c r="R1041" i="1"/>
  <c r="L1043" i="1"/>
  <c r="Q1042" i="1"/>
  <c r="O1043" i="1"/>
  <c r="P1042" i="1"/>
  <c r="X1041" i="1"/>
  <c r="Y1041" i="1"/>
  <c r="Z1041" i="1"/>
  <c r="AD1042" i="1"/>
  <c r="AE1042" i="1"/>
  <c r="AF1042" i="1"/>
  <c r="AL1040" i="1"/>
  <c r="AM996" i="1"/>
  <c r="AN996" i="1"/>
  <c r="AO996" i="1"/>
  <c r="K1052" i="1"/>
  <c r="T1041" i="1"/>
  <c r="W1041" i="1"/>
  <c r="N1042" i="1"/>
  <c r="R1042" i="1"/>
  <c r="O1044" i="1"/>
  <c r="P1043" i="1"/>
  <c r="L1044" i="1"/>
  <c r="Q1043" i="1"/>
  <c r="X1042" i="1"/>
  <c r="Y1042" i="1"/>
  <c r="Z1042" i="1"/>
  <c r="AD1043" i="1"/>
  <c r="AE1043" i="1"/>
  <c r="AF1043" i="1"/>
  <c r="AL1041" i="1"/>
  <c r="AM997" i="1"/>
  <c r="AN997" i="1"/>
  <c r="AO997" i="1"/>
  <c r="K1053" i="1"/>
  <c r="T1042" i="1"/>
  <c r="W1042" i="1"/>
  <c r="L1045" i="1"/>
  <c r="Q1044" i="1"/>
  <c r="N1043" i="1"/>
  <c r="R1043" i="1"/>
  <c r="O1045" i="1"/>
  <c r="P1044" i="1"/>
  <c r="N1044" i="1"/>
  <c r="X1043" i="1"/>
  <c r="Y1043" i="1"/>
  <c r="Z1043" i="1"/>
  <c r="AD1044" i="1"/>
  <c r="AE1044" i="1"/>
  <c r="AF1044" i="1"/>
  <c r="AL1042" i="1"/>
  <c r="AM998" i="1"/>
  <c r="AN998" i="1"/>
  <c r="AO998" i="1"/>
  <c r="R1044" i="1"/>
  <c r="K1054" i="1"/>
  <c r="T1043" i="1"/>
  <c r="W1043" i="1"/>
  <c r="O1046" i="1"/>
  <c r="P1045" i="1"/>
  <c r="L1046" i="1"/>
  <c r="Q1045" i="1"/>
  <c r="X1044" i="1"/>
  <c r="Y1044" i="1"/>
  <c r="Z1044" i="1"/>
  <c r="AD1045" i="1"/>
  <c r="AE1045" i="1"/>
  <c r="AF1045" i="1"/>
  <c r="AL1043" i="1"/>
  <c r="AM999" i="1"/>
  <c r="AN999" i="1"/>
  <c r="AO999" i="1"/>
  <c r="K1055" i="1"/>
  <c r="T1044" i="1"/>
  <c r="W1044" i="1"/>
  <c r="L1047" i="1"/>
  <c r="Q1046" i="1"/>
  <c r="N1045" i="1"/>
  <c r="R1045" i="1"/>
  <c r="O1047" i="1"/>
  <c r="P1046" i="1"/>
  <c r="N1046" i="1"/>
  <c r="X1045" i="1"/>
  <c r="Y1045" i="1"/>
  <c r="Z1045" i="1"/>
  <c r="AD1046" i="1"/>
  <c r="AE1046" i="1"/>
  <c r="AF1046" i="1"/>
  <c r="AL1044" i="1"/>
  <c r="AM1000" i="1"/>
  <c r="AN1000" i="1"/>
  <c r="AO1000" i="1"/>
  <c r="K1056" i="1"/>
  <c r="T1045" i="1"/>
  <c r="W1045" i="1"/>
  <c r="R1046" i="1"/>
  <c r="O1048" i="1"/>
  <c r="P1047" i="1"/>
  <c r="L1048" i="1"/>
  <c r="Q1047" i="1"/>
  <c r="X1046" i="1"/>
  <c r="Y1046" i="1"/>
  <c r="Z1046" i="1"/>
  <c r="AD1047" i="1"/>
  <c r="AE1047" i="1"/>
  <c r="AF1047" i="1"/>
  <c r="AL1045" i="1"/>
  <c r="AM1001" i="1"/>
  <c r="AN1001" i="1"/>
  <c r="AO1001" i="1"/>
  <c r="K1057" i="1"/>
  <c r="T1046" i="1"/>
  <c r="W1046" i="1"/>
  <c r="L1049" i="1"/>
  <c r="Q1048" i="1"/>
  <c r="N1047" i="1"/>
  <c r="R1047" i="1"/>
  <c r="O1049" i="1"/>
  <c r="P1048" i="1"/>
  <c r="N1048" i="1"/>
  <c r="X1047" i="1"/>
  <c r="Y1047" i="1"/>
  <c r="Z1047" i="1"/>
  <c r="AD1048" i="1"/>
  <c r="AE1048" i="1"/>
  <c r="AF1048" i="1"/>
  <c r="AL1046" i="1"/>
  <c r="AM1002" i="1"/>
  <c r="AN1002" i="1"/>
  <c r="AO1002" i="1"/>
  <c r="R1048" i="1"/>
  <c r="K1058" i="1"/>
  <c r="T1047" i="1"/>
  <c r="W1047" i="1"/>
  <c r="O1050" i="1"/>
  <c r="P1049" i="1"/>
  <c r="L1050" i="1"/>
  <c r="Q1049" i="1"/>
  <c r="X1048" i="1"/>
  <c r="Y1048" i="1"/>
  <c r="Z1048" i="1"/>
  <c r="AD1049" i="1"/>
  <c r="AE1049" i="1"/>
  <c r="AF1049" i="1"/>
  <c r="AL1047" i="1"/>
  <c r="AM1003" i="1"/>
  <c r="AN1003" i="1"/>
  <c r="AO1003" i="1"/>
  <c r="K1059" i="1"/>
  <c r="T1048" i="1"/>
  <c r="W1048" i="1"/>
  <c r="L1051" i="1"/>
  <c r="Q1050" i="1"/>
  <c r="N1049" i="1"/>
  <c r="R1049" i="1"/>
  <c r="T1049" i="1"/>
  <c r="W1049" i="1"/>
  <c r="AL1049" i="1"/>
  <c r="O1051" i="1"/>
  <c r="P1050" i="1"/>
  <c r="N1050" i="1"/>
  <c r="X1049" i="1"/>
  <c r="Y1049" i="1"/>
  <c r="Z1049" i="1"/>
  <c r="AD1050" i="1"/>
  <c r="AE1050" i="1"/>
  <c r="AF1050" i="1"/>
  <c r="AL1048" i="1"/>
  <c r="AM1004" i="1"/>
  <c r="AN1004" i="1"/>
  <c r="AO1004" i="1"/>
  <c r="R1050" i="1"/>
  <c r="K1060" i="1"/>
  <c r="X1050" i="1"/>
  <c r="Y1050" i="1"/>
  <c r="Z1050" i="1"/>
  <c r="AD1051" i="1"/>
  <c r="O1052" i="1"/>
  <c r="P1051" i="1"/>
  <c r="L1052" i="1"/>
  <c r="Q1051" i="1"/>
  <c r="AM1005" i="1"/>
  <c r="AN1005" i="1"/>
  <c r="AO1005" i="1"/>
  <c r="AE1051" i="1"/>
  <c r="AF1051" i="1"/>
  <c r="K1061" i="1"/>
  <c r="T1050" i="1"/>
  <c r="W1050" i="1"/>
  <c r="O1053" i="1"/>
  <c r="P1052" i="1"/>
  <c r="L1053" i="1"/>
  <c r="Q1052" i="1"/>
  <c r="N1051" i="1"/>
  <c r="R1051" i="1"/>
  <c r="T1051" i="1"/>
  <c r="W1051" i="1"/>
  <c r="AL1051" i="1"/>
  <c r="X1051" i="1"/>
  <c r="Y1051" i="1"/>
  <c r="Z1051" i="1"/>
  <c r="AD1052" i="1"/>
  <c r="AE1052" i="1"/>
  <c r="AF1052" i="1"/>
  <c r="AL1050" i="1"/>
  <c r="AM1006" i="1"/>
  <c r="AN1006" i="1"/>
  <c r="AO1006" i="1"/>
  <c r="K1062" i="1"/>
  <c r="X1052" i="1"/>
  <c r="Y1052" i="1"/>
  <c r="Z1052" i="1"/>
  <c r="N1052" i="1"/>
  <c r="R1052" i="1"/>
  <c r="T1052" i="1"/>
  <c r="W1052" i="1"/>
  <c r="AL1052" i="1"/>
  <c r="L1054" i="1"/>
  <c r="Q1053" i="1"/>
  <c r="O1054" i="1"/>
  <c r="P1053" i="1"/>
  <c r="AD1053" i="1"/>
  <c r="AE1053" i="1"/>
  <c r="AF1053" i="1"/>
  <c r="AM1007" i="1"/>
  <c r="AN1007" i="1"/>
  <c r="AO1007" i="1"/>
  <c r="K1063" i="1"/>
  <c r="X1053" i="1"/>
  <c r="Y1053" i="1"/>
  <c r="Z1053" i="1"/>
  <c r="N1053" i="1"/>
  <c r="R1053" i="1"/>
  <c r="O1055" i="1"/>
  <c r="P1054" i="1"/>
  <c r="L1055" i="1"/>
  <c r="Q1054" i="1"/>
  <c r="AD1054" i="1"/>
  <c r="AE1054" i="1"/>
  <c r="AF1054" i="1"/>
  <c r="AM1008" i="1"/>
  <c r="AN1008" i="1"/>
  <c r="AO1008" i="1"/>
  <c r="K1064" i="1"/>
  <c r="T1053" i="1"/>
  <c r="W1053" i="1"/>
  <c r="O1056" i="1"/>
  <c r="P1055" i="1"/>
  <c r="L1056" i="1"/>
  <c r="Q1055" i="1"/>
  <c r="N1054" i="1"/>
  <c r="R1054" i="1"/>
  <c r="T1054" i="1"/>
  <c r="W1054" i="1"/>
  <c r="AL1054" i="1"/>
  <c r="X1054" i="1"/>
  <c r="Y1054" i="1"/>
  <c r="Z1054" i="1"/>
  <c r="AD1055" i="1"/>
  <c r="AE1055" i="1"/>
  <c r="AF1055" i="1"/>
  <c r="AL1053" i="1"/>
  <c r="AM1009" i="1"/>
  <c r="AN1009" i="1"/>
  <c r="AO1009" i="1"/>
  <c r="K1065" i="1"/>
  <c r="X1055" i="1"/>
  <c r="Y1055" i="1"/>
  <c r="Z1055" i="1"/>
  <c r="N1055" i="1"/>
  <c r="R1055" i="1"/>
  <c r="L1057" i="1"/>
  <c r="Q1056" i="1"/>
  <c r="O1057" i="1"/>
  <c r="P1056" i="1"/>
  <c r="AD1056" i="1"/>
  <c r="AE1056" i="1"/>
  <c r="AF1056" i="1"/>
  <c r="AM1010" i="1"/>
  <c r="AN1010" i="1"/>
  <c r="AO1010" i="1"/>
  <c r="K1066" i="1"/>
  <c r="T1055" i="1"/>
  <c r="W1055" i="1"/>
  <c r="N1056" i="1"/>
  <c r="R1056" i="1"/>
  <c r="L1058" i="1"/>
  <c r="Q1057" i="1"/>
  <c r="O1058" i="1"/>
  <c r="P1057" i="1"/>
  <c r="X1056" i="1"/>
  <c r="Y1056" i="1"/>
  <c r="Z1056" i="1"/>
  <c r="AD1057" i="1"/>
  <c r="AE1057" i="1"/>
  <c r="AF1057" i="1"/>
  <c r="AL1055" i="1"/>
  <c r="AM1011" i="1"/>
  <c r="AN1011" i="1"/>
  <c r="AO1011" i="1"/>
  <c r="K1067" i="1"/>
  <c r="T1056" i="1"/>
  <c r="W1056" i="1"/>
  <c r="N1057" i="1"/>
  <c r="R1057" i="1"/>
  <c r="O1059" i="1"/>
  <c r="P1058" i="1"/>
  <c r="L1059" i="1"/>
  <c r="Q1058" i="1"/>
  <c r="X1057" i="1"/>
  <c r="Y1057" i="1"/>
  <c r="Z1057" i="1"/>
  <c r="AD1058" i="1"/>
  <c r="AE1058" i="1"/>
  <c r="AF1058" i="1"/>
  <c r="AL1056" i="1"/>
  <c r="AM1012" i="1"/>
  <c r="AN1012" i="1"/>
  <c r="AO1012" i="1"/>
  <c r="K1068" i="1"/>
  <c r="T1057" i="1"/>
  <c r="W1057" i="1"/>
  <c r="O1060" i="1"/>
  <c r="P1059" i="1"/>
  <c r="L1060" i="1"/>
  <c r="Q1059" i="1"/>
  <c r="N1058" i="1"/>
  <c r="R1058" i="1"/>
  <c r="X1058" i="1"/>
  <c r="Y1058" i="1"/>
  <c r="Z1058" i="1"/>
  <c r="AD1059" i="1"/>
  <c r="AE1059" i="1"/>
  <c r="AF1059" i="1"/>
  <c r="AL1057" i="1"/>
  <c r="AM1013" i="1"/>
  <c r="AN1013" i="1"/>
  <c r="AO1013" i="1"/>
  <c r="K1069" i="1"/>
  <c r="T1058" i="1"/>
  <c r="W1058" i="1"/>
  <c r="N1059" i="1"/>
  <c r="R1059" i="1"/>
  <c r="L1061" i="1"/>
  <c r="Q1060" i="1"/>
  <c r="O1061" i="1"/>
  <c r="P1060" i="1"/>
  <c r="X1059" i="1"/>
  <c r="Y1059" i="1"/>
  <c r="Z1059" i="1"/>
  <c r="AD1060" i="1"/>
  <c r="AE1060" i="1"/>
  <c r="AF1060" i="1"/>
  <c r="AL1058" i="1"/>
  <c r="AM1014" i="1"/>
  <c r="AN1014" i="1"/>
  <c r="AO1014" i="1"/>
  <c r="K1070" i="1"/>
  <c r="T1059" i="1"/>
  <c r="W1059" i="1"/>
  <c r="N1060" i="1"/>
  <c r="R1060" i="1"/>
  <c r="O1062" i="1"/>
  <c r="P1061" i="1"/>
  <c r="L1062" i="1"/>
  <c r="Q1061" i="1"/>
  <c r="X1060" i="1"/>
  <c r="Y1060" i="1"/>
  <c r="Z1060" i="1"/>
  <c r="AD1061" i="1"/>
  <c r="AE1061" i="1"/>
  <c r="AF1061" i="1"/>
  <c r="AL1059" i="1"/>
  <c r="AM1015" i="1"/>
  <c r="AN1015" i="1"/>
  <c r="AO1015" i="1"/>
  <c r="K1071" i="1"/>
  <c r="T1060" i="1"/>
  <c r="W1060" i="1"/>
  <c r="L1063" i="1"/>
  <c r="Q1062" i="1"/>
  <c r="N1061" i="1"/>
  <c r="R1061" i="1"/>
  <c r="O1063" i="1"/>
  <c r="P1062" i="1"/>
  <c r="N1062" i="1"/>
  <c r="X1061" i="1"/>
  <c r="Y1061" i="1"/>
  <c r="Z1061" i="1"/>
  <c r="AD1062" i="1"/>
  <c r="AE1062" i="1"/>
  <c r="AF1062" i="1"/>
  <c r="AL1060" i="1"/>
  <c r="AM1016" i="1"/>
  <c r="AN1016" i="1"/>
  <c r="AO1016" i="1"/>
  <c r="R1062" i="1"/>
  <c r="K1072" i="1"/>
  <c r="T1061" i="1"/>
  <c r="W1061" i="1"/>
  <c r="O1064" i="1"/>
  <c r="P1063" i="1"/>
  <c r="L1064" i="1"/>
  <c r="Q1063" i="1"/>
  <c r="X1062" i="1"/>
  <c r="Y1062" i="1"/>
  <c r="Z1062" i="1"/>
  <c r="AD1063" i="1"/>
  <c r="AE1063" i="1"/>
  <c r="AF1063" i="1"/>
  <c r="AL1061" i="1"/>
  <c r="AM1017" i="1"/>
  <c r="AN1017" i="1"/>
  <c r="AO1017" i="1"/>
  <c r="K1073" i="1"/>
  <c r="T1062" i="1"/>
  <c r="W1062" i="1"/>
  <c r="L1065" i="1"/>
  <c r="Q1064" i="1"/>
  <c r="N1063" i="1"/>
  <c r="R1063" i="1"/>
  <c r="O1065" i="1"/>
  <c r="P1064" i="1"/>
  <c r="N1064" i="1"/>
  <c r="X1063" i="1"/>
  <c r="Y1063" i="1"/>
  <c r="Z1063" i="1"/>
  <c r="AD1064" i="1"/>
  <c r="AE1064" i="1"/>
  <c r="AF1064" i="1"/>
  <c r="AL1062" i="1"/>
  <c r="AM1018" i="1"/>
  <c r="AN1018" i="1"/>
  <c r="AO1018" i="1"/>
  <c r="R1064" i="1"/>
  <c r="K1074" i="1"/>
  <c r="T1063" i="1"/>
  <c r="W1063" i="1"/>
  <c r="O1066" i="1"/>
  <c r="P1065" i="1"/>
  <c r="L1066" i="1"/>
  <c r="Q1065" i="1"/>
  <c r="X1064" i="1"/>
  <c r="Y1064" i="1"/>
  <c r="Z1064" i="1"/>
  <c r="AD1065" i="1"/>
  <c r="AE1065" i="1"/>
  <c r="AF1065" i="1"/>
  <c r="AL1063" i="1"/>
  <c r="AM1019" i="1"/>
  <c r="AN1019" i="1"/>
  <c r="AO1019" i="1"/>
  <c r="K1075" i="1"/>
  <c r="T1064" i="1"/>
  <c r="W1064" i="1"/>
  <c r="L1067" i="1"/>
  <c r="Q1066" i="1"/>
  <c r="N1065" i="1"/>
  <c r="R1065" i="1"/>
  <c r="O1067" i="1"/>
  <c r="P1066" i="1"/>
  <c r="N1066" i="1"/>
  <c r="X1065" i="1"/>
  <c r="Y1065" i="1"/>
  <c r="Z1065" i="1"/>
  <c r="AD1066" i="1"/>
  <c r="AE1066" i="1"/>
  <c r="AF1066" i="1"/>
  <c r="AL1064" i="1"/>
  <c r="AM1020" i="1"/>
  <c r="AN1020" i="1"/>
  <c r="AO1020" i="1"/>
  <c r="R1066" i="1"/>
  <c r="K1076" i="1"/>
  <c r="T1065" i="1"/>
  <c r="W1065" i="1"/>
  <c r="O1068" i="1"/>
  <c r="P1067" i="1"/>
  <c r="L1068" i="1"/>
  <c r="Q1067" i="1"/>
  <c r="X1066" i="1"/>
  <c r="Y1066" i="1"/>
  <c r="Z1066" i="1"/>
  <c r="AD1067" i="1"/>
  <c r="AE1067" i="1"/>
  <c r="AF1067" i="1"/>
  <c r="AL1065" i="1"/>
  <c r="AM1021" i="1"/>
  <c r="AN1021" i="1"/>
  <c r="AO1021" i="1"/>
  <c r="K1077" i="1"/>
  <c r="T1066" i="1"/>
  <c r="W1066" i="1"/>
  <c r="L1069" i="1"/>
  <c r="Q1068" i="1"/>
  <c r="N1067" i="1"/>
  <c r="R1067" i="1"/>
  <c r="O1069" i="1"/>
  <c r="P1068" i="1"/>
  <c r="N1068" i="1"/>
  <c r="X1067" i="1"/>
  <c r="Y1067" i="1"/>
  <c r="Z1067" i="1"/>
  <c r="AD1068" i="1"/>
  <c r="AE1068" i="1"/>
  <c r="AF1068" i="1"/>
  <c r="AL1066" i="1"/>
  <c r="AM1022" i="1"/>
  <c r="AN1022" i="1"/>
  <c r="AO1022" i="1"/>
  <c r="R1068" i="1"/>
  <c r="K1078" i="1"/>
  <c r="T1067" i="1"/>
  <c r="W1067" i="1"/>
  <c r="O1070" i="1"/>
  <c r="P1069" i="1"/>
  <c r="L1070" i="1"/>
  <c r="Q1069" i="1"/>
  <c r="X1068" i="1"/>
  <c r="Y1068" i="1"/>
  <c r="Z1068" i="1"/>
  <c r="AD1069" i="1"/>
  <c r="AE1069" i="1"/>
  <c r="AF1069" i="1"/>
  <c r="AL1067" i="1"/>
  <c r="AM1023" i="1"/>
  <c r="AN1023" i="1"/>
  <c r="AO1023" i="1"/>
  <c r="K1079" i="1"/>
  <c r="T1068" i="1"/>
  <c r="W1068" i="1"/>
  <c r="N1069" i="1"/>
  <c r="R1069" i="1"/>
  <c r="L1071" i="1"/>
  <c r="Q1070" i="1"/>
  <c r="O1071" i="1"/>
  <c r="P1070" i="1"/>
  <c r="X1069" i="1"/>
  <c r="Y1069" i="1"/>
  <c r="Z1069" i="1"/>
  <c r="AD1070" i="1"/>
  <c r="AE1070" i="1"/>
  <c r="AF1070" i="1"/>
  <c r="AL1068" i="1"/>
  <c r="AM1024" i="1"/>
  <c r="AN1024" i="1"/>
  <c r="AO1024" i="1"/>
  <c r="K1080" i="1"/>
  <c r="T1069" i="1"/>
  <c r="W1069" i="1"/>
  <c r="N1070" i="1"/>
  <c r="R1070" i="1"/>
  <c r="O1072" i="1"/>
  <c r="P1071" i="1"/>
  <c r="L1072" i="1"/>
  <c r="Q1071" i="1"/>
  <c r="X1070" i="1"/>
  <c r="Y1070" i="1"/>
  <c r="Z1070" i="1"/>
  <c r="AD1071" i="1"/>
  <c r="AE1071" i="1"/>
  <c r="AF1071" i="1"/>
  <c r="AL1069" i="1"/>
  <c r="AM1025" i="1"/>
  <c r="AN1025" i="1"/>
  <c r="AO1025" i="1"/>
  <c r="K1081" i="1"/>
  <c r="T1070" i="1"/>
  <c r="W1070" i="1"/>
  <c r="O1073" i="1"/>
  <c r="P1072" i="1"/>
  <c r="L1073" i="1"/>
  <c r="Q1072" i="1"/>
  <c r="N1071" i="1"/>
  <c r="R1071" i="1"/>
  <c r="X1071" i="1"/>
  <c r="Y1071" i="1"/>
  <c r="Z1071" i="1"/>
  <c r="AD1072" i="1"/>
  <c r="AE1072" i="1"/>
  <c r="AF1072" i="1"/>
  <c r="AL1070" i="1"/>
  <c r="AM1026" i="1"/>
  <c r="AN1026" i="1"/>
  <c r="AO1026" i="1"/>
  <c r="K1082" i="1"/>
  <c r="T1071" i="1"/>
  <c r="W1071" i="1"/>
  <c r="N1072" i="1"/>
  <c r="R1072" i="1"/>
  <c r="T1072" i="1"/>
  <c r="W1072" i="1"/>
  <c r="AL1072" i="1"/>
  <c r="L1074" i="1"/>
  <c r="Q1073" i="1"/>
  <c r="O1074" i="1"/>
  <c r="P1073" i="1"/>
  <c r="X1072" i="1"/>
  <c r="Y1072" i="1"/>
  <c r="Z1072" i="1"/>
  <c r="AD1073" i="1"/>
  <c r="AE1073" i="1"/>
  <c r="AF1073" i="1"/>
  <c r="AL1071" i="1"/>
  <c r="AM1027" i="1"/>
  <c r="AN1027" i="1"/>
  <c r="AO1027" i="1"/>
  <c r="K1083" i="1"/>
  <c r="N1073" i="1"/>
  <c r="R1073" i="1"/>
  <c r="X1073" i="1"/>
  <c r="Y1073" i="1"/>
  <c r="Z1073" i="1"/>
  <c r="O1075" i="1"/>
  <c r="P1074" i="1"/>
  <c r="L1075" i="1"/>
  <c r="Q1074" i="1"/>
  <c r="AD1074" i="1"/>
  <c r="AE1074" i="1"/>
  <c r="AF1074" i="1"/>
  <c r="AM1028" i="1"/>
  <c r="AN1028" i="1"/>
  <c r="AO1028" i="1"/>
  <c r="K1084" i="1"/>
  <c r="T1073" i="1"/>
  <c r="W1073" i="1"/>
  <c r="L1076" i="1"/>
  <c r="Q1075" i="1"/>
  <c r="N1074" i="1"/>
  <c r="R1074" i="1"/>
  <c r="O1076" i="1"/>
  <c r="P1075" i="1"/>
  <c r="N1075" i="1"/>
  <c r="X1074" i="1"/>
  <c r="Y1074" i="1"/>
  <c r="Z1074" i="1"/>
  <c r="AD1075" i="1"/>
  <c r="AE1075" i="1"/>
  <c r="AF1075" i="1"/>
  <c r="AL1073" i="1"/>
  <c r="AM1029" i="1"/>
  <c r="AN1029" i="1"/>
  <c r="AO1029" i="1"/>
  <c r="R1075" i="1"/>
  <c r="K1085" i="1"/>
  <c r="T1074" i="1"/>
  <c r="W1074" i="1"/>
  <c r="O1077" i="1"/>
  <c r="P1076" i="1"/>
  <c r="L1077" i="1"/>
  <c r="Q1076" i="1"/>
  <c r="X1075" i="1"/>
  <c r="Y1075" i="1"/>
  <c r="Z1075" i="1"/>
  <c r="AD1076" i="1"/>
  <c r="AE1076" i="1"/>
  <c r="AF1076" i="1"/>
  <c r="AL1074" i="1"/>
  <c r="AM1030" i="1"/>
  <c r="AN1030" i="1"/>
  <c r="AO1030" i="1"/>
  <c r="K1086" i="1"/>
  <c r="T1075" i="1"/>
  <c r="W1075" i="1"/>
  <c r="N1076" i="1"/>
  <c r="R1076" i="1"/>
  <c r="L1078" i="1"/>
  <c r="Q1077" i="1"/>
  <c r="O1078" i="1"/>
  <c r="P1077" i="1"/>
  <c r="X1076" i="1"/>
  <c r="Y1076" i="1"/>
  <c r="Z1076" i="1"/>
  <c r="AD1077" i="1"/>
  <c r="AE1077" i="1"/>
  <c r="AF1077" i="1"/>
  <c r="AL1075" i="1"/>
  <c r="AM1031" i="1"/>
  <c r="AN1031" i="1"/>
  <c r="AO1031" i="1"/>
  <c r="K1087" i="1"/>
  <c r="T1076" i="1"/>
  <c r="W1076" i="1"/>
  <c r="N1077" i="1"/>
  <c r="R1077" i="1"/>
  <c r="O1079" i="1"/>
  <c r="P1078" i="1"/>
  <c r="L1079" i="1"/>
  <c r="Q1078" i="1"/>
  <c r="X1077" i="1"/>
  <c r="Y1077" i="1"/>
  <c r="Z1077" i="1"/>
  <c r="AD1078" i="1"/>
  <c r="AE1078" i="1"/>
  <c r="AF1078" i="1"/>
  <c r="AL1076" i="1"/>
  <c r="AM1032" i="1"/>
  <c r="AN1032" i="1"/>
  <c r="AO1032" i="1"/>
  <c r="K1088" i="1"/>
  <c r="T1077" i="1"/>
  <c r="W1077" i="1"/>
  <c r="N1078" i="1"/>
  <c r="R1078" i="1"/>
  <c r="L1080" i="1"/>
  <c r="Q1079" i="1"/>
  <c r="O1080" i="1"/>
  <c r="P1079" i="1"/>
  <c r="X1078" i="1"/>
  <c r="Y1078" i="1"/>
  <c r="Z1078" i="1"/>
  <c r="AD1079" i="1"/>
  <c r="AE1079" i="1"/>
  <c r="AF1079" i="1"/>
  <c r="AL1077" i="1"/>
  <c r="AM1033" i="1"/>
  <c r="AN1033" i="1"/>
  <c r="AO1033" i="1"/>
  <c r="K1089" i="1"/>
  <c r="T1078" i="1"/>
  <c r="W1078" i="1"/>
  <c r="N1079" i="1"/>
  <c r="R1079" i="1"/>
  <c r="O1081" i="1"/>
  <c r="P1080" i="1"/>
  <c r="L1081" i="1"/>
  <c r="Q1080" i="1"/>
  <c r="X1079" i="1"/>
  <c r="Y1079" i="1"/>
  <c r="Z1079" i="1"/>
  <c r="AD1080" i="1"/>
  <c r="AE1080" i="1"/>
  <c r="AF1080" i="1"/>
  <c r="AL1078" i="1"/>
  <c r="AM1034" i="1"/>
  <c r="AN1034" i="1"/>
  <c r="AO1034" i="1"/>
  <c r="K1090" i="1"/>
  <c r="T1079" i="1"/>
  <c r="W1079" i="1"/>
  <c r="L1082" i="1"/>
  <c r="Q1081" i="1"/>
  <c r="N1080" i="1"/>
  <c r="R1080" i="1"/>
  <c r="O1082" i="1"/>
  <c r="P1081" i="1"/>
  <c r="N1081" i="1"/>
  <c r="X1080" i="1"/>
  <c r="Y1080" i="1"/>
  <c r="Z1080" i="1"/>
  <c r="AD1081" i="1"/>
  <c r="AE1081" i="1"/>
  <c r="AF1081" i="1"/>
  <c r="AL1079" i="1"/>
  <c r="AM1035" i="1"/>
  <c r="AN1035" i="1"/>
  <c r="AO1035" i="1"/>
  <c r="R1081" i="1"/>
  <c r="K1091" i="1"/>
  <c r="T1080" i="1"/>
  <c r="W1080" i="1"/>
  <c r="O1083" i="1"/>
  <c r="P1082" i="1"/>
  <c r="L1083" i="1"/>
  <c r="Q1082" i="1"/>
  <c r="X1081" i="1"/>
  <c r="Y1081" i="1"/>
  <c r="Z1081" i="1"/>
  <c r="AD1082" i="1"/>
  <c r="AE1082" i="1"/>
  <c r="AF1082" i="1"/>
  <c r="AL1080" i="1"/>
  <c r="AM1036" i="1"/>
  <c r="AN1036" i="1"/>
  <c r="AO1036" i="1"/>
  <c r="K1092" i="1"/>
  <c r="T1081" i="1"/>
  <c r="W1081" i="1"/>
  <c r="L1084" i="1"/>
  <c r="Q1083" i="1"/>
  <c r="N1082" i="1"/>
  <c r="R1082" i="1"/>
  <c r="O1084" i="1"/>
  <c r="P1083" i="1"/>
  <c r="N1083" i="1"/>
  <c r="X1082" i="1"/>
  <c r="Y1082" i="1"/>
  <c r="Z1082" i="1"/>
  <c r="AD1083" i="1"/>
  <c r="AE1083" i="1"/>
  <c r="AF1083" i="1"/>
  <c r="AL1081" i="1"/>
  <c r="AM1037" i="1"/>
  <c r="AN1037" i="1"/>
  <c r="AO1037" i="1"/>
  <c r="R1083" i="1"/>
  <c r="K1093" i="1"/>
  <c r="T1082" i="1"/>
  <c r="W1082" i="1"/>
  <c r="O1085" i="1"/>
  <c r="P1084" i="1"/>
  <c r="L1085" i="1"/>
  <c r="Q1084" i="1"/>
  <c r="X1083" i="1"/>
  <c r="Y1083" i="1"/>
  <c r="Z1083" i="1"/>
  <c r="AD1084" i="1"/>
  <c r="AE1084" i="1"/>
  <c r="AF1084" i="1"/>
  <c r="AL1082" i="1"/>
  <c r="AM1038" i="1"/>
  <c r="AN1038" i="1"/>
  <c r="AO1038" i="1"/>
  <c r="K1094" i="1"/>
  <c r="T1083" i="1"/>
  <c r="W1083" i="1"/>
  <c r="L1086" i="1"/>
  <c r="Q1085" i="1"/>
  <c r="N1084" i="1"/>
  <c r="R1084" i="1"/>
  <c r="O1086" i="1"/>
  <c r="P1085" i="1"/>
  <c r="N1085" i="1"/>
  <c r="X1084" i="1"/>
  <c r="Y1084" i="1"/>
  <c r="Z1084" i="1"/>
  <c r="AD1085" i="1"/>
  <c r="AE1085" i="1"/>
  <c r="AF1085" i="1"/>
  <c r="AL1083" i="1"/>
  <c r="AM1039" i="1"/>
  <c r="AN1039" i="1"/>
  <c r="AO1039" i="1"/>
  <c r="R1085" i="1"/>
  <c r="T1085" i="1"/>
  <c r="W1085" i="1"/>
  <c r="AL1085" i="1"/>
  <c r="K1095" i="1"/>
  <c r="T1084" i="1"/>
  <c r="W1084" i="1"/>
  <c r="O1087" i="1"/>
  <c r="P1086" i="1"/>
  <c r="L1087" i="1"/>
  <c r="Q1086" i="1"/>
  <c r="X1085" i="1"/>
  <c r="Y1085" i="1"/>
  <c r="Z1085" i="1"/>
  <c r="AD1086" i="1"/>
  <c r="AE1086" i="1"/>
  <c r="AF1086" i="1"/>
  <c r="AL1084" i="1"/>
  <c r="AM1040" i="1"/>
  <c r="AN1040" i="1"/>
  <c r="AO1040" i="1"/>
  <c r="K1096" i="1"/>
  <c r="X1086" i="1"/>
  <c r="Y1086" i="1"/>
  <c r="Z1086" i="1"/>
  <c r="L1088" i="1"/>
  <c r="Q1087" i="1"/>
  <c r="N1086" i="1"/>
  <c r="R1086" i="1"/>
  <c r="O1088" i="1"/>
  <c r="P1087" i="1"/>
  <c r="N1087" i="1"/>
  <c r="R1087" i="1"/>
  <c r="AD1087" i="1"/>
  <c r="AE1087" i="1"/>
  <c r="AF1087" i="1"/>
  <c r="AM1041" i="1"/>
  <c r="AN1041" i="1"/>
  <c r="AO1041" i="1"/>
  <c r="K1097" i="1"/>
  <c r="T1086" i="1"/>
  <c r="W1086" i="1"/>
  <c r="O1089" i="1"/>
  <c r="P1088" i="1"/>
  <c r="L1089" i="1"/>
  <c r="Q1088" i="1"/>
  <c r="X1087" i="1"/>
  <c r="Y1087" i="1"/>
  <c r="Z1087" i="1"/>
  <c r="AD1088" i="1"/>
  <c r="AE1088" i="1"/>
  <c r="AF1088" i="1"/>
  <c r="AL1086" i="1"/>
  <c r="AM1042" i="1"/>
  <c r="AN1042" i="1"/>
  <c r="AO1042" i="1"/>
  <c r="K1098" i="1"/>
  <c r="T1087" i="1"/>
  <c r="W1087" i="1"/>
  <c r="L1090" i="1"/>
  <c r="Q1089" i="1"/>
  <c r="N1088" i="1"/>
  <c r="R1088" i="1"/>
  <c r="O1090" i="1"/>
  <c r="P1089" i="1"/>
  <c r="N1089" i="1"/>
  <c r="X1088" i="1"/>
  <c r="AL1087" i="1"/>
  <c r="AM1043" i="1"/>
  <c r="AN1043" i="1"/>
  <c r="AO1043" i="1"/>
  <c r="R1089" i="1"/>
  <c r="K1099" i="1"/>
  <c r="Y1088" i="1"/>
  <c r="Z1088" i="1"/>
  <c r="AD1089" i="1"/>
  <c r="T1089" i="1"/>
  <c r="W1089" i="1"/>
  <c r="AL1089" i="1"/>
  <c r="T1088" i="1"/>
  <c r="W1088" i="1"/>
  <c r="O1091" i="1"/>
  <c r="P1090" i="1"/>
  <c r="L1091" i="1"/>
  <c r="Q1090" i="1"/>
  <c r="X1089" i="1"/>
  <c r="Y1089" i="1"/>
  <c r="AL1088" i="1"/>
  <c r="AM1044" i="1"/>
  <c r="AN1044" i="1"/>
  <c r="AO1044" i="1"/>
  <c r="AE1089" i="1"/>
  <c r="AF1089" i="1"/>
  <c r="K1100" i="1"/>
  <c r="Z1089" i="1"/>
  <c r="AD1090" i="1"/>
  <c r="X1090" i="1"/>
  <c r="Y1090" i="1"/>
  <c r="L1092" i="1"/>
  <c r="Q1091" i="1"/>
  <c r="N1090" i="1"/>
  <c r="R1090" i="1"/>
  <c r="T1090" i="1"/>
  <c r="W1090" i="1"/>
  <c r="AL1090" i="1"/>
  <c r="O1092" i="1"/>
  <c r="P1091" i="1"/>
  <c r="N1091" i="1"/>
  <c r="AM1045" i="1"/>
  <c r="AN1045" i="1"/>
  <c r="AO1045" i="1"/>
  <c r="AE1090" i="1"/>
  <c r="AF1090" i="1"/>
  <c r="K1101" i="1"/>
  <c r="Z1090" i="1"/>
  <c r="AD1091" i="1"/>
  <c r="X1091" i="1"/>
  <c r="Y1091" i="1"/>
  <c r="Z1091" i="1"/>
  <c r="R1091" i="1"/>
  <c r="O1093" i="1"/>
  <c r="P1092" i="1"/>
  <c r="L1093" i="1"/>
  <c r="Q1092" i="1"/>
  <c r="AM1046" i="1"/>
  <c r="AN1046" i="1"/>
  <c r="AO1046" i="1"/>
  <c r="AD1092" i="1"/>
  <c r="AE1092" i="1"/>
  <c r="AE1091" i="1"/>
  <c r="AF1091" i="1"/>
  <c r="K1102" i="1"/>
  <c r="T1091" i="1"/>
  <c r="W1091" i="1"/>
  <c r="L1094" i="1"/>
  <c r="Q1093" i="1"/>
  <c r="N1092" i="1"/>
  <c r="R1092" i="1"/>
  <c r="T1092" i="1"/>
  <c r="W1092" i="1"/>
  <c r="AL1092" i="1"/>
  <c r="O1094" i="1"/>
  <c r="P1093" i="1"/>
  <c r="N1093" i="1"/>
  <c r="R1093" i="1"/>
  <c r="X1092" i="1"/>
  <c r="Y1092" i="1"/>
  <c r="Z1092" i="1"/>
  <c r="AL1091" i="1"/>
  <c r="AM1047" i="1"/>
  <c r="AN1047" i="1"/>
  <c r="AO1047" i="1"/>
  <c r="K1103" i="1"/>
  <c r="AF1092" i="1"/>
  <c r="AD1093" i="1"/>
  <c r="AE1093" i="1"/>
  <c r="X1093" i="1"/>
  <c r="Y1093" i="1"/>
  <c r="Z1093" i="1"/>
  <c r="O1095" i="1"/>
  <c r="P1094" i="1"/>
  <c r="L1095" i="1"/>
  <c r="Q1094" i="1"/>
  <c r="AM1048" i="1"/>
  <c r="AN1048" i="1"/>
  <c r="AO1048" i="1"/>
  <c r="AF1093" i="1"/>
  <c r="AD1094" i="1"/>
  <c r="AE1094" i="1"/>
  <c r="K1104" i="1"/>
  <c r="T1093" i="1"/>
  <c r="W1093" i="1"/>
  <c r="L1096" i="1"/>
  <c r="Q1095" i="1"/>
  <c r="N1094" i="1"/>
  <c r="R1094" i="1"/>
  <c r="T1094" i="1"/>
  <c r="W1094" i="1"/>
  <c r="AL1094" i="1"/>
  <c r="O1096" i="1"/>
  <c r="P1095" i="1"/>
  <c r="N1095" i="1"/>
  <c r="R1095" i="1"/>
  <c r="X1094" i="1"/>
  <c r="Y1094" i="1"/>
  <c r="Z1094" i="1"/>
  <c r="AL1093" i="1"/>
  <c r="AM1049" i="1"/>
  <c r="AN1049" i="1"/>
  <c r="AO1049" i="1"/>
  <c r="AF1094" i="1"/>
  <c r="K1105" i="1"/>
  <c r="AD1095" i="1"/>
  <c r="X1095" i="1"/>
  <c r="Y1095" i="1"/>
  <c r="Z1095" i="1"/>
  <c r="O1097" i="1"/>
  <c r="P1096" i="1"/>
  <c r="L1097" i="1"/>
  <c r="Q1096" i="1"/>
  <c r="AM1050" i="1"/>
  <c r="AN1050" i="1"/>
  <c r="AO1050" i="1"/>
  <c r="AD1096" i="1"/>
  <c r="AE1096" i="1"/>
  <c r="AE1095" i="1"/>
  <c r="AF1095" i="1"/>
  <c r="K1106" i="1"/>
  <c r="T1095" i="1"/>
  <c r="W1095" i="1"/>
  <c r="L1098" i="1"/>
  <c r="Q1097" i="1"/>
  <c r="N1096" i="1"/>
  <c r="R1096" i="1"/>
  <c r="O1098" i="1"/>
  <c r="P1097" i="1"/>
  <c r="N1097" i="1"/>
  <c r="X1096" i="1"/>
  <c r="Y1096" i="1"/>
  <c r="Z1096" i="1"/>
  <c r="AL1095" i="1"/>
  <c r="AM1051" i="1"/>
  <c r="AN1051" i="1"/>
  <c r="AO1051" i="1"/>
  <c r="R1097" i="1"/>
  <c r="K1107" i="1"/>
  <c r="AF1096" i="1"/>
  <c r="AD1097" i="1"/>
  <c r="AE1097" i="1"/>
  <c r="T1096" i="1"/>
  <c r="W1096" i="1"/>
  <c r="O1099" i="1"/>
  <c r="P1098" i="1"/>
  <c r="L1099" i="1"/>
  <c r="Q1098" i="1"/>
  <c r="X1097" i="1"/>
  <c r="Y1097" i="1"/>
  <c r="Z1097" i="1"/>
  <c r="AL1096" i="1"/>
  <c r="AM1052" i="1"/>
  <c r="AN1052" i="1"/>
  <c r="AO1052" i="1"/>
  <c r="AF1097" i="1"/>
  <c r="AD1098" i="1"/>
  <c r="AE1098" i="1"/>
  <c r="K1108" i="1"/>
  <c r="T1097" i="1"/>
  <c r="W1097" i="1"/>
  <c r="L1100" i="1"/>
  <c r="Q1099" i="1"/>
  <c r="N1098" i="1"/>
  <c r="R1098" i="1"/>
  <c r="O1100" i="1"/>
  <c r="P1099" i="1"/>
  <c r="X1098" i="1"/>
  <c r="Y1098" i="1"/>
  <c r="Z1098" i="1"/>
  <c r="AL1097" i="1"/>
  <c r="AM1053" i="1"/>
  <c r="AN1053" i="1"/>
  <c r="AO1053" i="1"/>
  <c r="AF1098" i="1"/>
  <c r="K1109" i="1"/>
  <c r="AD1099" i="1"/>
  <c r="T1098" i="1"/>
  <c r="W1098" i="1"/>
  <c r="N1099" i="1"/>
  <c r="R1099" i="1"/>
  <c r="O1101" i="1"/>
  <c r="P1100" i="1"/>
  <c r="L1101" i="1"/>
  <c r="Q1100" i="1"/>
  <c r="X1099" i="1"/>
  <c r="Y1099" i="1"/>
  <c r="Z1099" i="1"/>
  <c r="AL1098" i="1"/>
  <c r="AM1054" i="1"/>
  <c r="AN1054" i="1"/>
  <c r="AO1054" i="1"/>
  <c r="AD1100" i="1"/>
  <c r="AE1100" i="1"/>
  <c r="AE1099" i="1"/>
  <c r="AF1099" i="1"/>
  <c r="K1110" i="1"/>
  <c r="T1099" i="1"/>
  <c r="W1099" i="1"/>
  <c r="L1102" i="1"/>
  <c r="Q1101" i="1"/>
  <c r="N1100" i="1"/>
  <c r="R1100" i="1"/>
  <c r="O1102" i="1"/>
  <c r="P1101" i="1"/>
  <c r="N1101" i="1"/>
  <c r="X1100" i="1"/>
  <c r="Y1100" i="1"/>
  <c r="Z1100" i="1"/>
  <c r="AL1099" i="1"/>
  <c r="AM1055" i="1"/>
  <c r="AN1055" i="1"/>
  <c r="AO1055" i="1"/>
  <c r="R1101" i="1"/>
  <c r="K1111" i="1"/>
  <c r="AF1100" i="1"/>
  <c r="AD1101" i="1"/>
  <c r="AE1101" i="1"/>
  <c r="T1100" i="1"/>
  <c r="W1100" i="1"/>
  <c r="O1103" i="1"/>
  <c r="P1102" i="1"/>
  <c r="L1103" i="1"/>
  <c r="Q1102" i="1"/>
  <c r="X1101" i="1"/>
  <c r="Y1101" i="1"/>
  <c r="Z1101" i="1"/>
  <c r="AL1100" i="1"/>
  <c r="AM1056" i="1"/>
  <c r="AN1056" i="1"/>
  <c r="AO1056" i="1"/>
  <c r="AF1101" i="1"/>
  <c r="AD1102" i="1"/>
  <c r="AE1102" i="1"/>
  <c r="K1112" i="1"/>
  <c r="T1101" i="1"/>
  <c r="W1101" i="1"/>
  <c r="L1104" i="1"/>
  <c r="Q1103" i="1"/>
  <c r="N1102" i="1"/>
  <c r="R1102" i="1"/>
  <c r="O1104" i="1"/>
  <c r="P1103" i="1"/>
  <c r="N1103" i="1"/>
  <c r="R1103" i="1"/>
  <c r="T1103" i="1"/>
  <c r="W1103" i="1"/>
  <c r="AL1103" i="1"/>
  <c r="X1102" i="1"/>
  <c r="Y1102" i="1"/>
  <c r="Z1102" i="1"/>
  <c r="AL1101" i="1"/>
  <c r="AM1057" i="1"/>
  <c r="AN1057" i="1"/>
  <c r="AO1057" i="1"/>
  <c r="AF1102" i="1"/>
  <c r="K1113" i="1"/>
  <c r="AD1103" i="1"/>
  <c r="AE1103" i="1"/>
  <c r="T1102" i="1"/>
  <c r="W1102" i="1"/>
  <c r="O1105" i="1"/>
  <c r="P1104" i="1"/>
  <c r="L1105" i="1"/>
  <c r="Q1104" i="1"/>
  <c r="X1103" i="1"/>
  <c r="Y1103" i="1"/>
  <c r="Z1103" i="1"/>
  <c r="AL1102" i="1"/>
  <c r="AM1058" i="1"/>
  <c r="AN1058" i="1"/>
  <c r="AO1058" i="1"/>
  <c r="AF1103" i="1"/>
  <c r="AD1104" i="1"/>
  <c r="AE1104" i="1"/>
  <c r="K1114" i="1"/>
  <c r="X1104" i="1"/>
  <c r="Y1104" i="1"/>
  <c r="Z1104" i="1"/>
  <c r="L1106" i="1"/>
  <c r="Q1105" i="1"/>
  <c r="N1104" i="1"/>
  <c r="R1104" i="1"/>
  <c r="O1106" i="1"/>
  <c r="P1105" i="1"/>
  <c r="N1105" i="1"/>
  <c r="AM1059" i="1"/>
  <c r="AN1059" i="1"/>
  <c r="AO1059" i="1"/>
  <c r="AF1104" i="1"/>
  <c r="K1115" i="1"/>
  <c r="AD1105" i="1"/>
  <c r="T1104" i="1"/>
  <c r="W1104" i="1"/>
  <c r="R1105" i="1"/>
  <c r="T1105" i="1"/>
  <c r="W1105" i="1"/>
  <c r="AL1105" i="1"/>
  <c r="O1107" i="1"/>
  <c r="P1106" i="1"/>
  <c r="L1107" i="1"/>
  <c r="Q1106" i="1"/>
  <c r="X1105" i="1"/>
  <c r="Y1105" i="1"/>
  <c r="Z1105" i="1"/>
  <c r="AL1104" i="1"/>
  <c r="AM1060" i="1"/>
  <c r="AN1060" i="1"/>
  <c r="AO1060" i="1"/>
  <c r="AD1106" i="1"/>
  <c r="AE1106" i="1"/>
  <c r="AE1105" i="1"/>
  <c r="AF1105" i="1"/>
  <c r="K1116" i="1"/>
  <c r="X1106" i="1"/>
  <c r="Y1106" i="1"/>
  <c r="Z1106" i="1"/>
  <c r="L1108" i="1"/>
  <c r="Q1107" i="1"/>
  <c r="N1106" i="1"/>
  <c r="R1106" i="1"/>
  <c r="O1108" i="1"/>
  <c r="P1107" i="1"/>
  <c r="N1107" i="1"/>
  <c r="R1107" i="1"/>
  <c r="AM1061" i="1"/>
  <c r="AN1061" i="1"/>
  <c r="AO1061" i="1"/>
  <c r="K1117" i="1"/>
  <c r="AF1106" i="1"/>
  <c r="AD1107" i="1"/>
  <c r="AE1107" i="1"/>
  <c r="T1106" i="1"/>
  <c r="W1106" i="1"/>
  <c r="O1109" i="1"/>
  <c r="P1108" i="1"/>
  <c r="L1109" i="1"/>
  <c r="Q1108" i="1"/>
  <c r="X1107" i="1"/>
  <c r="Y1107" i="1"/>
  <c r="Z1107" i="1"/>
  <c r="AL1106" i="1"/>
  <c r="AM1062" i="1"/>
  <c r="AN1062" i="1"/>
  <c r="AO1062" i="1"/>
  <c r="AF1107" i="1"/>
  <c r="AD1108" i="1"/>
  <c r="AE1108" i="1"/>
  <c r="K1118" i="1"/>
  <c r="T1107" i="1"/>
  <c r="W1107" i="1"/>
  <c r="L1110" i="1"/>
  <c r="Q1109" i="1"/>
  <c r="N1108" i="1"/>
  <c r="R1108" i="1"/>
  <c r="O1110" i="1"/>
  <c r="P1109" i="1"/>
  <c r="N1109" i="1"/>
  <c r="X1108" i="1"/>
  <c r="Y1108" i="1"/>
  <c r="Z1108" i="1"/>
  <c r="AL1107" i="1"/>
  <c r="AM1063" i="1"/>
  <c r="AN1063" i="1"/>
  <c r="AO1063" i="1"/>
  <c r="R1109" i="1"/>
  <c r="AF1108" i="1"/>
  <c r="K1119" i="1"/>
  <c r="AD1109" i="1"/>
  <c r="T1108" i="1"/>
  <c r="W1108" i="1"/>
  <c r="O1111" i="1"/>
  <c r="P1110" i="1"/>
  <c r="L1111" i="1"/>
  <c r="Q1110" i="1"/>
  <c r="X1109" i="1"/>
  <c r="Y1109" i="1"/>
  <c r="Z1109" i="1"/>
  <c r="AL1108" i="1"/>
  <c r="AM1064" i="1"/>
  <c r="AN1064" i="1"/>
  <c r="AO1064" i="1"/>
  <c r="AD1110" i="1"/>
  <c r="AE1110" i="1"/>
  <c r="AE1109" i="1"/>
  <c r="AF1109" i="1"/>
  <c r="K1120" i="1"/>
  <c r="T1109" i="1"/>
  <c r="W1109" i="1"/>
  <c r="N1110" i="1"/>
  <c r="R1110" i="1"/>
  <c r="L1112" i="1"/>
  <c r="Q1111" i="1"/>
  <c r="O1112" i="1"/>
  <c r="P1111" i="1"/>
  <c r="X1110" i="1"/>
  <c r="Y1110" i="1"/>
  <c r="Z1110" i="1"/>
  <c r="AL1109" i="1"/>
  <c r="AM1065" i="1"/>
  <c r="AN1065" i="1"/>
  <c r="AO1065" i="1"/>
  <c r="AF1110" i="1"/>
  <c r="K1121" i="1"/>
  <c r="AD1111" i="1"/>
  <c r="AE1111" i="1"/>
  <c r="T1110" i="1"/>
  <c r="W1110" i="1"/>
  <c r="N1111" i="1"/>
  <c r="R1111" i="1"/>
  <c r="O1113" i="1"/>
  <c r="P1112" i="1"/>
  <c r="L1113" i="1"/>
  <c r="Q1112" i="1"/>
  <c r="X1111" i="1"/>
  <c r="Y1111" i="1"/>
  <c r="Z1111" i="1"/>
  <c r="AL1110" i="1"/>
  <c r="AM1066" i="1"/>
  <c r="AN1066" i="1"/>
  <c r="AO1066" i="1"/>
  <c r="AF1111" i="1"/>
  <c r="AD1112" i="1"/>
  <c r="AE1112" i="1"/>
  <c r="K1122" i="1"/>
  <c r="T1111" i="1"/>
  <c r="W1111" i="1"/>
  <c r="L1114" i="1"/>
  <c r="Q1113" i="1"/>
  <c r="N1112" i="1"/>
  <c r="R1112" i="1"/>
  <c r="T1112" i="1"/>
  <c r="W1112" i="1"/>
  <c r="AL1112" i="1"/>
  <c r="O1114" i="1"/>
  <c r="P1113" i="1"/>
  <c r="N1113" i="1"/>
  <c r="R1113" i="1"/>
  <c r="X1112" i="1"/>
  <c r="Y1112" i="1"/>
  <c r="Z1112" i="1"/>
  <c r="AL1111" i="1"/>
  <c r="AM1067" i="1"/>
  <c r="AN1067" i="1"/>
  <c r="AO1067" i="1"/>
  <c r="AF1112" i="1"/>
  <c r="K1123" i="1"/>
  <c r="AD1113" i="1"/>
  <c r="AE1113" i="1"/>
  <c r="X1113" i="1"/>
  <c r="Y1113" i="1"/>
  <c r="Z1113" i="1"/>
  <c r="O1115" i="1"/>
  <c r="P1114" i="1"/>
  <c r="L1115" i="1"/>
  <c r="Q1114" i="1"/>
  <c r="AM1068" i="1"/>
  <c r="AN1068" i="1"/>
  <c r="AO1068" i="1"/>
  <c r="AF1113" i="1"/>
  <c r="AD1114" i="1"/>
  <c r="AE1114" i="1"/>
  <c r="K1124" i="1"/>
  <c r="T1113" i="1"/>
  <c r="W1113" i="1"/>
  <c r="L1116" i="1"/>
  <c r="Q1115" i="1"/>
  <c r="N1114" i="1"/>
  <c r="R1114" i="1"/>
  <c r="O1116" i="1"/>
  <c r="P1115" i="1"/>
  <c r="N1115" i="1"/>
  <c r="R1115" i="1"/>
  <c r="X1114" i="1"/>
  <c r="Y1114" i="1"/>
  <c r="Z1114" i="1"/>
  <c r="AL1113" i="1"/>
  <c r="AM1069" i="1"/>
  <c r="AN1069" i="1"/>
  <c r="AO1069" i="1"/>
  <c r="AF1114" i="1"/>
  <c r="K1125" i="1"/>
  <c r="AD1115" i="1"/>
  <c r="AE1115" i="1"/>
  <c r="T1114" i="1"/>
  <c r="W1114" i="1"/>
  <c r="O1117" i="1"/>
  <c r="P1116" i="1"/>
  <c r="L1117" i="1"/>
  <c r="Q1116" i="1"/>
  <c r="X1115" i="1"/>
  <c r="Y1115" i="1"/>
  <c r="Z1115" i="1"/>
  <c r="AL1114" i="1"/>
  <c r="AM1070" i="1"/>
  <c r="AN1070" i="1"/>
  <c r="AO1070" i="1"/>
  <c r="AF1115" i="1"/>
  <c r="AD1116" i="1"/>
  <c r="AE1116" i="1"/>
  <c r="K1126" i="1"/>
  <c r="T1115" i="1"/>
  <c r="W1115" i="1"/>
  <c r="L1118" i="1"/>
  <c r="Q1117" i="1"/>
  <c r="N1116" i="1"/>
  <c r="R1116" i="1"/>
  <c r="O1118" i="1"/>
  <c r="P1117" i="1"/>
  <c r="N1117" i="1"/>
  <c r="X1116" i="1"/>
  <c r="Y1116" i="1"/>
  <c r="Z1116" i="1"/>
  <c r="AL1115" i="1"/>
  <c r="AM1071" i="1"/>
  <c r="AN1071" i="1"/>
  <c r="AO1071" i="1"/>
  <c r="AF1116" i="1"/>
  <c r="R1117" i="1"/>
  <c r="K1127" i="1"/>
  <c r="AD1117" i="1"/>
  <c r="AE1117" i="1"/>
  <c r="T1116" i="1"/>
  <c r="W1116" i="1"/>
  <c r="O1119" i="1"/>
  <c r="P1118" i="1"/>
  <c r="L1119" i="1"/>
  <c r="Q1118" i="1"/>
  <c r="X1117" i="1"/>
  <c r="Y1117" i="1"/>
  <c r="Z1117" i="1"/>
  <c r="AL1116" i="1"/>
  <c r="AM1072" i="1"/>
  <c r="AN1072" i="1"/>
  <c r="AO1072" i="1"/>
  <c r="AF1117" i="1"/>
  <c r="AD1118" i="1"/>
  <c r="K1128" i="1"/>
  <c r="T1117" i="1"/>
  <c r="W1117" i="1"/>
  <c r="L1120" i="1"/>
  <c r="Q1119" i="1"/>
  <c r="N1118" i="1"/>
  <c r="R1118" i="1"/>
  <c r="O1120" i="1"/>
  <c r="P1119" i="1"/>
  <c r="N1119" i="1"/>
  <c r="X1118" i="1"/>
  <c r="Y1118" i="1"/>
  <c r="Z1118" i="1"/>
  <c r="AL1117" i="1"/>
  <c r="AM1073" i="1"/>
  <c r="AN1073" i="1"/>
  <c r="AO1073" i="1"/>
  <c r="R1119" i="1"/>
  <c r="AD1119" i="1"/>
  <c r="AE1119" i="1"/>
  <c r="K1129" i="1"/>
  <c r="AE1118" i="1"/>
  <c r="AF1118" i="1"/>
  <c r="T1118" i="1"/>
  <c r="W1118" i="1"/>
  <c r="O1121" i="1"/>
  <c r="P1120" i="1"/>
  <c r="L1121" i="1"/>
  <c r="Q1120" i="1"/>
  <c r="X1119" i="1"/>
  <c r="Y1119" i="1"/>
  <c r="Z1119" i="1"/>
  <c r="AL1118" i="1"/>
  <c r="AM1074" i="1"/>
  <c r="AN1074" i="1"/>
  <c r="AO1074" i="1"/>
  <c r="K1130" i="1"/>
  <c r="AF1119" i="1"/>
  <c r="AD1120" i="1"/>
  <c r="AE1120" i="1"/>
  <c r="T1119" i="1"/>
  <c r="W1119" i="1"/>
  <c r="L1122" i="1"/>
  <c r="Q1121" i="1"/>
  <c r="N1120" i="1"/>
  <c r="R1120" i="1"/>
  <c r="O1122" i="1"/>
  <c r="P1121" i="1"/>
  <c r="N1121" i="1"/>
  <c r="X1120" i="1"/>
  <c r="Y1120" i="1"/>
  <c r="Z1120" i="1"/>
  <c r="AL1119" i="1"/>
  <c r="AM1075" i="1"/>
  <c r="AN1075" i="1"/>
  <c r="AO1075" i="1"/>
  <c r="R1121" i="1"/>
  <c r="AF1120" i="1"/>
  <c r="AD1121" i="1"/>
  <c r="AE1121" i="1"/>
  <c r="K1131" i="1"/>
  <c r="T1120" i="1"/>
  <c r="W1120" i="1"/>
  <c r="O1123" i="1"/>
  <c r="P1122" i="1"/>
  <c r="L1123" i="1"/>
  <c r="Q1122" i="1"/>
  <c r="X1121" i="1"/>
  <c r="Y1121" i="1"/>
  <c r="Z1121" i="1"/>
  <c r="AL1120" i="1"/>
  <c r="AM1076" i="1"/>
  <c r="AN1076" i="1"/>
  <c r="AO1076" i="1"/>
  <c r="AF1121" i="1"/>
  <c r="K1132" i="1"/>
  <c r="AD1122" i="1"/>
  <c r="AE1122" i="1"/>
  <c r="T1121" i="1"/>
  <c r="W1121" i="1"/>
  <c r="L1124" i="1"/>
  <c r="Q1123" i="1"/>
  <c r="N1122" i="1"/>
  <c r="R1122" i="1"/>
  <c r="O1124" i="1"/>
  <c r="P1123" i="1"/>
  <c r="N1123" i="1"/>
  <c r="X1122" i="1"/>
  <c r="Y1122" i="1"/>
  <c r="Z1122" i="1"/>
  <c r="AL1121" i="1"/>
  <c r="AM1077" i="1"/>
  <c r="AN1077" i="1"/>
  <c r="AO1077" i="1"/>
  <c r="R1123" i="1"/>
  <c r="AF1122" i="1"/>
  <c r="AD1123" i="1"/>
  <c r="AE1123" i="1"/>
  <c r="K1133" i="1"/>
  <c r="T1122" i="1"/>
  <c r="W1122" i="1"/>
  <c r="O1125" i="1"/>
  <c r="P1124" i="1"/>
  <c r="L1125" i="1"/>
  <c r="Q1124" i="1"/>
  <c r="X1123" i="1"/>
  <c r="Y1123" i="1"/>
  <c r="Z1123" i="1"/>
  <c r="AL1122" i="1"/>
  <c r="AM1078" i="1"/>
  <c r="AN1078" i="1"/>
  <c r="AO1078" i="1"/>
  <c r="AF1123" i="1"/>
  <c r="K1134" i="1"/>
  <c r="AD1124" i="1"/>
  <c r="AE1124" i="1"/>
  <c r="T1123" i="1"/>
  <c r="W1123" i="1"/>
  <c r="L1126" i="1"/>
  <c r="Q1125" i="1"/>
  <c r="N1124" i="1"/>
  <c r="R1124" i="1"/>
  <c r="O1126" i="1"/>
  <c r="P1125" i="1"/>
  <c r="N1125" i="1"/>
  <c r="X1124" i="1"/>
  <c r="Y1124" i="1"/>
  <c r="Z1124" i="1"/>
  <c r="AL1123" i="1"/>
  <c r="AM1079" i="1"/>
  <c r="AN1079" i="1"/>
  <c r="AO1079" i="1"/>
  <c r="R1125" i="1"/>
  <c r="AF1124" i="1"/>
  <c r="AD1125" i="1"/>
  <c r="AE1125" i="1"/>
  <c r="K1135" i="1"/>
  <c r="T1124" i="1"/>
  <c r="W1124" i="1"/>
  <c r="O1127" i="1"/>
  <c r="P1126" i="1"/>
  <c r="L1127" i="1"/>
  <c r="Q1126" i="1"/>
  <c r="X1125" i="1"/>
  <c r="Y1125" i="1"/>
  <c r="Z1125" i="1"/>
  <c r="AL1124" i="1"/>
  <c r="AM1080" i="1"/>
  <c r="AN1080" i="1"/>
  <c r="AO1080" i="1"/>
  <c r="AF1125" i="1"/>
  <c r="K1136" i="1"/>
  <c r="AD1126" i="1"/>
  <c r="AE1126" i="1"/>
  <c r="T1125" i="1"/>
  <c r="W1125" i="1"/>
  <c r="L1128" i="1"/>
  <c r="Q1127" i="1"/>
  <c r="N1126" i="1"/>
  <c r="R1126" i="1"/>
  <c r="O1128" i="1"/>
  <c r="P1127" i="1"/>
  <c r="N1127" i="1"/>
  <c r="X1126" i="1"/>
  <c r="Y1126" i="1"/>
  <c r="Z1126" i="1"/>
  <c r="AL1125" i="1"/>
  <c r="AM1081" i="1"/>
  <c r="AN1081" i="1"/>
  <c r="AO1081" i="1"/>
  <c r="AF1126" i="1"/>
  <c r="R1127" i="1"/>
  <c r="AD1127" i="1"/>
  <c r="AE1127" i="1"/>
  <c r="K1137" i="1"/>
  <c r="T1126" i="1"/>
  <c r="W1126" i="1"/>
  <c r="O1129" i="1"/>
  <c r="P1128" i="1"/>
  <c r="L1129" i="1"/>
  <c r="Q1128" i="1"/>
  <c r="X1127" i="1"/>
  <c r="Y1127" i="1"/>
  <c r="Z1127" i="1"/>
  <c r="AL1126" i="1"/>
  <c r="AM1082" i="1"/>
  <c r="AN1082" i="1"/>
  <c r="AO1082" i="1"/>
  <c r="AF1127" i="1"/>
  <c r="K1138" i="1"/>
  <c r="AD1128" i="1"/>
  <c r="AE1128" i="1"/>
  <c r="T1127" i="1"/>
  <c r="W1127" i="1"/>
  <c r="L1130" i="1"/>
  <c r="Q1129" i="1"/>
  <c r="N1128" i="1"/>
  <c r="R1128" i="1"/>
  <c r="O1130" i="1"/>
  <c r="P1129" i="1"/>
  <c r="N1129" i="1"/>
  <c r="X1128" i="1"/>
  <c r="Y1128" i="1"/>
  <c r="Z1128" i="1"/>
  <c r="AL1127" i="1"/>
  <c r="AM1083" i="1"/>
  <c r="AN1083" i="1"/>
  <c r="AO1083" i="1"/>
  <c r="AF1128" i="1"/>
  <c r="R1129" i="1"/>
  <c r="AD1129" i="1"/>
  <c r="AE1129" i="1"/>
  <c r="K1139" i="1"/>
  <c r="T1128" i="1"/>
  <c r="W1128" i="1"/>
  <c r="O1131" i="1"/>
  <c r="P1130" i="1"/>
  <c r="L1131" i="1"/>
  <c r="Q1130" i="1"/>
  <c r="X1129" i="1"/>
  <c r="Y1129" i="1"/>
  <c r="Z1129" i="1"/>
  <c r="AL1128" i="1"/>
  <c r="AF1129" i="1"/>
  <c r="AM1084" i="1"/>
  <c r="AN1084" i="1"/>
  <c r="AO1084" i="1"/>
  <c r="K1140" i="1"/>
  <c r="AD1130" i="1"/>
  <c r="T1129" i="1"/>
  <c r="W1129" i="1"/>
  <c r="N1130" i="1"/>
  <c r="R1130" i="1"/>
  <c r="L1132" i="1"/>
  <c r="Q1131" i="1"/>
  <c r="O1132" i="1"/>
  <c r="P1131" i="1"/>
  <c r="X1130" i="1"/>
  <c r="Y1130" i="1"/>
  <c r="Z1130" i="1"/>
  <c r="AL1129" i="1"/>
  <c r="AM1085" i="1"/>
  <c r="AN1085" i="1"/>
  <c r="AO1085" i="1"/>
  <c r="AD1131" i="1"/>
  <c r="AE1131" i="1"/>
  <c r="AE1130" i="1"/>
  <c r="AF1130" i="1"/>
  <c r="K1141" i="1"/>
  <c r="T1130" i="1"/>
  <c r="W1130" i="1"/>
  <c r="N1131" i="1"/>
  <c r="R1131" i="1"/>
  <c r="O1133" i="1"/>
  <c r="P1132" i="1"/>
  <c r="L1133" i="1"/>
  <c r="Q1132" i="1"/>
  <c r="X1131" i="1"/>
  <c r="Y1131" i="1"/>
  <c r="Z1131" i="1"/>
  <c r="AL1130" i="1"/>
  <c r="AM1086" i="1"/>
  <c r="AN1086" i="1"/>
  <c r="AO1086" i="1"/>
  <c r="K1142" i="1"/>
  <c r="AF1131" i="1"/>
  <c r="AD1132" i="1"/>
  <c r="AE1132" i="1"/>
  <c r="T1131" i="1"/>
  <c r="W1131" i="1"/>
  <c r="L1134" i="1"/>
  <c r="Q1133" i="1"/>
  <c r="N1132" i="1"/>
  <c r="R1132" i="1"/>
  <c r="O1134" i="1"/>
  <c r="P1133" i="1"/>
  <c r="N1133" i="1"/>
  <c r="X1132" i="1"/>
  <c r="Y1132" i="1"/>
  <c r="Z1132" i="1"/>
  <c r="AL1131" i="1"/>
  <c r="AM1087" i="1"/>
  <c r="AN1087" i="1"/>
  <c r="AO1087" i="1"/>
  <c r="R1133" i="1"/>
  <c r="AF1132" i="1"/>
  <c r="AD1133" i="1"/>
  <c r="AE1133" i="1"/>
  <c r="K1143" i="1"/>
  <c r="T1132" i="1"/>
  <c r="W1132" i="1"/>
  <c r="O1135" i="1"/>
  <c r="P1134" i="1"/>
  <c r="L1135" i="1"/>
  <c r="Q1134" i="1"/>
  <c r="X1133" i="1"/>
  <c r="Y1133" i="1"/>
  <c r="Z1133" i="1"/>
  <c r="AL1132" i="1"/>
  <c r="AM1088" i="1"/>
  <c r="AN1088" i="1"/>
  <c r="AO1088" i="1"/>
  <c r="AF1133" i="1"/>
  <c r="K1144" i="1"/>
  <c r="AD1134" i="1"/>
  <c r="AE1134" i="1"/>
  <c r="T1133" i="1"/>
  <c r="W1133" i="1"/>
  <c r="L1136" i="1"/>
  <c r="Q1135" i="1"/>
  <c r="N1134" i="1"/>
  <c r="R1134" i="1"/>
  <c r="O1136" i="1"/>
  <c r="P1135" i="1"/>
  <c r="N1135" i="1"/>
  <c r="X1134" i="1"/>
  <c r="Y1134" i="1"/>
  <c r="Z1134" i="1"/>
  <c r="AL1133" i="1"/>
  <c r="AM1089" i="1"/>
  <c r="AN1089" i="1"/>
  <c r="AO1089" i="1"/>
  <c r="AF1134" i="1"/>
  <c r="R1135" i="1"/>
  <c r="AD1135" i="1"/>
  <c r="AE1135" i="1"/>
  <c r="K1145" i="1"/>
  <c r="T1134" i="1"/>
  <c r="W1134" i="1"/>
  <c r="O1137" i="1"/>
  <c r="P1136" i="1"/>
  <c r="L1137" i="1"/>
  <c r="Q1136" i="1"/>
  <c r="X1135" i="1"/>
  <c r="Y1135" i="1"/>
  <c r="Z1135" i="1"/>
  <c r="AL1134" i="1"/>
  <c r="AM1090" i="1"/>
  <c r="AN1090" i="1"/>
  <c r="AO1090" i="1"/>
  <c r="AF1135" i="1"/>
  <c r="K1146" i="1"/>
  <c r="AD1136" i="1"/>
  <c r="AE1136" i="1"/>
  <c r="T1135" i="1"/>
  <c r="W1135" i="1"/>
  <c r="L1138" i="1"/>
  <c r="Q1137" i="1"/>
  <c r="N1136" i="1"/>
  <c r="R1136" i="1"/>
  <c r="O1138" i="1"/>
  <c r="P1137" i="1"/>
  <c r="N1137" i="1"/>
  <c r="X1136" i="1"/>
  <c r="Y1136" i="1"/>
  <c r="Z1136" i="1"/>
  <c r="AL1135" i="1"/>
  <c r="AM1091" i="1"/>
  <c r="AN1091" i="1"/>
  <c r="AO1091" i="1"/>
  <c r="AF1136" i="1"/>
  <c r="AD1137" i="1"/>
  <c r="AE1137" i="1"/>
  <c r="K1147" i="1"/>
  <c r="T1136" i="1"/>
  <c r="W1136" i="1"/>
  <c r="R1137" i="1"/>
  <c r="O1139" i="1"/>
  <c r="P1138" i="1"/>
  <c r="L1139" i="1"/>
  <c r="Q1138" i="1"/>
  <c r="X1137" i="1"/>
  <c r="Y1137" i="1"/>
  <c r="Z1137" i="1"/>
  <c r="AL1136" i="1"/>
  <c r="AF1137" i="1"/>
  <c r="AM1092" i="1"/>
  <c r="AN1092" i="1"/>
  <c r="AO1092" i="1"/>
  <c r="K1148" i="1"/>
  <c r="AD1138" i="1"/>
  <c r="AE1138" i="1"/>
  <c r="T1137" i="1"/>
  <c r="W1137" i="1"/>
  <c r="AF1138" i="1"/>
  <c r="N1138" i="1"/>
  <c r="R1138" i="1"/>
  <c r="L1140" i="1"/>
  <c r="Q1139" i="1"/>
  <c r="O1140" i="1"/>
  <c r="P1139" i="1"/>
  <c r="X1138" i="1"/>
  <c r="AL1137" i="1"/>
  <c r="AM1093" i="1"/>
  <c r="AN1093" i="1"/>
  <c r="AO1093" i="1"/>
  <c r="K1149" i="1"/>
  <c r="Y1138" i="1"/>
  <c r="Z1138" i="1"/>
  <c r="AD1139" i="1"/>
  <c r="T1138" i="1"/>
  <c r="W1138" i="1"/>
  <c r="N1139" i="1"/>
  <c r="R1139" i="1"/>
  <c r="O1141" i="1"/>
  <c r="P1140" i="1"/>
  <c r="L1141" i="1"/>
  <c r="Q1140" i="1"/>
  <c r="X1139" i="1"/>
  <c r="Y1139" i="1"/>
  <c r="Z1139" i="1"/>
  <c r="AL1138" i="1"/>
  <c r="AM1094" i="1"/>
  <c r="AN1094" i="1"/>
  <c r="AO1094" i="1"/>
  <c r="AD1140" i="1"/>
  <c r="AE1140" i="1"/>
  <c r="AE1139" i="1"/>
  <c r="AF1139" i="1"/>
  <c r="K1150" i="1"/>
  <c r="T1139" i="1"/>
  <c r="W1139" i="1"/>
  <c r="L1142" i="1"/>
  <c r="Q1141" i="1"/>
  <c r="N1140" i="1"/>
  <c r="R1140" i="1"/>
  <c r="O1142" i="1"/>
  <c r="P1141" i="1"/>
  <c r="N1141" i="1"/>
  <c r="X1140" i="1"/>
  <c r="Y1140" i="1"/>
  <c r="Z1140" i="1"/>
  <c r="AL1139" i="1"/>
  <c r="AM1095" i="1"/>
  <c r="AN1095" i="1"/>
  <c r="AO1095" i="1"/>
  <c r="R1141" i="1"/>
  <c r="K1151" i="1"/>
  <c r="AF1140" i="1"/>
  <c r="AD1141" i="1"/>
  <c r="AE1141" i="1"/>
  <c r="T1140" i="1"/>
  <c r="W1140" i="1"/>
  <c r="O1143" i="1"/>
  <c r="P1142" i="1"/>
  <c r="L1143" i="1"/>
  <c r="Q1142" i="1"/>
  <c r="X1141" i="1"/>
  <c r="Y1141" i="1"/>
  <c r="Z1141" i="1"/>
  <c r="AL1140" i="1"/>
  <c r="AM1096" i="1"/>
  <c r="AN1096" i="1"/>
  <c r="AO1096" i="1"/>
  <c r="AF1141" i="1"/>
  <c r="AD1142" i="1"/>
  <c r="AE1142" i="1"/>
  <c r="K1152" i="1"/>
  <c r="T1141" i="1"/>
  <c r="W1141" i="1"/>
  <c r="L1144" i="1"/>
  <c r="Q1143" i="1"/>
  <c r="N1142" i="1"/>
  <c r="R1142" i="1"/>
  <c r="O1144" i="1"/>
  <c r="P1143" i="1"/>
  <c r="N1143" i="1"/>
  <c r="X1142" i="1"/>
  <c r="Y1142" i="1"/>
  <c r="Z1142" i="1"/>
  <c r="AL1141" i="1"/>
  <c r="AM1097" i="1"/>
  <c r="AN1097" i="1"/>
  <c r="AO1097" i="1"/>
  <c r="R1143" i="1"/>
  <c r="AF1142" i="1"/>
  <c r="K1153" i="1"/>
  <c r="AD1143" i="1"/>
  <c r="AE1143" i="1"/>
  <c r="T1142" i="1"/>
  <c r="W1142" i="1"/>
  <c r="O1145" i="1"/>
  <c r="P1144" i="1"/>
  <c r="L1145" i="1"/>
  <c r="Q1144" i="1"/>
  <c r="X1143" i="1"/>
  <c r="Y1143" i="1"/>
  <c r="Z1143" i="1"/>
  <c r="AL1142" i="1"/>
  <c r="AM1098" i="1"/>
  <c r="AN1098" i="1"/>
  <c r="AO1098" i="1"/>
  <c r="AF1143" i="1"/>
  <c r="AD1144" i="1"/>
  <c r="AE1144" i="1"/>
  <c r="K1154" i="1"/>
  <c r="T1143" i="1"/>
  <c r="W1143" i="1"/>
  <c r="L1146" i="1"/>
  <c r="Q1145" i="1"/>
  <c r="N1144" i="1"/>
  <c r="R1144" i="1"/>
  <c r="O1146" i="1"/>
  <c r="P1145" i="1"/>
  <c r="N1145" i="1"/>
  <c r="R1145" i="1"/>
  <c r="X1144" i="1"/>
  <c r="Y1144" i="1"/>
  <c r="Z1144" i="1"/>
  <c r="AL1143" i="1"/>
  <c r="AM1099" i="1"/>
  <c r="AN1099" i="1"/>
  <c r="AO1099" i="1"/>
  <c r="AF1144" i="1"/>
  <c r="K1155" i="1"/>
  <c r="AD1145" i="1"/>
  <c r="AE1145" i="1"/>
  <c r="T1144" i="1"/>
  <c r="W1144" i="1"/>
  <c r="O1147" i="1"/>
  <c r="P1146" i="1"/>
  <c r="L1147" i="1"/>
  <c r="Q1146" i="1"/>
  <c r="X1145" i="1"/>
  <c r="Y1145" i="1"/>
  <c r="Z1145" i="1"/>
  <c r="AL1144" i="1"/>
  <c r="AM1100" i="1"/>
  <c r="AN1100" i="1"/>
  <c r="AO1100" i="1"/>
  <c r="AF1145" i="1"/>
  <c r="AD1146" i="1"/>
  <c r="AE1146" i="1"/>
  <c r="K1156" i="1"/>
  <c r="T1145" i="1"/>
  <c r="W1145" i="1"/>
  <c r="L1148" i="1"/>
  <c r="Q1147" i="1"/>
  <c r="N1146" i="1"/>
  <c r="R1146" i="1"/>
  <c r="O1148" i="1"/>
  <c r="P1147" i="1"/>
  <c r="N1147" i="1"/>
  <c r="X1146" i="1"/>
  <c r="Y1146" i="1"/>
  <c r="Z1146" i="1"/>
  <c r="AL1145" i="1"/>
  <c r="AM1101" i="1"/>
  <c r="AN1101" i="1"/>
  <c r="AO1101" i="1"/>
  <c r="AF1146" i="1"/>
  <c r="K1157" i="1"/>
  <c r="AD1147" i="1"/>
  <c r="AE1147" i="1"/>
  <c r="T1146" i="1"/>
  <c r="W1146" i="1"/>
  <c r="R1147" i="1"/>
  <c r="O1149" i="1"/>
  <c r="P1148" i="1"/>
  <c r="L1149" i="1"/>
  <c r="Q1148" i="1"/>
  <c r="X1147" i="1"/>
  <c r="Y1147" i="1"/>
  <c r="Z1147" i="1"/>
  <c r="AL1146" i="1"/>
  <c r="AF1147" i="1"/>
  <c r="AM1102" i="1"/>
  <c r="AN1102" i="1"/>
  <c r="AO1102" i="1"/>
  <c r="AD1148" i="1"/>
  <c r="K1158" i="1"/>
  <c r="T1147" i="1"/>
  <c r="W1147" i="1"/>
  <c r="L1150" i="1"/>
  <c r="Q1149" i="1"/>
  <c r="N1148" i="1"/>
  <c r="R1148" i="1"/>
  <c r="O1150" i="1"/>
  <c r="P1149" i="1"/>
  <c r="N1149" i="1"/>
  <c r="X1148" i="1"/>
  <c r="Y1148" i="1"/>
  <c r="Z1148" i="1"/>
  <c r="AL1147" i="1"/>
  <c r="AM1103" i="1"/>
  <c r="AN1103" i="1"/>
  <c r="AO1103" i="1"/>
  <c r="R1149" i="1"/>
  <c r="K1159" i="1"/>
  <c r="AE1148" i="1"/>
  <c r="AF1148" i="1"/>
  <c r="AD1149" i="1"/>
  <c r="AE1149" i="1"/>
  <c r="T1148" i="1"/>
  <c r="W1148" i="1"/>
  <c r="O1151" i="1"/>
  <c r="P1150" i="1"/>
  <c r="L1151" i="1"/>
  <c r="Q1150" i="1"/>
  <c r="X1149" i="1"/>
  <c r="Y1149" i="1"/>
  <c r="Z1149" i="1"/>
  <c r="AL1148" i="1"/>
  <c r="AM1104" i="1"/>
  <c r="AN1104" i="1"/>
  <c r="AO1104" i="1"/>
  <c r="AF1149" i="1"/>
  <c r="AD1150" i="1"/>
  <c r="AE1150" i="1"/>
  <c r="K1160" i="1"/>
  <c r="T1149" i="1"/>
  <c r="W1149" i="1"/>
  <c r="L1152" i="1"/>
  <c r="Q1151" i="1"/>
  <c r="N1150" i="1"/>
  <c r="R1150" i="1"/>
  <c r="O1152" i="1"/>
  <c r="P1151" i="1"/>
  <c r="N1151" i="1"/>
  <c r="X1150" i="1"/>
  <c r="Y1150" i="1"/>
  <c r="Z1150" i="1"/>
  <c r="AL1149" i="1"/>
  <c r="AM1105" i="1"/>
  <c r="AN1105" i="1"/>
  <c r="AO1105" i="1"/>
  <c r="R1151" i="1"/>
  <c r="AF1150" i="1"/>
  <c r="K1161" i="1"/>
  <c r="AD1151" i="1"/>
  <c r="AE1151" i="1"/>
  <c r="T1150" i="1"/>
  <c r="W1150" i="1"/>
  <c r="O1153" i="1"/>
  <c r="P1152" i="1"/>
  <c r="L1153" i="1"/>
  <c r="Q1152" i="1"/>
  <c r="X1151" i="1"/>
  <c r="Y1151" i="1"/>
  <c r="Z1151" i="1"/>
  <c r="AL1150" i="1"/>
  <c r="AM1106" i="1"/>
  <c r="AN1106" i="1"/>
  <c r="AO1106" i="1"/>
  <c r="AF1151" i="1"/>
  <c r="AD1152" i="1"/>
  <c r="AE1152" i="1"/>
  <c r="K1162" i="1"/>
  <c r="T1151" i="1"/>
  <c r="W1151" i="1"/>
  <c r="L1154" i="1"/>
  <c r="Q1153" i="1"/>
  <c r="N1152" i="1"/>
  <c r="R1152" i="1"/>
  <c r="O1154" i="1"/>
  <c r="P1153" i="1"/>
  <c r="N1153" i="1"/>
  <c r="R1153" i="1"/>
  <c r="X1152" i="1"/>
  <c r="Y1152" i="1"/>
  <c r="Z1152" i="1"/>
  <c r="AL1151" i="1"/>
  <c r="AM1107" i="1"/>
  <c r="AN1107" i="1"/>
  <c r="AO1107" i="1"/>
  <c r="AF1152" i="1"/>
  <c r="K1163" i="1"/>
  <c r="AD1153" i="1"/>
  <c r="AE1153" i="1"/>
  <c r="T1152" i="1"/>
  <c r="W1152" i="1"/>
  <c r="O1155" i="1"/>
  <c r="P1154" i="1"/>
  <c r="L1155" i="1"/>
  <c r="Q1154" i="1"/>
  <c r="X1153" i="1"/>
  <c r="Y1153" i="1"/>
  <c r="Z1153" i="1"/>
  <c r="AL1152" i="1"/>
  <c r="AM1108" i="1"/>
  <c r="AN1108" i="1"/>
  <c r="AO1108" i="1"/>
  <c r="AF1153" i="1"/>
  <c r="AD1154" i="1"/>
  <c r="AE1154" i="1"/>
  <c r="K1164" i="1"/>
  <c r="T1153" i="1"/>
  <c r="W1153" i="1"/>
  <c r="L1156" i="1"/>
  <c r="Q1155" i="1"/>
  <c r="N1154" i="1"/>
  <c r="R1154" i="1"/>
  <c r="O1156" i="1"/>
  <c r="P1155" i="1"/>
  <c r="N1155" i="1"/>
  <c r="X1154" i="1"/>
  <c r="Y1154" i="1"/>
  <c r="Z1154" i="1"/>
  <c r="AL1153" i="1"/>
  <c r="AM1109" i="1"/>
  <c r="AN1109" i="1"/>
  <c r="AO1109" i="1"/>
  <c r="AF1154" i="1"/>
  <c r="R1155" i="1"/>
  <c r="K1165" i="1"/>
  <c r="AD1155" i="1"/>
  <c r="AE1155" i="1"/>
  <c r="T1154" i="1"/>
  <c r="W1154" i="1"/>
  <c r="O1157" i="1"/>
  <c r="P1156" i="1"/>
  <c r="L1157" i="1"/>
  <c r="Q1156" i="1"/>
  <c r="X1155" i="1"/>
  <c r="Y1155" i="1"/>
  <c r="Z1155" i="1"/>
  <c r="AL1154" i="1"/>
  <c r="AM1110" i="1"/>
  <c r="AN1110" i="1"/>
  <c r="AO1110" i="1"/>
  <c r="AF1155" i="1"/>
  <c r="AD1156" i="1"/>
  <c r="AE1156" i="1"/>
  <c r="K1166" i="1"/>
  <c r="T1155" i="1"/>
  <c r="W1155" i="1"/>
  <c r="L1158" i="1"/>
  <c r="Q1157" i="1"/>
  <c r="N1156" i="1"/>
  <c r="R1156" i="1"/>
  <c r="O1158" i="1"/>
  <c r="P1157" i="1"/>
  <c r="N1157" i="1"/>
  <c r="X1156" i="1"/>
  <c r="Y1156" i="1"/>
  <c r="Z1156" i="1"/>
  <c r="AL1155" i="1"/>
  <c r="AF1156" i="1"/>
  <c r="AM1111" i="1"/>
  <c r="AN1111" i="1"/>
  <c r="AO1111" i="1"/>
  <c r="R1157" i="1"/>
  <c r="K1167" i="1"/>
  <c r="AD1157" i="1"/>
  <c r="AE1157" i="1"/>
  <c r="T1156" i="1"/>
  <c r="W1156" i="1"/>
  <c r="AF1157" i="1"/>
  <c r="O1159" i="1"/>
  <c r="P1158" i="1"/>
  <c r="L1159" i="1"/>
  <c r="Q1158" i="1"/>
  <c r="X1157" i="1"/>
  <c r="Y1157" i="1"/>
  <c r="Z1157" i="1"/>
  <c r="AL1156" i="1"/>
  <c r="AM1112" i="1"/>
  <c r="AN1112" i="1"/>
  <c r="AO1112" i="1"/>
  <c r="AD1158" i="1"/>
  <c r="K1168" i="1"/>
  <c r="T1157" i="1"/>
  <c r="W1157" i="1"/>
  <c r="L1160" i="1"/>
  <c r="Q1159" i="1"/>
  <c r="N1158" i="1"/>
  <c r="R1158" i="1"/>
  <c r="T1158" i="1"/>
  <c r="W1158" i="1"/>
  <c r="AL1158" i="1"/>
  <c r="O1160" i="1"/>
  <c r="P1159" i="1"/>
  <c r="N1159" i="1"/>
  <c r="X1158" i="1"/>
  <c r="Y1158" i="1"/>
  <c r="Z1158" i="1"/>
  <c r="AL1157" i="1"/>
  <c r="AM1113" i="1"/>
  <c r="AN1113" i="1"/>
  <c r="AO1113" i="1"/>
  <c r="K1169" i="1"/>
  <c r="AD1159" i="1"/>
  <c r="AE1159" i="1"/>
  <c r="AE1158" i="1"/>
  <c r="AF1158" i="1"/>
  <c r="X1159" i="1"/>
  <c r="Y1159" i="1"/>
  <c r="Z1159" i="1"/>
  <c r="R1159" i="1"/>
  <c r="O1161" i="1"/>
  <c r="P1160" i="1"/>
  <c r="L1161" i="1"/>
  <c r="Q1160" i="1"/>
  <c r="AM1114" i="1"/>
  <c r="AN1114" i="1"/>
  <c r="AO1114" i="1"/>
  <c r="AF1159" i="1"/>
  <c r="AD1160" i="1"/>
  <c r="K1170" i="1"/>
  <c r="T1159" i="1"/>
  <c r="W1159" i="1"/>
  <c r="L1162" i="1"/>
  <c r="Q1161" i="1"/>
  <c r="N1160" i="1"/>
  <c r="R1160" i="1"/>
  <c r="O1162" i="1"/>
  <c r="P1161" i="1"/>
  <c r="N1161" i="1"/>
  <c r="X1160" i="1"/>
  <c r="Y1160" i="1"/>
  <c r="Z1160" i="1"/>
  <c r="AL1159" i="1"/>
  <c r="AM1115" i="1"/>
  <c r="AN1115" i="1"/>
  <c r="AO1115" i="1"/>
  <c r="R1161" i="1"/>
  <c r="AD1161" i="1"/>
  <c r="K1171" i="1"/>
  <c r="AE1160" i="1"/>
  <c r="AF1160" i="1"/>
  <c r="T1160" i="1"/>
  <c r="W1160" i="1"/>
  <c r="O1163" i="1"/>
  <c r="P1162" i="1"/>
  <c r="L1163" i="1"/>
  <c r="Q1162" i="1"/>
  <c r="X1161" i="1"/>
  <c r="Y1161" i="1"/>
  <c r="Z1161" i="1"/>
  <c r="AL1160" i="1"/>
  <c r="AM1116" i="1"/>
  <c r="AN1116" i="1"/>
  <c r="AO1116" i="1"/>
  <c r="K1172" i="1"/>
  <c r="AE1161" i="1"/>
  <c r="AF1161" i="1"/>
  <c r="AD1162" i="1"/>
  <c r="AE1162" i="1"/>
  <c r="T1161" i="1"/>
  <c r="W1161" i="1"/>
  <c r="L1164" i="1"/>
  <c r="Q1163" i="1"/>
  <c r="N1162" i="1"/>
  <c r="R1162" i="1"/>
  <c r="O1164" i="1"/>
  <c r="P1163" i="1"/>
  <c r="N1163" i="1"/>
  <c r="X1162" i="1"/>
  <c r="Y1162" i="1"/>
  <c r="Z1162" i="1"/>
  <c r="AL1161" i="1"/>
  <c r="AM1117" i="1"/>
  <c r="AN1117" i="1"/>
  <c r="AO1117" i="1"/>
  <c r="R1163" i="1"/>
  <c r="AF1162" i="1"/>
  <c r="AD1163" i="1"/>
  <c r="AE1163" i="1"/>
  <c r="K1173" i="1"/>
  <c r="T1162" i="1"/>
  <c r="W1162" i="1"/>
  <c r="O1165" i="1"/>
  <c r="P1164" i="1"/>
  <c r="L1165" i="1"/>
  <c r="Q1164" i="1"/>
  <c r="X1163" i="1"/>
  <c r="Y1163" i="1"/>
  <c r="Z1163" i="1"/>
  <c r="AL1162" i="1"/>
  <c r="AM1118" i="1"/>
  <c r="AN1118" i="1"/>
  <c r="AO1118" i="1"/>
  <c r="AF1163" i="1"/>
  <c r="K1174" i="1"/>
  <c r="AD1164" i="1"/>
  <c r="T1163" i="1"/>
  <c r="W1163" i="1"/>
  <c r="L1166" i="1"/>
  <c r="Q1165" i="1"/>
  <c r="N1164" i="1"/>
  <c r="R1164" i="1"/>
  <c r="O1166" i="1"/>
  <c r="P1165" i="1"/>
  <c r="N1165" i="1"/>
  <c r="X1164" i="1"/>
  <c r="Y1164" i="1"/>
  <c r="Z1164" i="1"/>
  <c r="AL1163" i="1"/>
  <c r="AM1119" i="1"/>
  <c r="AN1119" i="1"/>
  <c r="AO1119" i="1"/>
  <c r="R1165" i="1"/>
  <c r="AD1165" i="1"/>
  <c r="AE1165" i="1"/>
  <c r="AE1164" i="1"/>
  <c r="AF1164" i="1"/>
  <c r="K1175" i="1"/>
  <c r="T1165" i="1"/>
  <c r="W1165" i="1"/>
  <c r="AL1165" i="1"/>
  <c r="T1164" i="1"/>
  <c r="W1164" i="1"/>
  <c r="O1167" i="1"/>
  <c r="P1166" i="1"/>
  <c r="L1167" i="1"/>
  <c r="Q1166" i="1"/>
  <c r="X1165" i="1"/>
  <c r="Y1165" i="1"/>
  <c r="Z1165" i="1"/>
  <c r="AL1164" i="1"/>
  <c r="AM1120" i="1"/>
  <c r="AN1120" i="1"/>
  <c r="AO1120" i="1"/>
  <c r="AF1165" i="1"/>
  <c r="K1176" i="1"/>
  <c r="AD1166" i="1"/>
  <c r="AE1166" i="1"/>
  <c r="X1166" i="1"/>
  <c r="Y1166" i="1"/>
  <c r="Z1166" i="1"/>
  <c r="L1168" i="1"/>
  <c r="Q1167" i="1"/>
  <c r="N1166" i="1"/>
  <c r="R1166" i="1"/>
  <c r="O1168" i="1"/>
  <c r="P1167" i="1"/>
  <c r="N1167" i="1"/>
  <c r="AM1121" i="1"/>
  <c r="AN1121" i="1"/>
  <c r="AO1121" i="1"/>
  <c r="AF1166" i="1"/>
  <c r="AD1167" i="1"/>
  <c r="AE1167" i="1"/>
  <c r="K1177" i="1"/>
  <c r="T1166" i="1"/>
  <c r="W1166" i="1"/>
  <c r="R1167" i="1"/>
  <c r="T1167" i="1"/>
  <c r="W1167" i="1"/>
  <c r="AL1167" i="1"/>
  <c r="O1169" i="1"/>
  <c r="P1168" i="1"/>
  <c r="L1169" i="1"/>
  <c r="Q1168" i="1"/>
  <c r="X1167" i="1"/>
  <c r="Y1167" i="1"/>
  <c r="Z1167" i="1"/>
  <c r="AL1166" i="1"/>
  <c r="AM1122" i="1"/>
  <c r="AN1122" i="1"/>
  <c r="AO1122" i="1"/>
  <c r="AF1167" i="1"/>
  <c r="K1178" i="1"/>
  <c r="AD1168" i="1"/>
  <c r="X1168" i="1"/>
  <c r="Y1168" i="1"/>
  <c r="Z1168" i="1"/>
  <c r="L1170" i="1"/>
  <c r="Q1169" i="1"/>
  <c r="N1168" i="1"/>
  <c r="R1168" i="1"/>
  <c r="O1170" i="1"/>
  <c r="P1169" i="1"/>
  <c r="N1169" i="1"/>
  <c r="AM1123" i="1"/>
  <c r="AN1123" i="1"/>
  <c r="AO1123" i="1"/>
  <c r="AD1169" i="1"/>
  <c r="AE1169" i="1"/>
  <c r="AE1168" i="1"/>
  <c r="AF1168" i="1"/>
  <c r="K1179" i="1"/>
  <c r="T1168" i="1"/>
  <c r="W1168" i="1"/>
  <c r="R1169" i="1"/>
  <c r="T1169" i="1"/>
  <c r="W1169" i="1"/>
  <c r="AL1169" i="1"/>
  <c r="O1171" i="1"/>
  <c r="P1170" i="1"/>
  <c r="L1171" i="1"/>
  <c r="Q1170" i="1"/>
  <c r="X1169" i="1"/>
  <c r="Y1169" i="1"/>
  <c r="Z1169" i="1"/>
  <c r="AL1168" i="1"/>
  <c r="AM1124" i="1"/>
  <c r="AN1124" i="1"/>
  <c r="AO1124" i="1"/>
  <c r="AF1169" i="1"/>
  <c r="K1180" i="1"/>
  <c r="AD1170" i="1"/>
  <c r="AE1170" i="1"/>
  <c r="X1170" i="1"/>
  <c r="Y1170" i="1"/>
  <c r="Z1170" i="1"/>
  <c r="N1170" i="1"/>
  <c r="R1170" i="1"/>
  <c r="L1172" i="1"/>
  <c r="Q1171" i="1"/>
  <c r="O1172" i="1"/>
  <c r="P1171" i="1"/>
  <c r="AM1125" i="1"/>
  <c r="AN1125" i="1"/>
  <c r="AO1125" i="1"/>
  <c r="AF1170" i="1"/>
  <c r="AD1171" i="1"/>
  <c r="AE1171" i="1"/>
  <c r="K1181" i="1"/>
  <c r="T1170" i="1"/>
  <c r="W1170" i="1"/>
  <c r="N1171" i="1"/>
  <c r="R1171" i="1"/>
  <c r="O1173" i="1"/>
  <c r="P1172" i="1"/>
  <c r="L1173" i="1"/>
  <c r="Q1172" i="1"/>
  <c r="X1171" i="1"/>
  <c r="Y1171" i="1"/>
  <c r="Z1171" i="1"/>
  <c r="AL1170" i="1"/>
  <c r="AM1126" i="1"/>
  <c r="AN1126" i="1"/>
  <c r="AO1126" i="1"/>
  <c r="AF1171" i="1"/>
  <c r="K1182" i="1"/>
  <c r="AD1172" i="1"/>
  <c r="T1171" i="1"/>
  <c r="W1171" i="1"/>
  <c r="O1174" i="1"/>
  <c r="P1173" i="1"/>
  <c r="L1174" i="1"/>
  <c r="Q1173" i="1"/>
  <c r="N1172" i="1"/>
  <c r="R1172" i="1"/>
  <c r="X1172" i="1"/>
  <c r="Y1172" i="1"/>
  <c r="Z1172" i="1"/>
  <c r="AL1171" i="1"/>
  <c r="AM1127" i="1"/>
  <c r="AN1127" i="1"/>
  <c r="AO1127" i="1"/>
  <c r="AD1173" i="1"/>
  <c r="AE1172" i="1"/>
  <c r="AF1172" i="1"/>
  <c r="K1183" i="1"/>
  <c r="T1172" i="1"/>
  <c r="W1172" i="1"/>
  <c r="L1175" i="1"/>
  <c r="Q1174" i="1"/>
  <c r="N1173" i="1"/>
  <c r="R1173" i="1"/>
  <c r="O1175" i="1"/>
  <c r="P1174" i="1"/>
  <c r="N1174" i="1"/>
  <c r="X1173" i="1"/>
  <c r="Y1173" i="1"/>
  <c r="Z1173" i="1"/>
  <c r="AL1172" i="1"/>
  <c r="AM1128" i="1"/>
  <c r="AN1128" i="1"/>
  <c r="AO1128" i="1"/>
  <c r="K1184" i="1"/>
  <c r="AE1173" i="1"/>
  <c r="AF1173" i="1"/>
  <c r="AD1174" i="1"/>
  <c r="AE1174" i="1"/>
  <c r="T1173" i="1"/>
  <c r="W1173" i="1"/>
  <c r="R1174" i="1"/>
  <c r="O1176" i="1"/>
  <c r="P1175" i="1"/>
  <c r="L1176" i="1"/>
  <c r="Q1175" i="1"/>
  <c r="X1174" i="1"/>
  <c r="Y1174" i="1"/>
  <c r="Z1174" i="1"/>
  <c r="AL1173" i="1"/>
  <c r="AM1129" i="1"/>
  <c r="AN1129" i="1"/>
  <c r="AO1129" i="1"/>
  <c r="AF1174" i="1"/>
  <c r="AD1175" i="1"/>
  <c r="AE1175" i="1"/>
  <c r="K1185" i="1"/>
  <c r="T1174" i="1"/>
  <c r="W1174" i="1"/>
  <c r="L1177" i="1"/>
  <c r="Q1176" i="1"/>
  <c r="N1175" i="1"/>
  <c r="R1175" i="1"/>
  <c r="O1177" i="1"/>
  <c r="P1176" i="1"/>
  <c r="N1176" i="1"/>
  <c r="X1175" i="1"/>
  <c r="Y1175" i="1"/>
  <c r="Z1175" i="1"/>
  <c r="AL1174" i="1"/>
  <c r="AM1130" i="1"/>
  <c r="AN1130" i="1"/>
  <c r="AO1130" i="1"/>
  <c r="R1176" i="1"/>
  <c r="AF1175" i="1"/>
  <c r="K1186" i="1"/>
  <c r="AD1176" i="1"/>
  <c r="AE1176" i="1"/>
  <c r="T1175" i="1"/>
  <c r="W1175" i="1"/>
  <c r="O1178" i="1"/>
  <c r="P1177" i="1"/>
  <c r="L1178" i="1"/>
  <c r="Q1177" i="1"/>
  <c r="X1176" i="1"/>
  <c r="Y1176" i="1"/>
  <c r="Z1176" i="1"/>
  <c r="AL1175" i="1"/>
  <c r="AM1131" i="1"/>
  <c r="AN1131" i="1"/>
  <c r="AO1131" i="1"/>
  <c r="AF1176" i="1"/>
  <c r="AD1177" i="1"/>
  <c r="AE1177" i="1"/>
  <c r="K1187" i="1"/>
  <c r="T1176" i="1"/>
  <c r="W1176" i="1"/>
  <c r="L1179" i="1"/>
  <c r="Q1178" i="1"/>
  <c r="N1177" i="1"/>
  <c r="R1177" i="1"/>
  <c r="O1179" i="1"/>
  <c r="P1178" i="1"/>
  <c r="N1178" i="1"/>
  <c r="X1177" i="1"/>
  <c r="Y1177" i="1"/>
  <c r="Z1177" i="1"/>
  <c r="AL1176" i="1"/>
  <c r="AM1132" i="1"/>
  <c r="AN1132" i="1"/>
  <c r="AO1132" i="1"/>
  <c r="R1178" i="1"/>
  <c r="AF1177" i="1"/>
  <c r="K1188" i="1"/>
  <c r="AD1178" i="1"/>
  <c r="AE1178" i="1"/>
  <c r="T1177" i="1"/>
  <c r="W1177" i="1"/>
  <c r="O1180" i="1"/>
  <c r="P1179" i="1"/>
  <c r="L1180" i="1"/>
  <c r="Q1179" i="1"/>
  <c r="X1178" i="1"/>
  <c r="Y1178" i="1"/>
  <c r="Z1178" i="1"/>
  <c r="AL1177" i="1"/>
  <c r="AM1133" i="1"/>
  <c r="AN1133" i="1"/>
  <c r="AO1133" i="1"/>
  <c r="AF1178" i="1"/>
  <c r="AD1179" i="1"/>
  <c r="AE1179" i="1"/>
  <c r="K1189" i="1"/>
  <c r="T1178" i="1"/>
  <c r="W1178" i="1"/>
  <c r="L1181" i="1"/>
  <c r="Q1180" i="1"/>
  <c r="N1179" i="1"/>
  <c r="R1179" i="1"/>
  <c r="O1181" i="1"/>
  <c r="P1180" i="1"/>
  <c r="N1180" i="1"/>
  <c r="X1179" i="1"/>
  <c r="Y1179" i="1"/>
  <c r="Z1179" i="1"/>
  <c r="AL1178" i="1"/>
  <c r="AM1134" i="1"/>
  <c r="AN1134" i="1"/>
  <c r="AO1134" i="1"/>
  <c r="AF1179" i="1"/>
  <c r="K1190" i="1"/>
  <c r="AD1180" i="1"/>
  <c r="AE1180" i="1"/>
  <c r="T1179" i="1"/>
  <c r="W1179" i="1"/>
  <c r="R1180" i="1"/>
  <c r="O1182" i="1"/>
  <c r="P1181" i="1"/>
  <c r="L1182" i="1"/>
  <c r="Q1181" i="1"/>
  <c r="X1180" i="1"/>
  <c r="Y1180" i="1"/>
  <c r="Z1180" i="1"/>
  <c r="AL1179" i="1"/>
  <c r="AF1180" i="1"/>
  <c r="AM1135" i="1"/>
  <c r="AN1135" i="1"/>
  <c r="AO1135" i="1"/>
  <c r="AD1181" i="1"/>
  <c r="AE1181" i="1"/>
  <c r="K1191" i="1"/>
  <c r="T1180" i="1"/>
  <c r="W1180" i="1"/>
  <c r="L1183" i="1"/>
  <c r="Q1182" i="1"/>
  <c r="N1181" i="1"/>
  <c r="R1181" i="1"/>
  <c r="O1183" i="1"/>
  <c r="P1182" i="1"/>
  <c r="N1182" i="1"/>
  <c r="AF1181" i="1"/>
  <c r="X1181" i="1"/>
  <c r="Y1181" i="1"/>
  <c r="Z1181" i="1"/>
  <c r="AL1180" i="1"/>
  <c r="AM1136" i="1"/>
  <c r="AN1136" i="1"/>
  <c r="AO1136" i="1"/>
  <c r="R1182" i="1"/>
  <c r="K1192" i="1"/>
  <c r="AD1182" i="1"/>
  <c r="AE1182" i="1"/>
  <c r="AF1182" i="1"/>
  <c r="T1182" i="1"/>
  <c r="W1182" i="1"/>
  <c r="AL1182" i="1"/>
  <c r="T1181" i="1"/>
  <c r="W1181" i="1"/>
  <c r="O1184" i="1"/>
  <c r="P1183" i="1"/>
  <c r="L1184" i="1"/>
  <c r="Q1183" i="1"/>
  <c r="X1182" i="1"/>
  <c r="Y1182" i="1"/>
  <c r="Z1182" i="1"/>
  <c r="AL1181" i="1"/>
  <c r="AM1137" i="1"/>
  <c r="AN1137" i="1"/>
  <c r="AO1137" i="1"/>
  <c r="AD1183" i="1"/>
  <c r="AE1183" i="1"/>
  <c r="AF1183" i="1"/>
  <c r="K1193" i="1"/>
  <c r="X1183" i="1"/>
  <c r="Y1183" i="1"/>
  <c r="Z1183" i="1"/>
  <c r="L1185" i="1"/>
  <c r="Q1184" i="1"/>
  <c r="N1183" i="1"/>
  <c r="R1183" i="1"/>
  <c r="O1185" i="1"/>
  <c r="P1184" i="1"/>
  <c r="N1184" i="1"/>
  <c r="R1184" i="1"/>
  <c r="T1184" i="1"/>
  <c r="W1184" i="1"/>
  <c r="AL1184" i="1"/>
  <c r="AM1138" i="1"/>
  <c r="AN1138" i="1"/>
  <c r="AO1138" i="1"/>
  <c r="K1194" i="1"/>
  <c r="AD1184" i="1"/>
  <c r="AE1184" i="1"/>
  <c r="AF1184" i="1"/>
  <c r="T1183" i="1"/>
  <c r="W1183" i="1"/>
  <c r="O1186" i="1"/>
  <c r="P1185" i="1"/>
  <c r="L1186" i="1"/>
  <c r="Q1185" i="1"/>
  <c r="X1184" i="1"/>
  <c r="Y1184" i="1"/>
  <c r="Z1184" i="1"/>
  <c r="AL1183" i="1"/>
  <c r="AM1139" i="1"/>
  <c r="AN1139" i="1"/>
  <c r="AO1139" i="1"/>
  <c r="AD1185" i="1"/>
  <c r="AE1185" i="1"/>
  <c r="AF1185" i="1"/>
  <c r="K1195" i="1"/>
  <c r="X1185" i="1"/>
  <c r="Y1185" i="1"/>
  <c r="Z1185" i="1"/>
  <c r="L1187" i="1"/>
  <c r="Q1186" i="1"/>
  <c r="N1185" i="1"/>
  <c r="R1185" i="1"/>
  <c r="O1187" i="1"/>
  <c r="P1186" i="1"/>
  <c r="N1186" i="1"/>
  <c r="AM1140" i="1"/>
  <c r="AN1140" i="1"/>
  <c r="AO1140" i="1"/>
  <c r="K1196" i="1"/>
  <c r="AD1186" i="1"/>
  <c r="AE1186" i="1"/>
  <c r="AF1186" i="1"/>
  <c r="T1185" i="1"/>
  <c r="W1185" i="1"/>
  <c r="R1186" i="1"/>
  <c r="O1188" i="1"/>
  <c r="P1187" i="1"/>
  <c r="L1188" i="1"/>
  <c r="Q1187" i="1"/>
  <c r="X1186" i="1"/>
  <c r="Y1186" i="1"/>
  <c r="Z1186" i="1"/>
  <c r="AL1185" i="1"/>
  <c r="AM1141" i="1"/>
  <c r="AN1141" i="1"/>
  <c r="AO1141" i="1"/>
  <c r="AD1187" i="1"/>
  <c r="AE1187" i="1"/>
  <c r="AF1187" i="1"/>
  <c r="K1197" i="1"/>
  <c r="T1186" i="1"/>
  <c r="W1186" i="1"/>
  <c r="L1189" i="1"/>
  <c r="Q1188" i="1"/>
  <c r="N1187" i="1"/>
  <c r="R1187" i="1"/>
  <c r="O1189" i="1"/>
  <c r="P1188" i="1"/>
  <c r="N1188" i="1"/>
  <c r="X1187" i="1"/>
  <c r="Y1187" i="1"/>
  <c r="Z1187" i="1"/>
  <c r="AL1186" i="1"/>
  <c r="AM1142" i="1"/>
  <c r="AN1142" i="1"/>
  <c r="AO1142" i="1"/>
  <c r="R1188" i="1"/>
  <c r="K1198" i="1"/>
  <c r="AD1188" i="1"/>
  <c r="AE1188" i="1"/>
  <c r="AF1188" i="1"/>
  <c r="T1187" i="1"/>
  <c r="W1187" i="1"/>
  <c r="O1190" i="1"/>
  <c r="P1189" i="1"/>
  <c r="L1190" i="1"/>
  <c r="Q1189" i="1"/>
  <c r="X1188" i="1"/>
  <c r="Y1188" i="1"/>
  <c r="Z1188" i="1"/>
  <c r="AL1187" i="1"/>
  <c r="AM1143" i="1"/>
  <c r="AN1143" i="1"/>
  <c r="AO1143" i="1"/>
  <c r="AD1189" i="1"/>
  <c r="K1199" i="1"/>
  <c r="T1188" i="1"/>
  <c r="W1188" i="1"/>
  <c r="L1191" i="1"/>
  <c r="Q1190" i="1"/>
  <c r="N1189" i="1"/>
  <c r="R1189" i="1"/>
  <c r="T1189" i="1"/>
  <c r="W1189" i="1"/>
  <c r="AL1189" i="1"/>
  <c r="O1191" i="1"/>
  <c r="P1190" i="1"/>
  <c r="N1190" i="1"/>
  <c r="X1189" i="1"/>
  <c r="Y1189" i="1"/>
  <c r="Z1189" i="1"/>
  <c r="AL1188" i="1"/>
  <c r="AM1144" i="1"/>
  <c r="AN1144" i="1"/>
  <c r="AO1144" i="1"/>
  <c r="R1190" i="1"/>
  <c r="K1200" i="1"/>
  <c r="AE1189" i="1"/>
  <c r="AF1189" i="1"/>
  <c r="AD1190" i="1"/>
  <c r="X1190" i="1"/>
  <c r="Y1190" i="1"/>
  <c r="Z1190" i="1"/>
  <c r="O1192" i="1"/>
  <c r="P1191" i="1"/>
  <c r="L1192" i="1"/>
  <c r="Q1191" i="1"/>
  <c r="AM1145" i="1"/>
  <c r="AN1145" i="1"/>
  <c r="AO1145" i="1"/>
  <c r="AE1190" i="1"/>
  <c r="AF1190" i="1"/>
  <c r="AD1191" i="1"/>
  <c r="AE1191" i="1"/>
  <c r="K1201" i="1"/>
  <c r="T1190" i="1"/>
  <c r="W1190" i="1"/>
  <c r="N1191" i="1"/>
  <c r="R1191" i="1"/>
  <c r="L1193" i="1"/>
  <c r="Q1192" i="1"/>
  <c r="O1193" i="1"/>
  <c r="P1192" i="1"/>
  <c r="X1191" i="1"/>
  <c r="Y1191" i="1"/>
  <c r="Z1191" i="1"/>
  <c r="AL1190" i="1"/>
  <c r="AM1146" i="1"/>
  <c r="AN1146" i="1"/>
  <c r="AO1146" i="1"/>
  <c r="AF1191" i="1"/>
  <c r="K1202" i="1"/>
  <c r="AD1192" i="1"/>
  <c r="T1191" i="1"/>
  <c r="W1191" i="1"/>
  <c r="N1192" i="1"/>
  <c r="R1192" i="1"/>
  <c r="T1192" i="1"/>
  <c r="W1192" i="1"/>
  <c r="AL1192" i="1"/>
  <c r="O1194" i="1"/>
  <c r="P1193" i="1"/>
  <c r="L1194" i="1"/>
  <c r="Q1193" i="1"/>
  <c r="X1192" i="1"/>
  <c r="Y1192" i="1"/>
  <c r="Z1192" i="1"/>
  <c r="AL1191" i="1"/>
  <c r="AM1147" i="1"/>
  <c r="AN1147" i="1"/>
  <c r="AO1147" i="1"/>
  <c r="AD1193" i="1"/>
  <c r="AE1193" i="1"/>
  <c r="AE1192" i="1"/>
  <c r="AF1192" i="1"/>
  <c r="K1203" i="1"/>
  <c r="X1193" i="1"/>
  <c r="Y1193" i="1"/>
  <c r="Z1193" i="1"/>
  <c r="N1193" i="1"/>
  <c r="R1193" i="1"/>
  <c r="L1195" i="1"/>
  <c r="Q1194" i="1"/>
  <c r="O1195" i="1"/>
  <c r="P1194" i="1"/>
  <c r="AM1148" i="1"/>
  <c r="AN1148" i="1"/>
  <c r="AO1148" i="1"/>
  <c r="K1204" i="1"/>
  <c r="AF1193" i="1"/>
  <c r="AD1194" i="1"/>
  <c r="AE1194" i="1"/>
  <c r="T1193" i="1"/>
  <c r="W1193" i="1"/>
  <c r="N1194" i="1"/>
  <c r="R1194" i="1"/>
  <c r="T1194" i="1"/>
  <c r="W1194" i="1"/>
  <c r="AL1194" i="1"/>
  <c r="O1196" i="1"/>
  <c r="P1195" i="1"/>
  <c r="L1196" i="1"/>
  <c r="Q1195" i="1"/>
  <c r="X1194" i="1"/>
  <c r="Y1194" i="1"/>
  <c r="Z1194" i="1"/>
  <c r="AL1193" i="1"/>
  <c r="AM1149" i="1"/>
  <c r="AN1149" i="1"/>
  <c r="AO1149" i="1"/>
  <c r="AF1194" i="1"/>
  <c r="AD1195" i="1"/>
  <c r="AE1195" i="1"/>
  <c r="K1205" i="1"/>
  <c r="X1195" i="1"/>
  <c r="Y1195" i="1"/>
  <c r="Z1195" i="1"/>
  <c r="L1197" i="1"/>
  <c r="Q1196" i="1"/>
  <c r="N1195" i="1"/>
  <c r="R1195" i="1"/>
  <c r="O1197" i="1"/>
  <c r="P1196" i="1"/>
  <c r="N1196" i="1"/>
  <c r="AM1150" i="1"/>
  <c r="AN1150" i="1"/>
  <c r="AO1150" i="1"/>
  <c r="R1196" i="1"/>
  <c r="AF1195" i="1"/>
  <c r="K1206" i="1"/>
  <c r="AD1196" i="1"/>
  <c r="AE1196" i="1"/>
  <c r="T1195" i="1"/>
  <c r="W1195" i="1"/>
  <c r="O1198" i="1"/>
  <c r="P1197" i="1"/>
  <c r="L1198" i="1"/>
  <c r="Q1197" i="1"/>
  <c r="X1196" i="1"/>
  <c r="Y1196" i="1"/>
  <c r="Z1196" i="1"/>
  <c r="AL1195" i="1"/>
  <c r="AM1151" i="1"/>
  <c r="AN1151" i="1"/>
  <c r="AO1151" i="1"/>
  <c r="AF1196" i="1"/>
  <c r="AD1197" i="1"/>
  <c r="AE1197" i="1"/>
  <c r="K1207" i="1"/>
  <c r="T1196" i="1"/>
  <c r="W1196" i="1"/>
  <c r="N1197" i="1"/>
  <c r="R1197" i="1"/>
  <c r="L1199" i="1"/>
  <c r="Q1198" i="1"/>
  <c r="O1199" i="1"/>
  <c r="P1198" i="1"/>
  <c r="X1197" i="1"/>
  <c r="Y1197" i="1"/>
  <c r="Z1197" i="1"/>
  <c r="AL1196" i="1"/>
  <c r="AM1152" i="1"/>
  <c r="AN1152" i="1"/>
  <c r="AO1152" i="1"/>
  <c r="AF1197" i="1"/>
  <c r="K1208" i="1"/>
  <c r="AD1198" i="1"/>
  <c r="AE1198" i="1"/>
  <c r="T1197" i="1"/>
  <c r="W1197" i="1"/>
  <c r="N1198" i="1"/>
  <c r="R1198" i="1"/>
  <c r="T1198" i="1"/>
  <c r="W1198" i="1"/>
  <c r="AL1198" i="1"/>
  <c r="O1200" i="1"/>
  <c r="P1199" i="1"/>
  <c r="L1200" i="1"/>
  <c r="Q1199" i="1"/>
  <c r="X1198" i="1"/>
  <c r="Y1198" i="1"/>
  <c r="Z1198" i="1"/>
  <c r="AL1197" i="1"/>
  <c r="AM1153" i="1"/>
  <c r="AN1153" i="1"/>
  <c r="AO1153" i="1"/>
  <c r="AF1198" i="1"/>
  <c r="AD1199" i="1"/>
  <c r="AE1199" i="1"/>
  <c r="K1209" i="1"/>
  <c r="X1199" i="1"/>
  <c r="Y1199" i="1"/>
  <c r="Z1199" i="1"/>
  <c r="L1201" i="1"/>
  <c r="Q1200" i="1"/>
  <c r="N1199" i="1"/>
  <c r="R1199" i="1"/>
  <c r="O1201" i="1"/>
  <c r="P1200" i="1"/>
  <c r="N1200" i="1"/>
  <c r="AM1154" i="1"/>
  <c r="AN1154" i="1"/>
  <c r="AO1154" i="1"/>
  <c r="AF1199" i="1"/>
  <c r="K1210" i="1"/>
  <c r="AD1200" i="1"/>
  <c r="T1199" i="1"/>
  <c r="W1199" i="1"/>
  <c r="R1200" i="1"/>
  <c r="O1202" i="1"/>
  <c r="P1201" i="1"/>
  <c r="L1202" i="1"/>
  <c r="Q1201" i="1"/>
  <c r="X1200" i="1"/>
  <c r="Y1200" i="1"/>
  <c r="Z1200" i="1"/>
  <c r="AL1199" i="1"/>
  <c r="AM1155" i="1"/>
  <c r="AN1155" i="1"/>
  <c r="AO1155" i="1"/>
  <c r="AD1201" i="1"/>
  <c r="AE1201" i="1"/>
  <c r="AE1200" i="1"/>
  <c r="AF1200" i="1"/>
  <c r="K1211" i="1"/>
  <c r="T1200" i="1"/>
  <c r="W1200" i="1"/>
  <c r="L1203" i="1"/>
  <c r="Q1202" i="1"/>
  <c r="N1201" i="1"/>
  <c r="R1201" i="1"/>
  <c r="O1203" i="1"/>
  <c r="P1202" i="1"/>
  <c r="N1202" i="1"/>
  <c r="X1201" i="1"/>
  <c r="Y1201" i="1"/>
  <c r="Z1201" i="1"/>
  <c r="AL1200" i="1"/>
  <c r="AM1156" i="1"/>
  <c r="AN1156" i="1"/>
  <c r="AO1156" i="1"/>
  <c r="R1202" i="1"/>
  <c r="AF1201" i="1"/>
  <c r="K1212" i="1"/>
  <c r="AD1202" i="1"/>
  <c r="AE1202" i="1"/>
  <c r="T1201" i="1"/>
  <c r="W1201" i="1"/>
  <c r="O1204" i="1"/>
  <c r="P1203" i="1"/>
  <c r="L1204" i="1"/>
  <c r="Q1203" i="1"/>
  <c r="X1202" i="1"/>
  <c r="Y1202" i="1"/>
  <c r="Z1202" i="1"/>
  <c r="AL1201" i="1"/>
  <c r="AM1157" i="1"/>
  <c r="AN1157" i="1"/>
  <c r="AO1157" i="1"/>
  <c r="AF1202" i="1"/>
  <c r="AD1203" i="1"/>
  <c r="AE1203" i="1"/>
  <c r="K1213" i="1"/>
  <c r="T1202" i="1"/>
  <c r="W1202" i="1"/>
  <c r="L1205" i="1"/>
  <c r="Q1204" i="1"/>
  <c r="N1203" i="1"/>
  <c r="R1203" i="1"/>
  <c r="O1205" i="1"/>
  <c r="P1204" i="1"/>
  <c r="N1204" i="1"/>
  <c r="X1203" i="1"/>
  <c r="Y1203" i="1"/>
  <c r="Z1203" i="1"/>
  <c r="AL1202" i="1"/>
  <c r="AM1158" i="1"/>
  <c r="AN1158" i="1"/>
  <c r="AO1158" i="1"/>
  <c r="AF1203" i="1"/>
  <c r="R1204" i="1"/>
  <c r="K1214" i="1"/>
  <c r="AD1204" i="1"/>
  <c r="AE1204" i="1"/>
  <c r="T1203" i="1"/>
  <c r="W1203" i="1"/>
  <c r="O1206" i="1"/>
  <c r="P1205" i="1"/>
  <c r="L1206" i="1"/>
  <c r="Q1205" i="1"/>
  <c r="X1204" i="1"/>
  <c r="Y1204" i="1"/>
  <c r="Z1204" i="1"/>
  <c r="AL1203" i="1"/>
  <c r="AM1159" i="1"/>
  <c r="AN1159" i="1"/>
  <c r="AO1159" i="1"/>
  <c r="AF1204" i="1"/>
  <c r="AD1205" i="1"/>
  <c r="K1215" i="1"/>
  <c r="T1204" i="1"/>
  <c r="W1204" i="1"/>
  <c r="N1205" i="1"/>
  <c r="R1205" i="1"/>
  <c r="L1207" i="1"/>
  <c r="Q1206" i="1"/>
  <c r="O1207" i="1"/>
  <c r="P1206" i="1"/>
  <c r="X1205" i="1"/>
  <c r="Y1205" i="1"/>
  <c r="Z1205" i="1"/>
  <c r="AL1204" i="1"/>
  <c r="AM1160" i="1"/>
  <c r="AN1160" i="1"/>
  <c r="AO1160" i="1"/>
  <c r="K1216" i="1"/>
  <c r="AE1205" i="1"/>
  <c r="AF1205" i="1"/>
  <c r="AD1206" i="1"/>
  <c r="T1205" i="1"/>
  <c r="W1205" i="1"/>
  <c r="N1206" i="1"/>
  <c r="R1206" i="1"/>
  <c r="O1208" i="1"/>
  <c r="P1207" i="1"/>
  <c r="L1208" i="1"/>
  <c r="Q1207" i="1"/>
  <c r="X1206" i="1"/>
  <c r="Y1206" i="1"/>
  <c r="Z1206" i="1"/>
  <c r="AL1205" i="1"/>
  <c r="AM1161" i="1"/>
  <c r="AN1161" i="1"/>
  <c r="AO1161" i="1"/>
  <c r="AD1207" i="1"/>
  <c r="AE1207" i="1"/>
  <c r="AE1206" i="1"/>
  <c r="AF1206" i="1"/>
  <c r="K1217" i="1"/>
  <c r="T1206" i="1"/>
  <c r="W1206" i="1"/>
  <c r="O1209" i="1"/>
  <c r="P1208" i="1"/>
  <c r="L1209" i="1"/>
  <c r="Q1208" i="1"/>
  <c r="N1207" i="1"/>
  <c r="R1207" i="1"/>
  <c r="X1207" i="1"/>
  <c r="Y1207" i="1"/>
  <c r="Z1207" i="1"/>
  <c r="AL1206" i="1"/>
  <c r="AM1162" i="1"/>
  <c r="AN1162" i="1"/>
  <c r="AO1162" i="1"/>
  <c r="AF1207" i="1"/>
  <c r="K1218" i="1"/>
  <c r="AD1208" i="1"/>
  <c r="AE1208" i="1"/>
  <c r="T1207" i="1"/>
  <c r="W1207" i="1"/>
  <c r="L1210" i="1"/>
  <c r="Q1209" i="1"/>
  <c r="N1208" i="1"/>
  <c r="R1208" i="1"/>
  <c r="O1210" i="1"/>
  <c r="P1209" i="1"/>
  <c r="N1209" i="1"/>
  <c r="X1208" i="1"/>
  <c r="Y1208" i="1"/>
  <c r="Z1208" i="1"/>
  <c r="AL1207" i="1"/>
  <c r="AM1163" i="1"/>
  <c r="AN1163" i="1"/>
  <c r="AO1163" i="1"/>
  <c r="AF1208" i="1"/>
  <c r="AD1209" i="1"/>
  <c r="AE1209" i="1"/>
  <c r="K1219" i="1"/>
  <c r="T1208" i="1"/>
  <c r="W1208" i="1"/>
  <c r="R1209" i="1"/>
  <c r="O1211" i="1"/>
  <c r="P1210" i="1"/>
  <c r="L1211" i="1"/>
  <c r="Q1210" i="1"/>
  <c r="X1209" i="1"/>
  <c r="Y1209" i="1"/>
  <c r="Z1209" i="1"/>
  <c r="AL1208" i="1"/>
  <c r="AM1164" i="1"/>
  <c r="AN1164" i="1"/>
  <c r="AO1164" i="1"/>
  <c r="AF1209" i="1"/>
  <c r="K1220" i="1"/>
  <c r="AD1210" i="1"/>
  <c r="AE1210" i="1"/>
  <c r="T1209" i="1"/>
  <c r="W1209" i="1"/>
  <c r="N1210" i="1"/>
  <c r="R1210" i="1"/>
  <c r="L1212" i="1"/>
  <c r="Q1211" i="1"/>
  <c r="O1212" i="1"/>
  <c r="P1211" i="1"/>
  <c r="X1210" i="1"/>
  <c r="Y1210" i="1"/>
  <c r="Z1210" i="1"/>
  <c r="AL1209" i="1"/>
  <c r="AM1165" i="1"/>
  <c r="AN1165" i="1"/>
  <c r="AO1165" i="1"/>
  <c r="AF1210" i="1"/>
  <c r="AD1211" i="1"/>
  <c r="AE1211" i="1"/>
  <c r="K1221" i="1"/>
  <c r="T1210" i="1"/>
  <c r="W1210" i="1"/>
  <c r="N1211" i="1"/>
  <c r="R1211" i="1"/>
  <c r="O1213" i="1"/>
  <c r="P1212" i="1"/>
  <c r="L1213" i="1"/>
  <c r="Q1212" i="1"/>
  <c r="X1211" i="1"/>
  <c r="Y1211" i="1"/>
  <c r="Z1211" i="1"/>
  <c r="AL1210" i="1"/>
  <c r="AM1166" i="1"/>
  <c r="AN1166" i="1"/>
  <c r="AO1166" i="1"/>
  <c r="AF1211" i="1"/>
  <c r="K1222" i="1"/>
  <c r="AD1212" i="1"/>
  <c r="AE1212" i="1"/>
  <c r="T1211" i="1"/>
  <c r="W1211" i="1"/>
  <c r="L1214" i="1"/>
  <c r="Q1213" i="1"/>
  <c r="N1212" i="1"/>
  <c r="R1212" i="1"/>
  <c r="O1214" i="1"/>
  <c r="P1213" i="1"/>
  <c r="N1213" i="1"/>
  <c r="X1212" i="1"/>
  <c r="Y1212" i="1"/>
  <c r="Z1212" i="1"/>
  <c r="AL1211" i="1"/>
  <c r="AM1167" i="1"/>
  <c r="AN1167" i="1"/>
  <c r="AO1167" i="1"/>
  <c r="AF1212" i="1"/>
  <c r="R1213" i="1"/>
  <c r="AD1213" i="1"/>
  <c r="AE1213" i="1"/>
  <c r="K1223" i="1"/>
  <c r="T1212" i="1"/>
  <c r="W1212" i="1"/>
  <c r="O1215" i="1"/>
  <c r="P1214" i="1"/>
  <c r="L1215" i="1"/>
  <c r="Q1214" i="1"/>
  <c r="X1213" i="1"/>
  <c r="Y1213" i="1"/>
  <c r="Z1213" i="1"/>
  <c r="AL1212" i="1"/>
  <c r="AM1168" i="1"/>
  <c r="AN1168" i="1"/>
  <c r="AO1168" i="1"/>
  <c r="AF1213" i="1"/>
  <c r="K1224" i="1"/>
  <c r="AD1214" i="1"/>
  <c r="AE1214" i="1"/>
  <c r="T1213" i="1"/>
  <c r="W1213" i="1"/>
  <c r="N1214" i="1"/>
  <c r="R1214" i="1"/>
  <c r="L1216" i="1"/>
  <c r="Q1215" i="1"/>
  <c r="O1216" i="1"/>
  <c r="P1215" i="1"/>
  <c r="X1214" i="1"/>
  <c r="Y1214" i="1"/>
  <c r="Z1214" i="1"/>
  <c r="AL1213" i="1"/>
  <c r="AF1214" i="1"/>
  <c r="AM1169" i="1"/>
  <c r="AD1215" i="1"/>
  <c r="AE1215" i="1"/>
  <c r="K1225" i="1"/>
  <c r="T1214" i="1"/>
  <c r="W1214" i="1"/>
  <c r="N1215" i="1"/>
  <c r="R1215" i="1"/>
  <c r="L1217" i="1"/>
  <c r="Q1216" i="1"/>
  <c r="O1217" i="1"/>
  <c r="P1216" i="1"/>
  <c r="N1216" i="1"/>
  <c r="AF1215" i="1"/>
  <c r="X1215" i="1"/>
  <c r="Y1215" i="1"/>
  <c r="Z1215" i="1"/>
  <c r="AL1214" i="1"/>
  <c r="AN1169" i="1"/>
  <c r="AO1169" i="1"/>
  <c r="R1216" i="1"/>
  <c r="K1226" i="1"/>
  <c r="AD1216" i="1"/>
  <c r="AE1216" i="1"/>
  <c r="T1215" i="1"/>
  <c r="W1215" i="1"/>
  <c r="O1218" i="1"/>
  <c r="P1217" i="1"/>
  <c r="L1218" i="1"/>
  <c r="Q1217" i="1"/>
  <c r="AF1216" i="1"/>
  <c r="X1216" i="1"/>
  <c r="Y1216" i="1"/>
  <c r="Z1216" i="1"/>
  <c r="AL1215" i="1"/>
  <c r="AM1170" i="1"/>
  <c r="AD1217" i="1"/>
  <c r="AE1217" i="1"/>
  <c r="AF1217" i="1"/>
  <c r="K1227" i="1"/>
  <c r="T1216" i="1"/>
  <c r="W1216" i="1"/>
  <c r="N1217" i="1"/>
  <c r="R1217" i="1"/>
  <c r="L1219" i="1"/>
  <c r="Q1218" i="1"/>
  <c r="O1219" i="1"/>
  <c r="P1218" i="1"/>
  <c r="X1217" i="1"/>
  <c r="Y1217" i="1"/>
  <c r="Z1217" i="1"/>
  <c r="AL1216" i="1"/>
  <c r="AN1170" i="1"/>
  <c r="AO1170" i="1"/>
  <c r="K1228" i="1"/>
  <c r="AD1218" i="1"/>
  <c r="AE1218" i="1"/>
  <c r="AF1218" i="1"/>
  <c r="T1217" i="1"/>
  <c r="W1217" i="1"/>
  <c r="N1218" i="1"/>
  <c r="R1218" i="1"/>
  <c r="O1220" i="1"/>
  <c r="P1219" i="1"/>
  <c r="L1220" i="1"/>
  <c r="Q1219" i="1"/>
  <c r="X1218" i="1"/>
  <c r="Y1218" i="1"/>
  <c r="Z1218" i="1"/>
  <c r="AL1217" i="1"/>
  <c r="AM1171" i="1"/>
  <c r="AD1219" i="1"/>
  <c r="AE1219" i="1"/>
  <c r="AF1219" i="1"/>
  <c r="K1229" i="1"/>
  <c r="T1218" i="1"/>
  <c r="W1218" i="1"/>
  <c r="L1221" i="1"/>
  <c r="Q1220" i="1"/>
  <c r="N1219" i="1"/>
  <c r="R1219" i="1"/>
  <c r="O1221" i="1"/>
  <c r="P1220" i="1"/>
  <c r="X1219" i="1"/>
  <c r="Y1219" i="1"/>
  <c r="Z1219" i="1"/>
  <c r="AL1218" i="1"/>
  <c r="AN1171" i="1"/>
  <c r="AO1171" i="1"/>
  <c r="K1230" i="1"/>
  <c r="AD1220" i="1"/>
  <c r="AE1220" i="1"/>
  <c r="AF1220" i="1"/>
  <c r="T1219" i="1"/>
  <c r="W1219" i="1"/>
  <c r="N1220" i="1"/>
  <c r="R1220" i="1"/>
  <c r="O1222" i="1"/>
  <c r="P1221" i="1"/>
  <c r="L1222" i="1"/>
  <c r="Q1221" i="1"/>
  <c r="X1220" i="1"/>
  <c r="Y1220" i="1"/>
  <c r="Z1220" i="1"/>
  <c r="AL1219" i="1"/>
  <c r="AM1172" i="1"/>
  <c r="AD1221" i="1"/>
  <c r="AE1221" i="1"/>
  <c r="AF1221" i="1"/>
  <c r="K1231" i="1"/>
  <c r="T1220" i="1"/>
  <c r="W1220" i="1"/>
  <c r="L1223" i="1"/>
  <c r="Q1222" i="1"/>
  <c r="O1223" i="1"/>
  <c r="P1222" i="1"/>
  <c r="N1221" i="1"/>
  <c r="R1221" i="1"/>
  <c r="X1221" i="1"/>
  <c r="Y1221" i="1"/>
  <c r="Z1221" i="1"/>
  <c r="AL1220" i="1"/>
  <c r="AN1172" i="1"/>
  <c r="AO1172" i="1"/>
  <c r="K1232" i="1"/>
  <c r="AD1222" i="1"/>
  <c r="AE1222" i="1"/>
  <c r="AF1222" i="1"/>
  <c r="T1221" i="1"/>
  <c r="W1221" i="1"/>
  <c r="N1222" i="1"/>
  <c r="R1222" i="1"/>
  <c r="O1224" i="1"/>
  <c r="P1223" i="1"/>
  <c r="L1224" i="1"/>
  <c r="Q1223" i="1"/>
  <c r="X1222" i="1"/>
  <c r="Y1222" i="1"/>
  <c r="Z1222" i="1"/>
  <c r="AL1221" i="1"/>
  <c r="AM1173" i="1"/>
  <c r="AD1223" i="1"/>
  <c r="AE1223" i="1"/>
  <c r="AF1223" i="1"/>
  <c r="K1233" i="1"/>
  <c r="T1222" i="1"/>
  <c r="W1222" i="1"/>
  <c r="L1225" i="1"/>
  <c r="Q1224" i="1"/>
  <c r="N1223" i="1"/>
  <c r="R1223" i="1"/>
  <c r="O1225" i="1"/>
  <c r="P1224" i="1"/>
  <c r="N1224" i="1"/>
  <c r="X1223" i="1"/>
  <c r="Y1223" i="1"/>
  <c r="Z1223" i="1"/>
  <c r="AL1222" i="1"/>
  <c r="AN1173" i="1"/>
  <c r="AO1173" i="1"/>
  <c r="R1224" i="1"/>
  <c r="K1234" i="1"/>
  <c r="AD1224" i="1"/>
  <c r="AE1224" i="1"/>
  <c r="AF1224" i="1"/>
  <c r="T1223" i="1"/>
  <c r="W1223" i="1"/>
  <c r="O1226" i="1"/>
  <c r="P1225" i="1"/>
  <c r="L1226" i="1"/>
  <c r="Q1225" i="1"/>
  <c r="X1224" i="1"/>
  <c r="Y1224" i="1"/>
  <c r="Z1224" i="1"/>
  <c r="AL1223" i="1"/>
  <c r="AM1174" i="1"/>
  <c r="AD1225" i="1"/>
  <c r="AE1225" i="1"/>
  <c r="AF1225" i="1"/>
  <c r="K1235" i="1"/>
  <c r="T1224" i="1"/>
  <c r="W1224" i="1"/>
  <c r="N1225" i="1"/>
  <c r="R1225" i="1"/>
  <c r="L1227" i="1"/>
  <c r="Q1226" i="1"/>
  <c r="O1227" i="1"/>
  <c r="P1226" i="1"/>
  <c r="X1225" i="1"/>
  <c r="Y1225" i="1"/>
  <c r="Z1225" i="1"/>
  <c r="AL1224" i="1"/>
  <c r="AN1174" i="1"/>
  <c r="AO1174" i="1"/>
  <c r="K1236" i="1"/>
  <c r="AD1226" i="1"/>
  <c r="T1225" i="1"/>
  <c r="W1225" i="1"/>
  <c r="N1226" i="1"/>
  <c r="R1226" i="1"/>
  <c r="O1228" i="1"/>
  <c r="P1227" i="1"/>
  <c r="L1228" i="1"/>
  <c r="Q1227" i="1"/>
  <c r="X1226" i="1"/>
  <c r="Y1226" i="1"/>
  <c r="Z1226" i="1"/>
  <c r="AL1225" i="1"/>
  <c r="AM1175" i="1"/>
  <c r="AE1226" i="1"/>
  <c r="AF1226" i="1"/>
  <c r="AD1227" i="1"/>
  <c r="AE1227" i="1"/>
  <c r="K1237" i="1"/>
  <c r="T1226" i="1"/>
  <c r="W1226" i="1"/>
  <c r="O1229" i="1"/>
  <c r="P1228" i="1"/>
  <c r="L1229" i="1"/>
  <c r="Q1228" i="1"/>
  <c r="N1227" i="1"/>
  <c r="R1227" i="1"/>
  <c r="X1227" i="1"/>
  <c r="Y1227" i="1"/>
  <c r="Z1227" i="1"/>
  <c r="AL1226" i="1"/>
  <c r="AN1175" i="1"/>
  <c r="AO1175" i="1"/>
  <c r="AF1227" i="1"/>
  <c r="K1238" i="1"/>
  <c r="AD1228" i="1"/>
  <c r="AE1228" i="1"/>
  <c r="T1227" i="1"/>
  <c r="W1227" i="1"/>
  <c r="L1230" i="1"/>
  <c r="Q1229" i="1"/>
  <c r="N1228" i="1"/>
  <c r="R1228" i="1"/>
  <c r="O1230" i="1"/>
  <c r="P1229" i="1"/>
  <c r="N1229" i="1"/>
  <c r="X1228" i="1"/>
  <c r="Y1228" i="1"/>
  <c r="Z1228" i="1"/>
  <c r="AL1227" i="1"/>
  <c r="AM1176" i="1"/>
  <c r="R1229" i="1"/>
  <c r="AF1228" i="1"/>
  <c r="AD1229" i="1"/>
  <c r="AE1229" i="1"/>
  <c r="K1239" i="1"/>
  <c r="T1228" i="1"/>
  <c r="W1228" i="1"/>
  <c r="O1231" i="1"/>
  <c r="P1230" i="1"/>
  <c r="L1231" i="1"/>
  <c r="Q1230" i="1"/>
  <c r="X1229" i="1"/>
  <c r="Y1229" i="1"/>
  <c r="Z1229" i="1"/>
  <c r="AL1228" i="1"/>
  <c r="AN1176" i="1"/>
  <c r="AO1176" i="1"/>
  <c r="AF1229" i="1"/>
  <c r="K1240" i="1"/>
  <c r="AD1230" i="1"/>
  <c r="AE1230" i="1"/>
  <c r="T1229" i="1"/>
  <c r="W1229" i="1"/>
  <c r="L1232" i="1"/>
  <c r="Q1231" i="1"/>
  <c r="N1230" i="1"/>
  <c r="R1230" i="1"/>
  <c r="O1232" i="1"/>
  <c r="P1231" i="1"/>
  <c r="N1231" i="1"/>
  <c r="X1230" i="1"/>
  <c r="Y1230" i="1"/>
  <c r="Z1230" i="1"/>
  <c r="AL1229" i="1"/>
  <c r="AM1177" i="1"/>
  <c r="R1231" i="1"/>
  <c r="AF1230" i="1"/>
  <c r="AD1231" i="1"/>
  <c r="AE1231" i="1"/>
  <c r="K1241" i="1"/>
  <c r="T1230" i="1"/>
  <c r="W1230" i="1"/>
  <c r="O1233" i="1"/>
  <c r="P1232" i="1"/>
  <c r="L1233" i="1"/>
  <c r="Q1232" i="1"/>
  <c r="X1231" i="1"/>
  <c r="Y1231" i="1"/>
  <c r="Z1231" i="1"/>
  <c r="AL1230" i="1"/>
  <c r="AN1177" i="1"/>
  <c r="AO1177" i="1"/>
  <c r="AF1231" i="1"/>
  <c r="K1242" i="1"/>
  <c r="AD1232" i="1"/>
  <c r="AE1232" i="1"/>
  <c r="T1231" i="1"/>
  <c r="W1231" i="1"/>
  <c r="N1232" i="1"/>
  <c r="R1232" i="1"/>
  <c r="L1234" i="1"/>
  <c r="Q1233" i="1"/>
  <c r="O1234" i="1"/>
  <c r="P1233" i="1"/>
  <c r="X1232" i="1"/>
  <c r="Y1232" i="1"/>
  <c r="Z1232" i="1"/>
  <c r="AL1231" i="1"/>
  <c r="AM1178" i="1"/>
  <c r="AF1232" i="1"/>
  <c r="AD1233" i="1"/>
  <c r="AE1233" i="1"/>
  <c r="K1243" i="1"/>
  <c r="T1232" i="1"/>
  <c r="W1232" i="1"/>
  <c r="N1233" i="1"/>
  <c r="R1233" i="1"/>
  <c r="O1235" i="1"/>
  <c r="P1234" i="1"/>
  <c r="L1235" i="1"/>
  <c r="Q1234" i="1"/>
  <c r="X1233" i="1"/>
  <c r="Y1233" i="1"/>
  <c r="Z1233" i="1"/>
  <c r="AL1232" i="1"/>
  <c r="AN1178" i="1"/>
  <c r="AO1178" i="1"/>
  <c r="AF1233" i="1"/>
  <c r="K1244" i="1"/>
  <c r="AD1234" i="1"/>
  <c r="AE1234" i="1"/>
  <c r="T1233" i="1"/>
  <c r="W1233" i="1"/>
  <c r="N1234" i="1"/>
  <c r="R1234" i="1"/>
  <c r="L1236" i="1"/>
  <c r="Q1235" i="1"/>
  <c r="O1236" i="1"/>
  <c r="P1235" i="1"/>
  <c r="X1234" i="1"/>
  <c r="Y1234" i="1"/>
  <c r="Z1234" i="1"/>
  <c r="AL1233" i="1"/>
  <c r="AM1179" i="1"/>
  <c r="AF1234" i="1"/>
  <c r="AD1235" i="1"/>
  <c r="AE1235" i="1"/>
  <c r="K1245" i="1"/>
  <c r="T1234" i="1"/>
  <c r="W1234" i="1"/>
  <c r="N1235" i="1"/>
  <c r="R1235" i="1"/>
  <c r="O1237" i="1"/>
  <c r="P1236" i="1"/>
  <c r="L1237" i="1"/>
  <c r="Q1236" i="1"/>
  <c r="X1235" i="1"/>
  <c r="Y1235" i="1"/>
  <c r="Z1235" i="1"/>
  <c r="AL1234" i="1"/>
  <c r="AF1235" i="1"/>
  <c r="AN1179" i="1"/>
  <c r="AO1179" i="1"/>
  <c r="K1246" i="1"/>
  <c r="AD1236" i="1"/>
  <c r="T1235" i="1"/>
  <c r="W1235" i="1"/>
  <c r="N1236" i="1"/>
  <c r="R1236" i="1"/>
  <c r="L1238" i="1"/>
  <c r="Q1237" i="1"/>
  <c r="O1238" i="1"/>
  <c r="P1237" i="1"/>
  <c r="X1236" i="1"/>
  <c r="Y1236" i="1"/>
  <c r="Z1236" i="1"/>
  <c r="AL1235" i="1"/>
  <c r="AM1180" i="1"/>
  <c r="AN1180" i="1"/>
  <c r="AO1180" i="1"/>
  <c r="AD1237" i="1"/>
  <c r="AE1237" i="1"/>
  <c r="AE1236" i="1"/>
  <c r="AF1236" i="1"/>
  <c r="K1247" i="1"/>
  <c r="T1236" i="1"/>
  <c r="W1236" i="1"/>
  <c r="N1237" i="1"/>
  <c r="R1237" i="1"/>
  <c r="O1239" i="1"/>
  <c r="P1238" i="1"/>
  <c r="L1239" i="1"/>
  <c r="Q1238" i="1"/>
  <c r="X1237" i="1"/>
  <c r="Y1237" i="1"/>
  <c r="Z1237" i="1"/>
  <c r="AL1236" i="1"/>
  <c r="AM1181" i="1"/>
  <c r="AF1237" i="1"/>
  <c r="K1248" i="1"/>
  <c r="AD1238" i="1"/>
  <c r="T1237" i="1"/>
  <c r="W1237" i="1"/>
  <c r="N1238" i="1"/>
  <c r="R1238" i="1"/>
  <c r="L1240" i="1"/>
  <c r="Q1239" i="1"/>
  <c r="O1240" i="1"/>
  <c r="P1239" i="1"/>
  <c r="X1238" i="1"/>
  <c r="Y1238" i="1"/>
  <c r="Z1238" i="1"/>
  <c r="AL1237" i="1"/>
  <c r="AN1181" i="1"/>
  <c r="AO1181" i="1"/>
  <c r="K1249" i="1"/>
  <c r="AE1238" i="1"/>
  <c r="AF1238" i="1"/>
  <c r="AD1239" i="1"/>
  <c r="AE1239" i="1"/>
  <c r="T1238" i="1"/>
  <c r="W1238" i="1"/>
  <c r="N1239" i="1"/>
  <c r="R1239" i="1"/>
  <c r="O1241" i="1"/>
  <c r="P1240" i="1"/>
  <c r="L1241" i="1"/>
  <c r="Q1240" i="1"/>
  <c r="X1239" i="1"/>
  <c r="Y1239" i="1"/>
  <c r="Z1239" i="1"/>
  <c r="AL1238" i="1"/>
  <c r="AM1182" i="1"/>
  <c r="AF1239" i="1"/>
  <c r="AD1240" i="1"/>
  <c r="AE1240" i="1"/>
  <c r="K1250" i="1"/>
  <c r="T1239" i="1"/>
  <c r="W1239" i="1"/>
  <c r="L1242" i="1"/>
  <c r="Q1241" i="1"/>
  <c r="N1240" i="1"/>
  <c r="R1240" i="1"/>
  <c r="O1242" i="1"/>
  <c r="P1241" i="1"/>
  <c r="N1241" i="1"/>
  <c r="X1240" i="1"/>
  <c r="Y1240" i="1"/>
  <c r="Z1240" i="1"/>
  <c r="AL1239" i="1"/>
  <c r="AN1182" i="1"/>
  <c r="AO1182" i="1"/>
  <c r="AF1240" i="1"/>
  <c r="R1241" i="1"/>
  <c r="K1251" i="1"/>
  <c r="AD1241" i="1"/>
  <c r="T1240" i="1"/>
  <c r="W1240" i="1"/>
  <c r="O1243" i="1"/>
  <c r="P1242" i="1"/>
  <c r="L1243" i="1"/>
  <c r="Q1242" i="1"/>
  <c r="X1241" i="1"/>
  <c r="Y1241" i="1"/>
  <c r="Z1241" i="1"/>
  <c r="AL1240" i="1"/>
  <c r="AM1183" i="1"/>
  <c r="AD1242" i="1"/>
  <c r="AE1242" i="1"/>
  <c r="AE1241" i="1"/>
  <c r="AF1241" i="1"/>
  <c r="K1252" i="1"/>
  <c r="T1241" i="1"/>
  <c r="W1241" i="1"/>
  <c r="L1244" i="1"/>
  <c r="Q1243" i="1"/>
  <c r="N1242" i="1"/>
  <c r="R1242" i="1"/>
  <c r="O1244" i="1"/>
  <c r="P1243" i="1"/>
  <c r="N1243" i="1"/>
  <c r="X1242" i="1"/>
  <c r="Y1242" i="1"/>
  <c r="Z1242" i="1"/>
  <c r="AL1241" i="1"/>
  <c r="AN1183" i="1"/>
  <c r="AO1183" i="1"/>
  <c r="R1243" i="1"/>
  <c r="K1253" i="1"/>
  <c r="AF1242" i="1"/>
  <c r="AD1243" i="1"/>
  <c r="AE1243" i="1"/>
  <c r="T1242" i="1"/>
  <c r="W1242" i="1"/>
  <c r="O1245" i="1"/>
  <c r="P1244" i="1"/>
  <c r="L1245" i="1"/>
  <c r="Q1244" i="1"/>
  <c r="X1243" i="1"/>
  <c r="Y1243" i="1"/>
  <c r="Z1243" i="1"/>
  <c r="AL1242" i="1"/>
  <c r="AM1184" i="1"/>
  <c r="AF1243" i="1"/>
  <c r="AD1244" i="1"/>
  <c r="AE1244" i="1"/>
  <c r="K1254" i="1"/>
  <c r="T1243" i="1"/>
  <c r="W1243" i="1"/>
  <c r="L1246" i="1"/>
  <c r="Q1245" i="1"/>
  <c r="N1244" i="1"/>
  <c r="R1244" i="1"/>
  <c r="O1246" i="1"/>
  <c r="P1245" i="1"/>
  <c r="X1244" i="1"/>
  <c r="Y1244" i="1"/>
  <c r="Z1244" i="1"/>
  <c r="AL1243" i="1"/>
  <c r="AN1184" i="1"/>
  <c r="AO1184" i="1"/>
  <c r="AF1244" i="1"/>
  <c r="K1255" i="1"/>
  <c r="AD1245" i="1"/>
  <c r="T1244" i="1"/>
  <c r="W1244" i="1"/>
  <c r="N1245" i="1"/>
  <c r="R1245" i="1"/>
  <c r="O1247" i="1"/>
  <c r="P1246" i="1"/>
  <c r="L1247" i="1"/>
  <c r="Q1246" i="1"/>
  <c r="X1245" i="1"/>
  <c r="Y1245" i="1"/>
  <c r="Z1245" i="1"/>
  <c r="AL1244" i="1"/>
  <c r="AM1185" i="1"/>
  <c r="AD1246" i="1"/>
  <c r="AE1246" i="1"/>
  <c r="AE1245" i="1"/>
  <c r="AF1245" i="1"/>
  <c r="K1256" i="1"/>
  <c r="T1245" i="1"/>
  <c r="W1245" i="1"/>
  <c r="N1246" i="1"/>
  <c r="R1246" i="1"/>
  <c r="L1248" i="1"/>
  <c r="Q1247" i="1"/>
  <c r="O1248" i="1"/>
  <c r="P1247" i="1"/>
  <c r="X1246" i="1"/>
  <c r="Y1246" i="1"/>
  <c r="Z1246" i="1"/>
  <c r="AL1245" i="1"/>
  <c r="AN1185" i="1"/>
  <c r="AO1185" i="1"/>
  <c r="AF1246" i="1"/>
  <c r="K1257" i="1"/>
  <c r="AD1247" i="1"/>
  <c r="AE1247" i="1"/>
  <c r="T1246" i="1"/>
  <c r="W1246" i="1"/>
  <c r="N1247" i="1"/>
  <c r="R1247" i="1"/>
  <c r="L1249" i="1"/>
  <c r="Q1248" i="1"/>
  <c r="O1249" i="1"/>
  <c r="P1248" i="1"/>
  <c r="X1247" i="1"/>
  <c r="Y1247" i="1"/>
  <c r="Z1247" i="1"/>
  <c r="AL1246" i="1"/>
  <c r="AM1186" i="1"/>
  <c r="AF1247" i="1"/>
  <c r="AD1248" i="1"/>
  <c r="AE1248" i="1"/>
  <c r="K1258" i="1"/>
  <c r="T1247" i="1"/>
  <c r="W1247" i="1"/>
  <c r="N1248" i="1"/>
  <c r="R1248" i="1"/>
  <c r="O1250" i="1"/>
  <c r="P1249" i="1"/>
  <c r="L1250" i="1"/>
  <c r="Q1249" i="1"/>
  <c r="X1248" i="1"/>
  <c r="Y1248" i="1"/>
  <c r="Z1248" i="1"/>
  <c r="AL1247" i="1"/>
  <c r="AN1186" i="1"/>
  <c r="AO1186" i="1"/>
  <c r="AF1248" i="1"/>
  <c r="K1259" i="1"/>
  <c r="AD1249" i="1"/>
  <c r="T1248" i="1"/>
  <c r="W1248" i="1"/>
  <c r="L1251" i="1"/>
  <c r="Q1250" i="1"/>
  <c r="N1249" i="1"/>
  <c r="R1249" i="1"/>
  <c r="O1251" i="1"/>
  <c r="P1250" i="1"/>
  <c r="N1250" i="1"/>
  <c r="R1250" i="1"/>
  <c r="X1249" i="1"/>
  <c r="Y1249" i="1"/>
  <c r="Z1249" i="1"/>
  <c r="AL1248" i="1"/>
  <c r="AM1187" i="1"/>
  <c r="AE1249" i="1"/>
  <c r="AF1249" i="1"/>
  <c r="AD1250" i="1"/>
  <c r="K1260" i="1"/>
  <c r="T1249" i="1"/>
  <c r="W1249" i="1"/>
  <c r="O1252" i="1"/>
  <c r="P1251" i="1"/>
  <c r="L1252" i="1"/>
  <c r="Q1251" i="1"/>
  <c r="X1250" i="1"/>
  <c r="Y1250" i="1"/>
  <c r="Z1250" i="1"/>
  <c r="AL1249" i="1"/>
  <c r="AN1187" i="1"/>
  <c r="AO1187" i="1"/>
  <c r="AD1251" i="1"/>
  <c r="AE1251" i="1"/>
  <c r="K1261" i="1"/>
  <c r="AE1250" i="1"/>
  <c r="AF1250" i="1"/>
  <c r="T1250" i="1"/>
  <c r="W1250" i="1"/>
  <c r="L1253" i="1"/>
  <c r="Q1252" i="1"/>
  <c r="N1251" i="1"/>
  <c r="R1251" i="1"/>
  <c r="O1253" i="1"/>
  <c r="P1252" i="1"/>
  <c r="N1252" i="1"/>
  <c r="X1251" i="1"/>
  <c r="Y1251" i="1"/>
  <c r="Z1251" i="1"/>
  <c r="AL1250" i="1"/>
  <c r="AM1188" i="1"/>
  <c r="R1252" i="1"/>
  <c r="AF1251" i="1"/>
  <c r="K1262" i="1"/>
  <c r="AD1252" i="1"/>
  <c r="AE1252" i="1"/>
  <c r="T1251" i="1"/>
  <c r="W1251" i="1"/>
  <c r="O1254" i="1"/>
  <c r="P1253" i="1"/>
  <c r="L1254" i="1"/>
  <c r="Q1253" i="1"/>
  <c r="X1252" i="1"/>
  <c r="Y1252" i="1"/>
  <c r="Z1252" i="1"/>
  <c r="AL1251" i="1"/>
  <c r="AN1188" i="1"/>
  <c r="AO1188" i="1"/>
  <c r="AF1252" i="1"/>
  <c r="AD1253" i="1"/>
  <c r="K1263" i="1"/>
  <c r="T1252" i="1"/>
  <c r="W1252" i="1"/>
  <c r="N1253" i="1"/>
  <c r="R1253" i="1"/>
  <c r="L1255" i="1"/>
  <c r="Q1254" i="1"/>
  <c r="O1255" i="1"/>
  <c r="P1254" i="1"/>
  <c r="X1253" i="1"/>
  <c r="Y1253" i="1"/>
  <c r="Z1253" i="1"/>
  <c r="AL1252" i="1"/>
  <c r="AM1189" i="1"/>
  <c r="K1264" i="1"/>
  <c r="AE1253" i="1"/>
  <c r="AF1253" i="1"/>
  <c r="AD1254" i="1"/>
  <c r="AE1254" i="1"/>
  <c r="T1253" i="1"/>
  <c r="W1253" i="1"/>
  <c r="N1254" i="1"/>
  <c r="R1254" i="1"/>
  <c r="O1256" i="1"/>
  <c r="P1255" i="1"/>
  <c r="L1256" i="1"/>
  <c r="Q1255" i="1"/>
  <c r="X1254" i="1"/>
  <c r="Y1254" i="1"/>
  <c r="Z1254" i="1"/>
  <c r="AL1253" i="1"/>
  <c r="AN1189" i="1"/>
  <c r="AO1189" i="1"/>
  <c r="AF1254" i="1"/>
  <c r="AD1255" i="1"/>
  <c r="AE1255" i="1"/>
  <c r="K1265" i="1"/>
  <c r="T1254" i="1"/>
  <c r="W1254" i="1"/>
  <c r="L1257" i="1"/>
  <c r="Q1256" i="1"/>
  <c r="N1255" i="1"/>
  <c r="R1255" i="1"/>
  <c r="O1257" i="1"/>
  <c r="P1256" i="1"/>
  <c r="N1256" i="1"/>
  <c r="AM1190" i="1"/>
  <c r="AN1190" i="1"/>
  <c r="AO1190" i="1"/>
  <c r="X1255" i="1"/>
  <c r="Y1255" i="1"/>
  <c r="Z1255" i="1"/>
  <c r="AL1254" i="1"/>
  <c r="R1256" i="1"/>
  <c r="AF1255" i="1"/>
  <c r="K1266" i="1"/>
  <c r="AD1256" i="1"/>
  <c r="AE1256" i="1"/>
  <c r="T1255" i="1"/>
  <c r="W1255" i="1"/>
  <c r="O1258" i="1"/>
  <c r="P1257" i="1"/>
  <c r="L1258" i="1"/>
  <c r="Q1257" i="1"/>
  <c r="AM1191" i="1"/>
  <c r="AN1191" i="1"/>
  <c r="AO1191" i="1"/>
  <c r="X1256" i="1"/>
  <c r="Y1256" i="1"/>
  <c r="Z1256" i="1"/>
  <c r="AL1255" i="1"/>
  <c r="AF1256" i="1"/>
  <c r="AD1257" i="1"/>
  <c r="AE1257" i="1"/>
  <c r="K1267" i="1"/>
  <c r="T1256" i="1"/>
  <c r="W1256" i="1"/>
  <c r="L1259" i="1"/>
  <c r="Q1258" i="1"/>
  <c r="N1257" i="1"/>
  <c r="R1257" i="1"/>
  <c r="O1259" i="1"/>
  <c r="P1258" i="1"/>
  <c r="N1258" i="1"/>
  <c r="AM1192" i="1"/>
  <c r="AN1192" i="1"/>
  <c r="AO1192" i="1"/>
  <c r="X1257" i="1"/>
  <c r="Y1257" i="1"/>
  <c r="Z1257" i="1"/>
  <c r="AL1256" i="1"/>
  <c r="AF1257" i="1"/>
  <c r="R1258" i="1"/>
  <c r="K1268" i="1"/>
  <c r="AD1258" i="1"/>
  <c r="T1257" i="1"/>
  <c r="W1257" i="1"/>
  <c r="O1260" i="1"/>
  <c r="P1259" i="1"/>
  <c r="L1260" i="1"/>
  <c r="Q1259" i="1"/>
  <c r="AM1193" i="1"/>
  <c r="AN1193" i="1"/>
  <c r="AO1193" i="1"/>
  <c r="X1258" i="1"/>
  <c r="Y1258" i="1"/>
  <c r="Z1258" i="1"/>
  <c r="AL1257" i="1"/>
  <c r="AE1258" i="1"/>
  <c r="AF1258" i="1"/>
  <c r="AD1259" i="1"/>
  <c r="K1269" i="1"/>
  <c r="T1258" i="1"/>
  <c r="W1258" i="1"/>
  <c r="N1259" i="1"/>
  <c r="R1259" i="1"/>
  <c r="L1261" i="1"/>
  <c r="Q1260" i="1"/>
  <c r="O1261" i="1"/>
  <c r="P1260" i="1"/>
  <c r="AM1194" i="1"/>
  <c r="AN1194" i="1"/>
  <c r="AO1194" i="1"/>
  <c r="X1259" i="1"/>
  <c r="Y1259" i="1"/>
  <c r="Z1259" i="1"/>
  <c r="AL1258" i="1"/>
  <c r="AD1260" i="1"/>
  <c r="AE1260" i="1"/>
  <c r="K1270" i="1"/>
  <c r="AE1259" i="1"/>
  <c r="AF1259" i="1"/>
  <c r="T1259" i="1"/>
  <c r="W1259" i="1"/>
  <c r="N1260" i="1"/>
  <c r="R1260" i="1"/>
  <c r="O1262" i="1"/>
  <c r="P1261" i="1"/>
  <c r="L1262" i="1"/>
  <c r="Q1261" i="1"/>
  <c r="AM1195" i="1"/>
  <c r="AN1195" i="1"/>
  <c r="AO1195" i="1"/>
  <c r="X1260" i="1"/>
  <c r="Y1260" i="1"/>
  <c r="Z1260" i="1"/>
  <c r="AL1259" i="1"/>
  <c r="K1271" i="1"/>
  <c r="AF1260" i="1"/>
  <c r="AD1261" i="1"/>
  <c r="T1260" i="1"/>
  <c r="W1260" i="1"/>
  <c r="L1263" i="1"/>
  <c r="Q1262" i="1"/>
  <c r="N1261" i="1"/>
  <c r="R1261" i="1"/>
  <c r="O1263" i="1"/>
  <c r="P1262" i="1"/>
  <c r="N1262" i="1"/>
  <c r="AM1196" i="1"/>
  <c r="AN1196" i="1"/>
  <c r="AO1196" i="1"/>
  <c r="X1261" i="1"/>
  <c r="Y1261" i="1"/>
  <c r="Z1261" i="1"/>
  <c r="AL1260" i="1"/>
  <c r="R1262" i="1"/>
  <c r="AD1262" i="1"/>
  <c r="AE1262" i="1"/>
  <c r="AE1261" i="1"/>
  <c r="AF1261" i="1"/>
  <c r="K1272" i="1"/>
  <c r="T1261" i="1"/>
  <c r="W1261" i="1"/>
  <c r="O1264" i="1"/>
  <c r="P1263" i="1"/>
  <c r="L1264" i="1"/>
  <c r="Q1263" i="1"/>
  <c r="AM1197" i="1"/>
  <c r="AN1197" i="1"/>
  <c r="AO1197" i="1"/>
  <c r="X1262" i="1"/>
  <c r="Y1262" i="1"/>
  <c r="Z1262" i="1"/>
  <c r="AL1261" i="1"/>
  <c r="AF1262" i="1"/>
  <c r="K1273" i="1"/>
  <c r="AD1263" i="1"/>
  <c r="AE1263" i="1"/>
  <c r="T1262" i="1"/>
  <c r="W1262" i="1"/>
  <c r="L1265" i="1"/>
  <c r="Q1264" i="1"/>
  <c r="N1263" i="1"/>
  <c r="R1263" i="1"/>
  <c r="T1263" i="1"/>
  <c r="W1263" i="1"/>
  <c r="AL1263" i="1"/>
  <c r="O1265" i="1"/>
  <c r="P1264" i="1"/>
  <c r="N1264" i="1"/>
  <c r="AM1198" i="1"/>
  <c r="AN1198" i="1"/>
  <c r="AO1198" i="1"/>
  <c r="X1263" i="1"/>
  <c r="Y1263" i="1"/>
  <c r="Z1263" i="1"/>
  <c r="AL1262" i="1"/>
  <c r="R1264" i="1"/>
  <c r="AF1263" i="1"/>
  <c r="AD1264" i="1"/>
  <c r="AE1264" i="1"/>
  <c r="K1274" i="1"/>
  <c r="T1264" i="1"/>
  <c r="W1264" i="1"/>
  <c r="AL1264" i="1"/>
  <c r="X1264" i="1"/>
  <c r="Y1264" i="1"/>
  <c r="Z1264" i="1"/>
  <c r="O1266" i="1"/>
  <c r="P1265" i="1"/>
  <c r="L1266" i="1"/>
  <c r="Q1265" i="1"/>
  <c r="AM1199" i="1"/>
  <c r="AN1199" i="1"/>
  <c r="AO1199" i="1"/>
  <c r="AF1264" i="1"/>
  <c r="K1275" i="1"/>
  <c r="AD1265" i="1"/>
  <c r="AE1265" i="1"/>
  <c r="X1265" i="1"/>
  <c r="Y1265" i="1"/>
  <c r="Z1265" i="1"/>
  <c r="L1267" i="1"/>
  <c r="Q1266" i="1"/>
  <c r="N1265" i="1"/>
  <c r="R1265" i="1"/>
  <c r="O1267" i="1"/>
  <c r="P1266" i="1"/>
  <c r="N1266" i="1"/>
  <c r="AM1200" i="1"/>
  <c r="AN1200" i="1"/>
  <c r="AO1200" i="1"/>
  <c r="AF1265" i="1"/>
  <c r="AD1266" i="1"/>
  <c r="AE1266" i="1"/>
  <c r="K1276" i="1"/>
  <c r="T1265" i="1"/>
  <c r="W1265" i="1"/>
  <c r="R1266" i="1"/>
  <c r="T1266" i="1"/>
  <c r="W1266" i="1"/>
  <c r="AL1266" i="1"/>
  <c r="O1268" i="1"/>
  <c r="P1267" i="1"/>
  <c r="L1268" i="1"/>
  <c r="Q1267" i="1"/>
  <c r="AM1201" i="1"/>
  <c r="AN1201" i="1"/>
  <c r="AO1201" i="1"/>
  <c r="X1266" i="1"/>
  <c r="Y1266" i="1"/>
  <c r="Z1266" i="1"/>
  <c r="AL1265" i="1"/>
  <c r="AF1266" i="1"/>
  <c r="K1277" i="1"/>
  <c r="AD1267" i="1"/>
  <c r="AE1267" i="1"/>
  <c r="X1267" i="1"/>
  <c r="Y1267" i="1"/>
  <c r="Z1267" i="1"/>
  <c r="L1269" i="1"/>
  <c r="Q1268" i="1"/>
  <c r="N1267" i="1"/>
  <c r="R1267" i="1"/>
  <c r="O1269" i="1"/>
  <c r="P1268" i="1"/>
  <c r="N1268" i="1"/>
  <c r="AM1202" i="1"/>
  <c r="AN1202" i="1"/>
  <c r="AO1202" i="1"/>
  <c r="AF1267" i="1"/>
  <c r="AD1268" i="1"/>
  <c r="AE1268" i="1"/>
  <c r="K1278" i="1"/>
  <c r="T1267" i="1"/>
  <c r="W1267" i="1"/>
  <c r="R1268" i="1"/>
  <c r="O1270" i="1"/>
  <c r="P1269" i="1"/>
  <c r="L1270" i="1"/>
  <c r="Q1269" i="1"/>
  <c r="AM1203" i="1"/>
  <c r="AN1203" i="1"/>
  <c r="AO1203" i="1"/>
  <c r="AF1268" i="1"/>
  <c r="X1268" i="1"/>
  <c r="Y1268" i="1"/>
  <c r="Z1268" i="1"/>
  <c r="AL1267" i="1"/>
  <c r="K1279" i="1"/>
  <c r="AD1269" i="1"/>
  <c r="AE1269" i="1"/>
  <c r="T1268" i="1"/>
  <c r="W1268" i="1"/>
  <c r="L1271" i="1"/>
  <c r="Q1270" i="1"/>
  <c r="N1269" i="1"/>
  <c r="R1269" i="1"/>
  <c r="O1271" i="1"/>
  <c r="P1270" i="1"/>
  <c r="N1270" i="1"/>
  <c r="AM1204" i="1"/>
  <c r="AN1204" i="1"/>
  <c r="AO1204" i="1"/>
  <c r="AF1269" i="1"/>
  <c r="X1269" i="1"/>
  <c r="Y1269" i="1"/>
  <c r="Z1269" i="1"/>
  <c r="AL1268" i="1"/>
  <c r="R1270" i="1"/>
  <c r="AD1270" i="1"/>
  <c r="AE1270" i="1"/>
  <c r="K1280" i="1"/>
  <c r="T1269" i="1"/>
  <c r="W1269" i="1"/>
  <c r="AF1270" i="1"/>
  <c r="O1272" i="1"/>
  <c r="P1271" i="1"/>
  <c r="L1272" i="1"/>
  <c r="Q1271" i="1"/>
  <c r="AM1205" i="1"/>
  <c r="AN1205" i="1"/>
  <c r="AO1205" i="1"/>
  <c r="X1270" i="1"/>
  <c r="Y1270" i="1"/>
  <c r="Z1270" i="1"/>
  <c r="AL1269" i="1"/>
  <c r="K1281" i="1"/>
  <c r="AD1271" i="1"/>
  <c r="AE1271" i="1"/>
  <c r="AF1271" i="1"/>
  <c r="T1270" i="1"/>
  <c r="W1270" i="1"/>
  <c r="L1273" i="1"/>
  <c r="Q1272" i="1"/>
  <c r="N1271" i="1"/>
  <c r="R1271" i="1"/>
  <c r="O1273" i="1"/>
  <c r="P1272" i="1"/>
  <c r="N1272" i="1"/>
  <c r="AM1206" i="1"/>
  <c r="AN1206" i="1"/>
  <c r="AO1206" i="1"/>
  <c r="X1271" i="1"/>
  <c r="Y1271" i="1"/>
  <c r="Z1271" i="1"/>
  <c r="AL1270" i="1"/>
  <c r="R1272" i="1"/>
  <c r="AD1272" i="1"/>
  <c r="AE1272" i="1"/>
  <c r="AF1272" i="1"/>
  <c r="K1282" i="1"/>
  <c r="T1271" i="1"/>
  <c r="W1271" i="1"/>
  <c r="O1274" i="1"/>
  <c r="P1273" i="1"/>
  <c r="L1274" i="1"/>
  <c r="Q1273" i="1"/>
  <c r="AM1207" i="1"/>
  <c r="AN1207" i="1"/>
  <c r="AO1207" i="1"/>
  <c r="X1272" i="1"/>
  <c r="Y1272" i="1"/>
  <c r="Z1272" i="1"/>
  <c r="AL1271" i="1"/>
  <c r="K1283" i="1"/>
  <c r="AD1273" i="1"/>
  <c r="AE1273" i="1"/>
  <c r="AF1273" i="1"/>
  <c r="T1272" i="1"/>
  <c r="W1272" i="1"/>
  <c r="L1275" i="1"/>
  <c r="Q1274" i="1"/>
  <c r="N1273" i="1"/>
  <c r="R1273" i="1"/>
  <c r="O1275" i="1"/>
  <c r="P1274" i="1"/>
  <c r="N1274" i="1"/>
  <c r="AM1208" i="1"/>
  <c r="AN1208" i="1"/>
  <c r="AO1208" i="1"/>
  <c r="X1273" i="1"/>
  <c r="Y1273" i="1"/>
  <c r="Z1273" i="1"/>
  <c r="AL1272" i="1"/>
  <c r="R1274" i="1"/>
  <c r="AD1274" i="1"/>
  <c r="AE1274" i="1"/>
  <c r="AF1274" i="1"/>
  <c r="K1284" i="1"/>
  <c r="T1273" i="1"/>
  <c r="W1273" i="1"/>
  <c r="O1276" i="1"/>
  <c r="P1275" i="1"/>
  <c r="L1276" i="1"/>
  <c r="Q1275" i="1"/>
  <c r="AM1209" i="1"/>
  <c r="AN1209" i="1"/>
  <c r="AO1209" i="1"/>
  <c r="X1274" i="1"/>
  <c r="Y1274" i="1"/>
  <c r="Z1274" i="1"/>
  <c r="AL1273" i="1"/>
  <c r="K1285" i="1"/>
  <c r="AD1275" i="1"/>
  <c r="AE1275" i="1"/>
  <c r="AF1275" i="1"/>
  <c r="T1274" i="1"/>
  <c r="W1274" i="1"/>
  <c r="AM1210" i="1"/>
  <c r="AN1210" i="1"/>
  <c r="AO1210" i="1"/>
  <c r="L1277" i="1"/>
  <c r="Q1276" i="1"/>
  <c r="N1275" i="1"/>
  <c r="R1275" i="1"/>
  <c r="O1277" i="1"/>
  <c r="P1276" i="1"/>
  <c r="N1276" i="1"/>
  <c r="R1276" i="1"/>
  <c r="X1275" i="1"/>
  <c r="Y1275" i="1"/>
  <c r="Z1275" i="1"/>
  <c r="AL1274" i="1"/>
  <c r="AD1276" i="1"/>
  <c r="AE1276" i="1"/>
  <c r="AF1276" i="1"/>
  <c r="K1286" i="1"/>
  <c r="T1275" i="1"/>
  <c r="W1275" i="1"/>
  <c r="AM1211" i="1"/>
  <c r="AN1211" i="1"/>
  <c r="AO1211" i="1"/>
  <c r="O1278" i="1"/>
  <c r="P1277" i="1"/>
  <c r="L1278" i="1"/>
  <c r="Q1277" i="1"/>
  <c r="X1276" i="1"/>
  <c r="AL1275" i="1"/>
  <c r="K1287" i="1"/>
  <c r="Y1276" i="1"/>
  <c r="Z1276" i="1"/>
  <c r="AD1277" i="1"/>
  <c r="T1276" i="1"/>
  <c r="W1276" i="1"/>
  <c r="AM1212" i="1"/>
  <c r="AN1212" i="1"/>
  <c r="AO1212" i="1"/>
  <c r="L1279" i="1"/>
  <c r="Q1278" i="1"/>
  <c r="N1277" i="1"/>
  <c r="R1277" i="1"/>
  <c r="O1279" i="1"/>
  <c r="P1278" i="1"/>
  <c r="N1278" i="1"/>
  <c r="X1277" i="1"/>
  <c r="Y1277" i="1"/>
  <c r="Z1277" i="1"/>
  <c r="AL1276" i="1"/>
  <c r="R1278" i="1"/>
  <c r="AD1278" i="1"/>
  <c r="AE1278" i="1"/>
  <c r="AE1277" i="1"/>
  <c r="AF1277" i="1"/>
  <c r="K1288" i="1"/>
  <c r="T1277" i="1"/>
  <c r="W1277" i="1"/>
  <c r="AM1213" i="1"/>
  <c r="AN1213" i="1"/>
  <c r="AO1213" i="1"/>
  <c r="O1280" i="1"/>
  <c r="P1279" i="1"/>
  <c r="L1280" i="1"/>
  <c r="Q1279" i="1"/>
  <c r="X1278" i="1"/>
  <c r="Y1278" i="1"/>
  <c r="Z1278" i="1"/>
  <c r="AL1277" i="1"/>
  <c r="AF1278" i="1"/>
  <c r="K1289" i="1"/>
  <c r="AD1279" i="1"/>
  <c r="AE1279" i="1"/>
  <c r="T1278" i="1"/>
  <c r="W1278" i="1"/>
  <c r="AM1214" i="1"/>
  <c r="AN1214" i="1"/>
  <c r="AO1214" i="1"/>
  <c r="L1281" i="1"/>
  <c r="Q1280" i="1"/>
  <c r="N1279" i="1"/>
  <c r="R1279" i="1"/>
  <c r="O1281" i="1"/>
  <c r="P1280" i="1"/>
  <c r="N1280" i="1"/>
  <c r="X1279" i="1"/>
  <c r="Y1279" i="1"/>
  <c r="Z1279" i="1"/>
  <c r="AL1278" i="1"/>
  <c r="R1280" i="1"/>
  <c r="AF1279" i="1"/>
  <c r="AD1280" i="1"/>
  <c r="AE1280" i="1"/>
  <c r="K1290" i="1"/>
  <c r="T1279" i="1"/>
  <c r="W1279" i="1"/>
  <c r="AM1215" i="1"/>
  <c r="AN1215" i="1"/>
  <c r="AO1215" i="1"/>
  <c r="O1282" i="1"/>
  <c r="P1281" i="1"/>
  <c r="L1282" i="1"/>
  <c r="Q1281" i="1"/>
  <c r="X1280" i="1"/>
  <c r="Y1280" i="1"/>
  <c r="Z1280" i="1"/>
  <c r="AL1279" i="1"/>
  <c r="AF1280" i="1"/>
  <c r="K1291" i="1"/>
  <c r="AD1281" i="1"/>
  <c r="AE1281" i="1"/>
  <c r="T1280" i="1"/>
  <c r="W1280" i="1"/>
  <c r="AM1216" i="1"/>
  <c r="AN1216" i="1"/>
  <c r="AO1216" i="1"/>
  <c r="N1281" i="1"/>
  <c r="R1281" i="1"/>
  <c r="L1283" i="1"/>
  <c r="Q1282" i="1"/>
  <c r="O1283" i="1"/>
  <c r="P1282" i="1"/>
  <c r="X1281" i="1"/>
  <c r="Y1281" i="1"/>
  <c r="Z1281" i="1"/>
  <c r="AL1280" i="1"/>
  <c r="AF1281" i="1"/>
  <c r="AD1282" i="1"/>
  <c r="AE1282" i="1"/>
  <c r="K1292" i="1"/>
  <c r="T1281" i="1"/>
  <c r="W1281" i="1"/>
  <c r="AM1217" i="1"/>
  <c r="AN1217" i="1"/>
  <c r="AO1217" i="1"/>
  <c r="N1282" i="1"/>
  <c r="R1282" i="1"/>
  <c r="O1284" i="1"/>
  <c r="P1283" i="1"/>
  <c r="L1284" i="1"/>
  <c r="Q1283" i="1"/>
  <c r="X1282" i="1"/>
  <c r="Y1282" i="1"/>
  <c r="Z1282" i="1"/>
  <c r="AL1281" i="1"/>
  <c r="AM1218" i="1"/>
  <c r="AN1218" i="1"/>
  <c r="AO1218" i="1"/>
  <c r="AF1282" i="1"/>
  <c r="K1293" i="1"/>
  <c r="AD1283" i="1"/>
  <c r="AE1283" i="1"/>
  <c r="T1282" i="1"/>
  <c r="W1282" i="1"/>
  <c r="L1285" i="1"/>
  <c r="Q1284" i="1"/>
  <c r="N1283" i="1"/>
  <c r="R1283" i="1"/>
  <c r="O1285" i="1"/>
  <c r="P1284" i="1"/>
  <c r="N1284" i="1"/>
  <c r="X1283" i="1"/>
  <c r="Y1283" i="1"/>
  <c r="Z1283" i="1"/>
  <c r="AL1282" i="1"/>
  <c r="AF1283" i="1"/>
  <c r="AM1219" i="1"/>
  <c r="AN1219" i="1"/>
  <c r="AO1219" i="1"/>
  <c r="R1284" i="1"/>
  <c r="AD1284" i="1"/>
  <c r="AE1284" i="1"/>
  <c r="K1294" i="1"/>
  <c r="T1283" i="1"/>
  <c r="W1283" i="1"/>
  <c r="AF1284" i="1"/>
  <c r="O1286" i="1"/>
  <c r="P1285" i="1"/>
  <c r="L1286" i="1"/>
  <c r="Q1285" i="1"/>
  <c r="X1284" i="1"/>
  <c r="Y1284" i="1"/>
  <c r="Z1284" i="1"/>
  <c r="AL1283" i="1"/>
  <c r="AM1220" i="1"/>
  <c r="AN1220" i="1"/>
  <c r="AO1220" i="1"/>
  <c r="K1295" i="1"/>
  <c r="AD1285" i="1"/>
  <c r="T1284" i="1"/>
  <c r="W1284" i="1"/>
  <c r="L1287" i="1"/>
  <c r="Q1286" i="1"/>
  <c r="N1285" i="1"/>
  <c r="R1285" i="1"/>
  <c r="O1287" i="1"/>
  <c r="P1286" i="1"/>
  <c r="N1286" i="1"/>
  <c r="X1285" i="1"/>
  <c r="Y1285" i="1"/>
  <c r="Z1285" i="1"/>
  <c r="AL1284" i="1"/>
  <c r="AM1221" i="1"/>
  <c r="AN1221" i="1"/>
  <c r="AO1221" i="1"/>
  <c r="R1286" i="1"/>
  <c r="AD1286" i="1"/>
  <c r="AE1286" i="1"/>
  <c r="AE1285" i="1"/>
  <c r="AF1285" i="1"/>
  <c r="K1296" i="1"/>
  <c r="T1285" i="1"/>
  <c r="W1285" i="1"/>
  <c r="O1288" i="1"/>
  <c r="P1287" i="1"/>
  <c r="L1288" i="1"/>
  <c r="Q1287" i="1"/>
  <c r="X1286" i="1"/>
  <c r="Y1286" i="1"/>
  <c r="Z1286" i="1"/>
  <c r="AL1285" i="1"/>
  <c r="AM1222" i="1"/>
  <c r="AN1222" i="1"/>
  <c r="AO1222" i="1"/>
  <c r="AF1286" i="1"/>
  <c r="K1297" i="1"/>
  <c r="AD1287" i="1"/>
  <c r="AE1287" i="1"/>
  <c r="T1286" i="1"/>
  <c r="W1286" i="1"/>
  <c r="N1287" i="1"/>
  <c r="R1287" i="1"/>
  <c r="T1287" i="1"/>
  <c r="W1287" i="1"/>
  <c r="AL1287" i="1"/>
  <c r="L1289" i="1"/>
  <c r="Q1288" i="1"/>
  <c r="O1289" i="1"/>
  <c r="P1288" i="1"/>
  <c r="X1287" i="1"/>
  <c r="Y1287" i="1"/>
  <c r="Z1287" i="1"/>
  <c r="AL1286" i="1"/>
  <c r="AM1223" i="1"/>
  <c r="AN1223" i="1"/>
  <c r="AO1223" i="1"/>
  <c r="AF1287" i="1"/>
  <c r="AD1288" i="1"/>
  <c r="AE1288" i="1"/>
  <c r="K1298" i="1"/>
  <c r="X1288" i="1"/>
  <c r="Y1288" i="1"/>
  <c r="Z1288" i="1"/>
  <c r="N1288" i="1"/>
  <c r="R1288" i="1"/>
  <c r="O1290" i="1"/>
  <c r="P1289" i="1"/>
  <c r="L1290" i="1"/>
  <c r="Q1289" i="1"/>
  <c r="AM1224" i="1"/>
  <c r="AN1224" i="1"/>
  <c r="AO1224" i="1"/>
  <c r="AF1288" i="1"/>
  <c r="K1299" i="1"/>
  <c r="AD1289" i="1"/>
  <c r="AE1289" i="1"/>
  <c r="T1288" i="1"/>
  <c r="W1288" i="1"/>
  <c r="N1289" i="1"/>
  <c r="R1289" i="1"/>
  <c r="T1289" i="1"/>
  <c r="W1289" i="1"/>
  <c r="AL1289" i="1"/>
  <c r="L1291" i="1"/>
  <c r="Q1290" i="1"/>
  <c r="O1291" i="1"/>
  <c r="P1290" i="1"/>
  <c r="X1289" i="1"/>
  <c r="Y1289" i="1"/>
  <c r="Z1289" i="1"/>
  <c r="AL1288" i="1"/>
  <c r="AM1225" i="1"/>
  <c r="AN1225" i="1"/>
  <c r="AO1225" i="1"/>
  <c r="AF1289" i="1"/>
  <c r="AD1290" i="1"/>
  <c r="AE1290" i="1"/>
  <c r="K1300" i="1"/>
  <c r="X1290" i="1"/>
  <c r="Y1290" i="1"/>
  <c r="Z1290" i="1"/>
  <c r="N1290" i="1"/>
  <c r="R1290" i="1"/>
  <c r="O1292" i="1"/>
  <c r="P1291" i="1"/>
  <c r="L1292" i="1"/>
  <c r="Q1291" i="1"/>
  <c r="AM1226" i="1"/>
  <c r="AN1226" i="1"/>
  <c r="AO1226" i="1"/>
  <c r="AF1290" i="1"/>
  <c r="K1301" i="1"/>
  <c r="AD1291" i="1"/>
  <c r="AE1291" i="1"/>
  <c r="T1290" i="1"/>
  <c r="W1290" i="1"/>
  <c r="O1293" i="1"/>
  <c r="P1292" i="1"/>
  <c r="L1293" i="1"/>
  <c r="Q1292" i="1"/>
  <c r="N1291" i="1"/>
  <c r="R1291" i="1"/>
  <c r="T1291" i="1"/>
  <c r="W1291" i="1"/>
  <c r="AL1291" i="1"/>
  <c r="X1291" i="1"/>
  <c r="Y1291" i="1"/>
  <c r="Z1291" i="1"/>
  <c r="AL1290" i="1"/>
  <c r="AM1227" i="1"/>
  <c r="AN1227" i="1"/>
  <c r="AO1227" i="1"/>
  <c r="AF1291" i="1"/>
  <c r="AD1292" i="1"/>
  <c r="AE1292" i="1"/>
  <c r="K1302" i="1"/>
  <c r="X1292" i="1"/>
  <c r="Y1292" i="1"/>
  <c r="Z1292" i="1"/>
  <c r="L1294" i="1"/>
  <c r="Q1293" i="1"/>
  <c r="N1292" i="1"/>
  <c r="R1292" i="1"/>
  <c r="O1294" i="1"/>
  <c r="P1293" i="1"/>
  <c r="N1293" i="1"/>
  <c r="AM1228" i="1"/>
  <c r="AN1228" i="1"/>
  <c r="AO1228" i="1"/>
  <c r="AF1292" i="1"/>
  <c r="R1293" i="1"/>
  <c r="K1303" i="1"/>
  <c r="AD1293" i="1"/>
  <c r="AE1293" i="1"/>
  <c r="T1292" i="1"/>
  <c r="W1292" i="1"/>
  <c r="O1295" i="1"/>
  <c r="P1294" i="1"/>
  <c r="L1295" i="1"/>
  <c r="Q1294" i="1"/>
  <c r="X1293" i="1"/>
  <c r="Y1293" i="1"/>
  <c r="Z1293" i="1"/>
  <c r="AL1292" i="1"/>
  <c r="AF1293" i="1"/>
  <c r="AM1229" i="1"/>
  <c r="AN1229" i="1"/>
  <c r="AO1229" i="1"/>
  <c r="AD1294" i="1"/>
  <c r="AE1294" i="1"/>
  <c r="AF1294" i="1"/>
  <c r="K1304" i="1"/>
  <c r="T1293" i="1"/>
  <c r="W1293" i="1"/>
  <c r="L1296" i="1"/>
  <c r="Q1295" i="1"/>
  <c r="N1294" i="1"/>
  <c r="R1294" i="1"/>
  <c r="O1296" i="1"/>
  <c r="P1295" i="1"/>
  <c r="N1295" i="1"/>
  <c r="X1294" i="1"/>
  <c r="Y1294" i="1"/>
  <c r="Z1294" i="1"/>
  <c r="AL1293" i="1"/>
  <c r="AM1230" i="1"/>
  <c r="AN1230" i="1"/>
  <c r="AO1230" i="1"/>
  <c r="R1295" i="1"/>
  <c r="K1305" i="1"/>
  <c r="AD1295" i="1"/>
  <c r="AE1295" i="1"/>
  <c r="AF1295" i="1"/>
  <c r="T1294" i="1"/>
  <c r="W1294" i="1"/>
  <c r="O1297" i="1"/>
  <c r="P1296" i="1"/>
  <c r="L1297" i="1"/>
  <c r="Q1296" i="1"/>
  <c r="X1295" i="1"/>
  <c r="Y1295" i="1"/>
  <c r="Z1295" i="1"/>
  <c r="AL1294" i="1"/>
  <c r="AM1231" i="1"/>
  <c r="AN1231" i="1"/>
  <c r="AO1231" i="1"/>
  <c r="AD1296" i="1"/>
  <c r="AE1296" i="1"/>
  <c r="AF1296" i="1"/>
  <c r="K1306" i="1"/>
  <c r="T1295" i="1"/>
  <c r="W1295" i="1"/>
  <c r="N1296" i="1"/>
  <c r="R1296" i="1"/>
  <c r="L1298" i="1"/>
  <c r="Q1297" i="1"/>
  <c r="O1298" i="1"/>
  <c r="P1297" i="1"/>
  <c r="X1296" i="1"/>
  <c r="Y1296" i="1"/>
  <c r="Z1296" i="1"/>
  <c r="AL1295" i="1"/>
  <c r="AM1232" i="1"/>
  <c r="AN1232" i="1"/>
  <c r="AO1232" i="1"/>
  <c r="K1307" i="1"/>
  <c r="AD1297" i="1"/>
  <c r="T1296" i="1"/>
  <c r="W1296" i="1"/>
  <c r="N1297" i="1"/>
  <c r="R1297" i="1"/>
  <c r="O1299" i="1"/>
  <c r="P1298" i="1"/>
  <c r="L1299" i="1"/>
  <c r="Q1298" i="1"/>
  <c r="X1297" i="1"/>
  <c r="Y1297" i="1"/>
  <c r="Z1297" i="1"/>
  <c r="AL1296" i="1"/>
  <c r="AM1233" i="1"/>
  <c r="AN1233" i="1"/>
  <c r="AO1233" i="1"/>
  <c r="AD1298" i="1"/>
  <c r="AE1298" i="1"/>
  <c r="AE1297" i="1"/>
  <c r="AF1297" i="1"/>
  <c r="K1308" i="1"/>
  <c r="T1297" i="1"/>
  <c r="W1297" i="1"/>
  <c r="L1300" i="1"/>
  <c r="Q1299" i="1"/>
  <c r="N1298" i="1"/>
  <c r="R1298" i="1"/>
  <c r="O1300" i="1"/>
  <c r="P1299" i="1"/>
  <c r="N1299" i="1"/>
  <c r="X1298" i="1"/>
  <c r="Y1298" i="1"/>
  <c r="Z1298" i="1"/>
  <c r="AL1297" i="1"/>
  <c r="AM1234" i="1"/>
  <c r="AN1234" i="1"/>
  <c r="AO1234" i="1"/>
  <c r="R1299" i="1"/>
  <c r="AF1298" i="1"/>
  <c r="K1309" i="1"/>
  <c r="AD1299" i="1"/>
  <c r="T1298" i="1"/>
  <c r="W1298" i="1"/>
  <c r="O1301" i="1"/>
  <c r="P1300" i="1"/>
  <c r="L1301" i="1"/>
  <c r="Q1300" i="1"/>
  <c r="X1299" i="1"/>
  <c r="Y1299" i="1"/>
  <c r="Z1299" i="1"/>
  <c r="AL1298" i="1"/>
  <c r="AM1235" i="1"/>
  <c r="AN1235" i="1"/>
  <c r="AO1235" i="1"/>
  <c r="AE1299" i="1"/>
  <c r="AF1299" i="1"/>
  <c r="AD1300" i="1"/>
  <c r="K1310" i="1"/>
  <c r="T1299" i="1"/>
  <c r="W1299" i="1"/>
  <c r="L1302" i="1"/>
  <c r="Q1301" i="1"/>
  <c r="N1300" i="1"/>
  <c r="R1300" i="1"/>
  <c r="T1300" i="1"/>
  <c r="W1300" i="1"/>
  <c r="AL1300" i="1"/>
  <c r="O1302" i="1"/>
  <c r="P1301" i="1"/>
  <c r="N1301" i="1"/>
  <c r="X1300" i="1"/>
  <c r="Y1300" i="1"/>
  <c r="Z1300" i="1"/>
  <c r="AL1299" i="1"/>
  <c r="AM1236" i="1"/>
  <c r="AN1236" i="1"/>
  <c r="AO1236" i="1"/>
  <c r="AD1301" i="1"/>
  <c r="AE1301" i="1"/>
  <c r="K1311" i="1"/>
  <c r="AE1300" i="1"/>
  <c r="AF1300" i="1"/>
  <c r="R1301" i="1"/>
  <c r="X1301" i="1"/>
  <c r="Y1301" i="1"/>
  <c r="Z1301" i="1"/>
  <c r="O1303" i="1"/>
  <c r="P1302" i="1"/>
  <c r="L1303" i="1"/>
  <c r="Q1302" i="1"/>
  <c r="AM1237" i="1"/>
  <c r="AN1237" i="1"/>
  <c r="AO1237" i="1"/>
  <c r="K1312" i="1"/>
  <c r="AF1301" i="1"/>
  <c r="AD1302" i="1"/>
  <c r="AE1302" i="1"/>
  <c r="T1301" i="1"/>
  <c r="W1301" i="1"/>
  <c r="L1304" i="1"/>
  <c r="Q1303" i="1"/>
  <c r="N1302" i="1"/>
  <c r="R1302" i="1"/>
  <c r="O1304" i="1"/>
  <c r="P1303" i="1"/>
  <c r="N1303" i="1"/>
  <c r="X1302" i="1"/>
  <c r="Y1302" i="1"/>
  <c r="Z1302" i="1"/>
  <c r="AL1301" i="1"/>
  <c r="AM1238" i="1"/>
  <c r="AN1238" i="1"/>
  <c r="AO1238" i="1"/>
  <c r="R1303" i="1"/>
  <c r="AF1302" i="1"/>
  <c r="AD1303" i="1"/>
  <c r="AE1303" i="1"/>
  <c r="K1313" i="1"/>
  <c r="T1302" i="1"/>
  <c r="W1302" i="1"/>
  <c r="O1305" i="1"/>
  <c r="P1304" i="1"/>
  <c r="L1305" i="1"/>
  <c r="Q1304" i="1"/>
  <c r="X1303" i="1"/>
  <c r="Y1303" i="1"/>
  <c r="Z1303" i="1"/>
  <c r="AL1302" i="1"/>
  <c r="AM1239" i="1"/>
  <c r="AN1239" i="1"/>
  <c r="AO1239" i="1"/>
  <c r="AF1303" i="1"/>
  <c r="K1314" i="1"/>
  <c r="AD1304" i="1"/>
  <c r="AE1304" i="1"/>
  <c r="T1303" i="1"/>
  <c r="W1303" i="1"/>
  <c r="N1304" i="1"/>
  <c r="R1304" i="1"/>
  <c r="L1306" i="1"/>
  <c r="Q1305" i="1"/>
  <c r="O1306" i="1"/>
  <c r="P1305" i="1"/>
  <c r="X1304" i="1"/>
  <c r="Y1304" i="1"/>
  <c r="Z1304" i="1"/>
  <c r="AL1303" i="1"/>
  <c r="AM1240" i="1"/>
  <c r="AN1240" i="1"/>
  <c r="AO1240" i="1"/>
  <c r="AF1304" i="1"/>
  <c r="AD1305" i="1"/>
  <c r="K1315" i="1"/>
  <c r="T1304" i="1"/>
  <c r="W1304" i="1"/>
  <c r="N1305" i="1"/>
  <c r="R1305" i="1"/>
  <c r="O1307" i="1"/>
  <c r="P1306" i="1"/>
  <c r="L1307" i="1"/>
  <c r="Q1306" i="1"/>
  <c r="X1305" i="1"/>
  <c r="Y1305" i="1"/>
  <c r="Z1305" i="1"/>
  <c r="AL1304" i="1"/>
  <c r="AM1241" i="1"/>
  <c r="AN1241" i="1"/>
  <c r="AO1241" i="1"/>
  <c r="K1316" i="1"/>
  <c r="AE1305" i="1"/>
  <c r="AF1305" i="1"/>
  <c r="AD1306" i="1"/>
  <c r="AE1306" i="1"/>
  <c r="T1305" i="1"/>
  <c r="W1305" i="1"/>
  <c r="L1308" i="1"/>
  <c r="Q1307" i="1"/>
  <c r="N1306" i="1"/>
  <c r="R1306" i="1"/>
  <c r="O1308" i="1"/>
  <c r="P1307" i="1"/>
  <c r="N1307" i="1"/>
  <c r="X1306" i="1"/>
  <c r="Y1306" i="1"/>
  <c r="Z1306" i="1"/>
  <c r="AL1305" i="1"/>
  <c r="AM1242" i="1"/>
  <c r="AN1242" i="1"/>
  <c r="AO1242" i="1"/>
  <c r="R1307" i="1"/>
  <c r="AF1306" i="1"/>
  <c r="AD1307" i="1"/>
  <c r="AE1307" i="1"/>
  <c r="K1317" i="1"/>
  <c r="T1306" i="1"/>
  <c r="W1306" i="1"/>
  <c r="O1309" i="1"/>
  <c r="P1308" i="1"/>
  <c r="L1309" i="1"/>
  <c r="Q1308" i="1"/>
  <c r="X1307" i="1"/>
  <c r="AL1306" i="1"/>
  <c r="AM1243" i="1"/>
  <c r="AN1243" i="1"/>
  <c r="AO1243" i="1"/>
  <c r="AF1307" i="1"/>
  <c r="K1318" i="1"/>
  <c r="Y1307" i="1"/>
  <c r="Z1307" i="1"/>
  <c r="AD1308" i="1"/>
  <c r="T1307" i="1"/>
  <c r="W1307" i="1"/>
  <c r="L1310" i="1"/>
  <c r="Q1309" i="1"/>
  <c r="N1308" i="1"/>
  <c r="R1308" i="1"/>
  <c r="O1310" i="1"/>
  <c r="P1309" i="1"/>
  <c r="N1309" i="1"/>
  <c r="X1308" i="1"/>
  <c r="Y1308" i="1"/>
  <c r="Z1308" i="1"/>
  <c r="AL1307" i="1"/>
  <c r="AM1244" i="1"/>
  <c r="AN1244" i="1"/>
  <c r="AO1244" i="1"/>
  <c r="R1309" i="1"/>
  <c r="AE1308" i="1"/>
  <c r="AF1308" i="1"/>
  <c r="AD1309" i="1"/>
  <c r="AE1309" i="1"/>
  <c r="K1319" i="1"/>
  <c r="T1308" i="1"/>
  <c r="W1308" i="1"/>
  <c r="O1311" i="1"/>
  <c r="P1310" i="1"/>
  <c r="L1311" i="1"/>
  <c r="Q1310" i="1"/>
  <c r="X1309" i="1"/>
  <c r="Y1309" i="1"/>
  <c r="Z1309" i="1"/>
  <c r="AL1308" i="1"/>
  <c r="AM1245" i="1"/>
  <c r="AN1245" i="1"/>
  <c r="AO1245" i="1"/>
  <c r="AF1309" i="1"/>
  <c r="K1320" i="1"/>
  <c r="AD1310" i="1"/>
  <c r="AE1310" i="1"/>
  <c r="T1309" i="1"/>
  <c r="W1309" i="1"/>
  <c r="L1312" i="1"/>
  <c r="Q1311" i="1"/>
  <c r="N1310" i="1"/>
  <c r="R1310" i="1"/>
  <c r="T1310" i="1"/>
  <c r="W1310" i="1"/>
  <c r="AL1310" i="1"/>
  <c r="O1312" i="1"/>
  <c r="P1311" i="1"/>
  <c r="N1311" i="1"/>
  <c r="X1310" i="1"/>
  <c r="Y1310" i="1"/>
  <c r="Z1310" i="1"/>
  <c r="AL1309" i="1"/>
  <c r="AM1246" i="1"/>
  <c r="AN1246" i="1"/>
  <c r="AO1246" i="1"/>
  <c r="R1311" i="1"/>
  <c r="AF1310" i="1"/>
  <c r="AD1311" i="1"/>
  <c r="K1321" i="1"/>
  <c r="X1311" i="1"/>
  <c r="Y1311" i="1"/>
  <c r="Z1311" i="1"/>
  <c r="O1313" i="1"/>
  <c r="P1312" i="1"/>
  <c r="L1313" i="1"/>
  <c r="Q1312" i="1"/>
  <c r="AM1247" i="1"/>
  <c r="AN1247" i="1"/>
  <c r="AO1247" i="1"/>
  <c r="K1322" i="1"/>
  <c r="AE1311" i="1"/>
  <c r="AF1311" i="1"/>
  <c r="AD1312" i="1"/>
  <c r="T1311" i="1"/>
  <c r="W1311" i="1"/>
  <c r="L1314" i="1"/>
  <c r="Q1313" i="1"/>
  <c r="N1312" i="1"/>
  <c r="R1312" i="1"/>
  <c r="O1314" i="1"/>
  <c r="P1313" i="1"/>
  <c r="N1313" i="1"/>
  <c r="X1312" i="1"/>
  <c r="Y1312" i="1"/>
  <c r="Z1312" i="1"/>
  <c r="AL1311" i="1"/>
  <c r="AM1248" i="1"/>
  <c r="AN1248" i="1"/>
  <c r="AO1248" i="1"/>
  <c r="R1313" i="1"/>
  <c r="AD1313" i="1"/>
  <c r="AE1313" i="1"/>
  <c r="AE1312" i="1"/>
  <c r="AF1312" i="1"/>
  <c r="K1323" i="1"/>
  <c r="T1312" i="1"/>
  <c r="W1312" i="1"/>
  <c r="O1315" i="1"/>
  <c r="P1314" i="1"/>
  <c r="L1315" i="1"/>
  <c r="Q1314" i="1"/>
  <c r="X1313" i="1"/>
  <c r="Y1313" i="1"/>
  <c r="Z1313" i="1"/>
  <c r="AL1312" i="1"/>
  <c r="AM1249" i="1"/>
  <c r="AN1249" i="1"/>
  <c r="AO1249" i="1"/>
  <c r="K1324" i="1"/>
  <c r="AF1313" i="1"/>
  <c r="AD1314" i="1"/>
  <c r="AE1314" i="1"/>
  <c r="T1313" i="1"/>
  <c r="W1313" i="1"/>
  <c r="L1316" i="1"/>
  <c r="Q1315" i="1"/>
  <c r="N1314" i="1"/>
  <c r="R1314" i="1"/>
  <c r="O1316" i="1"/>
  <c r="P1315" i="1"/>
  <c r="N1315" i="1"/>
  <c r="X1314" i="1"/>
  <c r="Y1314" i="1"/>
  <c r="Z1314" i="1"/>
  <c r="AL1313" i="1"/>
  <c r="AM1250" i="1"/>
  <c r="AN1250" i="1"/>
  <c r="AO1250" i="1"/>
  <c r="R1315" i="1"/>
  <c r="AF1314" i="1"/>
  <c r="AD1315" i="1"/>
  <c r="AE1315" i="1"/>
  <c r="K1325" i="1"/>
  <c r="T1314" i="1"/>
  <c r="W1314" i="1"/>
  <c r="O1317" i="1"/>
  <c r="P1316" i="1"/>
  <c r="L1317" i="1"/>
  <c r="Q1316" i="1"/>
  <c r="X1315" i="1"/>
  <c r="AL1314" i="1"/>
  <c r="AM1251" i="1"/>
  <c r="AN1251" i="1"/>
  <c r="AO1251" i="1"/>
  <c r="AF1315" i="1"/>
  <c r="K1326" i="1"/>
  <c r="Y1315" i="1"/>
  <c r="Z1315" i="1"/>
  <c r="AD1316" i="1"/>
  <c r="T1315" i="1"/>
  <c r="W1315" i="1"/>
  <c r="L1318" i="1"/>
  <c r="Q1317" i="1"/>
  <c r="N1316" i="1"/>
  <c r="R1316" i="1"/>
  <c r="T1316" i="1"/>
  <c r="W1316" i="1"/>
  <c r="AL1316" i="1"/>
  <c r="O1318" i="1"/>
  <c r="P1317" i="1"/>
  <c r="N1317" i="1"/>
  <c r="X1316" i="1"/>
  <c r="Y1316" i="1"/>
  <c r="Z1316" i="1"/>
  <c r="AL1315" i="1"/>
  <c r="AM1252" i="1"/>
  <c r="AN1252" i="1"/>
  <c r="AO1252" i="1"/>
  <c r="AD1317" i="1"/>
  <c r="AE1317" i="1"/>
  <c r="AE1316" i="1"/>
  <c r="AF1316" i="1"/>
  <c r="K1327" i="1"/>
  <c r="X1317" i="1"/>
  <c r="Y1317" i="1"/>
  <c r="Z1317" i="1"/>
  <c r="R1317" i="1"/>
  <c r="T1317" i="1"/>
  <c r="W1317" i="1"/>
  <c r="AL1317" i="1"/>
  <c r="O1319" i="1"/>
  <c r="P1318" i="1"/>
  <c r="L1319" i="1"/>
  <c r="Q1318" i="1"/>
  <c r="AM1253" i="1"/>
  <c r="AN1253" i="1"/>
  <c r="AO1253" i="1"/>
  <c r="AF1317" i="1"/>
  <c r="K1328" i="1"/>
  <c r="AD1318" i="1"/>
  <c r="X1318" i="1"/>
  <c r="Y1318" i="1"/>
  <c r="Z1318" i="1"/>
  <c r="L1320" i="1"/>
  <c r="Q1319" i="1"/>
  <c r="N1318" i="1"/>
  <c r="R1318" i="1"/>
  <c r="O1320" i="1"/>
  <c r="P1319" i="1"/>
  <c r="N1319" i="1"/>
  <c r="AM1254" i="1"/>
  <c r="AN1254" i="1"/>
  <c r="AO1254" i="1"/>
  <c r="R1319" i="1"/>
  <c r="AD1319" i="1"/>
  <c r="AE1319" i="1"/>
  <c r="AE1318" i="1"/>
  <c r="AF1318" i="1"/>
  <c r="K1329" i="1"/>
  <c r="T1318" i="1"/>
  <c r="W1318" i="1"/>
  <c r="O1321" i="1"/>
  <c r="P1320" i="1"/>
  <c r="L1321" i="1"/>
  <c r="Q1320" i="1"/>
  <c r="X1319" i="1"/>
  <c r="Y1319" i="1"/>
  <c r="Z1319" i="1"/>
  <c r="AL1318" i="1"/>
  <c r="AM1255" i="1"/>
  <c r="AN1255" i="1"/>
  <c r="AO1255" i="1"/>
  <c r="K1330" i="1"/>
  <c r="AF1319" i="1"/>
  <c r="AD1320" i="1"/>
  <c r="AE1320" i="1"/>
  <c r="T1319" i="1"/>
  <c r="W1319" i="1"/>
  <c r="L1322" i="1"/>
  <c r="Q1321" i="1"/>
  <c r="N1320" i="1"/>
  <c r="R1320" i="1"/>
  <c r="T1320" i="1"/>
  <c r="W1320" i="1"/>
  <c r="AL1320" i="1"/>
  <c r="O1322" i="1"/>
  <c r="P1321" i="1"/>
  <c r="N1321" i="1"/>
  <c r="R1321" i="1"/>
  <c r="X1320" i="1"/>
  <c r="Y1320" i="1"/>
  <c r="Z1320" i="1"/>
  <c r="AL1319" i="1"/>
  <c r="AM1256" i="1"/>
  <c r="AN1256" i="1"/>
  <c r="AO1256" i="1"/>
  <c r="AF1320" i="1"/>
  <c r="AD1321" i="1"/>
  <c r="K1331" i="1"/>
  <c r="X1321" i="1"/>
  <c r="Y1321" i="1"/>
  <c r="Z1321" i="1"/>
  <c r="O1323" i="1"/>
  <c r="P1322" i="1"/>
  <c r="L1323" i="1"/>
  <c r="Q1322" i="1"/>
  <c r="AM1257" i="1"/>
  <c r="AN1257" i="1"/>
  <c r="AO1257" i="1"/>
  <c r="AD1322" i="1"/>
  <c r="AE1322" i="1"/>
  <c r="K1332" i="1"/>
  <c r="AE1321" i="1"/>
  <c r="AF1321" i="1"/>
  <c r="T1321" i="1"/>
  <c r="W1321" i="1"/>
  <c r="L1324" i="1"/>
  <c r="Q1323" i="1"/>
  <c r="N1322" i="1"/>
  <c r="R1322" i="1"/>
  <c r="O1324" i="1"/>
  <c r="P1323" i="1"/>
  <c r="N1323" i="1"/>
  <c r="X1322" i="1"/>
  <c r="Y1322" i="1"/>
  <c r="Z1322" i="1"/>
  <c r="AL1321" i="1"/>
  <c r="AM1258" i="1"/>
  <c r="AN1258" i="1"/>
  <c r="AO1258" i="1"/>
  <c r="R1323" i="1"/>
  <c r="T1323" i="1"/>
  <c r="W1323" i="1"/>
  <c r="AL1323" i="1"/>
  <c r="K1333" i="1"/>
  <c r="AF1322" i="1"/>
  <c r="AD1323" i="1"/>
  <c r="AE1323" i="1"/>
  <c r="T1322" i="1"/>
  <c r="W1322" i="1"/>
  <c r="O1325" i="1"/>
  <c r="P1324" i="1"/>
  <c r="L1325" i="1"/>
  <c r="Q1324" i="1"/>
  <c r="X1323" i="1"/>
  <c r="Y1323" i="1"/>
  <c r="Z1323" i="1"/>
  <c r="AL1322" i="1"/>
  <c r="AM1259" i="1"/>
  <c r="AN1259" i="1"/>
  <c r="AO1259" i="1"/>
  <c r="AF1323" i="1"/>
  <c r="AD1324" i="1"/>
  <c r="AE1324" i="1"/>
  <c r="K1334" i="1"/>
  <c r="X1324" i="1"/>
  <c r="Y1324" i="1"/>
  <c r="Z1324" i="1"/>
  <c r="N1324" i="1"/>
  <c r="R1324" i="1"/>
  <c r="L1326" i="1"/>
  <c r="Q1325" i="1"/>
  <c r="O1326" i="1"/>
  <c r="P1325" i="1"/>
  <c r="AM1260" i="1"/>
  <c r="AN1260" i="1"/>
  <c r="AO1260" i="1"/>
  <c r="AF1324" i="1"/>
  <c r="K1335" i="1"/>
  <c r="AD1325" i="1"/>
  <c r="AE1325" i="1"/>
  <c r="T1324" i="1"/>
  <c r="W1324" i="1"/>
  <c r="N1325" i="1"/>
  <c r="R1325" i="1"/>
  <c r="O1327" i="1"/>
  <c r="P1326" i="1"/>
  <c r="L1327" i="1"/>
  <c r="Q1326" i="1"/>
  <c r="X1325" i="1"/>
  <c r="Y1325" i="1"/>
  <c r="Z1325" i="1"/>
  <c r="AL1324" i="1"/>
  <c r="AM1261" i="1"/>
  <c r="AN1261" i="1"/>
  <c r="AO1261" i="1"/>
  <c r="AF1325" i="1"/>
  <c r="AD1326" i="1"/>
  <c r="AE1326" i="1"/>
  <c r="K1336" i="1"/>
  <c r="T1325" i="1"/>
  <c r="W1325" i="1"/>
  <c r="N1326" i="1"/>
  <c r="R1326" i="1"/>
  <c r="L1328" i="1"/>
  <c r="Q1327" i="1"/>
  <c r="O1328" i="1"/>
  <c r="P1327" i="1"/>
  <c r="X1326" i="1"/>
  <c r="Y1326" i="1"/>
  <c r="Z1326" i="1"/>
  <c r="AL1325" i="1"/>
  <c r="AM1262" i="1"/>
  <c r="AN1262" i="1"/>
  <c r="AO1262" i="1"/>
  <c r="AF1326" i="1"/>
  <c r="K1337" i="1"/>
  <c r="AD1327" i="1"/>
  <c r="AE1327" i="1"/>
  <c r="T1326" i="1"/>
  <c r="W1326" i="1"/>
  <c r="N1327" i="1"/>
  <c r="R1327" i="1"/>
  <c r="O1329" i="1"/>
  <c r="P1328" i="1"/>
  <c r="L1329" i="1"/>
  <c r="Q1328" i="1"/>
  <c r="X1327" i="1"/>
  <c r="Y1327" i="1"/>
  <c r="Z1327" i="1"/>
  <c r="AL1326" i="1"/>
  <c r="AM1263" i="1"/>
  <c r="AN1263" i="1"/>
  <c r="AO1263" i="1"/>
  <c r="AF1327" i="1"/>
  <c r="AD1328" i="1"/>
  <c r="AE1328" i="1"/>
  <c r="K1338" i="1"/>
  <c r="T1327" i="1"/>
  <c r="W1327" i="1"/>
  <c r="L1330" i="1"/>
  <c r="Q1329" i="1"/>
  <c r="N1328" i="1"/>
  <c r="R1328" i="1"/>
  <c r="O1330" i="1"/>
  <c r="P1329" i="1"/>
  <c r="N1329" i="1"/>
  <c r="R1329" i="1"/>
  <c r="X1328" i="1"/>
  <c r="Y1328" i="1"/>
  <c r="Z1328" i="1"/>
  <c r="AL1327" i="1"/>
  <c r="AM1264" i="1"/>
  <c r="AN1264" i="1"/>
  <c r="AO1264" i="1"/>
  <c r="AF1328" i="1"/>
  <c r="K1339" i="1"/>
  <c r="AD1329" i="1"/>
  <c r="T1328" i="1"/>
  <c r="W1328" i="1"/>
  <c r="O1331" i="1"/>
  <c r="P1330" i="1"/>
  <c r="L1331" i="1"/>
  <c r="Q1330" i="1"/>
  <c r="X1329" i="1"/>
  <c r="Y1329" i="1"/>
  <c r="Z1329" i="1"/>
  <c r="AL1328" i="1"/>
  <c r="AM1265" i="1"/>
  <c r="AN1265" i="1"/>
  <c r="AO1265" i="1"/>
  <c r="AD1330" i="1"/>
  <c r="AE1330" i="1"/>
  <c r="AE1329" i="1"/>
  <c r="AF1329" i="1"/>
  <c r="K1340" i="1"/>
  <c r="T1329" i="1"/>
  <c r="W1329" i="1"/>
  <c r="L1332" i="1"/>
  <c r="Q1331" i="1"/>
  <c r="N1330" i="1"/>
  <c r="R1330" i="1"/>
  <c r="O1332" i="1"/>
  <c r="P1331" i="1"/>
  <c r="N1331" i="1"/>
  <c r="X1330" i="1"/>
  <c r="Y1330" i="1"/>
  <c r="Z1330" i="1"/>
  <c r="AL1329" i="1"/>
  <c r="AM1266" i="1"/>
  <c r="AN1266" i="1"/>
  <c r="AO1266" i="1"/>
  <c r="R1331" i="1"/>
  <c r="K1341" i="1"/>
  <c r="AF1330" i="1"/>
  <c r="AD1331" i="1"/>
  <c r="AE1331" i="1"/>
  <c r="T1330" i="1"/>
  <c r="W1330" i="1"/>
  <c r="O1333" i="1"/>
  <c r="P1332" i="1"/>
  <c r="L1333" i="1"/>
  <c r="Q1332" i="1"/>
  <c r="X1331" i="1"/>
  <c r="Y1331" i="1"/>
  <c r="Z1331" i="1"/>
  <c r="AL1330" i="1"/>
  <c r="AM1267" i="1"/>
  <c r="AN1267" i="1"/>
  <c r="AO1267" i="1"/>
  <c r="AF1331" i="1"/>
  <c r="AD1332" i="1"/>
  <c r="AE1332" i="1"/>
  <c r="K1342" i="1"/>
  <c r="T1331" i="1"/>
  <c r="W1331" i="1"/>
  <c r="L1334" i="1"/>
  <c r="Q1333" i="1"/>
  <c r="N1332" i="1"/>
  <c r="R1332" i="1"/>
  <c r="O1334" i="1"/>
  <c r="P1333" i="1"/>
  <c r="N1333" i="1"/>
  <c r="X1332" i="1"/>
  <c r="Y1332" i="1"/>
  <c r="Z1332" i="1"/>
  <c r="AL1331" i="1"/>
  <c r="AM1268" i="1"/>
  <c r="AN1268" i="1"/>
  <c r="AO1268" i="1"/>
  <c r="R1333" i="1"/>
  <c r="AF1332" i="1"/>
  <c r="K1343" i="1"/>
  <c r="AD1333" i="1"/>
  <c r="T1332" i="1"/>
  <c r="W1332" i="1"/>
  <c r="O1335" i="1"/>
  <c r="P1334" i="1"/>
  <c r="L1335" i="1"/>
  <c r="Q1334" i="1"/>
  <c r="X1333" i="1"/>
  <c r="Y1333" i="1"/>
  <c r="Z1333" i="1"/>
  <c r="AL1332" i="1"/>
  <c r="AM1269" i="1"/>
  <c r="AN1269" i="1"/>
  <c r="AO1269" i="1"/>
  <c r="K1344" i="1"/>
  <c r="AE1333" i="1"/>
  <c r="AF1333" i="1"/>
  <c r="AD1334" i="1"/>
  <c r="AE1334" i="1"/>
  <c r="T1333" i="1"/>
  <c r="W1333" i="1"/>
  <c r="N1334" i="1"/>
  <c r="R1334" i="1"/>
  <c r="L1336" i="1"/>
  <c r="Q1335" i="1"/>
  <c r="O1336" i="1"/>
  <c r="P1335" i="1"/>
  <c r="X1334" i="1"/>
  <c r="Y1334" i="1"/>
  <c r="Z1334" i="1"/>
  <c r="AL1333" i="1"/>
  <c r="AM1270" i="1"/>
  <c r="AN1270" i="1"/>
  <c r="AO1270" i="1"/>
  <c r="AF1334" i="1"/>
  <c r="AD1335" i="1"/>
  <c r="AE1335" i="1"/>
  <c r="K1345" i="1"/>
  <c r="T1334" i="1"/>
  <c r="W1334" i="1"/>
  <c r="N1335" i="1"/>
  <c r="R1335" i="1"/>
  <c r="O1337" i="1"/>
  <c r="P1336" i="1"/>
  <c r="L1337" i="1"/>
  <c r="Q1336" i="1"/>
  <c r="X1335" i="1"/>
  <c r="Y1335" i="1"/>
  <c r="Z1335" i="1"/>
  <c r="AL1334" i="1"/>
  <c r="AM1271" i="1"/>
  <c r="AN1271" i="1"/>
  <c r="AO1271" i="1"/>
  <c r="AF1335" i="1"/>
  <c r="K1346" i="1"/>
  <c r="AD1336" i="1"/>
  <c r="AE1336" i="1"/>
  <c r="T1335" i="1"/>
  <c r="W1335" i="1"/>
  <c r="L1338" i="1"/>
  <c r="Q1337" i="1"/>
  <c r="N1336" i="1"/>
  <c r="R1336" i="1"/>
  <c r="O1338" i="1"/>
  <c r="P1337" i="1"/>
  <c r="N1337" i="1"/>
  <c r="X1336" i="1"/>
  <c r="Y1336" i="1"/>
  <c r="Z1336" i="1"/>
  <c r="AL1335" i="1"/>
  <c r="AM1272" i="1"/>
  <c r="AN1272" i="1"/>
  <c r="AO1272" i="1"/>
  <c r="AF1336" i="1"/>
  <c r="R1337" i="1"/>
  <c r="AD1337" i="1"/>
  <c r="AE1337" i="1"/>
  <c r="K1347" i="1"/>
  <c r="T1336" i="1"/>
  <c r="W1336" i="1"/>
  <c r="O1339" i="1"/>
  <c r="P1338" i="1"/>
  <c r="L1339" i="1"/>
  <c r="Q1338" i="1"/>
  <c r="X1337" i="1"/>
  <c r="Y1337" i="1"/>
  <c r="Z1337" i="1"/>
  <c r="AL1336" i="1"/>
  <c r="AM1273" i="1"/>
  <c r="AN1273" i="1"/>
  <c r="AO1273" i="1"/>
  <c r="AF1337" i="1"/>
  <c r="K1348" i="1"/>
  <c r="AD1338" i="1"/>
  <c r="AE1338" i="1"/>
  <c r="T1337" i="1"/>
  <c r="W1337" i="1"/>
  <c r="L1340" i="1"/>
  <c r="Q1339" i="1"/>
  <c r="N1338" i="1"/>
  <c r="R1338" i="1"/>
  <c r="O1340" i="1"/>
  <c r="P1339" i="1"/>
  <c r="N1339" i="1"/>
  <c r="X1338" i="1"/>
  <c r="Y1338" i="1"/>
  <c r="Z1338" i="1"/>
  <c r="AL1337" i="1"/>
  <c r="AM1274" i="1"/>
  <c r="AN1274" i="1"/>
  <c r="AO1274" i="1"/>
  <c r="AF1338" i="1"/>
  <c r="R1339" i="1"/>
  <c r="AD1339" i="1"/>
  <c r="AE1339" i="1"/>
  <c r="K1349" i="1"/>
  <c r="T1338" i="1"/>
  <c r="W1338" i="1"/>
  <c r="O1341" i="1"/>
  <c r="P1340" i="1"/>
  <c r="L1341" i="1"/>
  <c r="Q1340" i="1"/>
  <c r="X1339" i="1"/>
  <c r="Y1339" i="1"/>
  <c r="Z1339" i="1"/>
  <c r="AL1338" i="1"/>
  <c r="AM1275" i="1"/>
  <c r="AN1275" i="1"/>
  <c r="AO1275" i="1"/>
  <c r="AF1339" i="1"/>
  <c r="K1350" i="1"/>
  <c r="AD1340" i="1"/>
  <c r="AE1340" i="1"/>
  <c r="T1339" i="1"/>
  <c r="W1339" i="1"/>
  <c r="L1342" i="1"/>
  <c r="Q1341" i="1"/>
  <c r="N1340" i="1"/>
  <c r="R1340" i="1"/>
  <c r="O1342" i="1"/>
  <c r="P1341" i="1"/>
  <c r="N1341" i="1"/>
  <c r="X1340" i="1"/>
  <c r="Y1340" i="1"/>
  <c r="Z1340" i="1"/>
  <c r="AL1339" i="1"/>
  <c r="AF1340" i="1"/>
  <c r="AM1276" i="1"/>
  <c r="AN1276" i="1"/>
  <c r="AO1276" i="1"/>
  <c r="R1341" i="1"/>
  <c r="AD1341" i="1"/>
  <c r="AE1341" i="1"/>
  <c r="K1351" i="1"/>
  <c r="T1340" i="1"/>
  <c r="W1340" i="1"/>
  <c r="O1343" i="1"/>
  <c r="P1342" i="1"/>
  <c r="L1343" i="1"/>
  <c r="Q1342" i="1"/>
  <c r="AF1341" i="1"/>
  <c r="X1341" i="1"/>
  <c r="Y1341" i="1"/>
  <c r="Z1341" i="1"/>
  <c r="AL1340" i="1"/>
  <c r="AM1277" i="1"/>
  <c r="AN1277" i="1"/>
  <c r="AO1277" i="1"/>
  <c r="K1352" i="1"/>
  <c r="AD1342" i="1"/>
  <c r="AE1342" i="1"/>
  <c r="AF1342" i="1"/>
  <c r="T1341" i="1"/>
  <c r="W1341" i="1"/>
  <c r="L1344" i="1"/>
  <c r="Q1343" i="1"/>
  <c r="N1342" i="1"/>
  <c r="R1342" i="1"/>
  <c r="O1344" i="1"/>
  <c r="P1343" i="1"/>
  <c r="N1343" i="1"/>
  <c r="X1342" i="1"/>
  <c r="Y1342" i="1"/>
  <c r="Z1342" i="1"/>
  <c r="AL1341" i="1"/>
  <c r="AM1278" i="1"/>
  <c r="AN1278" i="1"/>
  <c r="AO1278" i="1"/>
  <c r="R1343" i="1"/>
  <c r="AD1343" i="1"/>
  <c r="AE1343" i="1"/>
  <c r="AF1343" i="1"/>
  <c r="K1353" i="1"/>
  <c r="T1342" i="1"/>
  <c r="W1342" i="1"/>
  <c r="O1345" i="1"/>
  <c r="P1344" i="1"/>
  <c r="L1345" i="1"/>
  <c r="Q1344" i="1"/>
  <c r="X1343" i="1"/>
  <c r="Y1343" i="1"/>
  <c r="Z1343" i="1"/>
  <c r="AL1342" i="1"/>
  <c r="AM1279" i="1"/>
  <c r="AN1279" i="1"/>
  <c r="AO1279" i="1"/>
  <c r="K1354" i="1"/>
  <c r="AD1344" i="1"/>
  <c r="T1343" i="1"/>
  <c r="W1343" i="1"/>
  <c r="L1346" i="1"/>
  <c r="Q1345" i="1"/>
  <c r="N1344" i="1"/>
  <c r="R1344" i="1"/>
  <c r="O1346" i="1"/>
  <c r="P1345" i="1"/>
  <c r="N1345" i="1"/>
  <c r="X1344" i="1"/>
  <c r="Y1344" i="1"/>
  <c r="Z1344" i="1"/>
  <c r="AL1343" i="1"/>
  <c r="AM1280" i="1"/>
  <c r="AN1280" i="1"/>
  <c r="AO1280" i="1"/>
  <c r="R1345" i="1"/>
  <c r="AD1345" i="1"/>
  <c r="AE1345" i="1"/>
  <c r="AE1344" i="1"/>
  <c r="AF1344" i="1"/>
  <c r="K1355" i="1"/>
  <c r="T1344" i="1"/>
  <c r="W1344" i="1"/>
  <c r="O1347" i="1"/>
  <c r="P1346" i="1"/>
  <c r="L1347" i="1"/>
  <c r="Q1346" i="1"/>
  <c r="X1345" i="1"/>
  <c r="Y1345" i="1"/>
  <c r="Z1345" i="1"/>
  <c r="AL1344" i="1"/>
  <c r="AM1281" i="1"/>
  <c r="AN1281" i="1"/>
  <c r="AO1281" i="1"/>
  <c r="K1356" i="1"/>
  <c r="AF1345" i="1"/>
  <c r="AD1346" i="1"/>
  <c r="AE1346" i="1"/>
  <c r="T1345" i="1"/>
  <c r="W1345" i="1"/>
  <c r="L1348" i="1"/>
  <c r="Q1347" i="1"/>
  <c r="N1346" i="1"/>
  <c r="R1346" i="1"/>
  <c r="O1348" i="1"/>
  <c r="P1347" i="1"/>
  <c r="N1347" i="1"/>
  <c r="X1346" i="1"/>
  <c r="Y1346" i="1"/>
  <c r="Z1346" i="1"/>
  <c r="AL1345" i="1"/>
  <c r="AM1282" i="1"/>
  <c r="AN1282" i="1"/>
  <c r="AO1282" i="1"/>
  <c r="R1347" i="1"/>
  <c r="AF1346" i="1"/>
  <c r="AD1347" i="1"/>
  <c r="AE1347" i="1"/>
  <c r="K1357" i="1"/>
  <c r="T1346" i="1"/>
  <c r="W1346" i="1"/>
  <c r="O1349" i="1"/>
  <c r="P1348" i="1"/>
  <c r="L1349" i="1"/>
  <c r="Q1348" i="1"/>
  <c r="X1347" i="1"/>
  <c r="Y1347" i="1"/>
  <c r="Z1347" i="1"/>
  <c r="AL1346" i="1"/>
  <c r="AM1283" i="1"/>
  <c r="AN1283" i="1"/>
  <c r="AO1283" i="1"/>
  <c r="AF1347" i="1"/>
  <c r="K1358" i="1"/>
  <c r="AD1348" i="1"/>
  <c r="AE1348" i="1"/>
  <c r="T1347" i="1"/>
  <c r="W1347" i="1"/>
  <c r="L1350" i="1"/>
  <c r="Q1349" i="1"/>
  <c r="N1348" i="1"/>
  <c r="R1348" i="1"/>
  <c r="O1350" i="1"/>
  <c r="P1349" i="1"/>
  <c r="N1349" i="1"/>
  <c r="X1348" i="1"/>
  <c r="Y1348" i="1"/>
  <c r="Z1348" i="1"/>
  <c r="AL1347" i="1"/>
  <c r="AM1284" i="1"/>
  <c r="AN1284" i="1"/>
  <c r="AO1284" i="1"/>
  <c r="AF1348" i="1"/>
  <c r="R1349" i="1"/>
  <c r="AD1349" i="1"/>
  <c r="K1359" i="1"/>
  <c r="T1348" i="1"/>
  <c r="W1348" i="1"/>
  <c r="O1351" i="1"/>
  <c r="P1350" i="1"/>
  <c r="L1351" i="1"/>
  <c r="Q1350" i="1"/>
  <c r="X1349" i="1"/>
  <c r="Y1349" i="1"/>
  <c r="Z1349" i="1"/>
  <c r="AL1348" i="1"/>
  <c r="AM1285" i="1"/>
  <c r="AN1285" i="1"/>
  <c r="AO1285" i="1"/>
  <c r="AD1350" i="1"/>
  <c r="AE1350" i="1"/>
  <c r="K1360" i="1"/>
  <c r="AE1349" i="1"/>
  <c r="AF1349" i="1"/>
  <c r="T1349" i="1"/>
  <c r="W1349" i="1"/>
  <c r="L1352" i="1"/>
  <c r="Q1351" i="1"/>
  <c r="N1350" i="1"/>
  <c r="R1350" i="1"/>
  <c r="O1352" i="1"/>
  <c r="P1351" i="1"/>
  <c r="N1351" i="1"/>
  <c r="X1350" i="1"/>
  <c r="Y1350" i="1"/>
  <c r="Z1350" i="1"/>
  <c r="AL1349" i="1"/>
  <c r="AM1286" i="1"/>
  <c r="AN1286" i="1"/>
  <c r="AO1286" i="1"/>
  <c r="R1351" i="1"/>
  <c r="K1361" i="1"/>
  <c r="AF1350" i="1"/>
  <c r="AD1351" i="1"/>
  <c r="AE1351" i="1"/>
  <c r="T1350" i="1"/>
  <c r="W1350" i="1"/>
  <c r="O1353" i="1"/>
  <c r="P1352" i="1"/>
  <c r="L1353" i="1"/>
  <c r="Q1352" i="1"/>
  <c r="X1351" i="1"/>
  <c r="Y1351" i="1"/>
  <c r="Z1351" i="1"/>
  <c r="AL1350" i="1"/>
  <c r="AM1287" i="1"/>
  <c r="AN1287" i="1"/>
  <c r="AO1287" i="1"/>
  <c r="AF1351" i="1"/>
  <c r="AD1352" i="1"/>
  <c r="K1362" i="1"/>
  <c r="T1351" i="1"/>
  <c r="W1351" i="1"/>
  <c r="N1352" i="1"/>
  <c r="R1352" i="1"/>
  <c r="L1354" i="1"/>
  <c r="Q1353" i="1"/>
  <c r="O1354" i="1"/>
  <c r="P1353" i="1"/>
  <c r="X1352" i="1"/>
  <c r="Y1352" i="1"/>
  <c r="Z1352" i="1"/>
  <c r="AL1351" i="1"/>
  <c r="AM1288" i="1"/>
  <c r="AN1288" i="1"/>
  <c r="AO1288" i="1"/>
  <c r="K1363" i="1"/>
  <c r="AE1352" i="1"/>
  <c r="AF1352" i="1"/>
  <c r="AD1353" i="1"/>
  <c r="AE1353" i="1"/>
  <c r="T1352" i="1"/>
  <c r="W1352" i="1"/>
  <c r="N1353" i="1"/>
  <c r="R1353" i="1"/>
  <c r="O1355" i="1"/>
  <c r="P1354" i="1"/>
  <c r="L1355" i="1"/>
  <c r="Q1354" i="1"/>
  <c r="X1353" i="1"/>
  <c r="Y1353" i="1"/>
  <c r="Z1353" i="1"/>
  <c r="AL1352" i="1"/>
  <c r="AM1289" i="1"/>
  <c r="AN1289" i="1"/>
  <c r="AO1289" i="1"/>
  <c r="AF1353" i="1"/>
  <c r="AD1354" i="1"/>
  <c r="AE1354" i="1"/>
  <c r="K1364" i="1"/>
  <c r="T1353" i="1"/>
  <c r="W1353" i="1"/>
  <c r="L1356" i="1"/>
  <c r="Q1355" i="1"/>
  <c r="N1354" i="1"/>
  <c r="R1354" i="1"/>
  <c r="O1356" i="1"/>
  <c r="P1355" i="1"/>
  <c r="N1355" i="1"/>
  <c r="X1354" i="1"/>
  <c r="Y1354" i="1"/>
  <c r="Z1354" i="1"/>
  <c r="AL1353" i="1"/>
  <c r="AM1290" i="1"/>
  <c r="AN1290" i="1"/>
  <c r="AO1290" i="1"/>
  <c r="R1355" i="1"/>
  <c r="AF1354" i="1"/>
  <c r="K1365" i="1"/>
  <c r="AD1355" i="1"/>
  <c r="AE1355" i="1"/>
  <c r="T1355" i="1"/>
  <c r="W1355" i="1"/>
  <c r="AL1355" i="1"/>
  <c r="T1354" i="1"/>
  <c r="W1354" i="1"/>
  <c r="O1357" i="1"/>
  <c r="P1356" i="1"/>
  <c r="L1357" i="1"/>
  <c r="Q1356" i="1"/>
  <c r="X1355" i="1"/>
  <c r="Y1355" i="1"/>
  <c r="Z1355" i="1"/>
  <c r="AL1354" i="1"/>
  <c r="AM1291" i="1"/>
  <c r="AN1291" i="1"/>
  <c r="AO1291" i="1"/>
  <c r="AF1355" i="1"/>
  <c r="AD1356" i="1"/>
  <c r="AE1356" i="1"/>
  <c r="K1366" i="1"/>
  <c r="X1356" i="1"/>
  <c r="Y1356" i="1"/>
  <c r="Z1356" i="1"/>
  <c r="L1358" i="1"/>
  <c r="Q1357" i="1"/>
  <c r="N1356" i="1"/>
  <c r="R1356" i="1"/>
  <c r="O1358" i="1"/>
  <c r="P1357" i="1"/>
  <c r="N1357" i="1"/>
  <c r="AM1292" i="1"/>
  <c r="AN1292" i="1"/>
  <c r="AO1292" i="1"/>
  <c r="R1357" i="1"/>
  <c r="AF1356" i="1"/>
  <c r="K1367" i="1"/>
  <c r="AD1357" i="1"/>
  <c r="AE1357" i="1"/>
  <c r="T1357" i="1"/>
  <c r="W1357" i="1"/>
  <c r="AL1357" i="1"/>
  <c r="T1356" i="1"/>
  <c r="W1356" i="1"/>
  <c r="O1359" i="1"/>
  <c r="P1358" i="1"/>
  <c r="L1359" i="1"/>
  <c r="Q1358" i="1"/>
  <c r="X1357" i="1"/>
  <c r="Y1357" i="1"/>
  <c r="Z1357" i="1"/>
  <c r="AL1356" i="1"/>
  <c r="AM1293" i="1"/>
  <c r="AN1293" i="1"/>
  <c r="AO1293" i="1"/>
  <c r="AF1357" i="1"/>
  <c r="AD1358" i="1"/>
  <c r="K1368" i="1"/>
  <c r="X1358" i="1"/>
  <c r="Y1358" i="1"/>
  <c r="Z1358" i="1"/>
  <c r="L1360" i="1"/>
  <c r="Q1359" i="1"/>
  <c r="N1358" i="1"/>
  <c r="R1358" i="1"/>
  <c r="O1360" i="1"/>
  <c r="P1359" i="1"/>
  <c r="N1359" i="1"/>
  <c r="AM1294" i="1"/>
  <c r="AN1294" i="1"/>
  <c r="AO1294" i="1"/>
  <c r="K1369" i="1"/>
  <c r="AD1359" i="1"/>
  <c r="AE1359" i="1"/>
  <c r="AE1358" i="1"/>
  <c r="AF1358" i="1"/>
  <c r="T1358" i="1"/>
  <c r="W1358" i="1"/>
  <c r="R1359" i="1"/>
  <c r="O1361" i="1"/>
  <c r="P1360" i="1"/>
  <c r="L1361" i="1"/>
  <c r="Q1360" i="1"/>
  <c r="X1359" i="1"/>
  <c r="Y1359" i="1"/>
  <c r="Z1359" i="1"/>
  <c r="AL1358" i="1"/>
  <c r="AM1295" i="1"/>
  <c r="AN1295" i="1"/>
  <c r="AO1295" i="1"/>
  <c r="AF1359" i="1"/>
  <c r="AD1360" i="1"/>
  <c r="AE1360" i="1"/>
  <c r="K1370" i="1"/>
  <c r="T1359" i="1"/>
  <c r="W1359" i="1"/>
  <c r="N1360" i="1"/>
  <c r="R1360" i="1"/>
  <c r="L1362" i="1"/>
  <c r="Q1361" i="1"/>
  <c r="O1362" i="1"/>
  <c r="P1361" i="1"/>
  <c r="X1360" i="1"/>
  <c r="Y1360" i="1"/>
  <c r="Z1360" i="1"/>
  <c r="AL1359" i="1"/>
  <c r="AM1296" i="1"/>
  <c r="AN1296" i="1"/>
  <c r="AO1296" i="1"/>
  <c r="AF1360" i="1"/>
  <c r="K1371" i="1"/>
  <c r="AD1361" i="1"/>
  <c r="AE1361" i="1"/>
  <c r="T1360" i="1"/>
  <c r="W1360" i="1"/>
  <c r="N1361" i="1"/>
  <c r="R1361" i="1"/>
  <c r="O1363" i="1"/>
  <c r="P1362" i="1"/>
  <c r="L1363" i="1"/>
  <c r="Q1362" i="1"/>
  <c r="X1361" i="1"/>
  <c r="Y1361" i="1"/>
  <c r="Z1361" i="1"/>
  <c r="AL1360" i="1"/>
  <c r="AM1297" i="1"/>
  <c r="AN1297" i="1"/>
  <c r="AO1297" i="1"/>
  <c r="AF1361" i="1"/>
  <c r="AD1362" i="1"/>
  <c r="AE1362" i="1"/>
  <c r="K1372" i="1"/>
  <c r="T1361" i="1"/>
  <c r="W1361" i="1"/>
  <c r="N1362" i="1"/>
  <c r="R1362" i="1"/>
  <c r="L1364" i="1"/>
  <c r="Q1363" i="1"/>
  <c r="O1364" i="1"/>
  <c r="P1363" i="1"/>
  <c r="X1362" i="1"/>
  <c r="Y1362" i="1"/>
  <c r="Z1362" i="1"/>
  <c r="AL1361" i="1"/>
  <c r="AM1298" i="1"/>
  <c r="AN1298" i="1"/>
  <c r="AO1298" i="1"/>
  <c r="AF1362" i="1"/>
  <c r="K1373" i="1"/>
  <c r="AD1363" i="1"/>
  <c r="AE1363" i="1"/>
  <c r="T1362" i="1"/>
  <c r="W1362" i="1"/>
  <c r="N1363" i="1"/>
  <c r="R1363" i="1"/>
  <c r="O1365" i="1"/>
  <c r="P1364" i="1"/>
  <c r="L1365" i="1"/>
  <c r="Q1364" i="1"/>
  <c r="X1363" i="1"/>
  <c r="Y1363" i="1"/>
  <c r="Z1363" i="1"/>
  <c r="AL1362" i="1"/>
  <c r="AM1299" i="1"/>
  <c r="AN1299" i="1"/>
  <c r="AO1299" i="1"/>
  <c r="AF1363" i="1"/>
  <c r="AD1364" i="1"/>
  <c r="AE1364" i="1"/>
  <c r="K1374" i="1"/>
  <c r="T1363" i="1"/>
  <c r="W1363" i="1"/>
  <c r="L1366" i="1"/>
  <c r="Q1365" i="1"/>
  <c r="N1364" i="1"/>
  <c r="R1364" i="1"/>
  <c r="O1366" i="1"/>
  <c r="P1365" i="1"/>
  <c r="N1365" i="1"/>
  <c r="X1364" i="1"/>
  <c r="Y1364" i="1"/>
  <c r="Z1364" i="1"/>
  <c r="AL1363" i="1"/>
  <c r="AM1300" i="1"/>
  <c r="AN1300" i="1"/>
  <c r="AO1300" i="1"/>
  <c r="AF1364" i="1"/>
  <c r="R1365" i="1"/>
  <c r="K1375" i="1"/>
  <c r="AD1365" i="1"/>
  <c r="T1364" i="1"/>
  <c r="W1364" i="1"/>
  <c r="O1367" i="1"/>
  <c r="P1366" i="1"/>
  <c r="L1367" i="1"/>
  <c r="Q1366" i="1"/>
  <c r="X1365" i="1"/>
  <c r="Y1365" i="1"/>
  <c r="Z1365" i="1"/>
  <c r="AL1364" i="1"/>
  <c r="AM1301" i="1"/>
  <c r="AN1301" i="1"/>
  <c r="AO1301" i="1"/>
  <c r="AD1366" i="1"/>
  <c r="AE1366" i="1"/>
  <c r="AE1365" i="1"/>
  <c r="AF1365" i="1"/>
  <c r="K1376" i="1"/>
  <c r="T1365" i="1"/>
  <c r="W1365" i="1"/>
  <c r="N1366" i="1"/>
  <c r="R1366" i="1"/>
  <c r="L1368" i="1"/>
  <c r="Q1367" i="1"/>
  <c r="O1368" i="1"/>
  <c r="P1367" i="1"/>
  <c r="X1366" i="1"/>
  <c r="Y1366" i="1"/>
  <c r="Z1366" i="1"/>
  <c r="AL1365" i="1"/>
  <c r="AM1302" i="1"/>
  <c r="AN1302" i="1"/>
  <c r="AO1302" i="1"/>
  <c r="AF1366" i="1"/>
  <c r="K1377" i="1"/>
  <c r="AD1367" i="1"/>
  <c r="AE1367" i="1"/>
  <c r="T1366" i="1"/>
  <c r="W1366" i="1"/>
  <c r="N1367" i="1"/>
  <c r="R1367" i="1"/>
  <c r="O1369" i="1"/>
  <c r="P1368" i="1"/>
  <c r="L1369" i="1"/>
  <c r="Q1368" i="1"/>
  <c r="X1367" i="1"/>
  <c r="Y1367" i="1"/>
  <c r="Z1367" i="1"/>
  <c r="AL1366" i="1"/>
  <c r="AM1303" i="1"/>
  <c r="AN1303" i="1"/>
  <c r="AO1303" i="1"/>
  <c r="AF1367" i="1"/>
  <c r="AD1368" i="1"/>
  <c r="AE1368" i="1"/>
  <c r="K1378" i="1"/>
  <c r="T1367" i="1"/>
  <c r="W1367" i="1"/>
  <c r="L1370" i="1"/>
  <c r="Q1369" i="1"/>
  <c r="N1368" i="1"/>
  <c r="R1368" i="1"/>
  <c r="O1370" i="1"/>
  <c r="P1369" i="1"/>
  <c r="N1369" i="1"/>
  <c r="X1368" i="1"/>
  <c r="Y1368" i="1"/>
  <c r="Z1368" i="1"/>
  <c r="AL1367" i="1"/>
  <c r="AM1304" i="1"/>
  <c r="AN1304" i="1"/>
  <c r="AO1304" i="1"/>
  <c r="R1369" i="1"/>
  <c r="AF1368" i="1"/>
  <c r="K1379" i="1"/>
  <c r="AD1369" i="1"/>
  <c r="AE1369" i="1"/>
  <c r="T1369" i="1"/>
  <c r="W1369" i="1"/>
  <c r="AL1369" i="1"/>
  <c r="T1368" i="1"/>
  <c r="W1368" i="1"/>
  <c r="O1371" i="1"/>
  <c r="P1370" i="1"/>
  <c r="L1371" i="1"/>
  <c r="Q1370" i="1"/>
  <c r="X1369" i="1"/>
  <c r="Y1369" i="1"/>
  <c r="Z1369" i="1"/>
  <c r="AL1368" i="1"/>
  <c r="AM1305" i="1"/>
  <c r="AN1305" i="1"/>
  <c r="AO1305" i="1"/>
  <c r="AF1369" i="1"/>
  <c r="AD1370" i="1"/>
  <c r="AE1370" i="1"/>
  <c r="K1380" i="1"/>
  <c r="X1370" i="1"/>
  <c r="Y1370" i="1"/>
  <c r="Z1370" i="1"/>
  <c r="N1370" i="1"/>
  <c r="R1370" i="1"/>
  <c r="L1372" i="1"/>
  <c r="Q1371" i="1"/>
  <c r="O1372" i="1"/>
  <c r="P1371" i="1"/>
  <c r="AM1306" i="1"/>
  <c r="AN1306" i="1"/>
  <c r="AO1306" i="1"/>
  <c r="AF1370" i="1"/>
  <c r="K1381" i="1"/>
  <c r="AD1371" i="1"/>
  <c r="AE1371" i="1"/>
  <c r="T1370" i="1"/>
  <c r="W1370" i="1"/>
  <c r="N1371" i="1"/>
  <c r="R1371" i="1"/>
  <c r="L1373" i="1"/>
  <c r="Q1372" i="1"/>
  <c r="O1373" i="1"/>
  <c r="P1372" i="1"/>
  <c r="X1371" i="1"/>
  <c r="Y1371" i="1"/>
  <c r="Z1371" i="1"/>
  <c r="AL1370" i="1"/>
  <c r="AF1371" i="1"/>
  <c r="AM1307" i="1"/>
  <c r="AN1307" i="1"/>
  <c r="AO1307" i="1"/>
  <c r="AD1372" i="1"/>
  <c r="AE1372" i="1"/>
  <c r="AF1372" i="1"/>
  <c r="K1382" i="1"/>
  <c r="T1371" i="1"/>
  <c r="W1371" i="1"/>
  <c r="N1372" i="1"/>
  <c r="R1372" i="1"/>
  <c r="O1374" i="1"/>
  <c r="P1373" i="1"/>
  <c r="L1374" i="1"/>
  <c r="Q1373" i="1"/>
  <c r="X1372" i="1"/>
  <c r="Y1372" i="1"/>
  <c r="Z1372" i="1"/>
  <c r="AL1371" i="1"/>
  <c r="AM1308" i="1"/>
  <c r="AN1308" i="1"/>
  <c r="AO1308" i="1"/>
  <c r="K1383" i="1"/>
  <c r="AD1373" i="1"/>
  <c r="AE1373" i="1"/>
  <c r="AF1373" i="1"/>
  <c r="T1372" i="1"/>
  <c r="W1372" i="1"/>
  <c r="N1373" i="1"/>
  <c r="R1373" i="1"/>
  <c r="O1375" i="1"/>
  <c r="P1374" i="1"/>
  <c r="L1375" i="1"/>
  <c r="Q1374" i="1"/>
  <c r="X1373" i="1"/>
  <c r="Y1373" i="1"/>
  <c r="Z1373" i="1"/>
  <c r="AL1372" i="1"/>
  <c r="AM1309" i="1"/>
  <c r="AN1309" i="1"/>
  <c r="AO1309" i="1"/>
  <c r="AD1374" i="1"/>
  <c r="AE1374" i="1"/>
  <c r="AF1374" i="1"/>
  <c r="K1384" i="1"/>
  <c r="T1373" i="1"/>
  <c r="W1373" i="1"/>
  <c r="L1376" i="1"/>
  <c r="Q1375" i="1"/>
  <c r="N1374" i="1"/>
  <c r="R1374" i="1"/>
  <c r="O1376" i="1"/>
  <c r="P1375" i="1"/>
  <c r="N1375" i="1"/>
  <c r="X1374" i="1"/>
  <c r="Y1374" i="1"/>
  <c r="Z1374" i="1"/>
  <c r="AL1373" i="1"/>
  <c r="AM1310" i="1"/>
  <c r="AN1310" i="1"/>
  <c r="AO1310" i="1"/>
  <c r="K1385" i="1"/>
  <c r="AD1375" i="1"/>
  <c r="AE1375" i="1"/>
  <c r="AF1375" i="1"/>
  <c r="T1374" i="1"/>
  <c r="W1374" i="1"/>
  <c r="R1375" i="1"/>
  <c r="O1377" i="1"/>
  <c r="P1376" i="1"/>
  <c r="L1377" i="1"/>
  <c r="Q1376" i="1"/>
  <c r="X1375" i="1"/>
  <c r="Y1375" i="1"/>
  <c r="Z1375" i="1"/>
  <c r="AL1374" i="1"/>
  <c r="AM1311" i="1"/>
  <c r="AN1311" i="1"/>
  <c r="AO1311" i="1"/>
  <c r="AD1376" i="1"/>
  <c r="AE1376" i="1"/>
  <c r="AF1376" i="1"/>
  <c r="K1386" i="1"/>
  <c r="T1375" i="1"/>
  <c r="W1375" i="1"/>
  <c r="N1376" i="1"/>
  <c r="R1376" i="1"/>
  <c r="L1378" i="1"/>
  <c r="Q1377" i="1"/>
  <c r="O1378" i="1"/>
  <c r="P1377" i="1"/>
  <c r="X1376" i="1"/>
  <c r="Y1376" i="1"/>
  <c r="Z1376" i="1"/>
  <c r="AL1375" i="1"/>
  <c r="AM1312" i="1"/>
  <c r="AN1312" i="1"/>
  <c r="AO1312" i="1"/>
  <c r="K1387" i="1"/>
  <c r="AD1377" i="1"/>
  <c r="AE1377" i="1"/>
  <c r="AF1377" i="1"/>
  <c r="T1376" i="1"/>
  <c r="W1376" i="1"/>
  <c r="N1377" i="1"/>
  <c r="R1377" i="1"/>
  <c r="T1377" i="1"/>
  <c r="W1377" i="1"/>
  <c r="AL1377" i="1"/>
  <c r="O1379" i="1"/>
  <c r="P1378" i="1"/>
  <c r="L1379" i="1"/>
  <c r="Q1378" i="1"/>
  <c r="X1377" i="1"/>
  <c r="Y1377" i="1"/>
  <c r="Z1377" i="1"/>
  <c r="AL1376" i="1"/>
  <c r="AM1313" i="1"/>
  <c r="AN1313" i="1"/>
  <c r="AO1313" i="1"/>
  <c r="AD1378" i="1"/>
  <c r="AE1378" i="1"/>
  <c r="AF1378" i="1"/>
  <c r="K1388" i="1"/>
  <c r="X1378" i="1"/>
  <c r="Y1378" i="1"/>
  <c r="Z1378" i="1"/>
  <c r="L1380" i="1"/>
  <c r="Q1379" i="1"/>
  <c r="N1378" i="1"/>
  <c r="R1378" i="1"/>
  <c r="O1380" i="1"/>
  <c r="P1379" i="1"/>
  <c r="N1379" i="1"/>
  <c r="R1379" i="1"/>
  <c r="T1379" i="1"/>
  <c r="W1379" i="1"/>
  <c r="AL1379" i="1"/>
  <c r="AM1314" i="1"/>
  <c r="AN1314" i="1"/>
  <c r="AO1314" i="1"/>
  <c r="K1389" i="1"/>
  <c r="AD1379" i="1"/>
  <c r="AE1379" i="1"/>
  <c r="AF1379" i="1"/>
  <c r="T1378" i="1"/>
  <c r="W1378" i="1"/>
  <c r="O1381" i="1"/>
  <c r="P1380" i="1"/>
  <c r="L1381" i="1"/>
  <c r="Q1380" i="1"/>
  <c r="X1379" i="1"/>
  <c r="Y1379" i="1"/>
  <c r="Z1379" i="1"/>
  <c r="AL1378" i="1"/>
  <c r="AM1315" i="1"/>
  <c r="AN1315" i="1"/>
  <c r="AO1315" i="1"/>
  <c r="AD1380" i="1"/>
  <c r="AE1380" i="1"/>
  <c r="AF1380" i="1"/>
  <c r="K1390" i="1"/>
  <c r="X1380" i="1"/>
  <c r="Y1380" i="1"/>
  <c r="Z1380" i="1"/>
  <c r="N1380" i="1"/>
  <c r="R1380" i="1"/>
  <c r="T1380" i="1"/>
  <c r="W1380" i="1"/>
  <c r="AL1380" i="1"/>
  <c r="L1382" i="1"/>
  <c r="Q1381" i="1"/>
  <c r="O1382" i="1"/>
  <c r="P1381" i="1"/>
  <c r="AM1316" i="1"/>
  <c r="AN1316" i="1"/>
  <c r="AO1316" i="1"/>
  <c r="K1391" i="1"/>
  <c r="AD1381" i="1"/>
  <c r="X1381" i="1"/>
  <c r="Y1381" i="1"/>
  <c r="Z1381" i="1"/>
  <c r="N1381" i="1"/>
  <c r="R1381" i="1"/>
  <c r="O1383" i="1"/>
  <c r="P1382" i="1"/>
  <c r="L1383" i="1"/>
  <c r="Q1382" i="1"/>
  <c r="AM1317" i="1"/>
  <c r="AN1317" i="1"/>
  <c r="AO1317" i="1"/>
  <c r="AD1382" i="1"/>
  <c r="AE1382" i="1"/>
  <c r="AE1381" i="1"/>
  <c r="AF1381" i="1"/>
  <c r="K1392" i="1"/>
  <c r="T1381" i="1"/>
  <c r="W1381" i="1"/>
  <c r="N1382" i="1"/>
  <c r="R1382" i="1"/>
  <c r="L1384" i="1"/>
  <c r="Q1383" i="1"/>
  <c r="O1384" i="1"/>
  <c r="P1383" i="1"/>
  <c r="X1382" i="1"/>
  <c r="Y1382" i="1"/>
  <c r="Z1382" i="1"/>
  <c r="AL1381" i="1"/>
  <c r="AM1318" i="1"/>
  <c r="AN1318" i="1"/>
  <c r="AO1318" i="1"/>
  <c r="K1393" i="1"/>
  <c r="AF1382" i="1"/>
  <c r="AD1383" i="1"/>
  <c r="AE1383" i="1"/>
  <c r="T1382" i="1"/>
  <c r="W1382" i="1"/>
  <c r="N1383" i="1"/>
  <c r="R1383" i="1"/>
  <c r="O1385" i="1"/>
  <c r="P1384" i="1"/>
  <c r="L1385" i="1"/>
  <c r="Q1384" i="1"/>
  <c r="X1383" i="1"/>
  <c r="Y1383" i="1"/>
  <c r="Z1383" i="1"/>
  <c r="AL1382" i="1"/>
  <c r="AM1319" i="1"/>
  <c r="AN1319" i="1"/>
  <c r="AO1319" i="1"/>
  <c r="AF1383" i="1"/>
  <c r="AD1384" i="1"/>
  <c r="AE1384" i="1"/>
  <c r="K1394" i="1"/>
  <c r="T1383" i="1"/>
  <c r="W1383" i="1"/>
  <c r="N1384" i="1"/>
  <c r="R1384" i="1"/>
  <c r="L1386" i="1"/>
  <c r="Q1385" i="1"/>
  <c r="O1386" i="1"/>
  <c r="P1385" i="1"/>
  <c r="X1384" i="1"/>
  <c r="Y1384" i="1"/>
  <c r="Z1384" i="1"/>
  <c r="AL1383" i="1"/>
  <c r="AM1320" i="1"/>
  <c r="AN1320" i="1"/>
  <c r="AO1320" i="1"/>
  <c r="AF1384" i="1"/>
  <c r="K1395" i="1"/>
  <c r="AD1385" i="1"/>
  <c r="AE1385" i="1"/>
  <c r="T1384" i="1"/>
  <c r="W1384" i="1"/>
  <c r="N1385" i="1"/>
  <c r="R1385" i="1"/>
  <c r="O1387" i="1"/>
  <c r="P1386" i="1"/>
  <c r="L1387" i="1"/>
  <c r="Q1386" i="1"/>
  <c r="X1385" i="1"/>
  <c r="Y1385" i="1"/>
  <c r="Z1385" i="1"/>
  <c r="AL1384" i="1"/>
  <c r="AM1321" i="1"/>
  <c r="AN1321" i="1"/>
  <c r="AO1321" i="1"/>
  <c r="AF1385" i="1"/>
  <c r="AD1386" i="1"/>
  <c r="AE1386" i="1"/>
  <c r="K1396" i="1"/>
  <c r="T1385" i="1"/>
  <c r="W1385" i="1"/>
  <c r="O1388" i="1"/>
  <c r="P1387" i="1"/>
  <c r="L1388" i="1"/>
  <c r="Q1387" i="1"/>
  <c r="N1386" i="1"/>
  <c r="R1386" i="1"/>
  <c r="X1386" i="1"/>
  <c r="Y1386" i="1"/>
  <c r="Z1386" i="1"/>
  <c r="AL1385" i="1"/>
  <c r="AM1322" i="1"/>
  <c r="AN1322" i="1"/>
  <c r="AO1322" i="1"/>
  <c r="AF1386" i="1"/>
  <c r="K1397" i="1"/>
  <c r="AD1387" i="1"/>
  <c r="T1386" i="1"/>
  <c r="W1386" i="1"/>
  <c r="L1389" i="1"/>
  <c r="Q1388" i="1"/>
  <c r="N1387" i="1"/>
  <c r="R1387" i="1"/>
  <c r="O1389" i="1"/>
  <c r="P1388" i="1"/>
  <c r="N1388" i="1"/>
  <c r="X1387" i="1"/>
  <c r="Y1387" i="1"/>
  <c r="Z1387" i="1"/>
  <c r="AL1386" i="1"/>
  <c r="AM1323" i="1"/>
  <c r="AN1323" i="1"/>
  <c r="AO1323" i="1"/>
  <c r="R1388" i="1"/>
  <c r="AD1388" i="1"/>
  <c r="AE1388" i="1"/>
  <c r="AE1387" i="1"/>
  <c r="AF1387" i="1"/>
  <c r="K1398" i="1"/>
  <c r="T1387" i="1"/>
  <c r="W1387" i="1"/>
  <c r="O1390" i="1"/>
  <c r="P1389" i="1"/>
  <c r="L1390" i="1"/>
  <c r="Q1389" i="1"/>
  <c r="X1388" i="1"/>
  <c r="Y1388" i="1"/>
  <c r="Z1388" i="1"/>
  <c r="AL1387" i="1"/>
  <c r="AM1324" i="1"/>
  <c r="AN1324" i="1"/>
  <c r="AO1324" i="1"/>
  <c r="K1399" i="1"/>
  <c r="AF1388" i="1"/>
  <c r="AD1389" i="1"/>
  <c r="AE1389" i="1"/>
  <c r="T1388" i="1"/>
  <c r="W1388" i="1"/>
  <c r="L1391" i="1"/>
  <c r="Q1390" i="1"/>
  <c r="N1389" i="1"/>
  <c r="R1389" i="1"/>
  <c r="O1391" i="1"/>
  <c r="P1390" i="1"/>
  <c r="N1390" i="1"/>
  <c r="X1389" i="1"/>
  <c r="Y1389" i="1"/>
  <c r="Z1389" i="1"/>
  <c r="AL1388" i="1"/>
  <c r="AM1325" i="1"/>
  <c r="AN1325" i="1"/>
  <c r="AO1325" i="1"/>
  <c r="R1390" i="1"/>
  <c r="AD1390" i="1"/>
  <c r="AE1390" i="1"/>
  <c r="AF1389" i="1"/>
  <c r="K1400" i="1"/>
  <c r="T1389" i="1"/>
  <c r="W1389" i="1"/>
  <c r="O1392" i="1"/>
  <c r="P1391" i="1"/>
  <c r="L1392" i="1"/>
  <c r="Q1391" i="1"/>
  <c r="X1390" i="1"/>
  <c r="Y1390" i="1"/>
  <c r="Z1390" i="1"/>
  <c r="AL1389" i="1"/>
  <c r="AM1326" i="1"/>
  <c r="AN1326" i="1"/>
  <c r="AO1326" i="1"/>
  <c r="K1401" i="1"/>
  <c r="AF1390" i="1"/>
  <c r="AD1391" i="1"/>
  <c r="AE1391" i="1"/>
  <c r="T1390" i="1"/>
  <c r="W1390" i="1"/>
  <c r="L1393" i="1"/>
  <c r="Q1392" i="1"/>
  <c r="N1391" i="1"/>
  <c r="R1391" i="1"/>
  <c r="O1393" i="1"/>
  <c r="P1392" i="1"/>
  <c r="N1392" i="1"/>
  <c r="X1391" i="1"/>
  <c r="Y1391" i="1"/>
  <c r="Z1391" i="1"/>
  <c r="AL1390" i="1"/>
  <c r="AM1327" i="1"/>
  <c r="AN1327" i="1"/>
  <c r="AO1327" i="1"/>
  <c r="R1392" i="1"/>
  <c r="AF1391" i="1"/>
  <c r="AD1392" i="1"/>
  <c r="AE1392" i="1"/>
  <c r="K1402" i="1"/>
  <c r="T1392" i="1"/>
  <c r="W1392" i="1"/>
  <c r="AL1392" i="1"/>
  <c r="T1391" i="1"/>
  <c r="W1391" i="1"/>
  <c r="O1394" i="1"/>
  <c r="P1393" i="1"/>
  <c r="L1394" i="1"/>
  <c r="Q1393" i="1"/>
  <c r="X1392" i="1"/>
  <c r="Y1392" i="1"/>
  <c r="Z1392" i="1"/>
  <c r="AL1391" i="1"/>
  <c r="AM1328" i="1"/>
  <c r="AN1328" i="1"/>
  <c r="AO1328" i="1"/>
  <c r="AF1392" i="1"/>
  <c r="K1403" i="1"/>
  <c r="AD1393" i="1"/>
  <c r="AE1393" i="1"/>
  <c r="X1393" i="1"/>
  <c r="Y1393" i="1"/>
  <c r="Z1393" i="1"/>
  <c r="L1395" i="1"/>
  <c r="Q1394" i="1"/>
  <c r="N1393" i="1"/>
  <c r="R1393" i="1"/>
  <c r="O1395" i="1"/>
  <c r="P1394" i="1"/>
  <c r="N1394" i="1"/>
  <c r="R1394" i="1"/>
  <c r="T1394" i="1"/>
  <c r="W1394" i="1"/>
  <c r="AL1394" i="1"/>
  <c r="AM1329" i="1"/>
  <c r="AN1329" i="1"/>
  <c r="AO1329" i="1"/>
  <c r="AF1393" i="1"/>
  <c r="AD1394" i="1"/>
  <c r="AE1394" i="1"/>
  <c r="K1404" i="1"/>
  <c r="T1393" i="1"/>
  <c r="W1393" i="1"/>
  <c r="O1396" i="1"/>
  <c r="P1395" i="1"/>
  <c r="L1396" i="1"/>
  <c r="Q1395" i="1"/>
  <c r="X1394" i="1"/>
  <c r="Y1394" i="1"/>
  <c r="Z1394" i="1"/>
  <c r="AL1393" i="1"/>
  <c r="AM1330" i="1"/>
  <c r="AN1330" i="1"/>
  <c r="AO1330" i="1"/>
  <c r="AF1394" i="1"/>
  <c r="K1405" i="1"/>
  <c r="AD1395" i="1"/>
  <c r="X1395" i="1"/>
  <c r="Y1395" i="1"/>
  <c r="Z1395" i="1"/>
  <c r="N1395" i="1"/>
  <c r="R1395" i="1"/>
  <c r="L1397" i="1"/>
  <c r="Q1396" i="1"/>
  <c r="O1397" i="1"/>
  <c r="P1396" i="1"/>
  <c r="AM1331" i="1"/>
  <c r="AN1331" i="1"/>
  <c r="AO1331" i="1"/>
  <c r="AD1396" i="1"/>
  <c r="AE1396" i="1"/>
  <c r="AE1395" i="1"/>
  <c r="AF1395" i="1"/>
  <c r="K1406" i="1"/>
  <c r="T1395" i="1"/>
  <c r="W1395" i="1"/>
  <c r="N1396" i="1"/>
  <c r="R1396" i="1"/>
  <c r="O1398" i="1"/>
  <c r="P1397" i="1"/>
  <c r="L1398" i="1"/>
  <c r="Q1397" i="1"/>
  <c r="X1396" i="1"/>
  <c r="Y1396" i="1"/>
  <c r="Z1396" i="1"/>
  <c r="AL1395" i="1"/>
  <c r="AM1332" i="1"/>
  <c r="AN1332" i="1"/>
  <c r="AO1332" i="1"/>
  <c r="AF1396" i="1"/>
  <c r="K1407" i="1"/>
  <c r="AD1397" i="1"/>
  <c r="AE1397" i="1"/>
  <c r="T1396" i="1"/>
  <c r="W1396" i="1"/>
  <c r="L1399" i="1"/>
  <c r="Q1398" i="1"/>
  <c r="N1397" i="1"/>
  <c r="R1397" i="1"/>
  <c r="O1399" i="1"/>
  <c r="P1398" i="1"/>
  <c r="N1398" i="1"/>
  <c r="X1397" i="1"/>
  <c r="Y1397" i="1"/>
  <c r="Z1397" i="1"/>
  <c r="AL1396" i="1"/>
  <c r="AM1333" i="1"/>
  <c r="AN1333" i="1"/>
  <c r="AO1333" i="1"/>
  <c r="AF1397" i="1"/>
  <c r="R1398" i="1"/>
  <c r="AD1398" i="1"/>
  <c r="AE1398" i="1"/>
  <c r="K1408" i="1"/>
  <c r="T1397" i="1"/>
  <c r="W1397" i="1"/>
  <c r="O1400" i="1"/>
  <c r="P1399" i="1"/>
  <c r="L1400" i="1"/>
  <c r="Q1399" i="1"/>
  <c r="X1398" i="1"/>
  <c r="Y1398" i="1"/>
  <c r="Z1398" i="1"/>
  <c r="AL1397" i="1"/>
  <c r="AM1334" i="1"/>
  <c r="AN1334" i="1"/>
  <c r="AO1334" i="1"/>
  <c r="AF1398" i="1"/>
  <c r="K1409" i="1"/>
  <c r="AD1399" i="1"/>
  <c r="T1398" i="1"/>
  <c r="W1398" i="1"/>
  <c r="N1399" i="1"/>
  <c r="R1399" i="1"/>
  <c r="L1401" i="1"/>
  <c r="Q1400" i="1"/>
  <c r="O1401" i="1"/>
  <c r="P1400" i="1"/>
  <c r="X1399" i="1"/>
  <c r="Y1399" i="1"/>
  <c r="Z1399" i="1"/>
  <c r="AL1398" i="1"/>
  <c r="AM1335" i="1"/>
  <c r="AN1335" i="1"/>
  <c r="AO1335" i="1"/>
  <c r="AD1400" i="1"/>
  <c r="AE1400" i="1"/>
  <c r="AE1399" i="1"/>
  <c r="AF1399" i="1"/>
  <c r="K1410" i="1"/>
  <c r="T1399" i="1"/>
  <c r="W1399" i="1"/>
  <c r="N1400" i="1"/>
  <c r="R1400" i="1"/>
  <c r="L1402" i="1"/>
  <c r="Q1401" i="1"/>
  <c r="O1402" i="1"/>
  <c r="P1401" i="1"/>
  <c r="X1400" i="1"/>
  <c r="Y1400" i="1"/>
  <c r="Z1400" i="1"/>
  <c r="AL1399" i="1"/>
  <c r="AM1336" i="1"/>
  <c r="AN1336" i="1"/>
  <c r="AO1336" i="1"/>
  <c r="AF1400" i="1"/>
  <c r="K1411" i="1"/>
  <c r="AD1401" i="1"/>
  <c r="T1400" i="1"/>
  <c r="W1400" i="1"/>
  <c r="N1401" i="1"/>
  <c r="R1401" i="1"/>
  <c r="O1403" i="1"/>
  <c r="P1402" i="1"/>
  <c r="L1403" i="1"/>
  <c r="Q1402" i="1"/>
  <c r="X1401" i="1"/>
  <c r="AL1400" i="1"/>
  <c r="AM1337" i="1"/>
  <c r="AN1337" i="1"/>
  <c r="AO1337" i="1"/>
  <c r="AE1401" i="1"/>
  <c r="AF1401" i="1"/>
  <c r="K1412" i="1"/>
  <c r="Y1401" i="1"/>
  <c r="Z1401" i="1"/>
  <c r="AD1402" i="1"/>
  <c r="T1401" i="1"/>
  <c r="W1401" i="1"/>
  <c r="N1402" i="1"/>
  <c r="R1402" i="1"/>
  <c r="L1404" i="1"/>
  <c r="Q1403" i="1"/>
  <c r="O1404" i="1"/>
  <c r="P1403" i="1"/>
  <c r="X1402" i="1"/>
  <c r="Y1402" i="1"/>
  <c r="Z1402" i="1"/>
  <c r="AL1401" i="1"/>
  <c r="AM1338" i="1"/>
  <c r="AN1338" i="1"/>
  <c r="AO1338" i="1"/>
  <c r="AD1403" i="1"/>
  <c r="AE1403" i="1"/>
  <c r="AE1402" i="1"/>
  <c r="AF1402" i="1"/>
  <c r="K1413" i="1"/>
  <c r="T1402" i="1"/>
  <c r="W1402" i="1"/>
  <c r="N1403" i="1"/>
  <c r="R1403" i="1"/>
  <c r="O1405" i="1"/>
  <c r="P1404" i="1"/>
  <c r="L1405" i="1"/>
  <c r="Q1404" i="1"/>
  <c r="X1403" i="1"/>
  <c r="Y1403" i="1"/>
  <c r="Z1403" i="1"/>
  <c r="AL1402" i="1"/>
  <c r="AM1339" i="1"/>
  <c r="AN1339" i="1"/>
  <c r="AO1339" i="1"/>
  <c r="K1414" i="1"/>
  <c r="AF1403" i="1"/>
  <c r="AD1404" i="1"/>
  <c r="AE1404" i="1"/>
  <c r="T1403" i="1"/>
  <c r="W1403" i="1"/>
  <c r="N1404" i="1"/>
  <c r="R1404" i="1"/>
  <c r="L1406" i="1"/>
  <c r="Q1405" i="1"/>
  <c r="O1406" i="1"/>
  <c r="P1405" i="1"/>
  <c r="X1404" i="1"/>
  <c r="Y1404" i="1"/>
  <c r="Z1404" i="1"/>
  <c r="AL1403" i="1"/>
  <c r="AM1340" i="1"/>
  <c r="AN1340" i="1"/>
  <c r="AO1340" i="1"/>
  <c r="AF1404" i="1"/>
  <c r="AD1405" i="1"/>
  <c r="AE1405" i="1"/>
  <c r="K1415" i="1"/>
  <c r="T1404" i="1"/>
  <c r="W1404" i="1"/>
  <c r="N1405" i="1"/>
  <c r="R1405" i="1"/>
  <c r="O1407" i="1"/>
  <c r="P1406" i="1"/>
  <c r="L1407" i="1"/>
  <c r="Q1406" i="1"/>
  <c r="X1405" i="1"/>
  <c r="Y1405" i="1"/>
  <c r="Z1405" i="1"/>
  <c r="AL1404" i="1"/>
  <c r="AM1341" i="1"/>
  <c r="AN1341" i="1"/>
  <c r="AO1341" i="1"/>
  <c r="AF1405" i="1"/>
  <c r="K1416" i="1"/>
  <c r="AD1406" i="1"/>
  <c r="T1405" i="1"/>
  <c r="W1405" i="1"/>
  <c r="L1408" i="1"/>
  <c r="Q1407" i="1"/>
  <c r="N1406" i="1"/>
  <c r="R1406" i="1"/>
  <c r="O1408" i="1"/>
  <c r="P1407" i="1"/>
  <c r="N1407" i="1"/>
  <c r="X1406" i="1"/>
  <c r="Y1406" i="1"/>
  <c r="Z1406" i="1"/>
  <c r="AL1405" i="1"/>
  <c r="AM1342" i="1"/>
  <c r="AN1342" i="1"/>
  <c r="AO1342" i="1"/>
  <c r="R1407" i="1"/>
  <c r="AE1406" i="1"/>
  <c r="AF1406" i="1"/>
  <c r="AD1407" i="1"/>
  <c r="K1417" i="1"/>
  <c r="T1406" i="1"/>
  <c r="W1406" i="1"/>
  <c r="O1409" i="1"/>
  <c r="P1408" i="1"/>
  <c r="L1409" i="1"/>
  <c r="Q1408" i="1"/>
  <c r="X1407" i="1"/>
  <c r="Y1407" i="1"/>
  <c r="Z1407" i="1"/>
  <c r="AL1406" i="1"/>
  <c r="AM1343" i="1"/>
  <c r="AN1343" i="1"/>
  <c r="AO1343" i="1"/>
  <c r="AD1408" i="1"/>
  <c r="AE1408" i="1"/>
  <c r="K1418" i="1"/>
  <c r="AE1407" i="1"/>
  <c r="AF1407" i="1"/>
  <c r="T1407" i="1"/>
  <c r="W1407" i="1"/>
  <c r="N1408" i="1"/>
  <c r="R1408" i="1"/>
  <c r="L1410" i="1"/>
  <c r="Q1409" i="1"/>
  <c r="O1410" i="1"/>
  <c r="P1409" i="1"/>
  <c r="X1408" i="1"/>
  <c r="Y1408" i="1"/>
  <c r="Z1408" i="1"/>
  <c r="AL1407" i="1"/>
  <c r="AM1344" i="1"/>
  <c r="AN1344" i="1"/>
  <c r="AO1344" i="1"/>
  <c r="K1419" i="1"/>
  <c r="AF1408" i="1"/>
  <c r="AD1409" i="1"/>
  <c r="AE1409" i="1"/>
  <c r="T1408" i="1"/>
  <c r="W1408" i="1"/>
  <c r="N1409" i="1"/>
  <c r="R1409" i="1"/>
  <c r="L1411" i="1"/>
  <c r="Q1410" i="1"/>
  <c r="O1411" i="1"/>
  <c r="P1410" i="1"/>
  <c r="X1409" i="1"/>
  <c r="Y1409" i="1"/>
  <c r="Z1409" i="1"/>
  <c r="AL1408" i="1"/>
  <c r="AM1345" i="1"/>
  <c r="AN1345" i="1"/>
  <c r="AO1345" i="1"/>
  <c r="AF1409" i="1"/>
  <c r="AD1410" i="1"/>
  <c r="AE1410" i="1"/>
  <c r="K1420" i="1"/>
  <c r="T1409" i="1"/>
  <c r="W1409" i="1"/>
  <c r="N1410" i="1"/>
  <c r="R1410" i="1"/>
  <c r="O1412" i="1"/>
  <c r="P1411" i="1"/>
  <c r="L1412" i="1"/>
  <c r="Q1411" i="1"/>
  <c r="X1410" i="1"/>
  <c r="Y1410" i="1"/>
  <c r="Z1410" i="1"/>
  <c r="AL1409" i="1"/>
  <c r="AM1346" i="1"/>
  <c r="AN1346" i="1"/>
  <c r="AO1346" i="1"/>
  <c r="AF1410" i="1"/>
  <c r="K1421" i="1"/>
  <c r="AD1411" i="1"/>
  <c r="AE1411" i="1"/>
  <c r="T1410" i="1"/>
  <c r="W1410" i="1"/>
  <c r="O1413" i="1"/>
  <c r="P1412" i="1"/>
  <c r="L1413" i="1"/>
  <c r="Q1412" i="1"/>
  <c r="N1411" i="1"/>
  <c r="R1411" i="1"/>
  <c r="X1411" i="1"/>
  <c r="Y1411" i="1"/>
  <c r="Z1411" i="1"/>
  <c r="AL1410" i="1"/>
  <c r="AM1347" i="1"/>
  <c r="AN1347" i="1"/>
  <c r="AO1347" i="1"/>
  <c r="AF1411" i="1"/>
  <c r="AD1412" i="1"/>
  <c r="AE1412" i="1"/>
  <c r="K1422" i="1"/>
  <c r="T1411" i="1"/>
  <c r="W1411" i="1"/>
  <c r="L1414" i="1"/>
  <c r="Q1413" i="1"/>
  <c r="N1412" i="1"/>
  <c r="R1412" i="1"/>
  <c r="O1414" i="1"/>
  <c r="P1413" i="1"/>
  <c r="N1413" i="1"/>
  <c r="X1412" i="1"/>
  <c r="Y1412" i="1"/>
  <c r="Z1412" i="1"/>
  <c r="AL1411" i="1"/>
  <c r="AM1348" i="1"/>
  <c r="AN1348" i="1"/>
  <c r="AO1348" i="1"/>
  <c r="AF1412" i="1"/>
  <c r="R1413" i="1"/>
  <c r="K1423" i="1"/>
  <c r="AD1413" i="1"/>
  <c r="T1412" i="1"/>
  <c r="W1412" i="1"/>
  <c r="O1415" i="1"/>
  <c r="P1414" i="1"/>
  <c r="L1415" i="1"/>
  <c r="Q1414" i="1"/>
  <c r="X1413" i="1"/>
  <c r="Y1413" i="1"/>
  <c r="Z1413" i="1"/>
  <c r="AL1412" i="1"/>
  <c r="AM1349" i="1"/>
  <c r="AN1349" i="1"/>
  <c r="AO1349" i="1"/>
  <c r="AD1414" i="1"/>
  <c r="AE1414" i="1"/>
  <c r="AE1413" i="1"/>
  <c r="AF1413" i="1"/>
  <c r="K1424" i="1"/>
  <c r="T1413" i="1"/>
  <c r="W1413" i="1"/>
  <c r="N1414" i="1"/>
  <c r="R1414" i="1"/>
  <c r="L1416" i="1"/>
  <c r="Q1415" i="1"/>
  <c r="O1416" i="1"/>
  <c r="P1415" i="1"/>
  <c r="X1414" i="1"/>
  <c r="Y1414" i="1"/>
  <c r="Z1414" i="1"/>
  <c r="AL1413" i="1"/>
  <c r="AM1350" i="1"/>
  <c r="AN1350" i="1"/>
  <c r="AO1350" i="1"/>
  <c r="K1425" i="1"/>
  <c r="AF1414" i="1"/>
  <c r="AD1415" i="1"/>
  <c r="AE1415" i="1"/>
  <c r="T1414" i="1"/>
  <c r="W1414" i="1"/>
  <c r="N1415" i="1"/>
  <c r="R1415" i="1"/>
  <c r="O1417" i="1"/>
  <c r="P1416" i="1"/>
  <c r="L1417" i="1"/>
  <c r="Q1416" i="1"/>
  <c r="X1415" i="1"/>
  <c r="Y1415" i="1"/>
  <c r="Z1415" i="1"/>
  <c r="AL1414" i="1"/>
  <c r="AM1351" i="1"/>
  <c r="AN1351" i="1"/>
  <c r="AO1351" i="1"/>
  <c r="AF1415" i="1"/>
  <c r="AD1416" i="1"/>
  <c r="AE1416" i="1"/>
  <c r="K1426" i="1"/>
  <c r="T1415" i="1"/>
  <c r="W1415" i="1"/>
  <c r="O1418" i="1"/>
  <c r="P1417" i="1"/>
  <c r="L1418" i="1"/>
  <c r="Q1417" i="1"/>
  <c r="N1416" i="1"/>
  <c r="R1416" i="1"/>
  <c r="X1416" i="1"/>
  <c r="Y1416" i="1"/>
  <c r="Z1416" i="1"/>
  <c r="AL1415" i="1"/>
  <c r="AM1352" i="1"/>
  <c r="AN1352" i="1"/>
  <c r="AO1352" i="1"/>
  <c r="AF1416" i="1"/>
  <c r="K1427" i="1"/>
  <c r="AD1417" i="1"/>
  <c r="AE1417" i="1"/>
  <c r="T1416" i="1"/>
  <c r="W1416" i="1"/>
  <c r="L1419" i="1"/>
  <c r="Q1418" i="1"/>
  <c r="N1417" i="1"/>
  <c r="R1417" i="1"/>
  <c r="O1419" i="1"/>
  <c r="P1418" i="1"/>
  <c r="N1418" i="1"/>
  <c r="X1417" i="1"/>
  <c r="Y1417" i="1"/>
  <c r="Z1417" i="1"/>
  <c r="AL1416" i="1"/>
  <c r="AM1353" i="1"/>
  <c r="AN1353" i="1"/>
  <c r="AO1353" i="1"/>
  <c r="R1418" i="1"/>
  <c r="AF1417" i="1"/>
  <c r="AD1418" i="1"/>
  <c r="AE1418" i="1"/>
  <c r="K1428" i="1"/>
  <c r="T1417" i="1"/>
  <c r="W1417" i="1"/>
  <c r="O1420" i="1"/>
  <c r="P1419" i="1"/>
  <c r="L1420" i="1"/>
  <c r="Q1419" i="1"/>
  <c r="X1418" i="1"/>
  <c r="Y1418" i="1"/>
  <c r="Z1418" i="1"/>
  <c r="AL1417" i="1"/>
  <c r="AM1354" i="1"/>
  <c r="AN1354" i="1"/>
  <c r="AO1354" i="1"/>
  <c r="AF1418" i="1"/>
  <c r="K1429" i="1"/>
  <c r="AD1419" i="1"/>
  <c r="AE1419" i="1"/>
  <c r="T1418" i="1"/>
  <c r="W1418" i="1"/>
  <c r="L1421" i="1"/>
  <c r="Q1420" i="1"/>
  <c r="N1419" i="1"/>
  <c r="R1419" i="1"/>
  <c r="O1421" i="1"/>
  <c r="P1420" i="1"/>
  <c r="N1420" i="1"/>
  <c r="X1419" i="1"/>
  <c r="Y1419" i="1"/>
  <c r="Z1419" i="1"/>
  <c r="AL1418" i="1"/>
  <c r="AM1355" i="1"/>
  <c r="AN1355" i="1"/>
  <c r="AO1355" i="1"/>
  <c r="AF1419" i="1"/>
  <c r="R1420" i="1"/>
  <c r="AD1420" i="1"/>
  <c r="AE1420" i="1"/>
  <c r="K1430" i="1"/>
  <c r="T1419" i="1"/>
  <c r="W1419" i="1"/>
  <c r="O1422" i="1"/>
  <c r="P1421" i="1"/>
  <c r="L1422" i="1"/>
  <c r="Q1421" i="1"/>
  <c r="X1420" i="1"/>
  <c r="Y1420" i="1"/>
  <c r="Z1420" i="1"/>
  <c r="AL1419" i="1"/>
  <c r="AM1356" i="1"/>
  <c r="AN1356" i="1"/>
  <c r="AO1356" i="1"/>
  <c r="AF1420" i="1"/>
  <c r="K1431" i="1"/>
  <c r="AD1421" i="1"/>
  <c r="T1420" i="1"/>
  <c r="W1420" i="1"/>
  <c r="L1423" i="1"/>
  <c r="Q1422" i="1"/>
  <c r="N1421" i="1"/>
  <c r="R1421" i="1"/>
  <c r="O1423" i="1"/>
  <c r="P1422" i="1"/>
  <c r="N1422" i="1"/>
  <c r="X1421" i="1"/>
  <c r="Y1421" i="1"/>
  <c r="Z1421" i="1"/>
  <c r="AL1420" i="1"/>
  <c r="AM1357" i="1"/>
  <c r="AN1357" i="1"/>
  <c r="AO1357" i="1"/>
  <c r="R1422" i="1"/>
  <c r="AD1422" i="1"/>
  <c r="AE1422" i="1"/>
  <c r="AE1421" i="1"/>
  <c r="AF1421" i="1"/>
  <c r="K1432" i="1"/>
  <c r="T1422" i="1"/>
  <c r="W1422" i="1"/>
  <c r="AL1422" i="1"/>
  <c r="T1421" i="1"/>
  <c r="W1421" i="1"/>
  <c r="O1424" i="1"/>
  <c r="P1423" i="1"/>
  <c r="L1424" i="1"/>
  <c r="Q1423" i="1"/>
  <c r="X1422" i="1"/>
  <c r="Y1422" i="1"/>
  <c r="Z1422" i="1"/>
  <c r="AL1421" i="1"/>
  <c r="AM1358" i="1"/>
  <c r="AN1358" i="1"/>
  <c r="AO1358" i="1"/>
  <c r="K1433" i="1"/>
  <c r="AF1422" i="1"/>
  <c r="AD1423" i="1"/>
  <c r="AE1423" i="1"/>
  <c r="X1423" i="1"/>
  <c r="Y1423" i="1"/>
  <c r="Z1423" i="1"/>
  <c r="L1425" i="1"/>
  <c r="Q1424" i="1"/>
  <c r="N1423" i="1"/>
  <c r="R1423" i="1"/>
  <c r="O1425" i="1"/>
  <c r="P1424" i="1"/>
  <c r="N1424" i="1"/>
  <c r="AM1359" i="1"/>
  <c r="AN1359" i="1"/>
  <c r="AO1359" i="1"/>
  <c r="AF1423" i="1"/>
  <c r="AD1424" i="1"/>
  <c r="AE1424" i="1"/>
  <c r="K1434" i="1"/>
  <c r="T1423" i="1"/>
  <c r="W1423" i="1"/>
  <c r="R1424" i="1"/>
  <c r="O1426" i="1"/>
  <c r="P1425" i="1"/>
  <c r="L1426" i="1"/>
  <c r="Q1425" i="1"/>
  <c r="X1424" i="1"/>
  <c r="Y1424" i="1"/>
  <c r="Z1424" i="1"/>
  <c r="AL1423" i="1"/>
  <c r="AM1360" i="1"/>
  <c r="AN1360" i="1"/>
  <c r="AO1360" i="1"/>
  <c r="AF1424" i="1"/>
  <c r="K1435" i="1"/>
  <c r="AD1425" i="1"/>
  <c r="T1424" i="1"/>
  <c r="W1424" i="1"/>
  <c r="N1425" i="1"/>
  <c r="R1425" i="1"/>
  <c r="L1427" i="1"/>
  <c r="Q1426" i="1"/>
  <c r="O1427" i="1"/>
  <c r="P1426" i="1"/>
  <c r="X1425" i="1"/>
  <c r="Y1425" i="1"/>
  <c r="Z1425" i="1"/>
  <c r="AL1424" i="1"/>
  <c r="AM1361" i="1"/>
  <c r="AN1361" i="1"/>
  <c r="AO1361" i="1"/>
  <c r="AE1425" i="1"/>
  <c r="AF1425" i="1"/>
  <c r="AD1426" i="1"/>
  <c r="K1436" i="1"/>
  <c r="T1425" i="1"/>
  <c r="W1425" i="1"/>
  <c r="N1426" i="1"/>
  <c r="R1426" i="1"/>
  <c r="O1428" i="1"/>
  <c r="P1427" i="1"/>
  <c r="L1428" i="1"/>
  <c r="Q1427" i="1"/>
  <c r="X1426" i="1"/>
  <c r="Y1426" i="1"/>
  <c r="Z1426" i="1"/>
  <c r="AL1425" i="1"/>
  <c r="AM1362" i="1"/>
  <c r="AN1362" i="1"/>
  <c r="AO1362" i="1"/>
  <c r="AD1427" i="1"/>
  <c r="AE1427" i="1"/>
  <c r="K1437" i="1"/>
  <c r="AE1426" i="1"/>
  <c r="AF1426" i="1"/>
  <c r="T1426" i="1"/>
  <c r="W1426" i="1"/>
  <c r="O1429" i="1"/>
  <c r="P1428" i="1"/>
  <c r="L1429" i="1"/>
  <c r="Q1428" i="1"/>
  <c r="N1427" i="1"/>
  <c r="R1427" i="1"/>
  <c r="X1427" i="1"/>
  <c r="Y1427" i="1"/>
  <c r="Z1427" i="1"/>
  <c r="AL1426" i="1"/>
  <c r="AM1363" i="1"/>
  <c r="AN1363" i="1"/>
  <c r="AO1363" i="1"/>
  <c r="AF1427" i="1"/>
  <c r="K1438" i="1"/>
  <c r="AD1428" i="1"/>
  <c r="AE1428" i="1"/>
  <c r="T1427" i="1"/>
  <c r="W1427" i="1"/>
  <c r="N1428" i="1"/>
  <c r="R1428" i="1"/>
  <c r="L1430" i="1"/>
  <c r="Q1429" i="1"/>
  <c r="O1430" i="1"/>
  <c r="P1429" i="1"/>
  <c r="X1428" i="1"/>
  <c r="Y1428" i="1"/>
  <c r="Z1428" i="1"/>
  <c r="AL1427" i="1"/>
  <c r="AM1364" i="1"/>
  <c r="AN1364" i="1"/>
  <c r="AO1364" i="1"/>
  <c r="AF1428" i="1"/>
  <c r="K1439" i="1"/>
  <c r="AD1429" i="1"/>
  <c r="T1428" i="1"/>
  <c r="W1428" i="1"/>
  <c r="N1429" i="1"/>
  <c r="R1429" i="1"/>
  <c r="O1431" i="1"/>
  <c r="P1430" i="1"/>
  <c r="L1431" i="1"/>
  <c r="Q1430" i="1"/>
  <c r="X1429" i="1"/>
  <c r="Y1429" i="1"/>
  <c r="Z1429" i="1"/>
  <c r="AL1428" i="1"/>
  <c r="AM1365" i="1"/>
  <c r="AN1365" i="1"/>
  <c r="AO1365" i="1"/>
  <c r="AD1430" i="1"/>
  <c r="AE1430" i="1"/>
  <c r="AE1429" i="1"/>
  <c r="AF1429" i="1"/>
  <c r="K1440" i="1"/>
  <c r="T1429" i="1"/>
  <c r="W1429" i="1"/>
  <c r="L1432" i="1"/>
  <c r="Q1431" i="1"/>
  <c r="N1430" i="1"/>
  <c r="R1430" i="1"/>
  <c r="O1432" i="1"/>
  <c r="P1431" i="1"/>
  <c r="N1431" i="1"/>
  <c r="X1430" i="1"/>
  <c r="Y1430" i="1"/>
  <c r="Z1430" i="1"/>
  <c r="AL1429" i="1"/>
  <c r="AM1366" i="1"/>
  <c r="AN1366" i="1"/>
  <c r="AO1366" i="1"/>
  <c r="R1431" i="1"/>
  <c r="K1441" i="1"/>
  <c r="AF1430" i="1"/>
  <c r="AD1431" i="1"/>
  <c r="T1430" i="1"/>
  <c r="W1430" i="1"/>
  <c r="O1433" i="1"/>
  <c r="P1432" i="1"/>
  <c r="L1433" i="1"/>
  <c r="Q1432" i="1"/>
  <c r="X1431" i="1"/>
  <c r="Y1431" i="1"/>
  <c r="Z1431" i="1"/>
  <c r="AL1430" i="1"/>
  <c r="AM1367" i="1"/>
  <c r="AN1367" i="1"/>
  <c r="AO1367" i="1"/>
  <c r="AD1432" i="1"/>
  <c r="AE1432" i="1"/>
  <c r="AE1431" i="1"/>
  <c r="AF1431" i="1"/>
  <c r="K1442" i="1"/>
  <c r="T1431" i="1"/>
  <c r="W1431" i="1"/>
  <c r="L1434" i="1"/>
  <c r="Q1433" i="1"/>
  <c r="N1432" i="1"/>
  <c r="R1432" i="1"/>
  <c r="T1432" i="1"/>
  <c r="W1432" i="1"/>
  <c r="AL1432" i="1"/>
  <c r="O1434" i="1"/>
  <c r="P1433" i="1"/>
  <c r="N1433" i="1"/>
  <c r="X1432" i="1"/>
  <c r="Y1432" i="1"/>
  <c r="Z1432" i="1"/>
  <c r="AL1431" i="1"/>
  <c r="AM1368" i="1"/>
  <c r="AN1368" i="1"/>
  <c r="AO1368" i="1"/>
  <c r="K1443" i="1"/>
  <c r="AF1432" i="1"/>
  <c r="AD1433" i="1"/>
  <c r="AE1433" i="1"/>
  <c r="X1433" i="1"/>
  <c r="Y1433" i="1"/>
  <c r="Z1433" i="1"/>
  <c r="R1433" i="1"/>
  <c r="T1433" i="1"/>
  <c r="W1433" i="1"/>
  <c r="AL1433" i="1"/>
  <c r="O1435" i="1"/>
  <c r="P1434" i="1"/>
  <c r="L1435" i="1"/>
  <c r="Q1434" i="1"/>
  <c r="AM1369" i="1"/>
  <c r="AN1369" i="1"/>
  <c r="AO1369" i="1"/>
  <c r="AF1433" i="1"/>
  <c r="AD1434" i="1"/>
  <c r="AE1434" i="1"/>
  <c r="K1444" i="1"/>
  <c r="X1434" i="1"/>
  <c r="Y1434" i="1"/>
  <c r="Z1434" i="1"/>
  <c r="N1434" i="1"/>
  <c r="R1434" i="1"/>
  <c r="L1436" i="1"/>
  <c r="Q1435" i="1"/>
  <c r="O1436" i="1"/>
  <c r="P1435" i="1"/>
  <c r="AM1370" i="1"/>
  <c r="AN1370" i="1"/>
  <c r="AO1370" i="1"/>
  <c r="AF1434" i="1"/>
  <c r="K1445" i="1"/>
  <c r="AD1435" i="1"/>
  <c r="AE1435" i="1"/>
  <c r="T1434" i="1"/>
  <c r="W1434" i="1"/>
  <c r="N1435" i="1"/>
  <c r="R1435" i="1"/>
  <c r="O1437" i="1"/>
  <c r="P1436" i="1"/>
  <c r="L1437" i="1"/>
  <c r="Q1436" i="1"/>
  <c r="X1435" i="1"/>
  <c r="Y1435" i="1"/>
  <c r="Z1435" i="1"/>
  <c r="AL1434" i="1"/>
  <c r="AM1371" i="1"/>
  <c r="AN1371" i="1"/>
  <c r="AO1371" i="1"/>
  <c r="AF1435" i="1"/>
  <c r="AD1436" i="1"/>
  <c r="AE1436" i="1"/>
  <c r="K1446" i="1"/>
  <c r="T1435" i="1"/>
  <c r="W1435" i="1"/>
  <c r="N1436" i="1"/>
  <c r="R1436" i="1"/>
  <c r="L1438" i="1"/>
  <c r="Q1437" i="1"/>
  <c r="O1438" i="1"/>
  <c r="P1437" i="1"/>
  <c r="X1436" i="1"/>
  <c r="Y1436" i="1"/>
  <c r="Z1436" i="1"/>
  <c r="AL1435" i="1"/>
  <c r="AM1372" i="1"/>
  <c r="AN1372" i="1"/>
  <c r="AO1372" i="1"/>
  <c r="AF1436" i="1"/>
  <c r="K1447" i="1"/>
  <c r="AD1437" i="1"/>
  <c r="AE1437" i="1"/>
  <c r="T1436" i="1"/>
  <c r="W1436" i="1"/>
  <c r="N1437" i="1"/>
  <c r="R1437" i="1"/>
  <c r="O1439" i="1"/>
  <c r="P1438" i="1"/>
  <c r="L1439" i="1"/>
  <c r="Q1438" i="1"/>
  <c r="X1437" i="1"/>
  <c r="Y1437" i="1"/>
  <c r="Z1437" i="1"/>
  <c r="AL1436" i="1"/>
  <c r="AM1373" i="1"/>
  <c r="AN1373" i="1"/>
  <c r="AO1373" i="1"/>
  <c r="AF1437" i="1"/>
  <c r="AD1438" i="1"/>
  <c r="K1448" i="1"/>
  <c r="T1437" i="1"/>
  <c r="W1437" i="1"/>
  <c r="L1440" i="1"/>
  <c r="Q1439" i="1"/>
  <c r="N1438" i="1"/>
  <c r="R1438" i="1"/>
  <c r="O1440" i="1"/>
  <c r="P1439" i="1"/>
  <c r="N1439" i="1"/>
  <c r="X1438" i="1"/>
  <c r="Y1438" i="1"/>
  <c r="Z1438" i="1"/>
  <c r="AL1437" i="1"/>
  <c r="AM1374" i="1"/>
  <c r="AN1374" i="1"/>
  <c r="AO1374" i="1"/>
  <c r="R1439" i="1"/>
  <c r="K1449" i="1"/>
  <c r="AE1438" i="1"/>
  <c r="AF1438" i="1"/>
  <c r="AD1439" i="1"/>
  <c r="AE1439" i="1"/>
  <c r="T1438" i="1"/>
  <c r="W1438" i="1"/>
  <c r="O1441" i="1"/>
  <c r="P1440" i="1"/>
  <c r="L1441" i="1"/>
  <c r="Q1440" i="1"/>
  <c r="X1439" i="1"/>
  <c r="Y1439" i="1"/>
  <c r="Z1439" i="1"/>
  <c r="AL1438" i="1"/>
  <c r="AM1375" i="1"/>
  <c r="AN1375" i="1"/>
  <c r="AO1375" i="1"/>
  <c r="AF1439" i="1"/>
  <c r="AD1440" i="1"/>
  <c r="AE1440" i="1"/>
  <c r="K1450" i="1"/>
  <c r="T1439" i="1"/>
  <c r="W1439" i="1"/>
  <c r="N1440" i="1"/>
  <c r="R1440" i="1"/>
  <c r="L1442" i="1"/>
  <c r="Q1441" i="1"/>
  <c r="O1442" i="1"/>
  <c r="P1441" i="1"/>
  <c r="X1440" i="1"/>
  <c r="AL1439" i="1"/>
  <c r="AM1376" i="1"/>
  <c r="AN1376" i="1"/>
  <c r="AO1376" i="1"/>
  <c r="AF1440" i="1"/>
  <c r="K1451" i="1"/>
  <c r="Y1440" i="1"/>
  <c r="Z1440" i="1"/>
  <c r="AD1441" i="1"/>
  <c r="T1440" i="1"/>
  <c r="W1440" i="1"/>
  <c r="N1441" i="1"/>
  <c r="R1441" i="1"/>
  <c r="O1443" i="1"/>
  <c r="P1442" i="1"/>
  <c r="L1443" i="1"/>
  <c r="Q1442" i="1"/>
  <c r="X1441" i="1"/>
  <c r="Y1441" i="1"/>
  <c r="AL1440" i="1"/>
  <c r="AM1377" i="1"/>
  <c r="AN1377" i="1"/>
  <c r="AO1377" i="1"/>
  <c r="AE1441" i="1"/>
  <c r="AF1441" i="1"/>
  <c r="K1452" i="1"/>
  <c r="Z1441" i="1"/>
  <c r="AD1442" i="1"/>
  <c r="T1441" i="1"/>
  <c r="W1441" i="1"/>
  <c r="N1442" i="1"/>
  <c r="R1442" i="1"/>
  <c r="L1444" i="1"/>
  <c r="Q1443" i="1"/>
  <c r="O1444" i="1"/>
  <c r="P1443" i="1"/>
  <c r="X1442" i="1"/>
  <c r="Y1442" i="1"/>
  <c r="Z1442" i="1"/>
  <c r="AL1441" i="1"/>
  <c r="AM1378" i="1"/>
  <c r="AN1378" i="1"/>
  <c r="AO1378" i="1"/>
  <c r="AD1443" i="1"/>
  <c r="AE1443" i="1"/>
  <c r="AE1442" i="1"/>
  <c r="AF1442" i="1"/>
  <c r="K1453" i="1"/>
  <c r="T1442" i="1"/>
  <c r="W1442" i="1"/>
  <c r="N1443" i="1"/>
  <c r="R1443" i="1"/>
  <c r="O1445" i="1"/>
  <c r="P1444" i="1"/>
  <c r="L1445" i="1"/>
  <c r="Q1444" i="1"/>
  <c r="X1443" i="1"/>
  <c r="Y1443" i="1"/>
  <c r="Z1443" i="1"/>
  <c r="AL1442" i="1"/>
  <c r="AM1379" i="1"/>
  <c r="AN1379" i="1"/>
  <c r="AO1379" i="1"/>
  <c r="K1454" i="1"/>
  <c r="AF1443" i="1"/>
  <c r="AD1444" i="1"/>
  <c r="AE1444" i="1"/>
  <c r="T1443" i="1"/>
  <c r="W1443" i="1"/>
  <c r="O1446" i="1"/>
  <c r="P1445" i="1"/>
  <c r="L1446" i="1"/>
  <c r="Q1445" i="1"/>
  <c r="N1444" i="1"/>
  <c r="R1444" i="1"/>
  <c r="X1444" i="1"/>
  <c r="Y1444" i="1"/>
  <c r="Z1444" i="1"/>
  <c r="AL1443" i="1"/>
  <c r="AM1380" i="1"/>
  <c r="AN1380" i="1"/>
  <c r="AO1380" i="1"/>
  <c r="AF1444" i="1"/>
  <c r="AD1445" i="1"/>
  <c r="K1455" i="1"/>
  <c r="T1444" i="1"/>
  <c r="W1444" i="1"/>
  <c r="N1445" i="1"/>
  <c r="R1445" i="1"/>
  <c r="T1445" i="1"/>
  <c r="W1445" i="1"/>
  <c r="AL1445" i="1"/>
  <c r="L1447" i="1"/>
  <c r="Q1446" i="1"/>
  <c r="O1447" i="1"/>
  <c r="P1446" i="1"/>
  <c r="X1445" i="1"/>
  <c r="Y1445" i="1"/>
  <c r="Z1445" i="1"/>
  <c r="AL1444" i="1"/>
  <c r="AM1381" i="1"/>
  <c r="AN1381" i="1"/>
  <c r="AO1381" i="1"/>
  <c r="K1456" i="1"/>
  <c r="AD1446" i="1"/>
  <c r="AE1446" i="1"/>
  <c r="AE1445" i="1"/>
  <c r="AF1445" i="1"/>
  <c r="X1446" i="1"/>
  <c r="Y1446" i="1"/>
  <c r="Z1446" i="1"/>
  <c r="N1446" i="1"/>
  <c r="R1446" i="1"/>
  <c r="O1448" i="1"/>
  <c r="P1447" i="1"/>
  <c r="L1448" i="1"/>
  <c r="Q1447" i="1"/>
  <c r="AM1382" i="1"/>
  <c r="AN1382" i="1"/>
  <c r="AO1382" i="1"/>
  <c r="AF1446" i="1"/>
  <c r="AD1447" i="1"/>
  <c r="AE1447" i="1"/>
  <c r="K1457" i="1"/>
  <c r="T1446" i="1"/>
  <c r="W1446" i="1"/>
  <c r="L1449" i="1"/>
  <c r="Q1448" i="1"/>
  <c r="N1447" i="1"/>
  <c r="R1447" i="1"/>
  <c r="O1449" i="1"/>
  <c r="P1448" i="1"/>
  <c r="N1448" i="1"/>
  <c r="X1447" i="1"/>
  <c r="Y1447" i="1"/>
  <c r="Z1447" i="1"/>
  <c r="AL1446" i="1"/>
  <c r="AM1383" i="1"/>
  <c r="AN1383" i="1"/>
  <c r="AO1383" i="1"/>
  <c r="R1448" i="1"/>
  <c r="AF1447" i="1"/>
  <c r="K1458" i="1"/>
  <c r="AD1448" i="1"/>
  <c r="AE1448" i="1"/>
  <c r="T1447" i="1"/>
  <c r="W1447" i="1"/>
  <c r="O1450" i="1"/>
  <c r="P1449" i="1"/>
  <c r="L1450" i="1"/>
  <c r="Q1449" i="1"/>
  <c r="X1448" i="1"/>
  <c r="Y1448" i="1"/>
  <c r="Z1448" i="1"/>
  <c r="AL1447" i="1"/>
  <c r="AM1384" i="1"/>
  <c r="AN1384" i="1"/>
  <c r="AO1384" i="1"/>
  <c r="AF1448" i="1"/>
  <c r="AD1449" i="1"/>
  <c r="K1459" i="1"/>
  <c r="T1448" i="1"/>
  <c r="W1448" i="1"/>
  <c r="N1449" i="1"/>
  <c r="R1449" i="1"/>
  <c r="L1451" i="1"/>
  <c r="Q1450" i="1"/>
  <c r="O1451" i="1"/>
  <c r="P1450" i="1"/>
  <c r="X1449" i="1"/>
  <c r="Y1449" i="1"/>
  <c r="Z1449" i="1"/>
  <c r="AL1448" i="1"/>
  <c r="AM1385" i="1"/>
  <c r="AN1385" i="1"/>
  <c r="AO1385" i="1"/>
  <c r="K1460" i="1"/>
  <c r="AE1449" i="1"/>
  <c r="AF1449" i="1"/>
  <c r="AD1450" i="1"/>
  <c r="T1449" i="1"/>
  <c r="W1449" i="1"/>
  <c r="N1450" i="1"/>
  <c r="R1450" i="1"/>
  <c r="O1452" i="1"/>
  <c r="P1451" i="1"/>
  <c r="L1452" i="1"/>
  <c r="Q1451" i="1"/>
  <c r="X1450" i="1"/>
  <c r="Y1450" i="1"/>
  <c r="Z1450" i="1"/>
  <c r="AL1449" i="1"/>
  <c r="AM1386" i="1"/>
  <c r="AN1386" i="1"/>
  <c r="AO1386" i="1"/>
  <c r="AE1450" i="1"/>
  <c r="AF1450" i="1"/>
  <c r="AD1451" i="1"/>
  <c r="AE1451" i="1"/>
  <c r="K1461" i="1"/>
  <c r="T1450" i="1"/>
  <c r="W1450" i="1"/>
  <c r="L1453" i="1"/>
  <c r="Q1452" i="1"/>
  <c r="N1451" i="1"/>
  <c r="R1451" i="1"/>
  <c r="O1453" i="1"/>
  <c r="P1452" i="1"/>
  <c r="N1452" i="1"/>
  <c r="X1451" i="1"/>
  <c r="Y1451" i="1"/>
  <c r="Z1451" i="1"/>
  <c r="AL1450" i="1"/>
  <c r="AM1387" i="1"/>
  <c r="AN1387" i="1"/>
  <c r="AO1387" i="1"/>
  <c r="R1452" i="1"/>
  <c r="AF1451" i="1"/>
  <c r="K1462" i="1"/>
  <c r="AD1452" i="1"/>
  <c r="AE1452" i="1"/>
  <c r="T1451" i="1"/>
  <c r="W1451" i="1"/>
  <c r="O1454" i="1"/>
  <c r="P1453" i="1"/>
  <c r="L1454" i="1"/>
  <c r="Q1453" i="1"/>
  <c r="X1452" i="1"/>
  <c r="Y1452" i="1"/>
  <c r="Z1452" i="1"/>
  <c r="AL1451" i="1"/>
  <c r="AM1388" i="1"/>
  <c r="AN1388" i="1"/>
  <c r="AO1388" i="1"/>
  <c r="AF1452" i="1"/>
  <c r="AD1453" i="1"/>
  <c r="AE1453" i="1"/>
  <c r="K1463" i="1"/>
  <c r="T1452" i="1"/>
  <c r="W1452" i="1"/>
  <c r="L1455" i="1"/>
  <c r="Q1454" i="1"/>
  <c r="N1453" i="1"/>
  <c r="R1453" i="1"/>
  <c r="O1455" i="1"/>
  <c r="P1454" i="1"/>
  <c r="N1454" i="1"/>
  <c r="X1453" i="1"/>
  <c r="Y1453" i="1"/>
  <c r="Z1453" i="1"/>
  <c r="AL1452" i="1"/>
  <c r="AM1389" i="1"/>
  <c r="AN1389" i="1"/>
  <c r="AO1389" i="1"/>
  <c r="R1454" i="1"/>
  <c r="AF1453" i="1"/>
  <c r="K1464" i="1"/>
  <c r="AD1454" i="1"/>
  <c r="T1453" i="1"/>
  <c r="W1453" i="1"/>
  <c r="O1456" i="1"/>
  <c r="P1455" i="1"/>
  <c r="L1456" i="1"/>
  <c r="Q1455" i="1"/>
  <c r="X1454" i="1"/>
  <c r="Y1454" i="1"/>
  <c r="Z1454" i="1"/>
  <c r="AL1453" i="1"/>
  <c r="AM1390" i="1"/>
  <c r="AN1390" i="1"/>
  <c r="AO1390" i="1"/>
  <c r="AD1455" i="1"/>
  <c r="AE1455" i="1"/>
  <c r="AE1454" i="1"/>
  <c r="AF1454" i="1"/>
  <c r="K1465" i="1"/>
  <c r="T1454" i="1"/>
  <c r="W1454" i="1"/>
  <c r="L1457" i="1"/>
  <c r="Q1456" i="1"/>
  <c r="N1455" i="1"/>
  <c r="R1455" i="1"/>
  <c r="O1457" i="1"/>
  <c r="P1456" i="1"/>
  <c r="N1456" i="1"/>
  <c r="R1456" i="1"/>
  <c r="X1455" i="1"/>
  <c r="Y1455" i="1"/>
  <c r="Z1455" i="1"/>
  <c r="AL1454" i="1"/>
  <c r="AM1391" i="1"/>
  <c r="AN1391" i="1"/>
  <c r="AO1391" i="1"/>
  <c r="K1466" i="1"/>
  <c r="AF1455" i="1"/>
  <c r="AD1456" i="1"/>
  <c r="AE1456" i="1"/>
  <c r="T1455" i="1"/>
  <c r="W1455" i="1"/>
  <c r="O1458" i="1"/>
  <c r="P1457" i="1"/>
  <c r="L1458" i="1"/>
  <c r="Q1457" i="1"/>
  <c r="X1456" i="1"/>
  <c r="Y1456" i="1"/>
  <c r="Z1456" i="1"/>
  <c r="AL1455" i="1"/>
  <c r="AM1392" i="1"/>
  <c r="AN1392" i="1"/>
  <c r="AO1392" i="1"/>
  <c r="AF1456" i="1"/>
  <c r="AD1457" i="1"/>
  <c r="AE1457" i="1"/>
  <c r="K1467" i="1"/>
  <c r="T1456" i="1"/>
  <c r="W1456" i="1"/>
  <c r="N1457" i="1"/>
  <c r="R1457" i="1"/>
  <c r="L1459" i="1"/>
  <c r="Q1458" i="1"/>
  <c r="O1459" i="1"/>
  <c r="P1458" i="1"/>
  <c r="X1457" i="1"/>
  <c r="Y1457" i="1"/>
  <c r="Z1457" i="1"/>
  <c r="AL1456" i="1"/>
  <c r="AM1393" i="1"/>
  <c r="AN1393" i="1"/>
  <c r="AO1393" i="1"/>
  <c r="AF1457" i="1"/>
  <c r="K1468" i="1"/>
  <c r="AD1458" i="1"/>
  <c r="T1457" i="1"/>
  <c r="W1457" i="1"/>
  <c r="N1458" i="1"/>
  <c r="R1458" i="1"/>
  <c r="L1460" i="1"/>
  <c r="Q1459" i="1"/>
  <c r="O1460" i="1"/>
  <c r="P1459" i="1"/>
  <c r="X1458" i="1"/>
  <c r="Y1458" i="1"/>
  <c r="Z1458" i="1"/>
  <c r="AL1457" i="1"/>
  <c r="AM1394" i="1"/>
  <c r="AN1394" i="1"/>
  <c r="AO1394" i="1"/>
  <c r="AD1459" i="1"/>
  <c r="AE1459" i="1"/>
  <c r="AE1458" i="1"/>
  <c r="AF1458" i="1"/>
  <c r="K1469" i="1"/>
  <c r="T1458" i="1"/>
  <c r="W1458" i="1"/>
  <c r="N1459" i="1"/>
  <c r="R1459" i="1"/>
  <c r="T1459" i="1"/>
  <c r="W1459" i="1"/>
  <c r="AL1459" i="1"/>
  <c r="O1461" i="1"/>
  <c r="P1460" i="1"/>
  <c r="L1461" i="1"/>
  <c r="Q1460" i="1"/>
  <c r="X1459" i="1"/>
  <c r="Y1459" i="1"/>
  <c r="Z1459" i="1"/>
  <c r="AL1458" i="1"/>
  <c r="AM1395" i="1"/>
  <c r="AN1395" i="1"/>
  <c r="AO1395" i="1"/>
  <c r="K1470" i="1"/>
  <c r="AF1459" i="1"/>
  <c r="AD1460" i="1"/>
  <c r="AE1460" i="1"/>
  <c r="X1460" i="1"/>
  <c r="Y1460" i="1"/>
  <c r="Z1460" i="1"/>
  <c r="N1460" i="1"/>
  <c r="R1460" i="1"/>
  <c r="L1462" i="1"/>
  <c r="Q1461" i="1"/>
  <c r="O1462" i="1"/>
  <c r="P1461" i="1"/>
  <c r="AM1396" i="1"/>
  <c r="AN1396" i="1"/>
  <c r="AO1396" i="1"/>
  <c r="AF1460" i="1"/>
  <c r="AD1461" i="1"/>
  <c r="AE1461" i="1"/>
  <c r="K1471" i="1"/>
  <c r="T1460" i="1"/>
  <c r="W1460" i="1"/>
  <c r="N1461" i="1"/>
  <c r="R1461" i="1"/>
  <c r="T1461" i="1"/>
  <c r="W1461" i="1"/>
  <c r="AL1461" i="1"/>
  <c r="O1463" i="1"/>
  <c r="P1462" i="1"/>
  <c r="L1463" i="1"/>
  <c r="Q1462" i="1"/>
  <c r="X1461" i="1"/>
  <c r="Y1461" i="1"/>
  <c r="Z1461" i="1"/>
  <c r="AL1460" i="1"/>
  <c r="AM1397" i="1"/>
  <c r="AN1397" i="1"/>
  <c r="AO1397" i="1"/>
  <c r="AF1461" i="1"/>
  <c r="K1472" i="1"/>
  <c r="AD1462" i="1"/>
  <c r="X1462" i="1"/>
  <c r="Y1462" i="1"/>
  <c r="Z1462" i="1"/>
  <c r="N1462" i="1"/>
  <c r="R1462" i="1"/>
  <c r="L1464" i="1"/>
  <c r="Q1463" i="1"/>
  <c r="O1464" i="1"/>
  <c r="P1463" i="1"/>
  <c r="AM1398" i="1"/>
  <c r="AN1398" i="1"/>
  <c r="AO1398" i="1"/>
  <c r="AD1463" i="1"/>
  <c r="AE1463" i="1"/>
  <c r="AE1462" i="1"/>
  <c r="AF1462" i="1"/>
  <c r="K1473" i="1"/>
  <c r="T1462" i="1"/>
  <c r="W1462" i="1"/>
  <c r="N1463" i="1"/>
  <c r="R1463" i="1"/>
  <c r="O1465" i="1"/>
  <c r="P1464" i="1"/>
  <c r="L1465" i="1"/>
  <c r="Q1464" i="1"/>
  <c r="X1463" i="1"/>
  <c r="Y1463" i="1"/>
  <c r="Z1463" i="1"/>
  <c r="AL1462" i="1"/>
  <c r="AM1399" i="1"/>
  <c r="AN1399" i="1"/>
  <c r="AO1399" i="1"/>
  <c r="K1474" i="1"/>
  <c r="AF1463" i="1"/>
  <c r="AD1464" i="1"/>
  <c r="AE1464" i="1"/>
  <c r="T1463" i="1"/>
  <c r="W1463" i="1"/>
  <c r="N1464" i="1"/>
  <c r="R1464" i="1"/>
  <c r="L1466" i="1"/>
  <c r="Q1465" i="1"/>
  <c r="O1466" i="1"/>
  <c r="P1465" i="1"/>
  <c r="X1464" i="1"/>
  <c r="Y1464" i="1"/>
  <c r="Z1464" i="1"/>
  <c r="AL1463" i="1"/>
  <c r="AM1400" i="1"/>
  <c r="AN1400" i="1"/>
  <c r="AO1400" i="1"/>
  <c r="AF1464" i="1"/>
  <c r="AD1465" i="1"/>
  <c r="AE1465" i="1"/>
  <c r="K1475" i="1"/>
  <c r="T1464" i="1"/>
  <c r="W1464" i="1"/>
  <c r="N1465" i="1"/>
  <c r="R1465" i="1"/>
  <c r="O1467" i="1"/>
  <c r="P1466" i="1"/>
  <c r="L1467" i="1"/>
  <c r="Q1466" i="1"/>
  <c r="X1465" i="1"/>
  <c r="Y1465" i="1"/>
  <c r="Z1465" i="1"/>
  <c r="AL1464" i="1"/>
  <c r="AM1401" i="1"/>
  <c r="AN1401" i="1"/>
  <c r="AO1401" i="1"/>
  <c r="AF1465" i="1"/>
  <c r="K1476" i="1"/>
  <c r="AD1466" i="1"/>
  <c r="AE1466" i="1"/>
  <c r="T1465" i="1"/>
  <c r="W1465" i="1"/>
  <c r="L1468" i="1"/>
  <c r="Q1467" i="1"/>
  <c r="N1466" i="1"/>
  <c r="R1466" i="1"/>
  <c r="O1468" i="1"/>
  <c r="P1467" i="1"/>
  <c r="N1467" i="1"/>
  <c r="X1466" i="1"/>
  <c r="Y1466" i="1"/>
  <c r="Z1466" i="1"/>
  <c r="AL1465" i="1"/>
  <c r="AM1402" i="1"/>
  <c r="AN1402" i="1"/>
  <c r="AO1402" i="1"/>
  <c r="R1467" i="1"/>
  <c r="AF1466" i="1"/>
  <c r="AD1467" i="1"/>
  <c r="AE1467" i="1"/>
  <c r="K1477" i="1"/>
  <c r="T1467" i="1"/>
  <c r="W1467" i="1"/>
  <c r="AL1467" i="1"/>
  <c r="T1466" i="1"/>
  <c r="W1466" i="1"/>
  <c r="O1469" i="1"/>
  <c r="P1468" i="1"/>
  <c r="L1469" i="1"/>
  <c r="Q1468" i="1"/>
  <c r="X1467" i="1"/>
  <c r="Y1467" i="1"/>
  <c r="Z1467" i="1"/>
  <c r="AL1466" i="1"/>
  <c r="AM1403" i="1"/>
  <c r="AN1403" i="1"/>
  <c r="AO1403" i="1"/>
  <c r="AF1467" i="1"/>
  <c r="K1478" i="1"/>
  <c r="AD1468" i="1"/>
  <c r="X1468" i="1"/>
  <c r="Y1468" i="1"/>
  <c r="Z1468" i="1"/>
  <c r="L1470" i="1"/>
  <c r="Q1469" i="1"/>
  <c r="N1468" i="1"/>
  <c r="R1468" i="1"/>
  <c r="O1470" i="1"/>
  <c r="P1469" i="1"/>
  <c r="N1469" i="1"/>
  <c r="AM1404" i="1"/>
  <c r="AN1404" i="1"/>
  <c r="AO1404" i="1"/>
  <c r="AD1469" i="1"/>
  <c r="AE1469" i="1"/>
  <c r="AE1468" i="1"/>
  <c r="AF1468" i="1"/>
  <c r="K1479" i="1"/>
  <c r="T1468" i="1"/>
  <c r="W1468" i="1"/>
  <c r="R1469" i="1"/>
  <c r="T1469" i="1"/>
  <c r="W1469" i="1"/>
  <c r="AL1469" i="1"/>
  <c r="O1471" i="1"/>
  <c r="P1470" i="1"/>
  <c r="L1471" i="1"/>
  <c r="Q1470" i="1"/>
  <c r="X1469" i="1"/>
  <c r="Y1469" i="1"/>
  <c r="Z1469" i="1"/>
  <c r="AL1468" i="1"/>
  <c r="AM1405" i="1"/>
  <c r="AN1405" i="1"/>
  <c r="AO1405" i="1"/>
  <c r="AF1469" i="1"/>
  <c r="K1480" i="1"/>
  <c r="AD1470" i="1"/>
  <c r="X1470" i="1"/>
  <c r="Y1470" i="1"/>
  <c r="Z1470" i="1"/>
  <c r="L1472" i="1"/>
  <c r="Q1471" i="1"/>
  <c r="N1470" i="1"/>
  <c r="R1470" i="1"/>
  <c r="O1472" i="1"/>
  <c r="P1471" i="1"/>
  <c r="N1471" i="1"/>
  <c r="AM1406" i="1"/>
  <c r="AN1406" i="1"/>
  <c r="AO1406" i="1"/>
  <c r="R1471" i="1"/>
  <c r="AD1471" i="1"/>
  <c r="AE1471" i="1"/>
  <c r="AE1470" i="1"/>
  <c r="AF1470" i="1"/>
  <c r="K1481" i="1"/>
  <c r="T1470" i="1"/>
  <c r="W1470" i="1"/>
  <c r="O1473" i="1"/>
  <c r="P1472" i="1"/>
  <c r="L1473" i="1"/>
  <c r="Q1472" i="1"/>
  <c r="X1471" i="1"/>
  <c r="Y1471" i="1"/>
  <c r="Z1471" i="1"/>
  <c r="AL1470" i="1"/>
  <c r="AM1407" i="1"/>
  <c r="AN1407" i="1"/>
  <c r="AO1407" i="1"/>
  <c r="K1482" i="1"/>
  <c r="AF1471" i="1"/>
  <c r="AD1472" i="1"/>
  <c r="T1471" i="1"/>
  <c r="W1471" i="1"/>
  <c r="L1474" i="1"/>
  <c r="Q1473" i="1"/>
  <c r="N1472" i="1"/>
  <c r="R1472" i="1"/>
  <c r="T1472" i="1"/>
  <c r="W1472" i="1"/>
  <c r="AL1472" i="1"/>
  <c r="O1474" i="1"/>
  <c r="P1473" i="1"/>
  <c r="N1473" i="1"/>
  <c r="X1472" i="1"/>
  <c r="Y1472" i="1"/>
  <c r="Z1472" i="1"/>
  <c r="AL1471" i="1"/>
  <c r="AM1408" i="1"/>
  <c r="AN1408" i="1"/>
  <c r="AO1408" i="1"/>
  <c r="R1473" i="1"/>
  <c r="AE1472" i="1"/>
  <c r="AF1472" i="1"/>
  <c r="AD1473" i="1"/>
  <c r="K1483" i="1"/>
  <c r="X1473" i="1"/>
  <c r="Y1473" i="1"/>
  <c r="Z1473" i="1"/>
  <c r="O1475" i="1"/>
  <c r="P1474" i="1"/>
  <c r="L1475" i="1"/>
  <c r="Q1474" i="1"/>
  <c r="AM1409" i="1"/>
  <c r="AN1409" i="1"/>
  <c r="AO1409" i="1"/>
  <c r="AD1474" i="1"/>
  <c r="AE1474" i="1"/>
  <c r="K1484" i="1"/>
  <c r="AE1473" i="1"/>
  <c r="AF1473" i="1"/>
  <c r="T1473" i="1"/>
  <c r="W1473" i="1"/>
  <c r="L1476" i="1"/>
  <c r="Q1475" i="1"/>
  <c r="N1474" i="1"/>
  <c r="R1474" i="1"/>
  <c r="T1474" i="1"/>
  <c r="W1474" i="1"/>
  <c r="AL1474" i="1"/>
  <c r="O1476" i="1"/>
  <c r="P1475" i="1"/>
  <c r="N1475" i="1"/>
  <c r="X1474" i="1"/>
  <c r="Y1474" i="1"/>
  <c r="Z1474" i="1"/>
  <c r="AL1473" i="1"/>
  <c r="AM1410" i="1"/>
  <c r="AN1410" i="1"/>
  <c r="AO1410" i="1"/>
  <c r="R1475" i="1"/>
  <c r="K1485" i="1"/>
  <c r="AF1474" i="1"/>
  <c r="AD1475" i="1"/>
  <c r="X1475" i="1"/>
  <c r="Y1475" i="1"/>
  <c r="Z1475" i="1"/>
  <c r="O1477" i="1"/>
  <c r="P1476" i="1"/>
  <c r="L1477" i="1"/>
  <c r="Q1476" i="1"/>
  <c r="AM1411" i="1"/>
  <c r="AN1411" i="1"/>
  <c r="AO1411" i="1"/>
  <c r="AD1476" i="1"/>
  <c r="AE1475" i="1"/>
  <c r="AF1475" i="1"/>
  <c r="K1486" i="1"/>
  <c r="T1475" i="1"/>
  <c r="W1475" i="1"/>
  <c r="L1478" i="1"/>
  <c r="Q1477" i="1"/>
  <c r="N1476" i="1"/>
  <c r="R1476" i="1"/>
  <c r="O1478" i="1"/>
  <c r="P1477" i="1"/>
  <c r="N1477" i="1"/>
  <c r="X1476" i="1"/>
  <c r="Y1476" i="1"/>
  <c r="Z1476" i="1"/>
  <c r="AL1475" i="1"/>
  <c r="AM1412" i="1"/>
  <c r="AN1412" i="1"/>
  <c r="AO1412" i="1"/>
  <c r="R1477" i="1"/>
  <c r="K1487" i="1"/>
  <c r="AE1476" i="1"/>
  <c r="AF1476" i="1"/>
  <c r="AD1477" i="1"/>
  <c r="AE1477" i="1"/>
  <c r="T1476" i="1"/>
  <c r="W1476" i="1"/>
  <c r="O1479" i="1"/>
  <c r="P1478" i="1"/>
  <c r="L1479" i="1"/>
  <c r="Q1478" i="1"/>
  <c r="X1477" i="1"/>
  <c r="Y1477" i="1"/>
  <c r="Z1477" i="1"/>
  <c r="AL1476" i="1"/>
  <c r="AM1413" i="1"/>
  <c r="AN1413" i="1"/>
  <c r="AO1413" i="1"/>
  <c r="AF1477" i="1"/>
  <c r="AD1478" i="1"/>
  <c r="AE1478" i="1"/>
  <c r="K1488" i="1"/>
  <c r="T1477" i="1"/>
  <c r="W1477" i="1"/>
  <c r="N1478" i="1"/>
  <c r="R1478" i="1"/>
  <c r="L1480" i="1"/>
  <c r="Q1479" i="1"/>
  <c r="O1480" i="1"/>
  <c r="P1479" i="1"/>
  <c r="X1478" i="1"/>
  <c r="Y1478" i="1"/>
  <c r="Z1478" i="1"/>
  <c r="AL1477" i="1"/>
  <c r="AM1414" i="1"/>
  <c r="AN1414" i="1"/>
  <c r="AO1414" i="1"/>
  <c r="AF1478" i="1"/>
  <c r="K1489" i="1"/>
  <c r="AD1479" i="1"/>
  <c r="AE1479" i="1"/>
  <c r="T1478" i="1"/>
  <c r="W1478" i="1"/>
  <c r="N1479" i="1"/>
  <c r="R1479" i="1"/>
  <c r="T1479" i="1"/>
  <c r="W1479" i="1"/>
  <c r="AL1479" i="1"/>
  <c r="O1481" i="1"/>
  <c r="P1480" i="1"/>
  <c r="L1481" i="1"/>
  <c r="Q1480" i="1"/>
  <c r="X1479" i="1"/>
  <c r="Y1479" i="1"/>
  <c r="Z1479" i="1"/>
  <c r="AL1478" i="1"/>
  <c r="AM1415" i="1"/>
  <c r="AN1415" i="1"/>
  <c r="AO1415" i="1"/>
  <c r="AF1479" i="1"/>
  <c r="AD1480" i="1"/>
  <c r="AE1480" i="1"/>
  <c r="K1490" i="1"/>
  <c r="X1480" i="1"/>
  <c r="Y1480" i="1"/>
  <c r="Z1480" i="1"/>
  <c r="N1480" i="1"/>
  <c r="R1480" i="1"/>
  <c r="O1482" i="1"/>
  <c r="P1481" i="1"/>
  <c r="L1482" i="1"/>
  <c r="Q1481" i="1"/>
  <c r="AM1416" i="1"/>
  <c r="AN1416" i="1"/>
  <c r="AO1416" i="1"/>
  <c r="AF1480" i="1"/>
  <c r="K1491" i="1"/>
  <c r="AD1481" i="1"/>
  <c r="T1480" i="1"/>
  <c r="W1480" i="1"/>
  <c r="L1483" i="1"/>
  <c r="Q1482" i="1"/>
  <c r="N1481" i="1"/>
  <c r="R1481" i="1"/>
  <c r="O1483" i="1"/>
  <c r="P1482" i="1"/>
  <c r="N1482" i="1"/>
  <c r="X1481" i="1"/>
  <c r="Y1481" i="1"/>
  <c r="Z1481" i="1"/>
  <c r="AL1480" i="1"/>
  <c r="AM1417" i="1"/>
  <c r="AN1417" i="1"/>
  <c r="AO1417" i="1"/>
  <c r="R1482" i="1"/>
  <c r="AD1482" i="1"/>
  <c r="AE1481" i="1"/>
  <c r="AF1481" i="1"/>
  <c r="K1492" i="1"/>
  <c r="T1481" i="1"/>
  <c r="W1481" i="1"/>
  <c r="O1484" i="1"/>
  <c r="P1483" i="1"/>
  <c r="L1484" i="1"/>
  <c r="Q1483" i="1"/>
  <c r="X1482" i="1"/>
  <c r="Y1482" i="1"/>
  <c r="Z1482" i="1"/>
  <c r="AL1481" i="1"/>
  <c r="AM1418" i="1"/>
  <c r="AN1418" i="1"/>
  <c r="AO1418" i="1"/>
  <c r="K1493" i="1"/>
  <c r="AE1482" i="1"/>
  <c r="AF1482" i="1"/>
  <c r="AD1483" i="1"/>
  <c r="AE1483" i="1"/>
  <c r="T1482" i="1"/>
  <c r="W1482" i="1"/>
  <c r="L1485" i="1"/>
  <c r="Q1484" i="1"/>
  <c r="N1483" i="1"/>
  <c r="R1483" i="1"/>
  <c r="O1485" i="1"/>
  <c r="P1484" i="1"/>
  <c r="N1484" i="1"/>
  <c r="X1483" i="1"/>
  <c r="Y1483" i="1"/>
  <c r="Z1483" i="1"/>
  <c r="AL1482" i="1"/>
  <c r="AM1419" i="1"/>
  <c r="AN1419" i="1"/>
  <c r="AO1419" i="1"/>
  <c r="R1484" i="1"/>
  <c r="AF1483" i="1"/>
  <c r="AD1484" i="1"/>
  <c r="AE1484" i="1"/>
  <c r="K1494" i="1"/>
  <c r="T1483" i="1"/>
  <c r="W1483" i="1"/>
  <c r="O1486" i="1"/>
  <c r="P1485" i="1"/>
  <c r="L1486" i="1"/>
  <c r="Q1485" i="1"/>
  <c r="X1484" i="1"/>
  <c r="Y1484" i="1"/>
  <c r="Z1484" i="1"/>
  <c r="AL1483" i="1"/>
  <c r="AM1420" i="1"/>
  <c r="AN1420" i="1"/>
  <c r="AO1420" i="1"/>
  <c r="AF1484" i="1"/>
  <c r="K1495" i="1"/>
  <c r="AD1485" i="1"/>
  <c r="AE1485" i="1"/>
  <c r="T1484" i="1"/>
  <c r="W1484" i="1"/>
  <c r="N1485" i="1"/>
  <c r="R1485" i="1"/>
  <c r="L1487" i="1"/>
  <c r="Q1486" i="1"/>
  <c r="O1487" i="1"/>
  <c r="P1486" i="1"/>
  <c r="X1485" i="1"/>
  <c r="Y1485" i="1"/>
  <c r="Z1485" i="1"/>
  <c r="AL1484" i="1"/>
  <c r="AM1421" i="1"/>
  <c r="AN1421" i="1"/>
  <c r="AO1421" i="1"/>
  <c r="AF1485" i="1"/>
  <c r="AD1486" i="1"/>
  <c r="AE1486" i="1"/>
  <c r="K1496" i="1"/>
  <c r="T1485" i="1"/>
  <c r="W1485" i="1"/>
  <c r="N1486" i="1"/>
  <c r="R1486" i="1"/>
  <c r="O1488" i="1"/>
  <c r="P1487" i="1"/>
  <c r="L1488" i="1"/>
  <c r="Q1487" i="1"/>
  <c r="X1486" i="1"/>
  <c r="Y1486" i="1"/>
  <c r="Z1486" i="1"/>
  <c r="AL1485" i="1"/>
  <c r="AM1422" i="1"/>
  <c r="AN1422" i="1"/>
  <c r="AO1422" i="1"/>
  <c r="AF1486" i="1"/>
  <c r="K1497" i="1"/>
  <c r="AD1487" i="1"/>
  <c r="AE1487" i="1"/>
  <c r="T1486" i="1"/>
  <c r="W1486" i="1"/>
  <c r="O1489" i="1"/>
  <c r="P1488" i="1"/>
  <c r="L1489" i="1"/>
  <c r="Q1488" i="1"/>
  <c r="N1487" i="1"/>
  <c r="R1487" i="1"/>
  <c r="X1487" i="1"/>
  <c r="Y1487" i="1"/>
  <c r="Z1487" i="1"/>
  <c r="AL1486" i="1"/>
  <c r="AM1423" i="1"/>
  <c r="AN1423" i="1"/>
  <c r="AO1423" i="1"/>
  <c r="AF1487" i="1"/>
  <c r="AD1488" i="1"/>
  <c r="AE1488" i="1"/>
  <c r="K1498" i="1"/>
  <c r="T1487" i="1"/>
  <c r="W1487" i="1"/>
  <c r="N1488" i="1"/>
  <c r="R1488" i="1"/>
  <c r="L1490" i="1"/>
  <c r="Q1489" i="1"/>
  <c r="O1490" i="1"/>
  <c r="P1489" i="1"/>
  <c r="X1488" i="1"/>
  <c r="Y1488" i="1"/>
  <c r="Z1488" i="1"/>
  <c r="AL1487" i="1"/>
  <c r="AM1424" i="1"/>
  <c r="AN1424" i="1"/>
  <c r="AO1424" i="1"/>
  <c r="AF1488" i="1"/>
  <c r="K1499" i="1"/>
  <c r="AD1489" i="1"/>
  <c r="AE1489" i="1"/>
  <c r="T1488" i="1"/>
  <c r="W1488" i="1"/>
  <c r="N1489" i="1"/>
  <c r="R1489" i="1"/>
  <c r="O1491" i="1"/>
  <c r="P1490" i="1"/>
  <c r="L1491" i="1"/>
  <c r="Q1490" i="1"/>
  <c r="X1489" i="1"/>
  <c r="Y1489" i="1"/>
  <c r="Z1489" i="1"/>
  <c r="AL1488" i="1"/>
  <c r="AM1425" i="1"/>
  <c r="AN1425" i="1"/>
  <c r="AO1425" i="1"/>
  <c r="AF1489" i="1"/>
  <c r="AD1490" i="1"/>
  <c r="AE1490" i="1"/>
  <c r="K1500" i="1"/>
  <c r="T1489" i="1"/>
  <c r="W1489" i="1"/>
  <c r="O1492" i="1"/>
  <c r="P1491" i="1"/>
  <c r="L1492" i="1"/>
  <c r="Q1491" i="1"/>
  <c r="N1490" i="1"/>
  <c r="R1490" i="1"/>
  <c r="X1490" i="1"/>
  <c r="Y1490" i="1"/>
  <c r="Z1490" i="1"/>
  <c r="AL1489" i="1"/>
  <c r="AM1426" i="1"/>
  <c r="AN1426" i="1"/>
  <c r="AO1426" i="1"/>
  <c r="AF1490" i="1"/>
  <c r="K1501" i="1"/>
  <c r="AD1491" i="1"/>
  <c r="AE1491" i="1"/>
  <c r="T1490" i="1"/>
  <c r="W1490" i="1"/>
  <c r="N1491" i="1"/>
  <c r="R1491" i="1"/>
  <c r="L1493" i="1"/>
  <c r="Q1492" i="1"/>
  <c r="O1493" i="1"/>
  <c r="P1492" i="1"/>
  <c r="X1491" i="1"/>
  <c r="Y1491" i="1"/>
  <c r="Z1491" i="1"/>
  <c r="AL1490" i="1"/>
  <c r="AM1427" i="1"/>
  <c r="AN1427" i="1"/>
  <c r="AO1427" i="1"/>
  <c r="AF1491" i="1"/>
  <c r="AD1492" i="1"/>
  <c r="AE1492" i="1"/>
  <c r="K1502" i="1"/>
  <c r="T1491" i="1"/>
  <c r="W1491" i="1"/>
  <c r="N1492" i="1"/>
  <c r="R1492" i="1"/>
  <c r="O1494" i="1"/>
  <c r="P1493" i="1"/>
  <c r="L1494" i="1"/>
  <c r="Q1493" i="1"/>
  <c r="X1492" i="1"/>
  <c r="Y1492" i="1"/>
  <c r="Z1492" i="1"/>
  <c r="AL1491" i="1"/>
  <c r="AF1492" i="1"/>
  <c r="AM1428" i="1"/>
  <c r="AN1428" i="1"/>
  <c r="AO1428" i="1"/>
  <c r="K1503" i="1"/>
  <c r="AD1493" i="1"/>
  <c r="T1492" i="1"/>
  <c r="W1492" i="1"/>
  <c r="N1493" i="1"/>
  <c r="R1493" i="1"/>
  <c r="L1495" i="1"/>
  <c r="Q1494" i="1"/>
  <c r="O1495" i="1"/>
  <c r="P1494" i="1"/>
  <c r="X1493" i="1"/>
  <c r="Y1493" i="1"/>
  <c r="Z1493" i="1"/>
  <c r="AL1492" i="1"/>
  <c r="AM1429" i="1"/>
  <c r="AN1429" i="1"/>
  <c r="AO1429" i="1"/>
  <c r="AD1494" i="1"/>
  <c r="AE1494" i="1"/>
  <c r="AE1493" i="1"/>
  <c r="AF1493" i="1"/>
  <c r="K1504" i="1"/>
  <c r="T1493" i="1"/>
  <c r="W1493" i="1"/>
  <c r="N1494" i="1"/>
  <c r="R1494" i="1"/>
  <c r="T1494" i="1"/>
  <c r="W1494" i="1"/>
  <c r="O1496" i="1"/>
  <c r="P1495" i="1"/>
  <c r="L1496" i="1"/>
  <c r="Q1495" i="1"/>
  <c r="X1494" i="1"/>
  <c r="Y1494" i="1"/>
  <c r="Z1494" i="1"/>
  <c r="AL1493" i="1"/>
  <c r="AM1430" i="1"/>
  <c r="AN1430" i="1"/>
  <c r="AO1430" i="1"/>
  <c r="K1505" i="1"/>
  <c r="AF1494" i="1"/>
  <c r="AD1495" i="1"/>
  <c r="O1497" i="1"/>
  <c r="P1496" i="1"/>
  <c r="L1497" i="1"/>
  <c r="Q1496" i="1"/>
  <c r="N1495" i="1"/>
  <c r="R1495" i="1"/>
  <c r="X1495" i="1"/>
  <c r="Y1495" i="1"/>
  <c r="Z1495" i="1"/>
  <c r="AL1494" i="1"/>
  <c r="AM1431" i="1"/>
  <c r="AN1431" i="1"/>
  <c r="AO1431" i="1"/>
  <c r="AD1496" i="1"/>
  <c r="AE1496" i="1"/>
  <c r="AE1495" i="1"/>
  <c r="AF1495" i="1"/>
  <c r="K1506" i="1"/>
  <c r="T1495" i="1"/>
  <c r="W1495" i="1"/>
  <c r="L1498" i="1"/>
  <c r="Q1497" i="1"/>
  <c r="N1496" i="1"/>
  <c r="R1496" i="1"/>
  <c r="O1498" i="1"/>
  <c r="P1497" i="1"/>
  <c r="N1497" i="1"/>
  <c r="X1496" i="1"/>
  <c r="Y1496" i="1"/>
  <c r="Z1496" i="1"/>
  <c r="AL1495" i="1"/>
  <c r="AM1432" i="1"/>
  <c r="AN1432" i="1"/>
  <c r="AO1432" i="1"/>
  <c r="R1497" i="1"/>
  <c r="K1507" i="1"/>
  <c r="AF1496" i="1"/>
  <c r="AD1497" i="1"/>
  <c r="T1496" i="1"/>
  <c r="W1496" i="1"/>
  <c r="O1499" i="1"/>
  <c r="P1498" i="1"/>
  <c r="L1499" i="1"/>
  <c r="Q1498" i="1"/>
  <c r="X1497" i="1"/>
  <c r="Y1497" i="1"/>
  <c r="Z1497" i="1"/>
  <c r="AL1496" i="1"/>
  <c r="AM1433" i="1"/>
  <c r="AN1433" i="1"/>
  <c r="AO1433" i="1"/>
  <c r="AE1497" i="1"/>
  <c r="AF1497" i="1"/>
  <c r="AD1498" i="1"/>
  <c r="AE1498" i="1"/>
  <c r="K1508" i="1"/>
  <c r="T1497" i="1"/>
  <c r="W1497" i="1"/>
  <c r="N1498" i="1"/>
  <c r="R1498" i="1"/>
  <c r="L1500" i="1"/>
  <c r="Q1499" i="1"/>
  <c r="O1500" i="1"/>
  <c r="P1499" i="1"/>
  <c r="X1498" i="1"/>
  <c r="Y1498" i="1"/>
  <c r="Z1498" i="1"/>
  <c r="AL1497" i="1"/>
  <c r="AM1434" i="1"/>
  <c r="AN1434" i="1"/>
  <c r="AO1434" i="1"/>
  <c r="K1509" i="1"/>
  <c r="AF1498" i="1"/>
  <c r="AD1499" i="1"/>
  <c r="AE1499" i="1"/>
  <c r="T1498" i="1"/>
  <c r="W1498" i="1"/>
  <c r="N1499" i="1"/>
  <c r="R1499" i="1"/>
  <c r="L1501" i="1"/>
  <c r="Q1500" i="1"/>
  <c r="O1501" i="1"/>
  <c r="P1500" i="1"/>
  <c r="X1499" i="1"/>
  <c r="Y1499" i="1"/>
  <c r="Z1499" i="1"/>
  <c r="AL1498" i="1"/>
  <c r="AM1435" i="1"/>
  <c r="AN1435" i="1"/>
  <c r="AO1435" i="1"/>
  <c r="AF1499" i="1"/>
  <c r="AD1500" i="1"/>
  <c r="AE1500" i="1"/>
  <c r="K1510" i="1"/>
  <c r="T1499" i="1"/>
  <c r="W1499" i="1"/>
  <c r="N1500" i="1"/>
  <c r="R1500" i="1"/>
  <c r="O1502" i="1"/>
  <c r="P1501" i="1"/>
  <c r="L1502" i="1"/>
  <c r="Q1501" i="1"/>
  <c r="X1500" i="1"/>
  <c r="Y1500" i="1"/>
  <c r="Z1500" i="1"/>
  <c r="AL1499" i="1"/>
  <c r="AM1436" i="1"/>
  <c r="AN1436" i="1"/>
  <c r="AO1436" i="1"/>
  <c r="AF1500" i="1"/>
  <c r="K1511" i="1"/>
  <c r="AD1501" i="1"/>
  <c r="AE1501" i="1"/>
  <c r="T1500" i="1"/>
  <c r="W1500" i="1"/>
  <c r="L1503" i="1"/>
  <c r="Q1502" i="1"/>
  <c r="N1501" i="1"/>
  <c r="R1501" i="1"/>
  <c r="T1501" i="1"/>
  <c r="W1501" i="1"/>
  <c r="AL1501" i="1"/>
  <c r="O1503" i="1"/>
  <c r="P1502" i="1"/>
  <c r="N1502" i="1"/>
  <c r="X1501" i="1"/>
  <c r="Y1501" i="1"/>
  <c r="Z1501" i="1"/>
  <c r="AL1500" i="1"/>
  <c r="AM1437" i="1"/>
  <c r="AN1437" i="1"/>
  <c r="AO1437" i="1"/>
  <c r="AF1501" i="1"/>
  <c r="AD1502" i="1"/>
  <c r="AE1502" i="1"/>
  <c r="K1512" i="1"/>
  <c r="X1502" i="1"/>
  <c r="Y1502" i="1"/>
  <c r="Z1502" i="1"/>
  <c r="R1502" i="1"/>
  <c r="O1504" i="1"/>
  <c r="P1503" i="1"/>
  <c r="L1504" i="1"/>
  <c r="Q1503" i="1"/>
  <c r="AM1438" i="1"/>
  <c r="AN1438" i="1"/>
  <c r="AO1438" i="1"/>
  <c r="AF1502" i="1"/>
  <c r="K1513" i="1"/>
  <c r="AD1503" i="1"/>
  <c r="AE1503" i="1"/>
  <c r="T1502" i="1"/>
  <c r="W1502" i="1"/>
  <c r="L1505" i="1"/>
  <c r="Q1504" i="1"/>
  <c r="N1503" i="1"/>
  <c r="R1503" i="1"/>
  <c r="O1505" i="1"/>
  <c r="P1504" i="1"/>
  <c r="N1504" i="1"/>
  <c r="X1503" i="1"/>
  <c r="Y1503" i="1"/>
  <c r="Z1503" i="1"/>
  <c r="AL1502" i="1"/>
  <c r="AM1439" i="1"/>
  <c r="AN1439" i="1"/>
  <c r="AO1439" i="1"/>
  <c r="AF1503" i="1"/>
  <c r="R1504" i="1"/>
  <c r="AD1504" i="1"/>
  <c r="AE1504" i="1"/>
  <c r="K1514" i="1"/>
  <c r="T1503" i="1"/>
  <c r="W1503" i="1"/>
  <c r="O1506" i="1"/>
  <c r="P1505" i="1"/>
  <c r="L1506" i="1"/>
  <c r="Q1505" i="1"/>
  <c r="X1504" i="1"/>
  <c r="Y1504" i="1"/>
  <c r="Z1504" i="1"/>
  <c r="AL1503" i="1"/>
  <c r="AM1440" i="1"/>
  <c r="AN1440" i="1"/>
  <c r="AO1440" i="1"/>
  <c r="AF1504" i="1"/>
  <c r="K1515" i="1"/>
  <c r="AD1505" i="1"/>
  <c r="T1504" i="1"/>
  <c r="W1504" i="1"/>
  <c r="N1505" i="1"/>
  <c r="R1505" i="1"/>
  <c r="L1507" i="1"/>
  <c r="Q1506" i="1"/>
  <c r="O1507" i="1"/>
  <c r="P1506" i="1"/>
  <c r="X1505" i="1"/>
  <c r="Y1505" i="1"/>
  <c r="Z1505" i="1"/>
  <c r="AL1504" i="1"/>
  <c r="AM1441" i="1"/>
  <c r="AN1441" i="1"/>
  <c r="AO1441" i="1"/>
  <c r="AD1506" i="1"/>
  <c r="AE1506" i="1"/>
  <c r="AE1505" i="1"/>
  <c r="AF1505" i="1"/>
  <c r="K1516" i="1"/>
  <c r="T1505" i="1"/>
  <c r="W1505" i="1"/>
  <c r="N1506" i="1"/>
  <c r="R1506" i="1"/>
  <c r="O1508" i="1"/>
  <c r="P1507" i="1"/>
  <c r="L1508" i="1"/>
  <c r="Q1507" i="1"/>
  <c r="X1506" i="1"/>
  <c r="Y1506" i="1"/>
  <c r="Z1506" i="1"/>
  <c r="AL1505" i="1"/>
  <c r="AM1442" i="1"/>
  <c r="AN1442" i="1"/>
  <c r="AO1442" i="1"/>
  <c r="K1517" i="1"/>
  <c r="AF1506" i="1"/>
  <c r="AD1507" i="1"/>
  <c r="AE1507" i="1"/>
  <c r="T1506" i="1"/>
  <c r="W1506" i="1"/>
  <c r="L1509" i="1"/>
  <c r="Q1508" i="1"/>
  <c r="N1507" i="1"/>
  <c r="R1507" i="1"/>
  <c r="O1509" i="1"/>
  <c r="P1508" i="1"/>
  <c r="N1508" i="1"/>
  <c r="R1508" i="1"/>
  <c r="X1507" i="1"/>
  <c r="Y1507" i="1"/>
  <c r="Z1507" i="1"/>
  <c r="AL1506" i="1"/>
  <c r="AM1443" i="1"/>
  <c r="AN1443" i="1"/>
  <c r="AO1443" i="1"/>
  <c r="AF1507" i="1"/>
  <c r="AD1508" i="1"/>
  <c r="AE1508" i="1"/>
  <c r="K1518" i="1"/>
  <c r="T1507" i="1"/>
  <c r="W1507" i="1"/>
  <c r="O1510" i="1"/>
  <c r="P1509" i="1"/>
  <c r="L1510" i="1"/>
  <c r="Q1509" i="1"/>
  <c r="X1508" i="1"/>
  <c r="Y1508" i="1"/>
  <c r="Z1508" i="1"/>
  <c r="AL1507" i="1"/>
  <c r="AM1444" i="1"/>
  <c r="AN1444" i="1"/>
  <c r="AO1444" i="1"/>
  <c r="AF1508" i="1"/>
  <c r="K1519" i="1"/>
  <c r="AD1509" i="1"/>
  <c r="AE1509" i="1"/>
  <c r="T1508" i="1"/>
  <c r="W1508" i="1"/>
  <c r="N1509" i="1"/>
  <c r="R1509" i="1"/>
  <c r="L1511" i="1"/>
  <c r="Q1510" i="1"/>
  <c r="O1511" i="1"/>
  <c r="P1510" i="1"/>
  <c r="X1509" i="1"/>
  <c r="Y1509" i="1"/>
  <c r="Z1509" i="1"/>
  <c r="AL1508" i="1"/>
  <c r="AM1445" i="1"/>
  <c r="AN1445" i="1"/>
  <c r="AO1445" i="1"/>
  <c r="AF1509" i="1"/>
  <c r="AD1510" i="1"/>
  <c r="AE1510" i="1"/>
  <c r="K1520" i="1"/>
  <c r="T1509" i="1"/>
  <c r="W1509" i="1"/>
  <c r="N1510" i="1"/>
  <c r="R1510" i="1"/>
  <c r="O1512" i="1"/>
  <c r="P1511" i="1"/>
  <c r="L1512" i="1"/>
  <c r="Q1511" i="1"/>
  <c r="X1510" i="1"/>
  <c r="Y1510" i="1"/>
  <c r="Z1510" i="1"/>
  <c r="AL1509" i="1"/>
  <c r="AM1446" i="1"/>
  <c r="AN1446" i="1"/>
  <c r="AO1446" i="1"/>
  <c r="AF1510" i="1"/>
  <c r="K1521" i="1"/>
  <c r="AD1511" i="1"/>
  <c r="AE1511" i="1"/>
  <c r="T1510" i="1"/>
  <c r="W1510" i="1"/>
  <c r="L1513" i="1"/>
  <c r="Q1512" i="1"/>
  <c r="N1511" i="1"/>
  <c r="R1511" i="1"/>
  <c r="O1513" i="1"/>
  <c r="P1512" i="1"/>
  <c r="N1512" i="1"/>
  <c r="X1511" i="1"/>
  <c r="Y1511" i="1"/>
  <c r="Z1511" i="1"/>
  <c r="AL1510" i="1"/>
  <c r="AM1447" i="1"/>
  <c r="AN1447" i="1"/>
  <c r="AO1447" i="1"/>
  <c r="AF1511" i="1"/>
  <c r="R1512" i="1"/>
  <c r="AD1512" i="1"/>
  <c r="K1522" i="1"/>
  <c r="T1511" i="1"/>
  <c r="W1511" i="1"/>
  <c r="O1514" i="1"/>
  <c r="P1513" i="1"/>
  <c r="L1514" i="1"/>
  <c r="Q1513" i="1"/>
  <c r="X1512" i="1"/>
  <c r="Y1512" i="1"/>
  <c r="Z1512" i="1"/>
  <c r="AL1511" i="1"/>
  <c r="AM1448" i="1"/>
  <c r="AN1448" i="1"/>
  <c r="AO1448" i="1"/>
  <c r="K1523" i="1"/>
  <c r="AE1512" i="1"/>
  <c r="AF1512" i="1"/>
  <c r="AD1513" i="1"/>
  <c r="T1512" i="1"/>
  <c r="W1512" i="1"/>
  <c r="L1515" i="1"/>
  <c r="Q1514" i="1"/>
  <c r="N1513" i="1"/>
  <c r="R1513" i="1"/>
  <c r="O1515" i="1"/>
  <c r="P1514" i="1"/>
  <c r="N1514" i="1"/>
  <c r="X1513" i="1"/>
  <c r="Y1513" i="1"/>
  <c r="Z1513" i="1"/>
  <c r="AL1512" i="1"/>
  <c r="AM1449" i="1"/>
  <c r="AN1449" i="1"/>
  <c r="AO1449" i="1"/>
  <c r="AE1513" i="1"/>
  <c r="AF1513" i="1"/>
  <c r="AD1514" i="1"/>
  <c r="AE1514" i="1"/>
  <c r="K1524" i="1"/>
  <c r="T1513" i="1"/>
  <c r="W1513" i="1"/>
  <c r="R1514" i="1"/>
  <c r="O1516" i="1"/>
  <c r="P1515" i="1"/>
  <c r="L1516" i="1"/>
  <c r="Q1515" i="1"/>
  <c r="X1514" i="1"/>
  <c r="Y1514" i="1"/>
  <c r="Z1514" i="1"/>
  <c r="AL1513" i="1"/>
  <c r="AM1450" i="1"/>
  <c r="AN1450" i="1"/>
  <c r="AO1450" i="1"/>
  <c r="AF1514" i="1"/>
  <c r="K1525" i="1"/>
  <c r="AD1515" i="1"/>
  <c r="AE1515" i="1"/>
  <c r="T1514" i="1"/>
  <c r="W1514" i="1"/>
  <c r="N1515" i="1"/>
  <c r="R1515" i="1"/>
  <c r="L1517" i="1"/>
  <c r="Q1516" i="1"/>
  <c r="O1517" i="1"/>
  <c r="P1516" i="1"/>
  <c r="X1515" i="1"/>
  <c r="Y1515" i="1"/>
  <c r="Z1515" i="1"/>
  <c r="AL1514" i="1"/>
  <c r="AM1451" i="1"/>
  <c r="AN1451" i="1"/>
  <c r="AO1451" i="1"/>
  <c r="AF1515" i="1"/>
  <c r="AD1516" i="1"/>
  <c r="AE1516" i="1"/>
  <c r="K1526" i="1"/>
  <c r="T1515" i="1"/>
  <c r="W1515" i="1"/>
  <c r="N1516" i="1"/>
  <c r="R1516" i="1"/>
  <c r="O1518" i="1"/>
  <c r="P1517" i="1"/>
  <c r="L1518" i="1"/>
  <c r="Q1517" i="1"/>
  <c r="X1516" i="1"/>
  <c r="Y1516" i="1"/>
  <c r="Z1516" i="1"/>
  <c r="AL1515" i="1"/>
  <c r="AM1452" i="1"/>
  <c r="AN1452" i="1"/>
  <c r="AO1452" i="1"/>
  <c r="AF1516" i="1"/>
  <c r="K1527" i="1"/>
  <c r="AD1517" i="1"/>
  <c r="T1516" i="1"/>
  <c r="W1516" i="1"/>
  <c r="N1517" i="1"/>
  <c r="R1517" i="1"/>
  <c r="L1519" i="1"/>
  <c r="Q1518" i="1"/>
  <c r="O1519" i="1"/>
  <c r="P1518" i="1"/>
  <c r="X1517" i="1"/>
  <c r="Y1517" i="1"/>
  <c r="Z1517" i="1"/>
  <c r="AL1516" i="1"/>
  <c r="AM1453" i="1"/>
  <c r="AN1453" i="1"/>
  <c r="AO1453" i="1"/>
  <c r="AE1517" i="1"/>
  <c r="AF1517" i="1"/>
  <c r="AD1518" i="1"/>
  <c r="AE1518" i="1"/>
  <c r="K1528" i="1"/>
  <c r="T1517" i="1"/>
  <c r="W1517" i="1"/>
  <c r="N1518" i="1"/>
  <c r="R1518" i="1"/>
  <c r="O1520" i="1"/>
  <c r="P1519" i="1"/>
  <c r="L1520" i="1"/>
  <c r="Q1519" i="1"/>
  <c r="X1518" i="1"/>
  <c r="Y1518" i="1"/>
  <c r="Z1518" i="1"/>
  <c r="AL1517" i="1"/>
  <c r="AM1454" i="1"/>
  <c r="AN1454" i="1"/>
  <c r="AO1454" i="1"/>
  <c r="AF1518" i="1"/>
  <c r="K1529" i="1"/>
  <c r="AD1519" i="1"/>
  <c r="AE1519" i="1"/>
  <c r="T1518" i="1"/>
  <c r="W1518" i="1"/>
  <c r="O1521" i="1"/>
  <c r="P1520" i="1"/>
  <c r="L1521" i="1"/>
  <c r="Q1520" i="1"/>
  <c r="N1519" i="1"/>
  <c r="R1519" i="1"/>
  <c r="X1519" i="1"/>
  <c r="Y1519" i="1"/>
  <c r="Z1519" i="1"/>
  <c r="AL1518" i="1"/>
  <c r="AM1455" i="1"/>
  <c r="AN1455" i="1"/>
  <c r="AO1455" i="1"/>
  <c r="AF1519" i="1"/>
  <c r="AD1520" i="1"/>
  <c r="AE1520" i="1"/>
  <c r="K1530" i="1"/>
  <c r="T1519" i="1"/>
  <c r="W1519" i="1"/>
  <c r="L1522" i="1"/>
  <c r="Q1521" i="1"/>
  <c r="N1520" i="1"/>
  <c r="R1520" i="1"/>
  <c r="O1522" i="1"/>
  <c r="P1521" i="1"/>
  <c r="N1521" i="1"/>
  <c r="X1520" i="1"/>
  <c r="Y1520" i="1"/>
  <c r="Z1520" i="1"/>
  <c r="AL1519" i="1"/>
  <c r="AM1456" i="1"/>
  <c r="AN1456" i="1"/>
  <c r="AO1456" i="1"/>
  <c r="R1521" i="1"/>
  <c r="AF1520" i="1"/>
  <c r="K1531" i="1"/>
  <c r="AD1521" i="1"/>
  <c r="AE1521" i="1"/>
  <c r="T1520" i="1"/>
  <c r="W1520" i="1"/>
  <c r="O1523" i="1"/>
  <c r="P1522" i="1"/>
  <c r="L1523" i="1"/>
  <c r="Q1522" i="1"/>
  <c r="X1521" i="1"/>
  <c r="Y1521" i="1"/>
  <c r="Z1521" i="1"/>
  <c r="AL1520" i="1"/>
  <c r="AM1457" i="1"/>
  <c r="AN1457" i="1"/>
  <c r="AO1457" i="1"/>
  <c r="AF1521" i="1"/>
  <c r="AD1522" i="1"/>
  <c r="AE1522" i="1"/>
  <c r="K1532" i="1"/>
  <c r="T1521" i="1"/>
  <c r="W1521" i="1"/>
  <c r="L1524" i="1"/>
  <c r="Q1523" i="1"/>
  <c r="N1522" i="1"/>
  <c r="R1522" i="1"/>
  <c r="O1524" i="1"/>
  <c r="P1523" i="1"/>
  <c r="N1523" i="1"/>
  <c r="X1522" i="1"/>
  <c r="Y1522" i="1"/>
  <c r="Z1522" i="1"/>
  <c r="AL1521" i="1"/>
  <c r="AM1458" i="1"/>
  <c r="AN1458" i="1"/>
  <c r="AO1458" i="1"/>
  <c r="R1523" i="1"/>
  <c r="AF1522" i="1"/>
  <c r="K1533" i="1"/>
  <c r="AD1523" i="1"/>
  <c r="AE1523" i="1"/>
  <c r="T1522" i="1"/>
  <c r="W1522" i="1"/>
  <c r="O1525" i="1"/>
  <c r="P1524" i="1"/>
  <c r="L1525" i="1"/>
  <c r="Q1524" i="1"/>
  <c r="X1523" i="1"/>
  <c r="Y1523" i="1"/>
  <c r="Z1523" i="1"/>
  <c r="AL1522" i="1"/>
  <c r="AM1459" i="1"/>
  <c r="AN1459" i="1"/>
  <c r="AO1459" i="1"/>
  <c r="AF1523" i="1"/>
  <c r="AD1524" i="1"/>
  <c r="AE1524" i="1"/>
  <c r="K1534" i="1"/>
  <c r="T1523" i="1"/>
  <c r="W1523" i="1"/>
  <c r="N1524" i="1"/>
  <c r="R1524" i="1"/>
  <c r="L1526" i="1"/>
  <c r="Q1525" i="1"/>
  <c r="O1526" i="1"/>
  <c r="P1525" i="1"/>
  <c r="X1524" i="1"/>
  <c r="Y1524" i="1"/>
  <c r="Z1524" i="1"/>
  <c r="AL1523" i="1"/>
  <c r="AM1460" i="1"/>
  <c r="AN1460" i="1"/>
  <c r="AO1460" i="1"/>
  <c r="AF1524" i="1"/>
  <c r="K1535" i="1"/>
  <c r="AD1525" i="1"/>
  <c r="AE1525" i="1"/>
  <c r="T1524" i="1"/>
  <c r="W1524" i="1"/>
  <c r="N1525" i="1"/>
  <c r="R1525" i="1"/>
  <c r="O1527" i="1"/>
  <c r="P1526" i="1"/>
  <c r="L1527" i="1"/>
  <c r="Q1526" i="1"/>
  <c r="X1525" i="1"/>
  <c r="Y1525" i="1"/>
  <c r="Z1525" i="1"/>
  <c r="AL1524" i="1"/>
  <c r="AM1461" i="1"/>
  <c r="AN1461" i="1"/>
  <c r="AO1461" i="1"/>
  <c r="AF1525" i="1"/>
  <c r="AD1526" i="1"/>
  <c r="AE1526" i="1"/>
  <c r="K1536" i="1"/>
  <c r="T1525" i="1"/>
  <c r="W1525" i="1"/>
  <c r="L1528" i="1"/>
  <c r="Q1527" i="1"/>
  <c r="N1526" i="1"/>
  <c r="R1526" i="1"/>
  <c r="O1528" i="1"/>
  <c r="P1527" i="1"/>
  <c r="N1527" i="1"/>
  <c r="X1526" i="1"/>
  <c r="Y1526" i="1"/>
  <c r="Z1526" i="1"/>
  <c r="AL1525" i="1"/>
  <c r="AM1462" i="1"/>
  <c r="AN1462" i="1"/>
  <c r="AO1462" i="1"/>
  <c r="AF1526" i="1"/>
  <c r="R1527" i="1"/>
  <c r="K1537" i="1"/>
  <c r="AD1527" i="1"/>
  <c r="AE1527" i="1"/>
  <c r="T1526" i="1"/>
  <c r="W1526" i="1"/>
  <c r="O1529" i="1"/>
  <c r="P1528" i="1"/>
  <c r="L1529" i="1"/>
  <c r="Q1528" i="1"/>
  <c r="X1527" i="1"/>
  <c r="Y1527" i="1"/>
  <c r="Z1527" i="1"/>
  <c r="AL1526" i="1"/>
  <c r="AF1527" i="1"/>
  <c r="AM1463" i="1"/>
  <c r="AN1463" i="1"/>
  <c r="AO1463" i="1"/>
  <c r="AD1528" i="1"/>
  <c r="AE1528" i="1"/>
  <c r="K1538" i="1"/>
  <c r="T1527" i="1"/>
  <c r="W1527" i="1"/>
  <c r="AF1528" i="1"/>
  <c r="N1528" i="1"/>
  <c r="R1528" i="1"/>
  <c r="L1530" i="1"/>
  <c r="Q1529" i="1"/>
  <c r="O1530" i="1"/>
  <c r="P1529" i="1"/>
  <c r="X1528" i="1"/>
  <c r="Y1528" i="1"/>
  <c r="Z1528" i="1"/>
  <c r="AL1527" i="1"/>
  <c r="AM1464" i="1"/>
  <c r="AN1464" i="1"/>
  <c r="AO1464" i="1"/>
  <c r="K1539" i="1"/>
  <c r="AD1529" i="1"/>
  <c r="T1528" i="1"/>
  <c r="W1528" i="1"/>
  <c r="N1529" i="1"/>
  <c r="R1529" i="1"/>
  <c r="O1531" i="1"/>
  <c r="P1530" i="1"/>
  <c r="L1531" i="1"/>
  <c r="Q1530" i="1"/>
  <c r="X1529" i="1"/>
  <c r="Y1529" i="1"/>
  <c r="Z1529" i="1"/>
  <c r="AL1528" i="1"/>
  <c r="AM1465" i="1"/>
  <c r="AN1465" i="1"/>
  <c r="AO1465" i="1"/>
  <c r="AD1530" i="1"/>
  <c r="AE1530" i="1"/>
  <c r="AE1529" i="1"/>
  <c r="AF1529" i="1"/>
  <c r="K1540" i="1"/>
  <c r="T1529" i="1"/>
  <c r="W1529" i="1"/>
  <c r="O1532" i="1"/>
  <c r="P1531" i="1"/>
  <c r="L1532" i="1"/>
  <c r="Q1531" i="1"/>
  <c r="N1530" i="1"/>
  <c r="R1530" i="1"/>
  <c r="X1530" i="1"/>
  <c r="Y1530" i="1"/>
  <c r="Z1530" i="1"/>
  <c r="AL1529" i="1"/>
  <c r="AM1466" i="1"/>
  <c r="AN1466" i="1"/>
  <c r="AO1466" i="1"/>
  <c r="AF1530" i="1"/>
  <c r="K1541" i="1"/>
  <c r="AD1531" i="1"/>
  <c r="T1530" i="1"/>
  <c r="W1530" i="1"/>
  <c r="L1533" i="1"/>
  <c r="Q1532" i="1"/>
  <c r="N1531" i="1"/>
  <c r="R1531" i="1"/>
  <c r="O1533" i="1"/>
  <c r="P1532" i="1"/>
  <c r="N1532" i="1"/>
  <c r="X1531" i="1"/>
  <c r="Y1531" i="1"/>
  <c r="Z1531" i="1"/>
  <c r="AL1530" i="1"/>
  <c r="AM1467" i="1"/>
  <c r="AN1467" i="1"/>
  <c r="AO1467" i="1"/>
  <c r="R1532" i="1"/>
  <c r="K1542" i="1"/>
  <c r="AE1531" i="1"/>
  <c r="AF1531" i="1"/>
  <c r="AD1532" i="1"/>
  <c r="AE1532" i="1"/>
  <c r="T1531" i="1"/>
  <c r="W1531" i="1"/>
  <c r="O1534" i="1"/>
  <c r="P1533" i="1"/>
  <c r="L1534" i="1"/>
  <c r="Q1533" i="1"/>
  <c r="X1532" i="1"/>
  <c r="Y1532" i="1"/>
  <c r="Z1532" i="1"/>
  <c r="AL1531" i="1"/>
  <c r="AM1468" i="1"/>
  <c r="AN1468" i="1"/>
  <c r="AO1468" i="1"/>
  <c r="AF1532" i="1"/>
  <c r="AD1533" i="1"/>
  <c r="AE1533" i="1"/>
  <c r="K1543" i="1"/>
  <c r="T1532" i="1"/>
  <c r="W1532" i="1"/>
  <c r="N1533" i="1"/>
  <c r="R1533" i="1"/>
  <c r="L1535" i="1"/>
  <c r="Q1534" i="1"/>
  <c r="O1535" i="1"/>
  <c r="P1534" i="1"/>
  <c r="X1533" i="1"/>
  <c r="Y1533" i="1"/>
  <c r="Z1533" i="1"/>
  <c r="AL1532" i="1"/>
  <c r="AM1469" i="1"/>
  <c r="AN1469" i="1"/>
  <c r="AO1469" i="1"/>
  <c r="AF1533" i="1"/>
  <c r="K1544" i="1"/>
  <c r="AD1534" i="1"/>
  <c r="AE1534" i="1"/>
  <c r="T1533" i="1"/>
  <c r="W1533" i="1"/>
  <c r="N1534" i="1"/>
  <c r="R1534" i="1"/>
  <c r="T1534" i="1"/>
  <c r="W1534" i="1"/>
  <c r="AL1534" i="1"/>
  <c r="O1536" i="1"/>
  <c r="P1535" i="1"/>
  <c r="L1536" i="1"/>
  <c r="Q1535" i="1"/>
  <c r="X1534" i="1"/>
  <c r="Y1534" i="1"/>
  <c r="Z1534" i="1"/>
  <c r="AL1533" i="1"/>
  <c r="AM1470" i="1"/>
  <c r="AN1470" i="1"/>
  <c r="AO1470" i="1"/>
  <c r="AF1534" i="1"/>
  <c r="AD1535" i="1"/>
  <c r="AE1535" i="1"/>
  <c r="K1545" i="1"/>
  <c r="X1535" i="1"/>
  <c r="Y1535" i="1"/>
  <c r="Z1535" i="1"/>
  <c r="N1535" i="1"/>
  <c r="R1535" i="1"/>
  <c r="L1537" i="1"/>
  <c r="Q1536" i="1"/>
  <c r="O1537" i="1"/>
  <c r="P1536" i="1"/>
  <c r="AM1471" i="1"/>
  <c r="AN1471" i="1"/>
  <c r="AO1471" i="1"/>
  <c r="AF1535" i="1"/>
  <c r="K1546" i="1"/>
  <c r="AD1536" i="1"/>
  <c r="AE1536" i="1"/>
  <c r="T1535" i="1"/>
  <c r="W1535" i="1"/>
  <c r="N1536" i="1"/>
  <c r="R1536" i="1"/>
  <c r="T1536" i="1"/>
  <c r="W1536" i="1"/>
  <c r="AL1536" i="1"/>
  <c r="O1538" i="1"/>
  <c r="P1537" i="1"/>
  <c r="L1538" i="1"/>
  <c r="Q1537" i="1"/>
  <c r="X1536" i="1"/>
  <c r="Y1536" i="1"/>
  <c r="Z1536" i="1"/>
  <c r="AL1535" i="1"/>
  <c r="AF1536" i="1"/>
  <c r="AM1472" i="1"/>
  <c r="AN1472" i="1"/>
  <c r="AO1472" i="1"/>
  <c r="AD1537" i="1"/>
  <c r="AE1537" i="1"/>
  <c r="K1547" i="1"/>
  <c r="X1537" i="1"/>
  <c r="Y1537" i="1"/>
  <c r="Z1537" i="1"/>
  <c r="AF1537" i="1"/>
  <c r="N1537" i="1"/>
  <c r="R1537" i="1"/>
  <c r="O1539" i="1"/>
  <c r="P1538" i="1"/>
  <c r="L1539" i="1"/>
  <c r="Q1538" i="1"/>
  <c r="AM1473" i="1"/>
  <c r="AN1473" i="1"/>
  <c r="AO1473" i="1"/>
  <c r="K1548" i="1"/>
  <c r="AD1538" i="1"/>
  <c r="AE1538" i="1"/>
  <c r="AF1538" i="1"/>
  <c r="T1537" i="1"/>
  <c r="W1537" i="1"/>
  <c r="N1538" i="1"/>
  <c r="R1538" i="1"/>
  <c r="L1540" i="1"/>
  <c r="Q1539" i="1"/>
  <c r="O1540" i="1"/>
  <c r="P1539" i="1"/>
  <c r="X1538" i="1"/>
  <c r="Y1538" i="1"/>
  <c r="Z1538" i="1"/>
  <c r="AL1537" i="1"/>
  <c r="AM1474" i="1"/>
  <c r="AN1474" i="1"/>
  <c r="AO1474" i="1"/>
  <c r="AD1539" i="1"/>
  <c r="K1549" i="1"/>
  <c r="T1538" i="1"/>
  <c r="W1538" i="1"/>
  <c r="N1539" i="1"/>
  <c r="R1539" i="1"/>
  <c r="L1541" i="1"/>
  <c r="Q1540" i="1"/>
  <c r="O1541" i="1"/>
  <c r="P1540" i="1"/>
  <c r="X1539" i="1"/>
  <c r="Y1539" i="1"/>
  <c r="Z1539" i="1"/>
  <c r="AL1538" i="1"/>
  <c r="AM1475" i="1"/>
  <c r="AN1475" i="1"/>
  <c r="AO1475" i="1"/>
  <c r="AD1540" i="1"/>
  <c r="AE1540" i="1"/>
  <c r="K1550" i="1"/>
  <c r="AE1539" i="1"/>
  <c r="AF1539" i="1"/>
  <c r="T1539" i="1"/>
  <c r="W1539" i="1"/>
  <c r="N1540" i="1"/>
  <c r="R1540" i="1"/>
  <c r="O1542" i="1"/>
  <c r="P1541" i="1"/>
  <c r="L1542" i="1"/>
  <c r="Q1541" i="1"/>
  <c r="X1540" i="1"/>
  <c r="Y1540" i="1"/>
  <c r="Z1540" i="1"/>
  <c r="AL1539" i="1"/>
  <c r="AM1476" i="1"/>
  <c r="AN1476" i="1"/>
  <c r="AO1476" i="1"/>
  <c r="AF1540" i="1"/>
  <c r="K1551" i="1"/>
  <c r="AD1541" i="1"/>
  <c r="T1540" i="1"/>
  <c r="W1540" i="1"/>
  <c r="O1543" i="1"/>
  <c r="P1542" i="1"/>
  <c r="L1543" i="1"/>
  <c r="Q1542" i="1"/>
  <c r="N1541" i="1"/>
  <c r="R1541" i="1"/>
  <c r="T1541" i="1"/>
  <c r="W1541" i="1"/>
  <c r="AL1541" i="1"/>
  <c r="X1541" i="1"/>
  <c r="Y1541" i="1"/>
  <c r="Z1541" i="1"/>
  <c r="AL1540" i="1"/>
  <c r="AM1477" i="1"/>
  <c r="AN1477" i="1"/>
  <c r="AO1477" i="1"/>
  <c r="AD1542" i="1"/>
  <c r="AE1541" i="1"/>
  <c r="AF1541" i="1"/>
  <c r="K1552" i="1"/>
  <c r="X1542" i="1"/>
  <c r="Y1542" i="1"/>
  <c r="Z1542" i="1"/>
  <c r="N1542" i="1"/>
  <c r="R1542" i="1"/>
  <c r="T1542" i="1"/>
  <c r="W1542" i="1"/>
  <c r="AL1542" i="1"/>
  <c r="L1544" i="1"/>
  <c r="Q1543" i="1"/>
  <c r="O1544" i="1"/>
  <c r="P1543" i="1"/>
  <c r="AM1478" i="1"/>
  <c r="AN1478" i="1"/>
  <c r="AO1478" i="1"/>
  <c r="K1553" i="1"/>
  <c r="AD1543" i="1"/>
  <c r="AE1543" i="1"/>
  <c r="AE1542" i="1"/>
  <c r="AF1542" i="1"/>
  <c r="X1543" i="1"/>
  <c r="Y1543" i="1"/>
  <c r="Z1543" i="1"/>
  <c r="N1543" i="1"/>
  <c r="R1543" i="1"/>
  <c r="T1543" i="1"/>
  <c r="W1543" i="1"/>
  <c r="AL1543" i="1"/>
  <c r="O1545" i="1"/>
  <c r="P1544" i="1"/>
  <c r="L1545" i="1"/>
  <c r="Q1544" i="1"/>
  <c r="AM1479" i="1"/>
  <c r="AN1479" i="1"/>
  <c r="AO1479" i="1"/>
  <c r="AF1543" i="1"/>
  <c r="AD1544" i="1"/>
  <c r="AE1544" i="1"/>
  <c r="K1554" i="1"/>
  <c r="X1544" i="1"/>
  <c r="Y1544" i="1"/>
  <c r="Z1544" i="1"/>
  <c r="N1544" i="1"/>
  <c r="R1544" i="1"/>
  <c r="L1546" i="1"/>
  <c r="Q1545" i="1"/>
  <c r="O1546" i="1"/>
  <c r="P1545" i="1"/>
  <c r="AM1480" i="1"/>
  <c r="AN1480" i="1"/>
  <c r="AO1480" i="1"/>
  <c r="AF1544" i="1"/>
  <c r="K1555" i="1"/>
  <c r="AD1545" i="1"/>
  <c r="T1544" i="1"/>
  <c r="W1544" i="1"/>
  <c r="N1545" i="1"/>
  <c r="R1545" i="1"/>
  <c r="T1545" i="1"/>
  <c r="W1545" i="1"/>
  <c r="AL1545" i="1"/>
  <c r="O1547" i="1"/>
  <c r="P1546" i="1"/>
  <c r="L1547" i="1"/>
  <c r="Q1546" i="1"/>
  <c r="X1545" i="1"/>
  <c r="Y1545" i="1"/>
  <c r="Z1545" i="1"/>
  <c r="AL1544" i="1"/>
  <c r="AM1481" i="1"/>
  <c r="AN1481" i="1"/>
  <c r="AO1481" i="1"/>
  <c r="AD1546" i="1"/>
  <c r="AE1546" i="1"/>
  <c r="AE1545" i="1"/>
  <c r="AF1545" i="1"/>
  <c r="K1556" i="1"/>
  <c r="X1546" i="1"/>
  <c r="Y1546" i="1"/>
  <c r="Z1546" i="1"/>
  <c r="N1546" i="1"/>
  <c r="R1546" i="1"/>
  <c r="L1548" i="1"/>
  <c r="Q1547" i="1"/>
  <c r="O1548" i="1"/>
  <c r="P1547" i="1"/>
  <c r="AM1482" i="1"/>
  <c r="AN1482" i="1"/>
  <c r="AO1482" i="1"/>
  <c r="K1557" i="1"/>
  <c r="AF1546" i="1"/>
  <c r="AD1547" i="1"/>
  <c r="AE1547" i="1"/>
  <c r="T1546" i="1"/>
  <c r="W1546" i="1"/>
  <c r="N1547" i="1"/>
  <c r="R1547" i="1"/>
  <c r="O1549" i="1"/>
  <c r="P1548" i="1"/>
  <c r="L1549" i="1"/>
  <c r="Q1548" i="1"/>
  <c r="X1547" i="1"/>
  <c r="Y1547" i="1"/>
  <c r="Z1547" i="1"/>
  <c r="AL1546" i="1"/>
  <c r="AM1483" i="1"/>
  <c r="AN1483" i="1"/>
  <c r="AO1483" i="1"/>
  <c r="AF1547" i="1"/>
  <c r="AD1548" i="1"/>
  <c r="K1558" i="1"/>
  <c r="T1547" i="1"/>
  <c r="W1547" i="1"/>
  <c r="L1550" i="1"/>
  <c r="Q1549" i="1"/>
  <c r="N1548" i="1"/>
  <c r="R1548" i="1"/>
  <c r="O1550" i="1"/>
  <c r="P1549" i="1"/>
  <c r="N1549" i="1"/>
  <c r="X1548" i="1"/>
  <c r="Y1548" i="1"/>
  <c r="Z1548" i="1"/>
  <c r="AL1547" i="1"/>
  <c r="AM1484" i="1"/>
  <c r="AN1484" i="1"/>
  <c r="AO1484" i="1"/>
  <c r="R1549" i="1"/>
  <c r="K1559" i="1"/>
  <c r="AE1548" i="1"/>
  <c r="AF1548" i="1"/>
  <c r="AD1549" i="1"/>
  <c r="T1548" i="1"/>
  <c r="W1548" i="1"/>
  <c r="O1551" i="1"/>
  <c r="P1550" i="1"/>
  <c r="L1551" i="1"/>
  <c r="Q1550" i="1"/>
  <c r="X1549" i="1"/>
  <c r="Y1549" i="1"/>
  <c r="Z1549" i="1"/>
  <c r="AL1548" i="1"/>
  <c r="AM1485" i="1"/>
  <c r="AN1485" i="1"/>
  <c r="AO1485" i="1"/>
  <c r="AD1550" i="1"/>
  <c r="AE1550" i="1"/>
  <c r="AE1549" i="1"/>
  <c r="AF1549" i="1"/>
  <c r="K1560" i="1"/>
  <c r="T1549" i="1"/>
  <c r="W1549" i="1"/>
  <c r="L1552" i="1"/>
  <c r="Q1551" i="1"/>
  <c r="N1550" i="1"/>
  <c r="R1550" i="1"/>
  <c r="O1552" i="1"/>
  <c r="P1551" i="1"/>
  <c r="N1551" i="1"/>
  <c r="X1550" i="1"/>
  <c r="AL1549" i="1"/>
  <c r="AM1486" i="1"/>
  <c r="AN1486" i="1"/>
  <c r="AO1486" i="1"/>
  <c r="K1561" i="1"/>
  <c r="AF1550" i="1"/>
  <c r="Y1550" i="1"/>
  <c r="Z1550" i="1"/>
  <c r="AD1551" i="1"/>
  <c r="T1550" i="1"/>
  <c r="W1550" i="1"/>
  <c r="R1551" i="1"/>
  <c r="O1553" i="1"/>
  <c r="P1552" i="1"/>
  <c r="L1553" i="1"/>
  <c r="Q1552" i="1"/>
  <c r="X1551" i="1"/>
  <c r="Y1551" i="1"/>
  <c r="AL1550" i="1"/>
  <c r="AM1487" i="1"/>
  <c r="AN1487" i="1"/>
  <c r="AO1487" i="1"/>
  <c r="AE1551" i="1"/>
  <c r="AF1551" i="1"/>
  <c r="K1562" i="1"/>
  <c r="Z1551" i="1"/>
  <c r="AD1552" i="1"/>
  <c r="T1551" i="1"/>
  <c r="W1551" i="1"/>
  <c r="L1554" i="1"/>
  <c r="Q1553" i="1"/>
  <c r="N1552" i="1"/>
  <c r="R1552" i="1"/>
  <c r="O1554" i="1"/>
  <c r="P1553" i="1"/>
  <c r="N1553" i="1"/>
  <c r="X1552" i="1"/>
  <c r="Y1552" i="1"/>
  <c r="AL1551" i="1"/>
  <c r="AM1488" i="1"/>
  <c r="AN1488" i="1"/>
  <c r="AO1488" i="1"/>
  <c r="R1553" i="1"/>
  <c r="AE1552" i="1"/>
  <c r="AF1552" i="1"/>
  <c r="K1563" i="1"/>
  <c r="Z1552" i="1"/>
  <c r="AD1553" i="1"/>
  <c r="T1552" i="1"/>
  <c r="W1552" i="1"/>
  <c r="O1555" i="1"/>
  <c r="P1554" i="1"/>
  <c r="L1555" i="1"/>
  <c r="Q1554" i="1"/>
  <c r="X1553" i="1"/>
  <c r="Y1553" i="1"/>
  <c r="AL1552" i="1"/>
  <c r="AM1489" i="1"/>
  <c r="AN1489" i="1"/>
  <c r="AO1489" i="1"/>
  <c r="AE1553" i="1"/>
  <c r="AF1553" i="1"/>
  <c r="K1564" i="1"/>
  <c r="Z1553" i="1"/>
  <c r="AD1554" i="1"/>
  <c r="T1553" i="1"/>
  <c r="W1553" i="1"/>
  <c r="L1556" i="1"/>
  <c r="Q1555" i="1"/>
  <c r="N1554" i="1"/>
  <c r="R1554" i="1"/>
  <c r="O1556" i="1"/>
  <c r="P1555" i="1"/>
  <c r="N1555" i="1"/>
  <c r="X1554" i="1"/>
  <c r="Y1554" i="1"/>
  <c r="Z1554" i="1"/>
  <c r="AL1553" i="1"/>
  <c r="AM1490" i="1"/>
  <c r="AN1490" i="1"/>
  <c r="AO1490" i="1"/>
  <c r="R1555" i="1"/>
  <c r="AE1554" i="1"/>
  <c r="AF1554" i="1"/>
  <c r="AD1555" i="1"/>
  <c r="K1565" i="1"/>
  <c r="T1554" i="1"/>
  <c r="W1554" i="1"/>
  <c r="O1557" i="1"/>
  <c r="P1556" i="1"/>
  <c r="L1557" i="1"/>
  <c r="Q1556" i="1"/>
  <c r="X1555" i="1"/>
  <c r="Y1555" i="1"/>
  <c r="Z1555" i="1"/>
  <c r="AL1554" i="1"/>
  <c r="AM1491" i="1"/>
  <c r="AN1491" i="1"/>
  <c r="AO1491" i="1"/>
  <c r="AD1556" i="1"/>
  <c r="AE1556" i="1"/>
  <c r="K1566" i="1"/>
  <c r="AE1555" i="1"/>
  <c r="AF1555" i="1"/>
  <c r="T1555" i="1"/>
  <c r="W1555" i="1"/>
  <c r="L1558" i="1"/>
  <c r="Q1557" i="1"/>
  <c r="N1556" i="1"/>
  <c r="R1556" i="1"/>
  <c r="O1558" i="1"/>
  <c r="P1557" i="1"/>
  <c r="N1557" i="1"/>
  <c r="X1556" i="1"/>
  <c r="Y1556" i="1"/>
  <c r="Z1556" i="1"/>
  <c r="AL1555" i="1"/>
  <c r="AM1492" i="1"/>
  <c r="AN1492" i="1"/>
  <c r="AO1492" i="1"/>
  <c r="R1557" i="1"/>
  <c r="K1567" i="1"/>
  <c r="AF1556" i="1"/>
  <c r="AD1557" i="1"/>
  <c r="T1556" i="1"/>
  <c r="W1556" i="1"/>
  <c r="O1559" i="1"/>
  <c r="P1558" i="1"/>
  <c r="L1559" i="1"/>
  <c r="Q1558" i="1"/>
  <c r="X1557" i="1"/>
  <c r="Y1557" i="1"/>
  <c r="Z1557" i="1"/>
  <c r="AL1556" i="1"/>
  <c r="AM1493" i="1"/>
  <c r="AN1493" i="1"/>
  <c r="AO1493" i="1"/>
  <c r="AD1558" i="1"/>
  <c r="AE1558" i="1"/>
  <c r="AE1557" i="1"/>
  <c r="AF1557" i="1"/>
  <c r="K1568" i="1"/>
  <c r="T1557" i="1"/>
  <c r="W1557" i="1"/>
  <c r="N1558" i="1"/>
  <c r="R1558" i="1"/>
  <c r="L1560" i="1"/>
  <c r="Q1559" i="1"/>
  <c r="O1560" i="1"/>
  <c r="P1559" i="1"/>
  <c r="X1558" i="1"/>
  <c r="Y1558" i="1"/>
  <c r="Z1558" i="1"/>
  <c r="AL1557" i="1"/>
  <c r="AM1494" i="1"/>
  <c r="AN1494" i="1"/>
  <c r="AO1494" i="1"/>
  <c r="AF1558" i="1"/>
  <c r="K1569" i="1"/>
  <c r="AD1559" i="1"/>
  <c r="AE1559" i="1"/>
  <c r="T1558" i="1"/>
  <c r="W1558" i="1"/>
  <c r="N1559" i="1"/>
  <c r="R1559" i="1"/>
  <c r="O1561" i="1"/>
  <c r="P1560" i="1"/>
  <c r="L1561" i="1"/>
  <c r="Q1560" i="1"/>
  <c r="X1559" i="1"/>
  <c r="Y1559" i="1"/>
  <c r="Z1559" i="1"/>
  <c r="AL1558" i="1"/>
  <c r="AM1495" i="1"/>
  <c r="AN1495" i="1"/>
  <c r="AO1495" i="1"/>
  <c r="AF1559" i="1"/>
  <c r="AD1560" i="1"/>
  <c r="K1570" i="1"/>
  <c r="T1559" i="1"/>
  <c r="W1559" i="1"/>
  <c r="L1562" i="1"/>
  <c r="Q1561" i="1"/>
  <c r="N1560" i="1"/>
  <c r="R1560" i="1"/>
  <c r="T1560" i="1"/>
  <c r="W1560" i="1"/>
  <c r="AL1560" i="1"/>
  <c r="O1562" i="1"/>
  <c r="P1561" i="1"/>
  <c r="N1561" i="1"/>
  <c r="X1560" i="1"/>
  <c r="Y1560" i="1"/>
  <c r="Z1560" i="1"/>
  <c r="AL1559" i="1"/>
  <c r="AM1496" i="1"/>
  <c r="AN1496" i="1"/>
  <c r="AO1496" i="1"/>
  <c r="R1561" i="1"/>
  <c r="AD1561" i="1"/>
  <c r="AE1561" i="1"/>
  <c r="K1571" i="1"/>
  <c r="AE1560" i="1"/>
  <c r="AF1560" i="1"/>
  <c r="X1561" i="1"/>
  <c r="Y1561" i="1"/>
  <c r="Z1561" i="1"/>
  <c r="O1563" i="1"/>
  <c r="P1562" i="1"/>
  <c r="L1563" i="1"/>
  <c r="Q1562" i="1"/>
  <c r="AM1497" i="1"/>
  <c r="AN1497" i="1"/>
  <c r="AO1497" i="1"/>
  <c r="K1572" i="1"/>
  <c r="AF1561" i="1"/>
  <c r="AD1562" i="1"/>
  <c r="AE1562" i="1"/>
  <c r="T1561" i="1"/>
  <c r="W1561" i="1"/>
  <c r="N1562" i="1"/>
  <c r="R1562" i="1"/>
  <c r="T1562" i="1"/>
  <c r="W1562" i="1"/>
  <c r="AL1562" i="1"/>
  <c r="L1564" i="1"/>
  <c r="Q1563" i="1"/>
  <c r="O1564" i="1"/>
  <c r="P1563" i="1"/>
  <c r="X1562" i="1"/>
  <c r="Y1562" i="1"/>
  <c r="Z1562" i="1"/>
  <c r="AL1561" i="1"/>
  <c r="AM1498" i="1"/>
  <c r="AN1498" i="1"/>
  <c r="AO1498" i="1"/>
  <c r="AF1562" i="1"/>
  <c r="AD1563" i="1"/>
  <c r="AE1563" i="1"/>
  <c r="K1573" i="1"/>
  <c r="X1563" i="1"/>
  <c r="Y1563" i="1"/>
  <c r="Z1563" i="1"/>
  <c r="N1563" i="1"/>
  <c r="R1563" i="1"/>
  <c r="O1565" i="1"/>
  <c r="P1564" i="1"/>
  <c r="L1565" i="1"/>
  <c r="Q1564" i="1"/>
  <c r="AM1499" i="1"/>
  <c r="AN1499" i="1"/>
  <c r="AO1499" i="1"/>
  <c r="AF1563" i="1"/>
  <c r="K1574" i="1"/>
  <c r="AD1564" i="1"/>
  <c r="AE1564" i="1"/>
  <c r="T1563" i="1"/>
  <c r="W1563" i="1"/>
  <c r="L1566" i="1"/>
  <c r="Q1565" i="1"/>
  <c r="N1564" i="1"/>
  <c r="R1564" i="1"/>
  <c r="T1564" i="1"/>
  <c r="W1564" i="1"/>
  <c r="AL1564" i="1"/>
  <c r="O1566" i="1"/>
  <c r="P1565" i="1"/>
  <c r="N1565" i="1"/>
  <c r="X1564" i="1"/>
  <c r="Y1564" i="1"/>
  <c r="Z1564" i="1"/>
  <c r="AL1563" i="1"/>
  <c r="AM1500" i="1"/>
  <c r="AN1500" i="1"/>
  <c r="AO1500" i="1"/>
  <c r="AF1564" i="1"/>
  <c r="AD1565" i="1"/>
  <c r="K1575" i="1"/>
  <c r="R1565" i="1"/>
  <c r="X1565" i="1"/>
  <c r="Y1565" i="1"/>
  <c r="Z1565" i="1"/>
  <c r="O1567" i="1"/>
  <c r="P1566" i="1"/>
  <c r="L1567" i="1"/>
  <c r="Q1566" i="1"/>
  <c r="AM1501" i="1"/>
  <c r="AN1501" i="1"/>
  <c r="AO1501" i="1"/>
  <c r="AD1566" i="1"/>
  <c r="K1576" i="1"/>
  <c r="AE1565" i="1"/>
  <c r="AF1565" i="1"/>
  <c r="T1565" i="1"/>
  <c r="W1565" i="1"/>
  <c r="N1566" i="1"/>
  <c r="R1566" i="1"/>
  <c r="L1568" i="1"/>
  <c r="Q1567" i="1"/>
  <c r="O1568" i="1"/>
  <c r="P1567" i="1"/>
  <c r="X1566" i="1"/>
  <c r="Y1566" i="1"/>
  <c r="Z1566" i="1"/>
  <c r="AL1565" i="1"/>
  <c r="AM1502" i="1"/>
  <c r="AN1502" i="1"/>
  <c r="AO1502" i="1"/>
  <c r="K1577" i="1"/>
  <c r="AE1566" i="1"/>
  <c r="AF1566" i="1"/>
  <c r="AD1567" i="1"/>
  <c r="T1566" i="1"/>
  <c r="W1566" i="1"/>
  <c r="N1567" i="1"/>
  <c r="R1567" i="1"/>
  <c r="T1567" i="1"/>
  <c r="W1567" i="1"/>
  <c r="AL1567" i="1"/>
  <c r="O1569" i="1"/>
  <c r="P1568" i="1"/>
  <c r="L1569" i="1"/>
  <c r="Q1568" i="1"/>
  <c r="X1567" i="1"/>
  <c r="Y1567" i="1"/>
  <c r="Z1567" i="1"/>
  <c r="AL1566" i="1"/>
  <c r="AM1503" i="1"/>
  <c r="AN1503" i="1"/>
  <c r="AO1503" i="1"/>
  <c r="AD1568" i="1"/>
  <c r="AE1568" i="1"/>
  <c r="AE1567" i="1"/>
  <c r="AF1567" i="1"/>
  <c r="K1578" i="1"/>
  <c r="X1568" i="1"/>
  <c r="Y1568" i="1"/>
  <c r="Z1568" i="1"/>
  <c r="N1568" i="1"/>
  <c r="R1568" i="1"/>
  <c r="T1568" i="1"/>
  <c r="W1568" i="1"/>
  <c r="L1570" i="1"/>
  <c r="Q1569" i="1"/>
  <c r="O1570" i="1"/>
  <c r="P1569" i="1"/>
  <c r="AM1504" i="1"/>
  <c r="AN1504" i="1"/>
  <c r="AO1504" i="1"/>
  <c r="K1579" i="1"/>
  <c r="AF1568" i="1"/>
  <c r="AD1569" i="1"/>
  <c r="AE1569" i="1"/>
  <c r="N1569" i="1"/>
  <c r="R1569" i="1"/>
  <c r="O1571" i="1"/>
  <c r="P1570" i="1"/>
  <c r="L1571" i="1"/>
  <c r="Q1570" i="1"/>
  <c r="X1569" i="1"/>
  <c r="Y1569" i="1"/>
  <c r="Z1569" i="1"/>
  <c r="AL1568" i="1"/>
  <c r="AM1505" i="1"/>
  <c r="AN1505" i="1"/>
  <c r="AO1505" i="1"/>
  <c r="AF1569" i="1"/>
  <c r="AD1570" i="1"/>
  <c r="K1580" i="1"/>
  <c r="T1569" i="1"/>
  <c r="W1569" i="1"/>
  <c r="L1572" i="1"/>
  <c r="Q1571" i="1"/>
  <c r="N1570" i="1"/>
  <c r="R1570" i="1"/>
  <c r="O1572" i="1"/>
  <c r="P1571" i="1"/>
  <c r="N1571" i="1"/>
  <c r="X1570" i="1"/>
  <c r="Y1570" i="1"/>
  <c r="Z1570" i="1"/>
  <c r="AL1569" i="1"/>
  <c r="AM1506" i="1"/>
  <c r="AN1506" i="1"/>
  <c r="AO1506" i="1"/>
  <c r="R1571" i="1"/>
  <c r="K1581" i="1"/>
  <c r="AE1570" i="1"/>
  <c r="AF1570" i="1"/>
  <c r="AD1571" i="1"/>
  <c r="AE1571" i="1"/>
  <c r="T1570" i="1"/>
  <c r="W1570" i="1"/>
  <c r="O1573" i="1"/>
  <c r="P1572" i="1"/>
  <c r="L1573" i="1"/>
  <c r="Q1572" i="1"/>
  <c r="X1571" i="1"/>
  <c r="Y1571" i="1"/>
  <c r="Z1571" i="1"/>
  <c r="AL1570" i="1"/>
  <c r="AM1507" i="1"/>
  <c r="AN1507" i="1"/>
  <c r="AO1507" i="1"/>
  <c r="AF1571" i="1"/>
  <c r="AD1572" i="1"/>
  <c r="AE1572" i="1"/>
  <c r="K1582" i="1"/>
  <c r="T1571" i="1"/>
  <c r="W1571" i="1"/>
  <c r="L1574" i="1"/>
  <c r="Q1573" i="1"/>
  <c r="N1572" i="1"/>
  <c r="R1572" i="1"/>
  <c r="O1574" i="1"/>
  <c r="P1573" i="1"/>
  <c r="N1573" i="1"/>
  <c r="X1572" i="1"/>
  <c r="Y1572" i="1"/>
  <c r="Z1572" i="1"/>
  <c r="AL1571" i="1"/>
  <c r="AM1508" i="1"/>
  <c r="AN1508" i="1"/>
  <c r="AO1508" i="1"/>
  <c r="R1573" i="1"/>
  <c r="AF1572" i="1"/>
  <c r="K1583" i="1"/>
  <c r="AD1573" i="1"/>
  <c r="T1573" i="1"/>
  <c r="W1573" i="1"/>
  <c r="AL1573" i="1"/>
  <c r="T1572" i="1"/>
  <c r="W1572" i="1"/>
  <c r="O1575" i="1"/>
  <c r="P1574" i="1"/>
  <c r="L1575" i="1"/>
  <c r="Q1574" i="1"/>
  <c r="X1573" i="1"/>
  <c r="Y1573" i="1"/>
  <c r="Z1573" i="1"/>
  <c r="AL1572" i="1"/>
  <c r="AM1509" i="1"/>
  <c r="AN1509" i="1"/>
  <c r="AO1509" i="1"/>
  <c r="AD1574" i="1"/>
  <c r="AE1574" i="1"/>
  <c r="AE1573" i="1"/>
  <c r="AF1573" i="1"/>
  <c r="K1584" i="1"/>
  <c r="X1574" i="1"/>
  <c r="Y1574" i="1"/>
  <c r="Z1574" i="1"/>
  <c r="L1576" i="1"/>
  <c r="Q1575" i="1"/>
  <c r="N1574" i="1"/>
  <c r="R1574" i="1"/>
  <c r="O1576" i="1"/>
  <c r="P1575" i="1"/>
  <c r="N1575" i="1"/>
  <c r="AM1510" i="1"/>
  <c r="AN1510" i="1"/>
  <c r="AO1510" i="1"/>
  <c r="AF1574" i="1"/>
  <c r="K1585" i="1"/>
  <c r="AD1575" i="1"/>
  <c r="AE1575" i="1"/>
  <c r="T1574" i="1"/>
  <c r="W1574" i="1"/>
  <c r="R1575" i="1"/>
  <c r="O1577" i="1"/>
  <c r="P1576" i="1"/>
  <c r="L1577" i="1"/>
  <c r="Q1576" i="1"/>
  <c r="X1575" i="1"/>
  <c r="Y1575" i="1"/>
  <c r="Z1575" i="1"/>
  <c r="AL1574" i="1"/>
  <c r="AM1511" i="1"/>
  <c r="AN1511" i="1"/>
  <c r="AO1511" i="1"/>
  <c r="AF1575" i="1"/>
  <c r="AD1576" i="1"/>
  <c r="AE1576" i="1"/>
  <c r="K1586" i="1"/>
  <c r="T1575" i="1"/>
  <c r="W1575" i="1"/>
  <c r="N1576" i="1"/>
  <c r="R1576" i="1"/>
  <c r="L1578" i="1"/>
  <c r="Q1577" i="1"/>
  <c r="O1578" i="1"/>
  <c r="P1577" i="1"/>
  <c r="X1576" i="1"/>
  <c r="Y1576" i="1"/>
  <c r="Z1576" i="1"/>
  <c r="AL1575" i="1"/>
  <c r="AM1512" i="1"/>
  <c r="AN1512" i="1"/>
  <c r="AO1512" i="1"/>
  <c r="AF1576" i="1"/>
  <c r="K1587" i="1"/>
  <c r="AD1577" i="1"/>
  <c r="T1576" i="1"/>
  <c r="W1576" i="1"/>
  <c r="N1577" i="1"/>
  <c r="R1577" i="1"/>
  <c r="O1579" i="1"/>
  <c r="P1578" i="1"/>
  <c r="L1579" i="1"/>
  <c r="Q1578" i="1"/>
  <c r="X1577" i="1"/>
  <c r="Y1577" i="1"/>
  <c r="Z1577" i="1"/>
  <c r="AL1576" i="1"/>
  <c r="AM1513" i="1"/>
  <c r="AN1513" i="1"/>
  <c r="AO1513" i="1"/>
  <c r="AD1578" i="1"/>
  <c r="AE1578" i="1"/>
  <c r="AE1577" i="1"/>
  <c r="AF1577" i="1"/>
  <c r="K1588" i="1"/>
  <c r="T1577" i="1"/>
  <c r="W1577" i="1"/>
  <c r="O1580" i="1"/>
  <c r="P1579" i="1"/>
  <c r="L1580" i="1"/>
  <c r="Q1579" i="1"/>
  <c r="N1578" i="1"/>
  <c r="R1578" i="1"/>
  <c r="X1578" i="1"/>
  <c r="Y1578" i="1"/>
  <c r="Z1578" i="1"/>
  <c r="AL1577" i="1"/>
  <c r="AM1514" i="1"/>
  <c r="AN1514" i="1"/>
  <c r="AO1514" i="1"/>
  <c r="K1589" i="1"/>
  <c r="AF1578" i="1"/>
  <c r="AD1579" i="1"/>
  <c r="AE1579" i="1"/>
  <c r="T1578" i="1"/>
  <c r="W1578" i="1"/>
  <c r="N1579" i="1"/>
  <c r="R1579" i="1"/>
  <c r="L1581" i="1"/>
  <c r="Q1580" i="1"/>
  <c r="O1581" i="1"/>
  <c r="P1580" i="1"/>
  <c r="X1579" i="1"/>
  <c r="Y1579" i="1"/>
  <c r="Z1579" i="1"/>
  <c r="AL1578" i="1"/>
  <c r="AM1515" i="1"/>
  <c r="AN1515" i="1"/>
  <c r="AO1515" i="1"/>
  <c r="AF1579" i="1"/>
  <c r="AD1580" i="1"/>
  <c r="K1590" i="1"/>
  <c r="T1579" i="1"/>
  <c r="W1579" i="1"/>
  <c r="N1580" i="1"/>
  <c r="R1580" i="1"/>
  <c r="L1582" i="1"/>
  <c r="Q1581" i="1"/>
  <c r="O1582" i="1"/>
  <c r="P1581" i="1"/>
  <c r="X1580" i="1"/>
  <c r="Y1580" i="1"/>
  <c r="Z1580" i="1"/>
  <c r="AL1579" i="1"/>
  <c r="AM1516" i="1"/>
  <c r="AN1516" i="1"/>
  <c r="AO1516" i="1"/>
  <c r="AE1580" i="1"/>
  <c r="AF1580" i="1"/>
  <c r="AD1581" i="1"/>
  <c r="K1591" i="1"/>
  <c r="T1580" i="1"/>
  <c r="W1580" i="1"/>
  <c r="N1581" i="1"/>
  <c r="R1581" i="1"/>
  <c r="O1583" i="1"/>
  <c r="P1582" i="1"/>
  <c r="L1583" i="1"/>
  <c r="Q1582" i="1"/>
  <c r="X1581" i="1"/>
  <c r="Y1581" i="1"/>
  <c r="Z1581" i="1"/>
  <c r="AL1580" i="1"/>
  <c r="AM1517" i="1"/>
  <c r="AN1517" i="1"/>
  <c r="AO1517" i="1"/>
  <c r="AD1582" i="1"/>
  <c r="AE1582" i="1"/>
  <c r="K1592" i="1"/>
  <c r="AE1581" i="1"/>
  <c r="AF1581" i="1"/>
  <c r="T1581" i="1"/>
  <c r="W1581" i="1"/>
  <c r="N1582" i="1"/>
  <c r="R1582" i="1"/>
  <c r="L1584" i="1"/>
  <c r="Q1583" i="1"/>
  <c r="O1584" i="1"/>
  <c r="P1583" i="1"/>
  <c r="X1582" i="1"/>
  <c r="Y1582" i="1"/>
  <c r="Z1582" i="1"/>
  <c r="AL1581" i="1"/>
  <c r="AM1518" i="1"/>
  <c r="AN1518" i="1"/>
  <c r="AO1518" i="1"/>
  <c r="AF1582" i="1"/>
  <c r="K1593" i="1"/>
  <c r="AD1583" i="1"/>
  <c r="AE1583" i="1"/>
  <c r="T1582" i="1"/>
  <c r="W1582" i="1"/>
  <c r="N1583" i="1"/>
  <c r="R1583" i="1"/>
  <c r="O1585" i="1"/>
  <c r="P1584" i="1"/>
  <c r="L1585" i="1"/>
  <c r="Q1584" i="1"/>
  <c r="X1583" i="1"/>
  <c r="Y1583" i="1"/>
  <c r="Z1583" i="1"/>
  <c r="AL1582" i="1"/>
  <c r="AM1519" i="1"/>
  <c r="AN1519" i="1"/>
  <c r="AO1519" i="1"/>
  <c r="AF1583" i="1"/>
  <c r="AD1584" i="1"/>
  <c r="AE1584" i="1"/>
  <c r="K1594" i="1"/>
  <c r="T1583" i="1"/>
  <c r="W1583" i="1"/>
  <c r="L1586" i="1"/>
  <c r="Q1585" i="1"/>
  <c r="N1584" i="1"/>
  <c r="R1584" i="1"/>
  <c r="O1586" i="1"/>
  <c r="P1585" i="1"/>
  <c r="N1585" i="1"/>
  <c r="X1584" i="1"/>
  <c r="Y1584" i="1"/>
  <c r="Z1584" i="1"/>
  <c r="AL1583" i="1"/>
  <c r="AM1520" i="1"/>
  <c r="AN1520" i="1"/>
  <c r="AO1520" i="1"/>
  <c r="R1585" i="1"/>
  <c r="AF1584" i="1"/>
  <c r="K1595" i="1"/>
  <c r="AD1585" i="1"/>
  <c r="AE1585" i="1"/>
  <c r="T1584" i="1"/>
  <c r="W1584" i="1"/>
  <c r="O1587" i="1"/>
  <c r="P1586" i="1"/>
  <c r="L1587" i="1"/>
  <c r="Q1586" i="1"/>
  <c r="X1585" i="1"/>
  <c r="Y1585" i="1"/>
  <c r="Z1585" i="1"/>
  <c r="AL1584" i="1"/>
  <c r="AM1521" i="1"/>
  <c r="AN1521" i="1"/>
  <c r="AO1521" i="1"/>
  <c r="AF1585" i="1"/>
  <c r="AD1586" i="1"/>
  <c r="K1596" i="1"/>
  <c r="T1585" i="1"/>
  <c r="W1585" i="1"/>
  <c r="L1588" i="1"/>
  <c r="Q1587" i="1"/>
  <c r="N1586" i="1"/>
  <c r="R1586" i="1"/>
  <c r="O1588" i="1"/>
  <c r="P1587" i="1"/>
  <c r="N1587" i="1"/>
  <c r="X1586" i="1"/>
  <c r="Y1586" i="1"/>
  <c r="Z1586" i="1"/>
  <c r="AL1585" i="1"/>
  <c r="AM1522" i="1"/>
  <c r="AN1522" i="1"/>
  <c r="AO1522" i="1"/>
  <c r="R1587" i="1"/>
  <c r="K1597" i="1"/>
  <c r="AE1586" i="1"/>
  <c r="AF1586" i="1"/>
  <c r="AD1587" i="1"/>
  <c r="AE1587" i="1"/>
  <c r="T1586" i="1"/>
  <c r="W1586" i="1"/>
  <c r="O1589" i="1"/>
  <c r="P1588" i="1"/>
  <c r="L1589" i="1"/>
  <c r="Q1588" i="1"/>
  <c r="X1587" i="1"/>
  <c r="Y1587" i="1"/>
  <c r="Z1587" i="1"/>
  <c r="AL1586" i="1"/>
  <c r="AM1523" i="1"/>
  <c r="AN1523" i="1"/>
  <c r="AO1523" i="1"/>
  <c r="AF1587" i="1"/>
  <c r="AD1588" i="1"/>
  <c r="AE1588" i="1"/>
  <c r="K1598" i="1"/>
  <c r="T1587" i="1"/>
  <c r="W1587" i="1"/>
  <c r="L1590" i="1"/>
  <c r="Q1589" i="1"/>
  <c r="N1588" i="1"/>
  <c r="R1588" i="1"/>
  <c r="O1590" i="1"/>
  <c r="P1589" i="1"/>
  <c r="N1589" i="1"/>
  <c r="X1588" i="1"/>
  <c r="Y1588" i="1"/>
  <c r="Z1588" i="1"/>
  <c r="AL1587" i="1"/>
  <c r="AM1524" i="1"/>
  <c r="AN1524" i="1"/>
  <c r="AO1524" i="1"/>
  <c r="R1589" i="1"/>
  <c r="AF1588" i="1"/>
  <c r="K1599" i="1"/>
  <c r="AD1589" i="1"/>
  <c r="AE1589" i="1"/>
  <c r="T1588" i="1"/>
  <c r="W1588" i="1"/>
  <c r="O1591" i="1"/>
  <c r="P1590" i="1"/>
  <c r="L1591" i="1"/>
  <c r="Q1590" i="1"/>
  <c r="X1589" i="1"/>
  <c r="Y1589" i="1"/>
  <c r="Z1589" i="1"/>
  <c r="AL1588" i="1"/>
  <c r="AM1525" i="1"/>
  <c r="AN1525" i="1"/>
  <c r="AO1525" i="1"/>
  <c r="AF1589" i="1"/>
  <c r="AD1590" i="1"/>
  <c r="AE1590" i="1"/>
  <c r="K1600" i="1"/>
  <c r="T1589" i="1"/>
  <c r="W1589" i="1"/>
  <c r="L1592" i="1"/>
  <c r="Q1591" i="1"/>
  <c r="N1590" i="1"/>
  <c r="R1590" i="1"/>
  <c r="O1592" i="1"/>
  <c r="P1591" i="1"/>
  <c r="N1591" i="1"/>
  <c r="X1590" i="1"/>
  <c r="Y1590" i="1"/>
  <c r="Z1590" i="1"/>
  <c r="AL1589" i="1"/>
  <c r="AM1526" i="1"/>
  <c r="AN1526" i="1"/>
  <c r="AO1526" i="1"/>
  <c r="AF1590" i="1"/>
  <c r="R1591" i="1"/>
  <c r="K1601" i="1"/>
  <c r="AD1591" i="1"/>
  <c r="AE1591" i="1"/>
  <c r="T1590" i="1"/>
  <c r="W1590" i="1"/>
  <c r="O1593" i="1"/>
  <c r="P1592" i="1"/>
  <c r="L1593" i="1"/>
  <c r="Q1592" i="1"/>
  <c r="X1591" i="1"/>
  <c r="Y1591" i="1"/>
  <c r="Z1591" i="1"/>
  <c r="AL1590" i="1"/>
  <c r="AM1527" i="1"/>
  <c r="AN1527" i="1"/>
  <c r="AO1527" i="1"/>
  <c r="AF1591" i="1"/>
  <c r="AD1592" i="1"/>
  <c r="AE1592" i="1"/>
  <c r="K1602" i="1"/>
  <c r="T1591" i="1"/>
  <c r="W1591" i="1"/>
  <c r="N1592" i="1"/>
  <c r="R1592" i="1"/>
  <c r="L1594" i="1"/>
  <c r="Q1593" i="1"/>
  <c r="O1594" i="1"/>
  <c r="P1593" i="1"/>
  <c r="X1592" i="1"/>
  <c r="Y1592" i="1"/>
  <c r="Z1592" i="1"/>
  <c r="AL1591" i="1"/>
  <c r="AM1528" i="1"/>
  <c r="AN1528" i="1"/>
  <c r="AO1528" i="1"/>
  <c r="AF1592" i="1"/>
  <c r="K1603" i="1"/>
  <c r="AD1593" i="1"/>
  <c r="T1592" i="1"/>
  <c r="W1592" i="1"/>
  <c r="N1593" i="1"/>
  <c r="R1593" i="1"/>
  <c r="L1595" i="1"/>
  <c r="Q1594" i="1"/>
  <c r="O1595" i="1"/>
  <c r="P1594" i="1"/>
  <c r="X1593" i="1"/>
  <c r="Y1593" i="1"/>
  <c r="Z1593" i="1"/>
  <c r="AL1592" i="1"/>
  <c r="AM1529" i="1"/>
  <c r="AN1529" i="1"/>
  <c r="AO1529" i="1"/>
  <c r="AD1594" i="1"/>
  <c r="AE1594" i="1"/>
  <c r="AE1593" i="1"/>
  <c r="AF1593" i="1"/>
  <c r="K1604" i="1"/>
  <c r="T1593" i="1"/>
  <c r="W1593" i="1"/>
  <c r="N1594" i="1"/>
  <c r="R1594" i="1"/>
  <c r="O1596" i="1"/>
  <c r="P1595" i="1"/>
  <c r="L1596" i="1"/>
  <c r="Q1595" i="1"/>
  <c r="X1594" i="1"/>
  <c r="Y1594" i="1"/>
  <c r="Z1594" i="1"/>
  <c r="AL1593" i="1"/>
  <c r="AM1530" i="1"/>
  <c r="AN1530" i="1"/>
  <c r="AO1530" i="1"/>
  <c r="K1605" i="1"/>
  <c r="AF1594" i="1"/>
  <c r="AD1595" i="1"/>
  <c r="AE1595" i="1"/>
  <c r="T1594" i="1"/>
  <c r="W1594" i="1"/>
  <c r="O1597" i="1"/>
  <c r="P1596" i="1"/>
  <c r="L1597" i="1"/>
  <c r="Q1596" i="1"/>
  <c r="N1595" i="1"/>
  <c r="R1595" i="1"/>
  <c r="T1595" i="1"/>
  <c r="W1595" i="1"/>
  <c r="AL1595" i="1"/>
  <c r="X1595" i="1"/>
  <c r="Y1595" i="1"/>
  <c r="Z1595" i="1"/>
  <c r="AL1594" i="1"/>
  <c r="AM1531" i="1"/>
  <c r="AN1531" i="1"/>
  <c r="AO1531" i="1"/>
  <c r="AF1595" i="1"/>
  <c r="AD1596" i="1"/>
  <c r="AE1596" i="1"/>
  <c r="K1606" i="1"/>
  <c r="X1596" i="1"/>
  <c r="Y1596" i="1"/>
  <c r="Z1596" i="1"/>
  <c r="L1598" i="1"/>
  <c r="Q1597" i="1"/>
  <c r="N1596" i="1"/>
  <c r="R1596" i="1"/>
  <c r="O1598" i="1"/>
  <c r="P1597" i="1"/>
  <c r="N1597" i="1"/>
  <c r="AM1532" i="1"/>
  <c r="AN1532" i="1"/>
  <c r="AO1532" i="1"/>
  <c r="AF1596" i="1"/>
  <c r="R1597" i="1"/>
  <c r="K1607" i="1"/>
  <c r="AD1597" i="1"/>
  <c r="AE1597" i="1"/>
  <c r="T1596" i="1"/>
  <c r="W1596" i="1"/>
  <c r="O1599" i="1"/>
  <c r="P1598" i="1"/>
  <c r="L1599" i="1"/>
  <c r="Q1598" i="1"/>
  <c r="X1597" i="1"/>
  <c r="Y1597" i="1"/>
  <c r="Z1597" i="1"/>
  <c r="AL1596" i="1"/>
  <c r="AM1533" i="1"/>
  <c r="AN1533" i="1"/>
  <c r="AO1533" i="1"/>
  <c r="AF1597" i="1"/>
  <c r="AD1598" i="1"/>
  <c r="AE1598" i="1"/>
  <c r="K1608" i="1"/>
  <c r="T1597" i="1"/>
  <c r="W1597" i="1"/>
  <c r="L1600" i="1"/>
  <c r="Q1599" i="1"/>
  <c r="N1598" i="1"/>
  <c r="R1598" i="1"/>
  <c r="O1600" i="1"/>
  <c r="P1599" i="1"/>
  <c r="N1599" i="1"/>
  <c r="X1598" i="1"/>
  <c r="Y1598" i="1"/>
  <c r="Z1598" i="1"/>
  <c r="AL1597" i="1"/>
  <c r="AM1534" i="1"/>
  <c r="AN1534" i="1"/>
  <c r="AO1534" i="1"/>
  <c r="AF1598" i="1"/>
  <c r="R1599" i="1"/>
  <c r="K1609" i="1"/>
  <c r="AD1599" i="1"/>
  <c r="AE1599" i="1"/>
  <c r="T1598" i="1"/>
  <c r="W1598" i="1"/>
  <c r="O1601" i="1"/>
  <c r="P1600" i="1"/>
  <c r="L1601" i="1"/>
  <c r="Q1600" i="1"/>
  <c r="X1599" i="1"/>
  <c r="Y1599" i="1"/>
  <c r="Z1599" i="1"/>
  <c r="AL1598" i="1"/>
  <c r="AM1535" i="1"/>
  <c r="AN1535" i="1"/>
  <c r="AO1535" i="1"/>
  <c r="AF1599" i="1"/>
  <c r="AD1600" i="1"/>
  <c r="AE1600" i="1"/>
  <c r="K1610" i="1"/>
  <c r="T1599" i="1"/>
  <c r="W1599" i="1"/>
  <c r="L1602" i="1"/>
  <c r="Q1601" i="1"/>
  <c r="N1600" i="1"/>
  <c r="R1600" i="1"/>
  <c r="O1602" i="1"/>
  <c r="P1601" i="1"/>
  <c r="N1601" i="1"/>
  <c r="X1600" i="1"/>
  <c r="Y1600" i="1"/>
  <c r="Z1600" i="1"/>
  <c r="AL1599" i="1"/>
  <c r="AF1600" i="1"/>
  <c r="AM1536" i="1"/>
  <c r="AN1536" i="1"/>
  <c r="AO1536" i="1"/>
  <c r="R1601" i="1"/>
  <c r="K1611" i="1"/>
  <c r="AD1601" i="1"/>
  <c r="T1600" i="1"/>
  <c r="W1600" i="1"/>
  <c r="O1603" i="1"/>
  <c r="P1602" i="1"/>
  <c r="L1603" i="1"/>
  <c r="Q1602" i="1"/>
  <c r="X1601" i="1"/>
  <c r="Y1601" i="1"/>
  <c r="Z1601" i="1"/>
  <c r="AL1600" i="1"/>
  <c r="AM1537" i="1"/>
  <c r="AN1537" i="1"/>
  <c r="AO1537" i="1"/>
  <c r="AD1602" i="1"/>
  <c r="AE1602" i="1"/>
  <c r="AE1601" i="1"/>
  <c r="AF1601" i="1"/>
  <c r="K1612" i="1"/>
  <c r="T1601" i="1"/>
  <c r="W1601" i="1"/>
  <c r="N1602" i="1"/>
  <c r="R1602" i="1"/>
  <c r="L1604" i="1"/>
  <c r="Q1603" i="1"/>
  <c r="O1604" i="1"/>
  <c r="P1603" i="1"/>
  <c r="X1602" i="1"/>
  <c r="Y1602" i="1"/>
  <c r="Z1602" i="1"/>
  <c r="AL1601" i="1"/>
  <c r="AM1538" i="1"/>
  <c r="AN1538" i="1"/>
  <c r="AO1538" i="1"/>
  <c r="K1613" i="1"/>
  <c r="AF1602" i="1"/>
  <c r="AD1603" i="1"/>
  <c r="AE1603" i="1"/>
  <c r="T1602" i="1"/>
  <c r="W1602" i="1"/>
  <c r="N1603" i="1"/>
  <c r="R1603" i="1"/>
  <c r="O1605" i="1"/>
  <c r="P1604" i="1"/>
  <c r="L1605" i="1"/>
  <c r="Q1604" i="1"/>
  <c r="X1603" i="1"/>
  <c r="Y1603" i="1"/>
  <c r="Z1603" i="1"/>
  <c r="AL1602" i="1"/>
  <c r="AM1539" i="1"/>
  <c r="AN1539" i="1"/>
  <c r="AO1539" i="1"/>
  <c r="AF1603" i="1"/>
  <c r="AD1604" i="1"/>
  <c r="AE1604" i="1"/>
  <c r="K1614" i="1"/>
  <c r="T1603" i="1"/>
  <c r="W1603" i="1"/>
  <c r="O1606" i="1"/>
  <c r="P1605" i="1"/>
  <c r="L1606" i="1"/>
  <c r="Q1605" i="1"/>
  <c r="N1604" i="1"/>
  <c r="R1604" i="1"/>
  <c r="X1604" i="1"/>
  <c r="Y1604" i="1"/>
  <c r="Z1604" i="1"/>
  <c r="AL1603" i="1"/>
  <c r="AM1540" i="1"/>
  <c r="AN1540" i="1"/>
  <c r="AO1540" i="1"/>
  <c r="AF1604" i="1"/>
  <c r="K1615" i="1"/>
  <c r="AD1605" i="1"/>
  <c r="AE1605" i="1"/>
  <c r="T1604" i="1"/>
  <c r="W1604" i="1"/>
  <c r="N1605" i="1"/>
  <c r="R1605" i="1"/>
  <c r="L1607" i="1"/>
  <c r="Q1606" i="1"/>
  <c r="O1607" i="1"/>
  <c r="P1606" i="1"/>
  <c r="X1605" i="1"/>
  <c r="Y1605" i="1"/>
  <c r="Z1605" i="1"/>
  <c r="AL1604" i="1"/>
  <c r="AM1541" i="1"/>
  <c r="AN1541" i="1"/>
  <c r="AO1541" i="1"/>
  <c r="AF1605" i="1"/>
  <c r="AD1606" i="1"/>
  <c r="AE1606" i="1"/>
  <c r="K1616" i="1"/>
  <c r="T1605" i="1"/>
  <c r="W1605" i="1"/>
  <c r="N1606" i="1"/>
  <c r="R1606" i="1"/>
  <c r="O1608" i="1"/>
  <c r="P1607" i="1"/>
  <c r="L1608" i="1"/>
  <c r="Q1607" i="1"/>
  <c r="X1606" i="1"/>
  <c r="Y1606" i="1"/>
  <c r="Z1606" i="1"/>
  <c r="AL1605" i="1"/>
  <c r="AM1542" i="1"/>
  <c r="AN1542" i="1"/>
  <c r="AO1542" i="1"/>
  <c r="AF1606" i="1"/>
  <c r="K1617" i="1"/>
  <c r="AD1607" i="1"/>
  <c r="AE1607" i="1"/>
  <c r="T1606" i="1"/>
  <c r="W1606" i="1"/>
  <c r="O1609" i="1"/>
  <c r="P1608" i="1"/>
  <c r="L1609" i="1"/>
  <c r="Q1608" i="1"/>
  <c r="N1607" i="1"/>
  <c r="R1607" i="1"/>
  <c r="X1607" i="1"/>
  <c r="Y1607" i="1"/>
  <c r="Z1607" i="1"/>
  <c r="AL1606" i="1"/>
  <c r="AM1543" i="1"/>
  <c r="AN1543" i="1"/>
  <c r="AO1543" i="1"/>
  <c r="AF1607" i="1"/>
  <c r="AD1608" i="1"/>
  <c r="AE1608" i="1"/>
  <c r="K1618" i="1"/>
  <c r="T1607" i="1"/>
  <c r="W1607" i="1"/>
  <c r="N1608" i="1"/>
  <c r="R1608" i="1"/>
  <c r="L1610" i="1"/>
  <c r="Q1609" i="1"/>
  <c r="O1610" i="1"/>
  <c r="P1609" i="1"/>
  <c r="X1608" i="1"/>
  <c r="Y1608" i="1"/>
  <c r="Z1608" i="1"/>
  <c r="AL1607" i="1"/>
  <c r="AF1608" i="1"/>
  <c r="AM1544" i="1"/>
  <c r="AN1544" i="1"/>
  <c r="AO1544" i="1"/>
  <c r="K1619" i="1"/>
  <c r="AD1609" i="1"/>
  <c r="AE1609" i="1"/>
  <c r="T1608" i="1"/>
  <c r="W1608" i="1"/>
  <c r="N1609" i="1"/>
  <c r="R1609" i="1"/>
  <c r="O1611" i="1"/>
  <c r="P1610" i="1"/>
  <c r="L1611" i="1"/>
  <c r="Q1610" i="1"/>
  <c r="AF1609" i="1"/>
  <c r="X1609" i="1"/>
  <c r="Y1609" i="1"/>
  <c r="Z1609" i="1"/>
  <c r="AL1608" i="1"/>
  <c r="AM1545" i="1"/>
  <c r="AN1545" i="1"/>
  <c r="AO1545" i="1"/>
  <c r="AD1610" i="1"/>
  <c r="AE1610" i="1"/>
  <c r="AF1610" i="1"/>
  <c r="K1620" i="1"/>
  <c r="T1609" i="1"/>
  <c r="W1609" i="1"/>
  <c r="O1612" i="1"/>
  <c r="P1611" i="1"/>
  <c r="L1612" i="1"/>
  <c r="Q1611" i="1"/>
  <c r="N1610" i="1"/>
  <c r="R1610" i="1"/>
  <c r="X1610" i="1"/>
  <c r="Y1610" i="1"/>
  <c r="Z1610" i="1"/>
  <c r="AL1609" i="1"/>
  <c r="AM1546" i="1"/>
  <c r="AN1546" i="1"/>
  <c r="AO1546" i="1"/>
  <c r="K1621" i="1"/>
  <c r="AD1611" i="1"/>
  <c r="AE1611" i="1"/>
  <c r="AF1611" i="1"/>
  <c r="T1610" i="1"/>
  <c r="W1610" i="1"/>
  <c r="N1611" i="1"/>
  <c r="R1611" i="1"/>
  <c r="L1613" i="1"/>
  <c r="Q1612" i="1"/>
  <c r="O1613" i="1"/>
  <c r="P1612" i="1"/>
  <c r="X1611" i="1"/>
  <c r="Y1611" i="1"/>
  <c r="Z1611" i="1"/>
  <c r="AL1610" i="1"/>
  <c r="AM1547" i="1"/>
  <c r="AN1547" i="1"/>
  <c r="AO1547" i="1"/>
  <c r="AD1612" i="1"/>
  <c r="AE1612" i="1"/>
  <c r="AF1612" i="1"/>
  <c r="K1622" i="1"/>
  <c r="T1611" i="1"/>
  <c r="W1611" i="1"/>
  <c r="N1612" i="1"/>
  <c r="R1612" i="1"/>
  <c r="O1614" i="1"/>
  <c r="P1613" i="1"/>
  <c r="L1614" i="1"/>
  <c r="Q1613" i="1"/>
  <c r="X1612" i="1"/>
  <c r="Y1612" i="1"/>
  <c r="Z1612" i="1"/>
  <c r="AL1611" i="1"/>
  <c r="AM1548" i="1"/>
  <c r="AN1548" i="1"/>
  <c r="AO1548" i="1"/>
  <c r="K1623" i="1"/>
  <c r="AD1613" i="1"/>
  <c r="AE1613" i="1"/>
  <c r="AF1613" i="1"/>
  <c r="T1612" i="1"/>
  <c r="W1612" i="1"/>
  <c r="L1615" i="1"/>
  <c r="Q1614" i="1"/>
  <c r="N1613" i="1"/>
  <c r="R1613" i="1"/>
  <c r="O1615" i="1"/>
  <c r="P1614" i="1"/>
  <c r="N1614" i="1"/>
  <c r="X1613" i="1"/>
  <c r="Y1613" i="1"/>
  <c r="Z1613" i="1"/>
  <c r="AL1612" i="1"/>
  <c r="AM1549" i="1"/>
  <c r="AN1549" i="1"/>
  <c r="AO1549" i="1"/>
  <c r="R1614" i="1"/>
  <c r="AD1614" i="1"/>
  <c r="AE1614" i="1"/>
  <c r="AF1614" i="1"/>
  <c r="K1624" i="1"/>
  <c r="T1613" i="1"/>
  <c r="W1613" i="1"/>
  <c r="O1616" i="1"/>
  <c r="P1615" i="1"/>
  <c r="L1616" i="1"/>
  <c r="Q1615" i="1"/>
  <c r="X1614" i="1"/>
  <c r="Y1614" i="1"/>
  <c r="Z1614" i="1"/>
  <c r="AL1613" i="1"/>
  <c r="AM1550" i="1"/>
  <c r="AN1550" i="1"/>
  <c r="AO1550" i="1"/>
  <c r="K1625" i="1"/>
  <c r="AD1615" i="1"/>
  <c r="AE1615" i="1"/>
  <c r="AF1615" i="1"/>
  <c r="T1614" i="1"/>
  <c r="W1614" i="1"/>
  <c r="L1617" i="1"/>
  <c r="Q1616" i="1"/>
  <c r="N1615" i="1"/>
  <c r="R1615" i="1"/>
  <c r="O1617" i="1"/>
  <c r="P1616" i="1"/>
  <c r="N1616" i="1"/>
  <c r="X1615" i="1"/>
  <c r="Y1615" i="1"/>
  <c r="Z1615" i="1"/>
  <c r="AL1614" i="1"/>
  <c r="AM1551" i="1"/>
  <c r="AN1551" i="1"/>
  <c r="AO1551" i="1"/>
  <c r="R1616" i="1"/>
  <c r="AD1616" i="1"/>
  <c r="AE1616" i="1"/>
  <c r="AF1616" i="1"/>
  <c r="K1626" i="1"/>
  <c r="T1615" i="1"/>
  <c r="W1615" i="1"/>
  <c r="O1618" i="1"/>
  <c r="P1617" i="1"/>
  <c r="L1618" i="1"/>
  <c r="Q1617" i="1"/>
  <c r="X1616" i="1"/>
  <c r="Y1616" i="1"/>
  <c r="Z1616" i="1"/>
  <c r="AL1615" i="1"/>
  <c r="AM1552" i="1"/>
  <c r="AN1552" i="1"/>
  <c r="AO1552" i="1"/>
  <c r="K1627" i="1"/>
  <c r="AD1617" i="1"/>
  <c r="AE1617" i="1"/>
  <c r="AF1617" i="1"/>
  <c r="T1616" i="1"/>
  <c r="W1616" i="1"/>
  <c r="N1617" i="1"/>
  <c r="R1617" i="1"/>
  <c r="L1619" i="1"/>
  <c r="Q1618" i="1"/>
  <c r="O1619" i="1"/>
  <c r="P1618" i="1"/>
  <c r="X1617" i="1"/>
  <c r="Y1617" i="1"/>
  <c r="Z1617" i="1"/>
  <c r="AL1616" i="1"/>
  <c r="AM1553" i="1"/>
  <c r="AN1553" i="1"/>
  <c r="AO1553" i="1"/>
  <c r="AD1618" i="1"/>
  <c r="AE1618" i="1"/>
  <c r="AF1618" i="1"/>
  <c r="K1628" i="1"/>
  <c r="T1617" i="1"/>
  <c r="W1617" i="1"/>
  <c r="N1618" i="1"/>
  <c r="R1618" i="1"/>
  <c r="O1620" i="1"/>
  <c r="P1619" i="1"/>
  <c r="L1620" i="1"/>
  <c r="Q1619" i="1"/>
  <c r="X1618" i="1"/>
  <c r="Y1618" i="1"/>
  <c r="Z1618" i="1"/>
  <c r="AL1617" i="1"/>
  <c r="AM1554" i="1"/>
  <c r="AN1554" i="1"/>
  <c r="AO1554" i="1"/>
  <c r="K1629" i="1"/>
  <c r="AD1619" i="1"/>
  <c r="T1618" i="1"/>
  <c r="W1618" i="1"/>
  <c r="L1621" i="1"/>
  <c r="Q1620" i="1"/>
  <c r="N1619" i="1"/>
  <c r="R1619" i="1"/>
  <c r="O1621" i="1"/>
  <c r="P1620" i="1"/>
  <c r="N1620" i="1"/>
  <c r="X1619" i="1"/>
  <c r="Y1619" i="1"/>
  <c r="Z1619" i="1"/>
  <c r="AL1618" i="1"/>
  <c r="AM1555" i="1"/>
  <c r="AN1555" i="1"/>
  <c r="AO1555" i="1"/>
  <c r="R1620" i="1"/>
  <c r="AD1620" i="1"/>
  <c r="AE1620" i="1"/>
  <c r="AE1619" i="1"/>
  <c r="AF1619" i="1"/>
  <c r="K1630" i="1"/>
  <c r="T1619" i="1"/>
  <c r="W1619" i="1"/>
  <c r="O1622" i="1"/>
  <c r="P1621" i="1"/>
  <c r="L1622" i="1"/>
  <c r="Q1621" i="1"/>
  <c r="X1620" i="1"/>
  <c r="Y1620" i="1"/>
  <c r="Z1620" i="1"/>
  <c r="AL1619" i="1"/>
  <c r="AM1556" i="1"/>
  <c r="AN1556" i="1"/>
  <c r="AO1556" i="1"/>
  <c r="AF1620" i="1"/>
  <c r="K1631" i="1"/>
  <c r="AD1621" i="1"/>
  <c r="AE1621" i="1"/>
  <c r="T1620" i="1"/>
  <c r="W1620" i="1"/>
  <c r="N1621" i="1"/>
  <c r="R1621" i="1"/>
  <c r="L1623" i="1"/>
  <c r="Q1622" i="1"/>
  <c r="O1623" i="1"/>
  <c r="P1622" i="1"/>
  <c r="X1621" i="1"/>
  <c r="Y1621" i="1"/>
  <c r="Z1621" i="1"/>
  <c r="AL1620" i="1"/>
  <c r="AM1557" i="1"/>
  <c r="AN1557" i="1"/>
  <c r="AO1557" i="1"/>
  <c r="AF1621" i="1"/>
  <c r="AD1622" i="1"/>
  <c r="AE1622" i="1"/>
  <c r="K1632" i="1"/>
  <c r="T1621" i="1"/>
  <c r="W1621" i="1"/>
  <c r="N1622" i="1"/>
  <c r="R1622" i="1"/>
  <c r="O1624" i="1"/>
  <c r="P1623" i="1"/>
  <c r="L1624" i="1"/>
  <c r="Q1623" i="1"/>
  <c r="X1622" i="1"/>
  <c r="Y1622" i="1"/>
  <c r="Z1622" i="1"/>
  <c r="AL1621" i="1"/>
  <c r="AM1558" i="1"/>
  <c r="AN1558" i="1"/>
  <c r="AO1558" i="1"/>
  <c r="AF1622" i="1"/>
  <c r="K1633" i="1"/>
  <c r="AD1623" i="1"/>
  <c r="AE1623" i="1"/>
  <c r="T1622" i="1"/>
  <c r="W1622" i="1"/>
  <c r="N1623" i="1"/>
  <c r="R1623" i="1"/>
  <c r="L1625" i="1"/>
  <c r="Q1624" i="1"/>
  <c r="O1625" i="1"/>
  <c r="P1624" i="1"/>
  <c r="X1623" i="1"/>
  <c r="Y1623" i="1"/>
  <c r="Z1623" i="1"/>
  <c r="AL1622" i="1"/>
  <c r="AM1559" i="1"/>
  <c r="AN1559" i="1"/>
  <c r="AO1559" i="1"/>
  <c r="AF1623" i="1"/>
  <c r="AD1624" i="1"/>
  <c r="AE1624" i="1"/>
  <c r="K1634" i="1"/>
  <c r="T1623" i="1"/>
  <c r="W1623" i="1"/>
  <c r="N1624" i="1"/>
  <c r="R1624" i="1"/>
  <c r="O1626" i="1"/>
  <c r="P1625" i="1"/>
  <c r="L1626" i="1"/>
  <c r="Q1625" i="1"/>
  <c r="X1624" i="1"/>
  <c r="Y1624" i="1"/>
  <c r="Z1624" i="1"/>
  <c r="AL1623" i="1"/>
  <c r="AM1560" i="1"/>
  <c r="AN1560" i="1"/>
  <c r="AO1560" i="1"/>
  <c r="AF1624" i="1"/>
  <c r="K1635" i="1"/>
  <c r="AD1625" i="1"/>
  <c r="T1624" i="1"/>
  <c r="W1624" i="1"/>
  <c r="L1627" i="1"/>
  <c r="Q1626" i="1"/>
  <c r="N1625" i="1"/>
  <c r="R1625" i="1"/>
  <c r="O1627" i="1"/>
  <c r="P1626" i="1"/>
  <c r="N1626" i="1"/>
  <c r="X1625" i="1"/>
  <c r="Y1625" i="1"/>
  <c r="Z1625" i="1"/>
  <c r="AL1624" i="1"/>
  <c r="AM1561" i="1"/>
  <c r="AN1561" i="1"/>
  <c r="AO1561" i="1"/>
  <c r="R1626" i="1"/>
  <c r="AD1626" i="1"/>
  <c r="AE1626" i="1"/>
  <c r="AE1625" i="1"/>
  <c r="AF1625" i="1"/>
  <c r="K1636" i="1"/>
  <c r="T1625" i="1"/>
  <c r="W1625" i="1"/>
  <c r="O1628" i="1"/>
  <c r="P1627" i="1"/>
  <c r="L1628" i="1"/>
  <c r="Q1627" i="1"/>
  <c r="X1626" i="1"/>
  <c r="Y1626" i="1"/>
  <c r="Z1626" i="1"/>
  <c r="AL1625" i="1"/>
  <c r="AM1562" i="1"/>
  <c r="AN1562" i="1"/>
  <c r="AO1562" i="1"/>
  <c r="K1637" i="1"/>
  <c r="AF1626" i="1"/>
  <c r="AD1627" i="1"/>
  <c r="AE1627" i="1"/>
  <c r="T1626" i="1"/>
  <c r="W1626" i="1"/>
  <c r="L1629" i="1"/>
  <c r="Q1628" i="1"/>
  <c r="N1627" i="1"/>
  <c r="R1627" i="1"/>
  <c r="O1629" i="1"/>
  <c r="P1628" i="1"/>
  <c r="N1628" i="1"/>
  <c r="X1627" i="1"/>
  <c r="Y1627" i="1"/>
  <c r="Z1627" i="1"/>
  <c r="AL1626" i="1"/>
  <c r="AM1563" i="1"/>
  <c r="AN1563" i="1"/>
  <c r="AO1563" i="1"/>
  <c r="R1628" i="1"/>
  <c r="AF1627" i="1"/>
  <c r="AD1628" i="1"/>
  <c r="AE1628" i="1"/>
  <c r="K1638" i="1"/>
  <c r="T1627" i="1"/>
  <c r="W1627" i="1"/>
  <c r="O1630" i="1"/>
  <c r="P1629" i="1"/>
  <c r="L1630" i="1"/>
  <c r="Q1629" i="1"/>
  <c r="X1628" i="1"/>
  <c r="Y1628" i="1"/>
  <c r="Z1628" i="1"/>
  <c r="AL1627" i="1"/>
  <c r="AM1564" i="1"/>
  <c r="AN1564" i="1"/>
  <c r="AO1564" i="1"/>
  <c r="AF1628" i="1"/>
  <c r="K1639" i="1"/>
  <c r="AD1629" i="1"/>
  <c r="AE1629" i="1"/>
  <c r="T1628" i="1"/>
  <c r="W1628" i="1"/>
  <c r="N1629" i="1"/>
  <c r="R1629" i="1"/>
  <c r="L1631" i="1"/>
  <c r="Q1630" i="1"/>
  <c r="O1631" i="1"/>
  <c r="P1630" i="1"/>
  <c r="X1629" i="1"/>
  <c r="Y1629" i="1"/>
  <c r="Z1629" i="1"/>
  <c r="AL1628" i="1"/>
  <c r="AM1565" i="1"/>
  <c r="AN1565" i="1"/>
  <c r="AO1565" i="1"/>
  <c r="AF1629" i="1"/>
  <c r="AD1630" i="1"/>
  <c r="AE1630" i="1"/>
  <c r="K1640" i="1"/>
  <c r="T1629" i="1"/>
  <c r="W1629" i="1"/>
  <c r="N1630" i="1"/>
  <c r="R1630" i="1"/>
  <c r="O1632" i="1"/>
  <c r="P1631" i="1"/>
  <c r="L1632" i="1"/>
  <c r="Q1631" i="1"/>
  <c r="X1630" i="1"/>
  <c r="Y1630" i="1"/>
  <c r="Z1630" i="1"/>
  <c r="AL1629" i="1"/>
  <c r="AM1566" i="1"/>
  <c r="AN1566" i="1"/>
  <c r="AO1566" i="1"/>
  <c r="AF1630" i="1"/>
  <c r="K1641" i="1"/>
  <c r="AD1631" i="1"/>
  <c r="AE1631" i="1"/>
  <c r="T1630" i="1"/>
  <c r="W1630" i="1"/>
  <c r="L1633" i="1"/>
  <c r="Q1632" i="1"/>
  <c r="N1631" i="1"/>
  <c r="R1631" i="1"/>
  <c r="O1633" i="1"/>
  <c r="P1632" i="1"/>
  <c r="N1632" i="1"/>
  <c r="X1631" i="1"/>
  <c r="Y1631" i="1"/>
  <c r="Z1631" i="1"/>
  <c r="AL1630" i="1"/>
  <c r="AM1567" i="1"/>
  <c r="AN1567" i="1"/>
  <c r="AO1567" i="1"/>
  <c r="AF1631" i="1"/>
  <c r="R1632" i="1"/>
  <c r="AD1632" i="1"/>
  <c r="AE1632" i="1"/>
  <c r="K1642" i="1"/>
  <c r="T1631" i="1"/>
  <c r="W1631" i="1"/>
  <c r="O1634" i="1"/>
  <c r="P1633" i="1"/>
  <c r="L1634" i="1"/>
  <c r="Q1633" i="1"/>
  <c r="X1632" i="1"/>
  <c r="Y1632" i="1"/>
  <c r="Z1632" i="1"/>
  <c r="AL1631" i="1"/>
  <c r="AM1568" i="1"/>
  <c r="AN1568" i="1"/>
  <c r="AO1568" i="1"/>
  <c r="AF1632" i="1"/>
  <c r="K1643" i="1"/>
  <c r="AD1633" i="1"/>
  <c r="T1632" i="1"/>
  <c r="W1632" i="1"/>
  <c r="L1635" i="1"/>
  <c r="Q1634" i="1"/>
  <c r="N1633" i="1"/>
  <c r="R1633" i="1"/>
  <c r="O1635" i="1"/>
  <c r="P1634" i="1"/>
  <c r="X1633" i="1"/>
  <c r="Y1633" i="1"/>
  <c r="Z1633" i="1"/>
  <c r="AL1632" i="1"/>
  <c r="AM1569" i="1"/>
  <c r="AN1569" i="1"/>
  <c r="AO1569" i="1"/>
  <c r="AD1634" i="1"/>
  <c r="AE1634" i="1"/>
  <c r="AE1633" i="1"/>
  <c r="AF1633" i="1"/>
  <c r="K1644" i="1"/>
  <c r="T1633" i="1"/>
  <c r="W1633" i="1"/>
  <c r="N1634" i="1"/>
  <c r="R1634" i="1"/>
  <c r="O1636" i="1"/>
  <c r="P1635" i="1"/>
  <c r="L1636" i="1"/>
  <c r="Q1635" i="1"/>
  <c r="X1634" i="1"/>
  <c r="Y1634" i="1"/>
  <c r="Z1634" i="1"/>
  <c r="AL1633" i="1"/>
  <c r="AM1570" i="1"/>
  <c r="AN1570" i="1"/>
  <c r="AO1570" i="1"/>
  <c r="K1645" i="1"/>
  <c r="AF1634" i="1"/>
  <c r="AD1635" i="1"/>
  <c r="AE1635" i="1"/>
  <c r="T1634" i="1"/>
  <c r="W1634" i="1"/>
  <c r="N1635" i="1"/>
  <c r="R1635" i="1"/>
  <c r="L1637" i="1"/>
  <c r="Q1636" i="1"/>
  <c r="O1637" i="1"/>
  <c r="P1636" i="1"/>
  <c r="X1635" i="1"/>
  <c r="Y1635" i="1"/>
  <c r="Z1635" i="1"/>
  <c r="AL1634" i="1"/>
  <c r="AM1571" i="1"/>
  <c r="AN1571" i="1"/>
  <c r="AO1571" i="1"/>
  <c r="AF1635" i="1"/>
  <c r="AD1636" i="1"/>
  <c r="AE1636" i="1"/>
  <c r="K1646" i="1"/>
  <c r="T1635" i="1"/>
  <c r="W1635" i="1"/>
  <c r="N1636" i="1"/>
  <c r="R1636" i="1"/>
  <c r="O1638" i="1"/>
  <c r="P1637" i="1"/>
  <c r="L1638" i="1"/>
  <c r="Q1637" i="1"/>
  <c r="X1636" i="1"/>
  <c r="Y1636" i="1"/>
  <c r="Z1636" i="1"/>
  <c r="AL1635" i="1"/>
  <c r="AM1572" i="1"/>
  <c r="AN1572" i="1"/>
  <c r="AO1572" i="1"/>
  <c r="AF1636" i="1"/>
  <c r="K1647" i="1"/>
  <c r="AD1637" i="1"/>
  <c r="AE1637" i="1"/>
  <c r="T1636" i="1"/>
  <c r="W1636" i="1"/>
  <c r="L1639" i="1"/>
  <c r="Q1638" i="1"/>
  <c r="N1637" i="1"/>
  <c r="R1637" i="1"/>
  <c r="O1639" i="1"/>
  <c r="P1638" i="1"/>
  <c r="N1638" i="1"/>
  <c r="X1637" i="1"/>
  <c r="Y1637" i="1"/>
  <c r="Z1637" i="1"/>
  <c r="AL1636" i="1"/>
  <c r="AM1573" i="1"/>
  <c r="AN1573" i="1"/>
  <c r="AO1573" i="1"/>
  <c r="AF1637" i="1"/>
  <c r="AD1638" i="1"/>
  <c r="AE1638" i="1"/>
  <c r="K1648" i="1"/>
  <c r="T1637" i="1"/>
  <c r="W1637" i="1"/>
  <c r="R1638" i="1"/>
  <c r="O1640" i="1"/>
  <c r="P1639" i="1"/>
  <c r="L1640" i="1"/>
  <c r="Q1639" i="1"/>
  <c r="X1638" i="1"/>
  <c r="Y1638" i="1"/>
  <c r="Z1638" i="1"/>
  <c r="AL1637" i="1"/>
  <c r="AM1574" i="1"/>
  <c r="AN1574" i="1"/>
  <c r="AO1574" i="1"/>
  <c r="AF1638" i="1"/>
  <c r="K1649" i="1"/>
  <c r="AD1639" i="1"/>
  <c r="AE1639" i="1"/>
  <c r="T1638" i="1"/>
  <c r="W1638" i="1"/>
  <c r="N1639" i="1"/>
  <c r="R1639" i="1"/>
  <c r="L1641" i="1"/>
  <c r="Q1640" i="1"/>
  <c r="O1641" i="1"/>
  <c r="P1640" i="1"/>
  <c r="X1639" i="1"/>
  <c r="Y1639" i="1"/>
  <c r="Z1639" i="1"/>
  <c r="AL1638" i="1"/>
  <c r="AM1575" i="1"/>
  <c r="AN1575" i="1"/>
  <c r="AO1575" i="1"/>
  <c r="AF1639" i="1"/>
  <c r="AD1640" i="1"/>
  <c r="AE1640" i="1"/>
  <c r="K1650" i="1"/>
  <c r="T1639" i="1"/>
  <c r="W1639" i="1"/>
  <c r="N1640" i="1"/>
  <c r="R1640" i="1"/>
  <c r="O1642" i="1"/>
  <c r="P1641" i="1"/>
  <c r="L1642" i="1"/>
  <c r="Q1641" i="1"/>
  <c r="X1640" i="1"/>
  <c r="Y1640" i="1"/>
  <c r="Z1640" i="1"/>
  <c r="AL1639" i="1"/>
  <c r="AM1576" i="1"/>
  <c r="AN1576" i="1"/>
  <c r="AO1576" i="1"/>
  <c r="AF1640" i="1"/>
  <c r="K1651" i="1"/>
  <c r="AD1641" i="1"/>
  <c r="AE1641" i="1"/>
  <c r="T1640" i="1"/>
  <c r="W1640" i="1"/>
  <c r="N1641" i="1"/>
  <c r="R1641" i="1"/>
  <c r="L1643" i="1"/>
  <c r="Q1642" i="1"/>
  <c r="O1643" i="1"/>
  <c r="P1642" i="1"/>
  <c r="AF1641" i="1"/>
  <c r="X1641" i="1"/>
  <c r="Y1641" i="1"/>
  <c r="Z1641" i="1"/>
  <c r="AL1640" i="1"/>
  <c r="AM1577" i="1"/>
  <c r="AN1577" i="1"/>
  <c r="AO1577" i="1"/>
  <c r="AD1642" i="1"/>
  <c r="AE1642" i="1"/>
  <c r="K1652" i="1"/>
  <c r="T1641" i="1"/>
  <c r="W1641" i="1"/>
  <c r="N1642" i="1"/>
  <c r="R1642" i="1"/>
  <c r="O1644" i="1"/>
  <c r="P1643" i="1"/>
  <c r="L1644" i="1"/>
  <c r="Q1643" i="1"/>
  <c r="AF1642" i="1"/>
  <c r="X1642" i="1"/>
  <c r="Y1642" i="1"/>
  <c r="Z1642" i="1"/>
  <c r="AL1641" i="1"/>
  <c r="AM1578" i="1"/>
  <c r="AN1578" i="1"/>
  <c r="AO1578" i="1"/>
  <c r="K1653" i="1"/>
  <c r="AD1643" i="1"/>
  <c r="AE1643" i="1"/>
  <c r="AF1643" i="1"/>
  <c r="T1642" i="1"/>
  <c r="W1642" i="1"/>
  <c r="L1645" i="1"/>
  <c r="Q1644" i="1"/>
  <c r="N1643" i="1"/>
  <c r="R1643" i="1"/>
  <c r="O1645" i="1"/>
  <c r="P1644" i="1"/>
  <c r="X1643" i="1"/>
  <c r="Y1643" i="1"/>
  <c r="Z1643" i="1"/>
  <c r="AL1642" i="1"/>
  <c r="AM1579" i="1"/>
  <c r="AN1579" i="1"/>
  <c r="AO1579" i="1"/>
  <c r="AD1644" i="1"/>
  <c r="AE1644" i="1"/>
  <c r="AF1644" i="1"/>
  <c r="K1654" i="1"/>
  <c r="T1643" i="1"/>
  <c r="W1643" i="1"/>
  <c r="N1644" i="1"/>
  <c r="R1644" i="1"/>
  <c r="O1646" i="1"/>
  <c r="P1645" i="1"/>
  <c r="L1646" i="1"/>
  <c r="Q1645" i="1"/>
  <c r="X1644" i="1"/>
  <c r="Y1644" i="1"/>
  <c r="Z1644" i="1"/>
  <c r="AL1643" i="1"/>
  <c r="AM1580" i="1"/>
  <c r="AN1580" i="1"/>
  <c r="AO1580" i="1"/>
  <c r="K1655" i="1"/>
  <c r="AD1645" i="1"/>
  <c r="AE1645" i="1"/>
  <c r="AF1645" i="1"/>
  <c r="T1644" i="1"/>
  <c r="W1644" i="1"/>
  <c r="N1645" i="1"/>
  <c r="R1645" i="1"/>
  <c r="L1647" i="1"/>
  <c r="Q1646" i="1"/>
  <c r="O1647" i="1"/>
  <c r="P1646" i="1"/>
  <c r="X1645" i="1"/>
  <c r="Y1645" i="1"/>
  <c r="Z1645" i="1"/>
  <c r="AL1644" i="1"/>
  <c r="AM1581" i="1"/>
  <c r="AN1581" i="1"/>
  <c r="AO1581" i="1"/>
  <c r="AD1646" i="1"/>
  <c r="AE1646" i="1"/>
  <c r="AF1646" i="1"/>
  <c r="K1656" i="1"/>
  <c r="T1645" i="1"/>
  <c r="W1645" i="1"/>
  <c r="N1646" i="1"/>
  <c r="R1646" i="1"/>
  <c r="L1648" i="1"/>
  <c r="Q1647" i="1"/>
  <c r="O1648" i="1"/>
  <c r="P1647" i="1"/>
  <c r="X1646" i="1"/>
  <c r="Y1646" i="1"/>
  <c r="Z1646" i="1"/>
  <c r="AL1645" i="1"/>
  <c r="AM1582" i="1"/>
  <c r="AN1582" i="1"/>
  <c r="AO1582" i="1"/>
  <c r="K1657" i="1"/>
  <c r="AD1647" i="1"/>
  <c r="AE1647" i="1"/>
  <c r="AF1647" i="1"/>
  <c r="T1646" i="1"/>
  <c r="W1646" i="1"/>
  <c r="N1647" i="1"/>
  <c r="R1647" i="1"/>
  <c r="O1649" i="1"/>
  <c r="P1648" i="1"/>
  <c r="L1649" i="1"/>
  <c r="Q1648" i="1"/>
  <c r="X1647" i="1"/>
  <c r="Y1647" i="1"/>
  <c r="Z1647" i="1"/>
  <c r="AL1646" i="1"/>
  <c r="AM1583" i="1"/>
  <c r="AN1583" i="1"/>
  <c r="AO1583" i="1"/>
  <c r="AD1648" i="1"/>
  <c r="AE1648" i="1"/>
  <c r="AF1648" i="1"/>
  <c r="K1658" i="1"/>
  <c r="T1647" i="1"/>
  <c r="W1647" i="1"/>
  <c r="N1648" i="1"/>
  <c r="R1648" i="1"/>
  <c r="L1650" i="1"/>
  <c r="Q1649" i="1"/>
  <c r="O1650" i="1"/>
  <c r="P1649" i="1"/>
  <c r="X1648" i="1"/>
  <c r="Y1648" i="1"/>
  <c r="Z1648" i="1"/>
  <c r="AL1647" i="1"/>
  <c r="AM1584" i="1"/>
  <c r="AN1584" i="1"/>
  <c r="AO1584" i="1"/>
  <c r="K1659" i="1"/>
  <c r="AD1649" i="1"/>
  <c r="AE1649" i="1"/>
  <c r="AF1649" i="1"/>
  <c r="T1648" i="1"/>
  <c r="W1648" i="1"/>
  <c r="N1649" i="1"/>
  <c r="R1649" i="1"/>
  <c r="O1651" i="1"/>
  <c r="P1650" i="1"/>
  <c r="L1651" i="1"/>
  <c r="Q1650" i="1"/>
  <c r="X1649" i="1"/>
  <c r="Y1649" i="1"/>
  <c r="Z1649" i="1"/>
  <c r="AL1648" i="1"/>
  <c r="AM1585" i="1"/>
  <c r="AN1585" i="1"/>
  <c r="AO1585" i="1"/>
  <c r="AD1650" i="1"/>
  <c r="AE1650" i="1"/>
  <c r="AF1650" i="1"/>
  <c r="K1660" i="1"/>
  <c r="T1649" i="1"/>
  <c r="W1649" i="1"/>
  <c r="L1652" i="1"/>
  <c r="Q1651" i="1"/>
  <c r="N1650" i="1"/>
  <c r="R1650" i="1"/>
  <c r="O1652" i="1"/>
  <c r="P1651" i="1"/>
  <c r="N1651" i="1"/>
  <c r="X1650" i="1"/>
  <c r="Y1650" i="1"/>
  <c r="Z1650" i="1"/>
  <c r="AL1649" i="1"/>
  <c r="AM1586" i="1"/>
  <c r="AN1586" i="1"/>
  <c r="AO1586" i="1"/>
  <c r="R1651" i="1"/>
  <c r="K1661" i="1"/>
  <c r="AD1651" i="1"/>
  <c r="AE1651" i="1"/>
  <c r="AF1651" i="1"/>
  <c r="T1650" i="1"/>
  <c r="W1650" i="1"/>
  <c r="O1653" i="1"/>
  <c r="P1652" i="1"/>
  <c r="L1653" i="1"/>
  <c r="Q1652" i="1"/>
  <c r="X1651" i="1"/>
  <c r="Y1651" i="1"/>
  <c r="Z1651" i="1"/>
  <c r="AL1650" i="1"/>
  <c r="AM1587" i="1"/>
  <c r="AN1587" i="1"/>
  <c r="AO1587" i="1"/>
  <c r="AD1652" i="1"/>
  <c r="AE1652" i="1"/>
  <c r="AF1652" i="1"/>
  <c r="K1662" i="1"/>
  <c r="T1651" i="1"/>
  <c r="W1651" i="1"/>
  <c r="L1654" i="1"/>
  <c r="Q1653" i="1"/>
  <c r="N1652" i="1"/>
  <c r="R1652" i="1"/>
  <c r="O1654" i="1"/>
  <c r="P1653" i="1"/>
  <c r="N1653" i="1"/>
  <c r="X1652" i="1"/>
  <c r="Y1652" i="1"/>
  <c r="Z1652" i="1"/>
  <c r="AL1651" i="1"/>
  <c r="AM1588" i="1"/>
  <c r="AN1588" i="1"/>
  <c r="AO1588" i="1"/>
  <c r="R1653" i="1"/>
  <c r="K1663" i="1"/>
  <c r="AD1653" i="1"/>
  <c r="T1652" i="1"/>
  <c r="W1652" i="1"/>
  <c r="O1655" i="1"/>
  <c r="P1654" i="1"/>
  <c r="L1655" i="1"/>
  <c r="Q1654" i="1"/>
  <c r="X1653" i="1"/>
  <c r="Y1653" i="1"/>
  <c r="Z1653" i="1"/>
  <c r="AL1652" i="1"/>
  <c r="AM1589" i="1"/>
  <c r="AN1589" i="1"/>
  <c r="AO1589" i="1"/>
  <c r="AD1654" i="1"/>
  <c r="AE1654" i="1"/>
  <c r="AE1653" i="1"/>
  <c r="AF1653" i="1"/>
  <c r="K1664" i="1"/>
  <c r="T1653" i="1"/>
  <c r="W1653" i="1"/>
  <c r="N1654" i="1"/>
  <c r="R1654" i="1"/>
  <c r="L1656" i="1"/>
  <c r="Q1655" i="1"/>
  <c r="O1656" i="1"/>
  <c r="P1655" i="1"/>
  <c r="X1654" i="1"/>
  <c r="Y1654" i="1"/>
  <c r="Z1654" i="1"/>
  <c r="AL1653" i="1"/>
  <c r="AM1590" i="1"/>
  <c r="AN1590" i="1"/>
  <c r="AO1590" i="1"/>
  <c r="K1665" i="1"/>
  <c r="AF1654" i="1"/>
  <c r="AD1655" i="1"/>
  <c r="AE1655" i="1"/>
  <c r="T1654" i="1"/>
  <c r="W1654" i="1"/>
  <c r="N1655" i="1"/>
  <c r="R1655" i="1"/>
  <c r="L1657" i="1"/>
  <c r="Q1656" i="1"/>
  <c r="O1657" i="1"/>
  <c r="P1656" i="1"/>
  <c r="X1655" i="1"/>
  <c r="Y1655" i="1"/>
  <c r="Z1655" i="1"/>
  <c r="AL1654" i="1"/>
  <c r="AM1591" i="1"/>
  <c r="AN1591" i="1"/>
  <c r="AO1591" i="1"/>
  <c r="AF1655" i="1"/>
  <c r="AD1656" i="1"/>
  <c r="AE1656" i="1"/>
  <c r="K1666" i="1"/>
  <c r="T1655" i="1"/>
  <c r="W1655" i="1"/>
  <c r="N1656" i="1"/>
  <c r="R1656" i="1"/>
  <c r="O1658" i="1"/>
  <c r="P1657" i="1"/>
  <c r="L1658" i="1"/>
  <c r="Q1657" i="1"/>
  <c r="X1656" i="1"/>
  <c r="Y1656" i="1"/>
  <c r="Z1656" i="1"/>
  <c r="AL1655" i="1"/>
  <c r="AM1592" i="1"/>
  <c r="AN1592" i="1"/>
  <c r="AO1592" i="1"/>
  <c r="AF1656" i="1"/>
  <c r="K1667" i="1"/>
  <c r="AD1657" i="1"/>
  <c r="T1656" i="1"/>
  <c r="W1656" i="1"/>
  <c r="O1659" i="1"/>
  <c r="P1658" i="1"/>
  <c r="L1659" i="1"/>
  <c r="Q1658" i="1"/>
  <c r="N1657" i="1"/>
  <c r="R1657" i="1"/>
  <c r="T1657" i="1"/>
  <c r="W1657" i="1"/>
  <c r="AL1657" i="1"/>
  <c r="X1657" i="1"/>
  <c r="Y1657" i="1"/>
  <c r="Z1657" i="1"/>
  <c r="AL1656" i="1"/>
  <c r="AM1593" i="1"/>
  <c r="AN1593" i="1"/>
  <c r="AO1593" i="1"/>
  <c r="AD1658" i="1"/>
  <c r="AE1658" i="1"/>
  <c r="AE1657" i="1"/>
  <c r="AF1657" i="1"/>
  <c r="K1668" i="1"/>
  <c r="X1658" i="1"/>
  <c r="Y1658" i="1"/>
  <c r="Z1658" i="1"/>
  <c r="N1658" i="1"/>
  <c r="R1658" i="1"/>
  <c r="L1660" i="1"/>
  <c r="Q1659" i="1"/>
  <c r="O1660" i="1"/>
  <c r="P1659" i="1"/>
  <c r="AM1594" i="1"/>
  <c r="AN1594" i="1"/>
  <c r="AO1594" i="1"/>
  <c r="AF1658" i="1"/>
  <c r="K1669" i="1"/>
  <c r="AD1659" i="1"/>
  <c r="AE1659" i="1"/>
  <c r="T1658" i="1"/>
  <c r="W1658" i="1"/>
  <c r="N1659" i="1"/>
  <c r="R1659" i="1"/>
  <c r="L1661" i="1"/>
  <c r="Q1660" i="1"/>
  <c r="O1661" i="1"/>
  <c r="P1660" i="1"/>
  <c r="X1659" i="1"/>
  <c r="Y1659" i="1"/>
  <c r="Z1659" i="1"/>
  <c r="AL1658" i="1"/>
  <c r="AM1595" i="1"/>
  <c r="AN1595" i="1"/>
  <c r="AO1595" i="1"/>
  <c r="AF1659" i="1"/>
  <c r="AD1660" i="1"/>
  <c r="AE1660" i="1"/>
  <c r="K1670" i="1"/>
  <c r="T1659" i="1"/>
  <c r="W1659" i="1"/>
  <c r="N1660" i="1"/>
  <c r="R1660" i="1"/>
  <c r="O1662" i="1"/>
  <c r="P1661" i="1"/>
  <c r="L1662" i="1"/>
  <c r="Q1661" i="1"/>
  <c r="X1660" i="1"/>
  <c r="Y1660" i="1"/>
  <c r="Z1660" i="1"/>
  <c r="AL1659" i="1"/>
  <c r="AM1596" i="1"/>
  <c r="AN1596" i="1"/>
  <c r="AO1596" i="1"/>
  <c r="AF1660" i="1"/>
  <c r="K1671" i="1"/>
  <c r="AD1661" i="1"/>
  <c r="T1660" i="1"/>
  <c r="W1660" i="1"/>
  <c r="L1663" i="1"/>
  <c r="Q1662" i="1"/>
  <c r="N1661" i="1"/>
  <c r="R1661" i="1"/>
  <c r="O1663" i="1"/>
  <c r="P1662" i="1"/>
  <c r="N1662" i="1"/>
  <c r="X1661" i="1"/>
  <c r="Y1661" i="1"/>
  <c r="Z1661" i="1"/>
  <c r="AL1660" i="1"/>
  <c r="AM1597" i="1"/>
  <c r="AN1597" i="1"/>
  <c r="AO1597" i="1"/>
  <c r="R1662" i="1"/>
  <c r="AD1662" i="1"/>
  <c r="AE1662" i="1"/>
  <c r="K1672" i="1"/>
  <c r="AE1661" i="1"/>
  <c r="AF1661" i="1"/>
  <c r="T1661" i="1"/>
  <c r="W1661" i="1"/>
  <c r="O1664" i="1"/>
  <c r="P1663" i="1"/>
  <c r="L1664" i="1"/>
  <c r="Q1663" i="1"/>
  <c r="X1662" i="1"/>
  <c r="Y1662" i="1"/>
  <c r="Z1662" i="1"/>
  <c r="AL1661" i="1"/>
  <c r="AM1598" i="1"/>
  <c r="AN1598" i="1"/>
  <c r="AO1598" i="1"/>
  <c r="AF1662" i="1"/>
  <c r="K1673" i="1"/>
  <c r="AD1663" i="1"/>
  <c r="AE1663" i="1"/>
  <c r="T1662" i="1"/>
  <c r="W1662" i="1"/>
  <c r="L1665" i="1"/>
  <c r="Q1664" i="1"/>
  <c r="N1663" i="1"/>
  <c r="R1663" i="1"/>
  <c r="O1665" i="1"/>
  <c r="P1664" i="1"/>
  <c r="N1664" i="1"/>
  <c r="X1663" i="1"/>
  <c r="Y1663" i="1"/>
  <c r="Z1663" i="1"/>
  <c r="AL1662" i="1"/>
  <c r="AM1599" i="1"/>
  <c r="AN1599" i="1"/>
  <c r="AO1599" i="1"/>
  <c r="R1664" i="1"/>
  <c r="AF1663" i="1"/>
  <c r="AD1664" i="1"/>
  <c r="AE1664" i="1"/>
  <c r="K1674" i="1"/>
  <c r="T1663" i="1"/>
  <c r="W1663" i="1"/>
  <c r="O1666" i="1"/>
  <c r="P1665" i="1"/>
  <c r="L1666" i="1"/>
  <c r="Q1665" i="1"/>
  <c r="X1664" i="1"/>
  <c r="Y1664" i="1"/>
  <c r="Z1664" i="1"/>
  <c r="AL1663" i="1"/>
  <c r="AM1600" i="1"/>
  <c r="AN1600" i="1"/>
  <c r="AO1600" i="1"/>
  <c r="AF1664" i="1"/>
  <c r="K1675" i="1"/>
  <c r="AD1665" i="1"/>
  <c r="AE1665" i="1"/>
  <c r="T1664" i="1"/>
  <c r="W1664" i="1"/>
  <c r="L1667" i="1"/>
  <c r="Q1666" i="1"/>
  <c r="N1665" i="1"/>
  <c r="R1665" i="1"/>
  <c r="O1667" i="1"/>
  <c r="P1666" i="1"/>
  <c r="N1666" i="1"/>
  <c r="X1665" i="1"/>
  <c r="Y1665" i="1"/>
  <c r="Z1665" i="1"/>
  <c r="AL1664" i="1"/>
  <c r="AM1601" i="1"/>
  <c r="AN1601" i="1"/>
  <c r="AO1601" i="1"/>
  <c r="R1666" i="1"/>
  <c r="AF1665" i="1"/>
  <c r="AD1666" i="1"/>
  <c r="AE1666" i="1"/>
  <c r="K1676" i="1"/>
  <c r="T1665" i="1"/>
  <c r="W1665" i="1"/>
  <c r="O1668" i="1"/>
  <c r="P1667" i="1"/>
  <c r="L1668" i="1"/>
  <c r="Q1667" i="1"/>
  <c r="X1666" i="1"/>
  <c r="Y1666" i="1"/>
  <c r="Z1666" i="1"/>
  <c r="AL1665" i="1"/>
  <c r="AM1602" i="1"/>
  <c r="AN1602" i="1"/>
  <c r="AO1602" i="1"/>
  <c r="AF1666" i="1"/>
  <c r="K1677" i="1"/>
  <c r="AD1667" i="1"/>
  <c r="T1666" i="1"/>
  <c r="W1666" i="1"/>
  <c r="L1669" i="1"/>
  <c r="Q1668" i="1"/>
  <c r="N1667" i="1"/>
  <c r="R1667" i="1"/>
  <c r="O1669" i="1"/>
  <c r="P1668" i="1"/>
  <c r="N1668" i="1"/>
  <c r="X1667" i="1"/>
  <c r="Y1667" i="1"/>
  <c r="Z1667" i="1"/>
  <c r="AL1666" i="1"/>
  <c r="AM1603" i="1"/>
  <c r="AN1603" i="1"/>
  <c r="AO1603" i="1"/>
  <c r="R1668" i="1"/>
  <c r="AD1668" i="1"/>
  <c r="AE1668" i="1"/>
  <c r="AE1667" i="1"/>
  <c r="AF1667" i="1"/>
  <c r="K1678" i="1"/>
  <c r="T1667" i="1"/>
  <c r="W1667" i="1"/>
  <c r="O1670" i="1"/>
  <c r="P1669" i="1"/>
  <c r="L1670" i="1"/>
  <c r="Q1669" i="1"/>
  <c r="X1668" i="1"/>
  <c r="Y1668" i="1"/>
  <c r="Z1668" i="1"/>
  <c r="AL1667" i="1"/>
  <c r="AM1604" i="1"/>
  <c r="AN1604" i="1"/>
  <c r="AO1604" i="1"/>
  <c r="K1679" i="1"/>
  <c r="AF1668" i="1"/>
  <c r="AD1669" i="1"/>
  <c r="AE1669" i="1"/>
  <c r="T1668" i="1"/>
  <c r="W1668" i="1"/>
  <c r="L1671" i="1"/>
  <c r="Q1670" i="1"/>
  <c r="N1669" i="1"/>
  <c r="R1669" i="1"/>
  <c r="O1671" i="1"/>
  <c r="P1670" i="1"/>
  <c r="N1670" i="1"/>
  <c r="X1669" i="1"/>
  <c r="Y1669" i="1"/>
  <c r="Z1669" i="1"/>
  <c r="AL1668" i="1"/>
  <c r="AM1605" i="1"/>
  <c r="AN1605" i="1"/>
  <c r="AO1605" i="1"/>
  <c r="R1670" i="1"/>
  <c r="AF1669" i="1"/>
  <c r="AD1670" i="1"/>
  <c r="AE1670" i="1"/>
  <c r="K1680" i="1"/>
  <c r="T1669" i="1"/>
  <c r="W1669" i="1"/>
  <c r="O1672" i="1"/>
  <c r="P1671" i="1"/>
  <c r="L1672" i="1"/>
  <c r="Q1671" i="1"/>
  <c r="X1670" i="1"/>
  <c r="Y1670" i="1"/>
  <c r="Z1670" i="1"/>
  <c r="AL1669" i="1"/>
  <c r="AM1606" i="1"/>
  <c r="AN1606" i="1"/>
  <c r="AO1606" i="1"/>
  <c r="AF1670" i="1"/>
  <c r="K1681" i="1"/>
  <c r="AD1671" i="1"/>
  <c r="T1670" i="1"/>
  <c r="W1670" i="1"/>
  <c r="L1673" i="1"/>
  <c r="Q1672" i="1"/>
  <c r="N1671" i="1"/>
  <c r="R1671" i="1"/>
  <c r="O1673" i="1"/>
  <c r="P1672" i="1"/>
  <c r="N1672" i="1"/>
  <c r="X1671" i="1"/>
  <c r="Y1671" i="1"/>
  <c r="Z1671" i="1"/>
  <c r="AL1670" i="1"/>
  <c r="AM1607" i="1"/>
  <c r="AN1607" i="1"/>
  <c r="AO1607" i="1"/>
  <c r="K1682" i="1"/>
  <c r="AE1671" i="1"/>
  <c r="AF1671" i="1"/>
  <c r="AD1672" i="1"/>
  <c r="T1671" i="1"/>
  <c r="W1671" i="1"/>
  <c r="R1672" i="1"/>
  <c r="O1674" i="1"/>
  <c r="P1673" i="1"/>
  <c r="L1674" i="1"/>
  <c r="Q1673" i="1"/>
  <c r="X1672" i="1"/>
  <c r="Y1672" i="1"/>
  <c r="Z1672" i="1"/>
  <c r="AL1671" i="1"/>
  <c r="AM1608" i="1"/>
  <c r="AN1608" i="1"/>
  <c r="AO1608" i="1"/>
  <c r="AD1673" i="1"/>
  <c r="AE1673" i="1"/>
  <c r="AE1672" i="1"/>
  <c r="AF1672" i="1"/>
  <c r="T1672" i="1"/>
  <c r="W1672" i="1"/>
  <c r="N1673" i="1"/>
  <c r="R1673" i="1"/>
  <c r="L1675" i="1"/>
  <c r="Q1674" i="1"/>
  <c r="O1675" i="1"/>
  <c r="P1674" i="1"/>
  <c r="X1673" i="1"/>
  <c r="Y1673" i="1"/>
  <c r="Z1673" i="1"/>
  <c r="AL1672" i="1"/>
  <c r="AM1609" i="1"/>
  <c r="AN1609" i="1"/>
  <c r="AO1609" i="1"/>
  <c r="AF1673" i="1"/>
  <c r="AD1674" i="1"/>
  <c r="AE1674" i="1"/>
  <c r="T1673" i="1"/>
  <c r="W1673" i="1"/>
  <c r="N1674" i="1"/>
  <c r="R1674" i="1"/>
  <c r="O1676" i="1"/>
  <c r="P1675" i="1"/>
  <c r="L1676" i="1"/>
  <c r="Q1675" i="1"/>
  <c r="X1674" i="1"/>
  <c r="Y1674" i="1"/>
  <c r="Z1674" i="1"/>
  <c r="AL1673" i="1"/>
  <c r="AM1610" i="1"/>
  <c r="AN1610" i="1"/>
  <c r="AO1610" i="1"/>
  <c r="AF1674" i="1"/>
  <c r="AD1675" i="1"/>
  <c r="AE1675" i="1"/>
  <c r="T1674" i="1"/>
  <c r="W1674" i="1"/>
  <c r="L1677" i="1"/>
  <c r="Q1676" i="1"/>
  <c r="N1675" i="1"/>
  <c r="R1675" i="1"/>
  <c r="O1677" i="1"/>
  <c r="P1676" i="1"/>
  <c r="N1676" i="1"/>
  <c r="X1675" i="1"/>
  <c r="Y1675" i="1"/>
  <c r="Z1675" i="1"/>
  <c r="AL1674" i="1"/>
  <c r="AM1611" i="1"/>
  <c r="AN1611" i="1"/>
  <c r="AO1611" i="1"/>
  <c r="AF1675" i="1"/>
  <c r="AD1676" i="1"/>
  <c r="AE1676" i="1"/>
  <c r="T1675" i="1"/>
  <c r="W1675" i="1"/>
  <c r="R1676" i="1"/>
  <c r="O1678" i="1"/>
  <c r="P1677" i="1"/>
  <c r="L1678" i="1"/>
  <c r="Q1677" i="1"/>
  <c r="X1676" i="1"/>
  <c r="Y1676" i="1"/>
  <c r="Z1676" i="1"/>
  <c r="AL1675" i="1"/>
  <c r="AM1612" i="1"/>
  <c r="AN1612" i="1"/>
  <c r="AO1612" i="1"/>
  <c r="AF1676" i="1"/>
  <c r="AD1677" i="1"/>
  <c r="T1676" i="1"/>
  <c r="W1676" i="1"/>
  <c r="L1679" i="1"/>
  <c r="Q1678" i="1"/>
  <c r="N1677" i="1"/>
  <c r="R1677" i="1"/>
  <c r="O1679" i="1"/>
  <c r="P1678" i="1"/>
  <c r="X1677" i="1"/>
  <c r="Y1677" i="1"/>
  <c r="Z1677" i="1"/>
  <c r="AL1676" i="1"/>
  <c r="AM1613" i="1"/>
  <c r="AN1613" i="1"/>
  <c r="AO1613" i="1"/>
  <c r="AD1678" i="1"/>
  <c r="AE1678" i="1"/>
  <c r="AE1677" i="1"/>
  <c r="AF1677" i="1"/>
  <c r="T1677" i="1"/>
  <c r="W1677" i="1"/>
  <c r="N1678" i="1"/>
  <c r="R1678" i="1"/>
  <c r="T1678" i="1"/>
  <c r="W1678" i="1"/>
  <c r="AL1678" i="1"/>
  <c r="O1680" i="1"/>
  <c r="P1679" i="1"/>
  <c r="L1680" i="1"/>
  <c r="Q1679" i="1"/>
  <c r="X1678" i="1"/>
  <c r="Y1678" i="1"/>
  <c r="Z1678" i="1"/>
  <c r="AL1677" i="1"/>
  <c r="AM1614" i="1"/>
  <c r="AN1614" i="1"/>
  <c r="AO1614" i="1"/>
  <c r="AF1678" i="1"/>
  <c r="AD1679" i="1"/>
  <c r="AE1679" i="1"/>
  <c r="X1679" i="1"/>
  <c r="Y1679" i="1"/>
  <c r="Z1679" i="1"/>
  <c r="L1681" i="1"/>
  <c r="Q1680" i="1"/>
  <c r="N1679" i="1"/>
  <c r="R1679" i="1"/>
  <c r="O1681" i="1"/>
  <c r="P1680" i="1"/>
  <c r="N1680" i="1"/>
  <c r="AM1615" i="1"/>
  <c r="AN1615" i="1"/>
  <c r="AO1615" i="1"/>
  <c r="R1680" i="1"/>
  <c r="AF1679" i="1"/>
  <c r="AD1680" i="1"/>
  <c r="AE1680" i="1"/>
  <c r="T1679" i="1"/>
  <c r="W1679" i="1"/>
  <c r="O1682" i="1"/>
  <c r="P1682" i="1"/>
  <c r="P1681" i="1"/>
  <c r="L1682" i="1"/>
  <c r="Q1682" i="1"/>
  <c r="Q1681" i="1"/>
  <c r="X1680" i="1"/>
  <c r="Y1680" i="1"/>
  <c r="Z1680" i="1"/>
  <c r="AL1679" i="1"/>
  <c r="AM1616" i="1"/>
  <c r="AN1616" i="1"/>
  <c r="AO1616" i="1"/>
  <c r="AF1680" i="1"/>
  <c r="AD1681" i="1"/>
  <c r="AE1681" i="1"/>
  <c r="T1680" i="1"/>
  <c r="W1680" i="1"/>
  <c r="N1681" i="1"/>
  <c r="R1681" i="1"/>
  <c r="T1681" i="1"/>
  <c r="W1681" i="1"/>
  <c r="AL1681" i="1"/>
  <c r="N1682" i="1"/>
  <c r="R1682" i="1"/>
  <c r="T1682" i="1"/>
  <c r="W1682" i="1"/>
  <c r="AL1682" i="1"/>
  <c r="X1681" i="1"/>
  <c r="Y1681" i="1"/>
  <c r="Z1681" i="1"/>
  <c r="AL1680" i="1"/>
  <c r="AM1617" i="1"/>
  <c r="AN1617" i="1"/>
  <c r="AO1617" i="1"/>
  <c r="AF1681" i="1"/>
  <c r="AD1682" i="1"/>
  <c r="AE1682" i="1"/>
  <c r="X1682" i="1"/>
  <c r="Y1682" i="1"/>
  <c r="Z1682" i="1"/>
  <c r="AM1618" i="1"/>
  <c r="AN1618" i="1"/>
  <c r="AO1618" i="1"/>
  <c r="AF1682" i="1"/>
  <c r="Z5" i="1" a="1"/>
  <c r="Z5" i="1"/>
  <c r="Z7" i="1"/>
  <c r="AM1619" i="1"/>
  <c r="AN1619" i="1"/>
  <c r="AO1619" i="1"/>
  <c r="AF5" i="1" a="1"/>
  <c r="AF5" i="1"/>
  <c r="AF7" i="1"/>
  <c r="AM1620" i="1"/>
  <c r="AN1620" i="1"/>
  <c r="AO1620" i="1"/>
  <c r="AM1621" i="1"/>
  <c r="AN1621" i="1"/>
  <c r="AO1621" i="1"/>
  <c r="AM1622" i="1"/>
  <c r="AN1622" i="1"/>
  <c r="AO1622" i="1"/>
  <c r="AM1623" i="1"/>
  <c r="AN1623" i="1"/>
  <c r="AO1623" i="1"/>
  <c r="AM1624" i="1"/>
  <c r="AN1624" i="1"/>
  <c r="AO1624" i="1"/>
  <c r="AM1625" i="1"/>
  <c r="AN1625" i="1"/>
  <c r="AM1626" i="1"/>
  <c r="AN1626" i="1"/>
  <c r="AO1625" i="1"/>
  <c r="AO1626" i="1"/>
  <c r="AM1627" i="1"/>
  <c r="AN1627" i="1"/>
  <c r="AO1627" i="1"/>
  <c r="AM1628" i="1"/>
  <c r="AN1628" i="1"/>
  <c r="AO1628" i="1"/>
  <c r="AM1629" i="1"/>
  <c r="AN1629" i="1"/>
  <c r="AO1629" i="1"/>
  <c r="AM1630" i="1"/>
  <c r="AN1630" i="1"/>
  <c r="AO1630" i="1"/>
  <c r="AM1631" i="1"/>
  <c r="AN1631" i="1"/>
  <c r="AO1631" i="1"/>
  <c r="AM1632" i="1"/>
  <c r="AN1632" i="1"/>
  <c r="AO1632" i="1"/>
  <c r="AM1633" i="1"/>
  <c r="AN1633" i="1"/>
  <c r="AO1633" i="1"/>
  <c r="AM1634" i="1"/>
  <c r="AN1634" i="1"/>
  <c r="AO1634" i="1"/>
  <c r="AM1635" i="1"/>
  <c r="AN1635" i="1"/>
  <c r="AO1635" i="1"/>
  <c r="AM1636" i="1"/>
  <c r="AN1636" i="1"/>
  <c r="AO1636" i="1"/>
  <c r="AM1637" i="1"/>
  <c r="AN1637" i="1"/>
  <c r="AO1637" i="1"/>
  <c r="AM1638" i="1"/>
  <c r="AN1638" i="1"/>
  <c r="AO1638" i="1"/>
  <c r="AM1639" i="1"/>
  <c r="AN1639" i="1"/>
  <c r="AO1639" i="1"/>
  <c r="AM1640" i="1"/>
  <c r="AN1640" i="1"/>
  <c r="AO1640" i="1"/>
  <c r="AM1641" i="1"/>
  <c r="AN1641" i="1"/>
  <c r="AO1641" i="1"/>
  <c r="AM1642" i="1"/>
  <c r="AN1642" i="1"/>
  <c r="AO1642" i="1"/>
  <c r="AM1643" i="1"/>
  <c r="AN1643" i="1"/>
  <c r="AO1643" i="1"/>
  <c r="AM1644" i="1"/>
  <c r="AN1644" i="1"/>
  <c r="AO1644" i="1"/>
  <c r="AM1645" i="1"/>
  <c r="AN1645" i="1"/>
  <c r="AO1645" i="1"/>
  <c r="AM1646" i="1"/>
  <c r="AN1646" i="1"/>
  <c r="AO1646" i="1"/>
  <c r="AM1647" i="1"/>
  <c r="AN1647" i="1"/>
  <c r="AO1647" i="1"/>
  <c r="AM1648" i="1"/>
  <c r="AN1648" i="1"/>
  <c r="AO1648" i="1"/>
  <c r="AM1649" i="1"/>
  <c r="AN1649" i="1"/>
  <c r="AO1649" i="1"/>
  <c r="AM1650" i="1"/>
  <c r="AN1650" i="1"/>
  <c r="AO1650" i="1"/>
  <c r="AM1651" i="1"/>
  <c r="AN1651" i="1"/>
  <c r="AO1651" i="1"/>
  <c r="AM1652" i="1"/>
  <c r="AN1652" i="1"/>
  <c r="AO1652" i="1"/>
  <c r="AM1653" i="1"/>
  <c r="AN1653" i="1"/>
  <c r="AO1653" i="1"/>
  <c r="AM1654" i="1"/>
  <c r="AN1654" i="1"/>
  <c r="AO1654" i="1"/>
  <c r="AM1655" i="1"/>
  <c r="AN1655" i="1"/>
  <c r="AO1655" i="1"/>
  <c r="AM1656" i="1"/>
  <c r="AN1656" i="1"/>
  <c r="AO1656" i="1"/>
  <c r="AM1657" i="1"/>
  <c r="AN1657" i="1"/>
  <c r="AO1657" i="1"/>
  <c r="AM1658" i="1"/>
  <c r="AN1658" i="1"/>
  <c r="AO1658" i="1"/>
  <c r="AM1659" i="1"/>
  <c r="AN1659" i="1"/>
  <c r="AO1659" i="1"/>
  <c r="AM1660" i="1"/>
  <c r="AN1660" i="1"/>
  <c r="AO1660" i="1"/>
  <c r="AM1661" i="1"/>
  <c r="AN1661" i="1"/>
  <c r="AO1661" i="1"/>
  <c r="AM1662" i="1"/>
  <c r="AN1662" i="1"/>
  <c r="AO1662" i="1"/>
  <c r="AM1663" i="1"/>
  <c r="AN1663" i="1"/>
  <c r="AO1663" i="1"/>
  <c r="AM1664" i="1"/>
  <c r="AN1664" i="1"/>
  <c r="AO1664" i="1"/>
  <c r="AM1665" i="1"/>
  <c r="AN1665" i="1"/>
  <c r="AO1665" i="1"/>
  <c r="AM1666" i="1"/>
  <c r="AN1666" i="1"/>
  <c r="AO1666" i="1"/>
  <c r="AM1667" i="1"/>
  <c r="AN1667" i="1"/>
  <c r="AO1667" i="1"/>
  <c r="AM1668" i="1"/>
  <c r="AN1668" i="1"/>
  <c r="AO1668" i="1"/>
  <c r="AM1669" i="1"/>
  <c r="AN1669" i="1"/>
  <c r="AO1669" i="1"/>
  <c r="AM1670" i="1"/>
  <c r="AN1670" i="1"/>
  <c r="AO1670" i="1"/>
  <c r="AM1671" i="1"/>
  <c r="AN1671" i="1"/>
  <c r="AO1671" i="1"/>
  <c r="AM1672" i="1"/>
  <c r="AN1672" i="1"/>
  <c r="AO1672" i="1"/>
  <c r="AM1673" i="1"/>
  <c r="AN1673" i="1"/>
  <c r="AO1673" i="1"/>
  <c r="AM1674" i="1"/>
  <c r="AN1674" i="1"/>
  <c r="AO1674" i="1"/>
  <c r="AM1675" i="1"/>
  <c r="AN1675" i="1"/>
  <c r="AO1675" i="1"/>
  <c r="AM1676" i="1"/>
  <c r="AN1676" i="1"/>
  <c r="AO1676" i="1"/>
  <c r="AM1677" i="1"/>
  <c r="AN1677" i="1"/>
  <c r="AO1677" i="1"/>
  <c r="AM1678" i="1"/>
  <c r="AN1678" i="1"/>
  <c r="AO1678" i="1"/>
  <c r="AM1679" i="1"/>
  <c r="AN1679" i="1"/>
  <c r="AO1679" i="1"/>
  <c r="AM1680" i="1"/>
  <c r="AN1680" i="1"/>
  <c r="AO1680" i="1"/>
  <c r="AM1681" i="1"/>
  <c r="AN1681" i="1"/>
  <c r="AO1681" i="1"/>
  <c r="AM1682" i="1"/>
  <c r="AN1682" i="1"/>
  <c r="AO1682" i="1"/>
  <c r="AO5" i="1" a="1"/>
  <c r="AO5" i="1"/>
  <c r="AO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<sst xmlns="http://schemas.openxmlformats.org/spreadsheetml/2006/main" count="1827" uniqueCount="1734">
  <si>
    <t>價量資料區</t>
    <phoneticPr fontId="0" type="noConversion"/>
  </si>
  <si>
    <t>date</t>
    <phoneticPr fontId="0" type="noConversion"/>
  </si>
  <si>
    <t>tw_open</t>
    <phoneticPr fontId="0" type="noConversion"/>
  </si>
  <si>
    <t>tw_high</t>
    <phoneticPr fontId="0" type="noConversion"/>
  </si>
  <si>
    <t>tw_low</t>
    <phoneticPr fontId="0" type="noConversion"/>
  </si>
  <si>
    <t>tw_close</t>
    <phoneticPr fontId="0" type="noConversion"/>
  </si>
  <si>
    <t>tw_volume</t>
    <phoneticPr fontId="0" type="noConversion"/>
  </si>
  <si>
    <t>DMI</t>
  </si>
  <si>
    <t>正DI</t>
  </si>
  <si>
    <t>負DI</t>
  </si>
  <si>
    <t>ADX</t>
  </si>
  <si>
    <t>本日TR</t>
  </si>
  <si>
    <t>正DM（日）</t>
  </si>
  <si>
    <t>負DM（日）</t>
  </si>
  <si>
    <t>天數</t>
  </si>
  <si>
    <t>平均TR</t>
  </si>
  <si>
    <t>真正DM（日）</t>
  </si>
  <si>
    <t>真負DM（日）</t>
  </si>
  <si>
    <t>平均正DM</t>
  </si>
  <si>
    <t>平均負DM</t>
  </si>
  <si>
    <t>DX</t>
  </si>
  <si>
    <t>平均線</t>
  </si>
  <si>
    <t>買賣</t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</si>
  <si>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</si>
  <si>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</si>
  <si>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</si>
  <si>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</si>
  <si>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當期損益</t>
    <phoneticPr fontId="1" type="noConversion"/>
  </si>
  <si>
    <t>累積損益</t>
    <phoneticPr fontId="1" type="noConversion"/>
  </si>
  <si>
    <t>-</t>
    <phoneticPr fontId="1" type="noConversion"/>
  </si>
  <si>
    <t>部位上限</t>
    <phoneticPr fontId="1" type="noConversion"/>
  </si>
  <si>
    <t>投資績效</t>
    <phoneticPr fontId="1" type="noConversion"/>
  </si>
  <si>
    <t>損益</t>
    <phoneticPr fontId="1" type="noConversion"/>
  </si>
  <si>
    <t>部位下限</t>
    <phoneticPr fontId="1" type="noConversion"/>
  </si>
  <si>
    <t>BH策略</t>
    <phoneticPr fontId="1" type="noConversion"/>
  </si>
  <si>
    <t>相對損益</t>
    <phoneticPr fontId="1" type="noConversion"/>
  </si>
  <si>
    <t>DMI交易決策和損益計算區</t>
  </si>
  <si>
    <t>MA交易決策和損益計算區</t>
  </si>
  <si>
    <t>均線指標分析</t>
    <phoneticPr fontId="2" type="noConversion"/>
  </si>
  <si>
    <t>短均線</t>
    <phoneticPr fontId="2" type="noConversion"/>
  </si>
  <si>
    <t>長均線</t>
    <phoneticPr fontId="2" type="noConversion"/>
  </si>
  <si>
    <t>買賣</t>
    <phoneticPr fontId="2" type="noConversion"/>
  </si>
  <si>
    <t>短期天數</t>
    <phoneticPr fontId="2" type="noConversion"/>
  </si>
  <si>
    <t>長期天數</t>
    <phoneticPr fontId="2" type="noConversion"/>
  </si>
  <si>
    <t>-</t>
  </si>
  <si>
    <t>最佳績效</t>
    <phoneticPr fontId="2" type="noConversion"/>
  </si>
  <si>
    <t>最佳短期</t>
    <phoneticPr fontId="2" type="noConversion"/>
  </si>
  <si>
    <t>最佳長期</t>
    <phoneticPr fontId="2" type="noConversion"/>
  </si>
  <si>
    <t>共同交易決策和損益計算區</t>
  </si>
  <si>
    <t>部位上限</t>
  </si>
  <si>
    <t>部位下限</t>
  </si>
  <si>
    <t>停利</t>
  </si>
  <si>
    <t>停損</t>
  </si>
  <si>
    <t>2010/01/04</t>
  </si>
  <si>
    <t>2010/01/05</t>
  </si>
  <si>
    <t>2010/01/06</t>
  </si>
  <si>
    <t>2010/01/07</t>
  </si>
  <si>
    <t>2010/01/08</t>
  </si>
  <si>
    <t>2010/01/11</t>
  </si>
  <si>
    <t>2010/01/12</t>
  </si>
  <si>
    <t>2010/01/13</t>
  </si>
  <si>
    <t>2010/01/14</t>
  </si>
  <si>
    <t>2010/01/15</t>
  </si>
  <si>
    <t>2010/01/18</t>
  </si>
  <si>
    <t>2010/01/19</t>
  </si>
  <si>
    <t>2010/01/20</t>
  </si>
  <si>
    <t>2010/01/21</t>
  </si>
  <si>
    <t>2010/01/22</t>
  </si>
  <si>
    <t>2010/01/25</t>
  </si>
  <si>
    <t>2010/01/26</t>
  </si>
  <si>
    <t>2010/01/27</t>
  </si>
  <si>
    <t>2010/01/28</t>
  </si>
  <si>
    <t>2010/01/29</t>
  </si>
  <si>
    <t>2010/02/01</t>
  </si>
  <si>
    <t>2010/02/02</t>
  </si>
  <si>
    <t>2010/02/03</t>
  </si>
  <si>
    <t>2010/02/04</t>
  </si>
  <si>
    <t>2010/02/05</t>
  </si>
  <si>
    <t>2010/02/06</t>
  </si>
  <si>
    <t>2010/02/08</t>
  </si>
  <si>
    <t>2010/02/09</t>
  </si>
  <si>
    <t>2010/02/10</t>
  </si>
  <si>
    <t>2010/02/22</t>
  </si>
  <si>
    <t>2010/02/23</t>
  </si>
  <si>
    <t>2010/02/24</t>
  </si>
  <si>
    <t>2010/02/25</t>
  </si>
  <si>
    <t>2010/02/26</t>
  </si>
  <si>
    <t>2010/03/01</t>
  </si>
  <si>
    <t>2010/03/02</t>
  </si>
  <si>
    <t>2010/03/03</t>
  </si>
  <si>
    <t>2010/03/04</t>
  </si>
  <si>
    <t>2010/03/05</t>
  </si>
  <si>
    <t>2010/03/08</t>
  </si>
  <si>
    <t>2010/03/09</t>
  </si>
  <si>
    <t>2010/03/10</t>
  </si>
  <si>
    <t>2010/03/11</t>
  </si>
  <si>
    <t>2010/03/12</t>
  </si>
  <si>
    <t>2010/03/15</t>
  </si>
  <si>
    <t>2010/03/16</t>
  </si>
  <si>
    <t>2010/03/17</t>
  </si>
  <si>
    <t>2010/03/18</t>
  </si>
  <si>
    <t>2010/03/19</t>
  </si>
  <si>
    <t>2010/03/22</t>
  </si>
  <si>
    <t>2010/03/23</t>
  </si>
  <si>
    <t>2010/03/24</t>
  </si>
  <si>
    <t>2010/03/25</t>
  </si>
  <si>
    <t>2010/03/26</t>
  </si>
  <si>
    <t>2010/03/29</t>
  </si>
  <si>
    <t>2010/03/30</t>
  </si>
  <si>
    <t>2010/03/31</t>
  </si>
  <si>
    <t>2010/04/01</t>
  </si>
  <si>
    <t>2010/04/02</t>
  </si>
  <si>
    <t>2010/04/06</t>
  </si>
  <si>
    <t>2010/04/07</t>
  </si>
  <si>
    <t>2010/04/08</t>
  </si>
  <si>
    <t>2010/04/09</t>
  </si>
  <si>
    <t>2010/04/12</t>
  </si>
  <si>
    <t>2010/04/13</t>
  </si>
  <si>
    <t>2010/04/14</t>
  </si>
  <si>
    <t>2010/04/15</t>
  </si>
  <si>
    <t>2010/04/16</t>
  </si>
  <si>
    <t>2010/04/19</t>
  </si>
  <si>
    <t>2010/04/20</t>
  </si>
  <si>
    <t>2010/04/21</t>
  </si>
  <si>
    <t>2010/04/22</t>
  </si>
  <si>
    <t>2010/04/23</t>
  </si>
  <si>
    <t>2010/04/26</t>
  </si>
  <si>
    <t>2010/04/27</t>
  </si>
  <si>
    <t>2010/04/28</t>
  </si>
  <si>
    <t>2010/04/29</t>
  </si>
  <si>
    <t>2010/04/30</t>
  </si>
  <si>
    <t>2010/05/03</t>
  </si>
  <si>
    <t>2010/05/04</t>
  </si>
  <si>
    <t>2010/05/05</t>
  </si>
  <si>
    <t>2010/05/06</t>
  </si>
  <si>
    <t>2010/05/07</t>
  </si>
  <si>
    <t>2010/05/10</t>
  </si>
  <si>
    <t>2010/05/11</t>
  </si>
  <si>
    <t>2010/05/12</t>
  </si>
  <si>
    <t>2010/05/13</t>
  </si>
  <si>
    <t>2010/05/14</t>
  </si>
  <si>
    <t>2010/05/17</t>
  </si>
  <si>
    <t>2010/05/18</t>
  </si>
  <si>
    <t>2010/05/19</t>
  </si>
  <si>
    <t>2010/05/20</t>
  </si>
  <si>
    <t>2010/05/21</t>
  </si>
  <si>
    <t>2010/05/24</t>
  </si>
  <si>
    <t>2010/05/25</t>
  </si>
  <si>
    <t>2010/05/26</t>
  </si>
  <si>
    <t>2010/05/27</t>
  </si>
  <si>
    <t>2010/05/28</t>
  </si>
  <si>
    <t>2010/05/31</t>
  </si>
  <si>
    <t>2010/06/01</t>
  </si>
  <si>
    <t>2010/06/02</t>
  </si>
  <si>
    <t>2010/06/03</t>
  </si>
  <si>
    <t>2010/06/04</t>
  </si>
  <si>
    <t>2010/06/07</t>
  </si>
  <si>
    <t>2010/06/08</t>
  </si>
  <si>
    <t>2010/06/09</t>
  </si>
  <si>
    <t>2010/06/10</t>
  </si>
  <si>
    <t>2010/06/11</t>
  </si>
  <si>
    <t>2010/06/14</t>
  </si>
  <si>
    <t>2010/06/15</t>
  </si>
  <si>
    <t>2010/06/17</t>
  </si>
  <si>
    <t>2010/06/18</t>
  </si>
  <si>
    <t>2010/06/21</t>
  </si>
  <si>
    <t>2010/06/22</t>
  </si>
  <si>
    <t>2010/06/23</t>
  </si>
  <si>
    <t>2010/06/24</t>
  </si>
  <si>
    <t>2010/06/25</t>
  </si>
  <si>
    <t>2010/06/28</t>
  </si>
  <si>
    <t>2010/06/29</t>
  </si>
  <si>
    <t>2010/06/30</t>
  </si>
  <si>
    <t>2010/07/01</t>
  </si>
  <si>
    <t>2010/07/02</t>
  </si>
  <si>
    <t>2010/07/05</t>
  </si>
  <si>
    <t>2010/07/06</t>
  </si>
  <si>
    <t>2010/07/07</t>
  </si>
  <si>
    <t>2010/07/08</t>
  </si>
  <si>
    <t>2010/07/09</t>
  </si>
  <si>
    <t>2010/07/12</t>
  </si>
  <si>
    <t>2010/07/13</t>
  </si>
  <si>
    <t>2010/07/14</t>
  </si>
  <si>
    <t>2010/07/15</t>
  </si>
  <si>
    <t>2010/07/16</t>
  </si>
  <si>
    <t>2010/07/19</t>
  </si>
  <si>
    <t>2010/07/20</t>
  </si>
  <si>
    <t>2010/07/21</t>
  </si>
  <si>
    <t>2010/07/22</t>
  </si>
  <si>
    <t>2010/07/23</t>
  </si>
  <si>
    <t>2010/07/26</t>
  </si>
  <si>
    <t>2010/07/27</t>
  </si>
  <si>
    <t>2010/07/28</t>
  </si>
  <si>
    <t>2010/07/29</t>
  </si>
  <si>
    <t>2010/07/30</t>
  </si>
  <si>
    <t>2010/08/02</t>
  </si>
  <si>
    <t>2010/08/03</t>
  </si>
  <si>
    <t>2010/08/04</t>
  </si>
  <si>
    <t>2010/08/05</t>
  </si>
  <si>
    <t>2010/08/06</t>
  </si>
  <si>
    <t>2010/08/09</t>
  </si>
  <si>
    <t>2010/08/10</t>
  </si>
  <si>
    <t>2010/08/11</t>
  </si>
  <si>
    <t>2010/08/12</t>
  </si>
  <si>
    <t>2010/08/13</t>
  </si>
  <si>
    <t>2010/08/16</t>
  </si>
  <si>
    <t>2010/08/17</t>
  </si>
  <si>
    <t>2010/08/18</t>
  </si>
  <si>
    <t>2010/08/19</t>
  </si>
  <si>
    <t>2010/08/20</t>
  </si>
  <si>
    <t>2010/08/23</t>
  </si>
  <si>
    <t>2010/08/24</t>
  </si>
  <si>
    <t>2010/08/25</t>
  </si>
  <si>
    <t>2010/08/26</t>
  </si>
  <si>
    <t>2010/08/27</t>
  </si>
  <si>
    <t>2010/08/30</t>
  </si>
  <si>
    <t>2010/08/31</t>
  </si>
  <si>
    <t>2010/09/01</t>
  </si>
  <si>
    <t>2010/09/02</t>
  </si>
  <si>
    <t>2010/09/03</t>
  </si>
  <si>
    <t>2010/09/06</t>
  </si>
  <si>
    <t>2010/09/07</t>
  </si>
  <si>
    <t>2010/09/08</t>
  </si>
  <si>
    <t>2010/09/09</t>
  </si>
  <si>
    <t>2010/09/10</t>
  </si>
  <si>
    <t>2010/09/13</t>
  </si>
  <si>
    <t>2010/09/14</t>
  </si>
  <si>
    <t>2010/09/15</t>
  </si>
  <si>
    <t>2010/09/16</t>
  </si>
  <si>
    <t>2010/09/17</t>
  </si>
  <si>
    <t>2010/09/20</t>
  </si>
  <si>
    <t>2010/09/21</t>
  </si>
  <si>
    <t>2010/09/23</t>
  </si>
  <si>
    <t>2010/09/24</t>
  </si>
  <si>
    <t>2010/09/27</t>
  </si>
  <si>
    <t>2010/09/28</t>
  </si>
  <si>
    <t>2010/09/29</t>
  </si>
  <si>
    <t>2010/09/30</t>
  </si>
  <si>
    <t>2010/10/01</t>
  </si>
  <si>
    <t>2010/10/04</t>
  </si>
  <si>
    <t>2010/10/05</t>
  </si>
  <si>
    <t>2010/10/06</t>
  </si>
  <si>
    <t>2010/10/07</t>
  </si>
  <si>
    <t>2010/10/08</t>
  </si>
  <si>
    <t>2010/10/11</t>
  </si>
  <si>
    <t>2010/10/12</t>
  </si>
  <si>
    <t>2010/10/13</t>
  </si>
  <si>
    <t>2010/10/14</t>
  </si>
  <si>
    <t>2010/10/15</t>
  </si>
  <si>
    <t>2010/10/18</t>
  </si>
  <si>
    <t>2010/10/19</t>
  </si>
  <si>
    <t>2010/10/20</t>
  </si>
  <si>
    <t>2010/10/21</t>
  </si>
  <si>
    <t>2010/10/22</t>
  </si>
  <si>
    <t>2010/10/25</t>
  </si>
  <si>
    <t>2010/10/26</t>
  </si>
  <si>
    <t>2010/10/27</t>
  </si>
  <si>
    <t>2010/10/28</t>
  </si>
  <si>
    <t>2010/10/29</t>
  </si>
  <si>
    <t>2010/11/01</t>
  </si>
  <si>
    <t>2010/11/02</t>
  </si>
  <si>
    <t>2010/11/03</t>
  </si>
  <si>
    <t>2010/11/04</t>
  </si>
  <si>
    <t>2010/11/05</t>
  </si>
  <si>
    <t>2010/11/08</t>
  </si>
  <si>
    <t>2010/11/09</t>
  </si>
  <si>
    <t>2010/11/10</t>
  </si>
  <si>
    <t>2010/11/11</t>
  </si>
  <si>
    <t>2010/11/12</t>
  </si>
  <si>
    <t>2010/11/15</t>
  </si>
  <si>
    <t>2010/11/16</t>
  </si>
  <si>
    <t>2010/11/17</t>
  </si>
  <si>
    <t>2010/11/18</t>
  </si>
  <si>
    <t>2010/11/19</t>
  </si>
  <si>
    <t>2010/11/22</t>
  </si>
  <si>
    <t>2010/11/23</t>
  </si>
  <si>
    <t>2010/11/24</t>
  </si>
  <si>
    <t>2010/11/25</t>
  </si>
  <si>
    <t>2010/11/26</t>
  </si>
  <si>
    <t>2010/11/29</t>
  </si>
  <si>
    <t>2010/11/30</t>
  </si>
  <si>
    <t>2010/12/01</t>
  </si>
  <si>
    <t>2010/12/02</t>
  </si>
  <si>
    <t>2010/12/03</t>
  </si>
  <si>
    <t>2010/12/06</t>
  </si>
  <si>
    <t>2010/12/07</t>
  </si>
  <si>
    <t>2010/12/08</t>
  </si>
  <si>
    <t>2010/12/09</t>
  </si>
  <si>
    <t>2010/12/10</t>
  </si>
  <si>
    <t>2010/12/13</t>
  </si>
  <si>
    <t>2010/12/14</t>
  </si>
  <si>
    <t>2010/12/15</t>
  </si>
  <si>
    <t>2010/12/16</t>
  </si>
  <si>
    <t>2010/12/17</t>
  </si>
  <si>
    <t>2010/12/20</t>
  </si>
  <si>
    <t>2010/12/21</t>
  </si>
  <si>
    <t>2010/12/22</t>
  </si>
  <si>
    <t>2010/12/23</t>
  </si>
  <si>
    <t>2010/12/24</t>
  </si>
  <si>
    <t>2010/12/27</t>
  </si>
  <si>
    <t>2010/12/28</t>
  </si>
  <si>
    <t>2010/12/29</t>
  </si>
  <si>
    <t>2010/12/30</t>
  </si>
  <si>
    <t>2010/12/31</t>
  </si>
  <si>
    <t>2011/01/03</t>
  </si>
  <si>
    <t>2011/01/04</t>
  </si>
  <si>
    <t>2011/01/05</t>
  </si>
  <si>
    <t>2011/01/06</t>
  </si>
  <si>
    <t>2011/01/07</t>
  </si>
  <si>
    <t>2011/01/10</t>
  </si>
  <si>
    <t>2011/01/11</t>
  </si>
  <si>
    <t>2011/01/12</t>
  </si>
  <si>
    <t>2011/01/13</t>
  </si>
  <si>
    <t>2011/01/14</t>
  </si>
  <si>
    <t>2011/01/17</t>
  </si>
  <si>
    <t>2011/01/18</t>
  </si>
  <si>
    <t>2011/01/19</t>
  </si>
  <si>
    <t>2011/01/20</t>
  </si>
  <si>
    <t>2011/01/21</t>
  </si>
  <si>
    <t>2011/01/24</t>
  </si>
  <si>
    <t>2011/01/25</t>
  </si>
  <si>
    <t>2011/01/26</t>
  </si>
  <si>
    <t>2011/01/27</t>
  </si>
  <si>
    <t>2011/01/28</t>
  </si>
  <si>
    <t>2011/02/08</t>
  </si>
  <si>
    <t>2011/02/09</t>
  </si>
  <si>
    <t>2011/02/10</t>
  </si>
  <si>
    <t>2011/02/11</t>
  </si>
  <si>
    <t>2011/02/14</t>
  </si>
  <si>
    <t>2011/02/15</t>
  </si>
  <si>
    <t>2011/02/16</t>
  </si>
  <si>
    <t>2011/02/17</t>
  </si>
  <si>
    <t>2011/02/18</t>
  </si>
  <si>
    <t>2011/02/21</t>
  </si>
  <si>
    <t>2011/02/22</t>
  </si>
  <si>
    <t>2011/02/23</t>
  </si>
  <si>
    <t>2011/02/24</t>
  </si>
  <si>
    <t>2011/02/25</t>
  </si>
  <si>
    <t>2011/03/01</t>
  </si>
  <si>
    <t>2011/03/02</t>
  </si>
  <si>
    <t>2011/03/03</t>
  </si>
  <si>
    <t>2011/03/04</t>
  </si>
  <si>
    <t>2011/03/07</t>
  </si>
  <si>
    <t>2011/03/08</t>
  </si>
  <si>
    <t>2011/03/09</t>
  </si>
  <si>
    <t>2011/03/10</t>
  </si>
  <si>
    <t>2011/03/11</t>
  </si>
  <si>
    <t>2011/03/14</t>
  </si>
  <si>
    <t>2011/03/15</t>
  </si>
  <si>
    <t>2011/03/16</t>
  </si>
  <si>
    <t>2011/03/17</t>
  </si>
  <si>
    <t>2011/03/18</t>
  </si>
  <si>
    <t>2011/03/21</t>
  </si>
  <si>
    <t>2011/03/22</t>
  </si>
  <si>
    <t>2011/03/23</t>
  </si>
  <si>
    <t>2011/03/24</t>
  </si>
  <si>
    <t>2011/03/25</t>
  </si>
  <si>
    <t>2011/03/28</t>
  </si>
  <si>
    <t>2011/03/29</t>
  </si>
  <si>
    <t>2011/03/30</t>
  </si>
  <si>
    <t>2011/03/31</t>
  </si>
  <si>
    <t>2011/04/01</t>
  </si>
  <si>
    <t>2011/04/06</t>
  </si>
  <si>
    <t>2011/04/07</t>
  </si>
  <si>
    <t>2011/04/08</t>
  </si>
  <si>
    <t>2011/04/11</t>
  </si>
  <si>
    <t>2011/04/12</t>
  </si>
  <si>
    <t>2011/04/13</t>
  </si>
  <si>
    <t>2011/04/14</t>
  </si>
  <si>
    <t>2011/04/15</t>
  </si>
  <si>
    <t>2011/04/18</t>
  </si>
  <si>
    <t>2011/04/19</t>
  </si>
  <si>
    <t>2011/04/20</t>
  </si>
  <si>
    <t>2011/04/21</t>
  </si>
  <si>
    <t>2011/04/22</t>
  </si>
  <si>
    <t>2011/04/25</t>
  </si>
  <si>
    <t>2011/04/26</t>
  </si>
  <si>
    <t>2011/04/27</t>
  </si>
  <si>
    <t>2011/04/28</t>
  </si>
  <si>
    <t>2011/04/29</t>
  </si>
  <si>
    <t>2011/05/03</t>
  </si>
  <si>
    <t>2011/05/04</t>
  </si>
  <si>
    <t>2011/05/05</t>
  </si>
  <si>
    <t>2011/05/06</t>
  </si>
  <si>
    <t>2011/05/09</t>
  </si>
  <si>
    <t>2011/05/10</t>
  </si>
  <si>
    <t>2011/05/11</t>
  </si>
  <si>
    <t>2011/05/12</t>
  </si>
  <si>
    <t>2011/05/13</t>
  </si>
  <si>
    <t>2011/05/16</t>
  </si>
  <si>
    <t>2011/05/17</t>
  </si>
  <si>
    <t>2011/05/18</t>
  </si>
  <si>
    <t>2011/05/19</t>
  </si>
  <si>
    <t>2011/05/20</t>
  </si>
  <si>
    <t>2011/05/23</t>
  </si>
  <si>
    <t>2011/05/24</t>
  </si>
  <si>
    <t>2011/05/25</t>
  </si>
  <si>
    <t>2011/05/26</t>
  </si>
  <si>
    <t>2011/05/27</t>
  </si>
  <si>
    <t>2011/05/30</t>
  </si>
  <si>
    <t>2011/05/31</t>
  </si>
  <si>
    <t>2011/06/01</t>
  </si>
  <si>
    <t>2011/06/02</t>
  </si>
  <si>
    <t>2011/06/03</t>
  </si>
  <si>
    <t>2011/06/07</t>
  </si>
  <si>
    <t>2011/06/08</t>
  </si>
  <si>
    <t>2011/06/09</t>
  </si>
  <si>
    <t>2011/06/10</t>
  </si>
  <si>
    <t>2011/06/13</t>
  </si>
  <si>
    <t>2011/06/14</t>
  </si>
  <si>
    <t>2011/06/15</t>
  </si>
  <si>
    <t>2011/06/16</t>
  </si>
  <si>
    <t>2011/06/17</t>
  </si>
  <si>
    <t>2011/06/20</t>
  </si>
  <si>
    <t>2011/06/21</t>
  </si>
  <si>
    <t>2011/06/22</t>
  </si>
  <si>
    <t>2011/06/23</t>
  </si>
  <si>
    <t>2011/06/24</t>
  </si>
  <si>
    <t>2011/06/27</t>
  </si>
  <si>
    <t>2011/06/28</t>
  </si>
  <si>
    <t>2011/06/29</t>
  </si>
  <si>
    <t>2011/06/30</t>
  </si>
  <si>
    <t>2011/07/01</t>
  </si>
  <si>
    <t>2011/07/04</t>
  </si>
  <si>
    <t>2011/07/05</t>
  </si>
  <si>
    <t>2011/07/06</t>
  </si>
  <si>
    <t>2011/07/07</t>
  </si>
  <si>
    <t>2011/07/08</t>
  </si>
  <si>
    <t>2011/07/11</t>
  </si>
  <si>
    <t>2011/07/12</t>
  </si>
  <si>
    <t>2011/07/13</t>
  </si>
  <si>
    <t>2011/07/14</t>
  </si>
  <si>
    <t>2011/07/15</t>
  </si>
  <si>
    <t>2011/07/18</t>
  </si>
  <si>
    <t>2011/07/19</t>
  </si>
  <si>
    <t>2011/07/20</t>
  </si>
  <si>
    <t>2011/07/21</t>
  </si>
  <si>
    <t>2011/07/22</t>
  </si>
  <si>
    <t>2011/07/25</t>
  </si>
  <si>
    <t>2011/07/26</t>
  </si>
  <si>
    <t>2011/07/27</t>
  </si>
  <si>
    <t>2011/07/28</t>
  </si>
  <si>
    <t>2011/07/29</t>
  </si>
  <si>
    <t>2011/08/01</t>
  </si>
  <si>
    <t>2011/08/02</t>
  </si>
  <si>
    <t>2011/08/03</t>
  </si>
  <si>
    <t>2011/08/04</t>
  </si>
  <si>
    <t>2011/08/05</t>
  </si>
  <si>
    <t>2011/08/08</t>
  </si>
  <si>
    <t>2011/08/09</t>
  </si>
  <si>
    <t>2011/08/10</t>
  </si>
  <si>
    <t>2011/08/11</t>
  </si>
  <si>
    <t>2011/08/12</t>
  </si>
  <si>
    <t>2011/08/15</t>
  </si>
  <si>
    <t>2011/08/16</t>
  </si>
  <si>
    <t>2011/08/17</t>
  </si>
  <si>
    <t>2011/08/18</t>
  </si>
  <si>
    <t>2011/08/19</t>
  </si>
  <si>
    <t>2011/08/22</t>
  </si>
  <si>
    <t>2011/08/23</t>
  </si>
  <si>
    <t>2011/08/24</t>
  </si>
  <si>
    <t>2011/08/25</t>
  </si>
  <si>
    <t>2011/08/26</t>
  </si>
  <si>
    <t>2011/08/29</t>
  </si>
  <si>
    <t>2011/08/30</t>
  </si>
  <si>
    <t>2011/08/31</t>
  </si>
  <si>
    <t>2011/09/01</t>
  </si>
  <si>
    <t>2011/09/02</t>
  </si>
  <si>
    <t>2011/09/05</t>
  </si>
  <si>
    <t>2011/09/06</t>
  </si>
  <si>
    <t>2011/09/07</t>
  </si>
  <si>
    <t>2011/09/08</t>
  </si>
  <si>
    <t>2011/09/09</t>
  </si>
  <si>
    <t>2011/09/13</t>
  </si>
  <si>
    <t>2011/09/14</t>
  </si>
  <si>
    <t>2011/09/15</t>
  </si>
  <si>
    <t>2011/09/16</t>
  </si>
  <si>
    <t>2011/09/19</t>
  </si>
  <si>
    <t>2011/09/20</t>
  </si>
  <si>
    <t>2011/09/21</t>
  </si>
  <si>
    <t>2011/09/22</t>
  </si>
  <si>
    <t>2011/09/23</t>
  </si>
  <si>
    <t>2011/09/26</t>
  </si>
  <si>
    <t>2011/09/27</t>
  </si>
  <si>
    <t>2011/09/28</t>
  </si>
  <si>
    <t>2011/09/29</t>
  </si>
  <si>
    <t>2011/09/30</t>
  </si>
  <si>
    <t>2011/10/03</t>
  </si>
  <si>
    <t>2011/10/04</t>
  </si>
  <si>
    <t>2011/10/05</t>
  </si>
  <si>
    <t>2011/10/06</t>
  </si>
  <si>
    <t>2011/10/07</t>
  </si>
  <si>
    <t>2011/10/11</t>
  </si>
  <si>
    <t>2011/10/12</t>
  </si>
  <si>
    <t>2011/10/13</t>
  </si>
  <si>
    <t>2011/10/14</t>
  </si>
  <si>
    <t>2011/10/17</t>
  </si>
  <si>
    <t>2011/10/18</t>
  </si>
  <si>
    <t>2011/10/19</t>
  </si>
  <si>
    <t>2011/10/20</t>
  </si>
  <si>
    <t>2011/10/21</t>
  </si>
  <si>
    <t>2011/10/24</t>
  </si>
  <si>
    <t>2011/10/25</t>
  </si>
  <si>
    <t>2011/10/26</t>
  </si>
  <si>
    <t>2011/10/27</t>
  </si>
  <si>
    <t>2011/10/28</t>
  </si>
  <si>
    <t>2011/10/31</t>
  </si>
  <si>
    <t>2011/11/01</t>
  </si>
  <si>
    <t>2011/11/02</t>
  </si>
  <si>
    <t>2011/11/03</t>
  </si>
  <si>
    <t>2011/11/04</t>
  </si>
  <si>
    <t>2011/11/07</t>
  </si>
  <si>
    <t>2011/11/08</t>
  </si>
  <si>
    <t>2011/11/09</t>
  </si>
  <si>
    <t>2011/11/10</t>
  </si>
  <si>
    <t>2011/11/11</t>
  </si>
  <si>
    <t>2011/11/14</t>
  </si>
  <si>
    <t>2011/11/15</t>
  </si>
  <si>
    <t>2011/11/16</t>
  </si>
  <si>
    <t>2011/11/17</t>
  </si>
  <si>
    <t>2011/11/18</t>
  </si>
  <si>
    <t>2011/11/21</t>
  </si>
  <si>
    <t>2011/11/22</t>
  </si>
  <si>
    <t>2011/11/23</t>
  </si>
  <si>
    <t>2011/11/24</t>
  </si>
  <si>
    <t>2011/11/25</t>
  </si>
  <si>
    <t>2011/11/28</t>
  </si>
  <si>
    <t>2011/11/29</t>
  </si>
  <si>
    <t>2011/11/30</t>
  </si>
  <si>
    <t>2011/12/01</t>
  </si>
  <si>
    <t>2011/12/02</t>
  </si>
  <si>
    <t>2011/12/05</t>
  </si>
  <si>
    <t>2011/12/06</t>
  </si>
  <si>
    <t>2011/12/07</t>
  </si>
  <si>
    <t>2011/12/08</t>
  </si>
  <si>
    <t>2011/12/09</t>
  </si>
  <si>
    <t>2011/12/12</t>
  </si>
  <si>
    <t>2011/12/13</t>
  </si>
  <si>
    <t>2011/12/14</t>
  </si>
  <si>
    <t>2011/12/15</t>
  </si>
  <si>
    <t>2011/12/16</t>
  </si>
  <si>
    <t>2011/12/19</t>
  </si>
  <si>
    <t>2011/12/20</t>
  </si>
  <si>
    <t>2011/12/21</t>
  </si>
  <si>
    <t>2011/12/22</t>
  </si>
  <si>
    <t>2011/12/23</t>
  </si>
  <si>
    <t>2011/12/26</t>
  </si>
  <si>
    <t>2011/12/27</t>
  </si>
  <si>
    <t>2011/12/28</t>
  </si>
  <si>
    <t>2011/12/29</t>
  </si>
  <si>
    <t>2011/12/30</t>
  </si>
  <si>
    <t>2012/01/02</t>
  </si>
  <si>
    <t>2012/01/03</t>
  </si>
  <si>
    <t>2012/01/04</t>
  </si>
  <si>
    <t>2012/01/05</t>
  </si>
  <si>
    <t>2012/01/06</t>
  </si>
  <si>
    <t>2012/01/09</t>
  </si>
  <si>
    <t>2012/01/10</t>
  </si>
  <si>
    <t>2012/01/11</t>
  </si>
  <si>
    <t>2012/01/12</t>
  </si>
  <si>
    <t>2012/01/13</t>
  </si>
  <si>
    <t>2012/01/16</t>
  </si>
  <si>
    <t>2012/01/17</t>
  </si>
  <si>
    <t>2012/01/18</t>
  </si>
  <si>
    <t>2012/01/30</t>
  </si>
  <si>
    <t>2012/01/31</t>
  </si>
  <si>
    <t>2012/02/01</t>
  </si>
  <si>
    <t>2012/02/02</t>
  </si>
  <si>
    <t>2012/02/03</t>
  </si>
  <si>
    <t>2012/02/04</t>
  </si>
  <si>
    <t>2012/02/06</t>
  </si>
  <si>
    <t>2012/02/07</t>
  </si>
  <si>
    <t>2012/02/08</t>
  </si>
  <si>
    <t>2012/02/09</t>
  </si>
  <si>
    <t>2012/02/10</t>
  </si>
  <si>
    <t>2012/02/13</t>
  </si>
  <si>
    <t>2012/02/14</t>
  </si>
  <si>
    <t>2012/02/15</t>
  </si>
  <si>
    <t>2012/02/16</t>
  </si>
  <si>
    <t>2012/02/17</t>
  </si>
  <si>
    <t>2012/02/20</t>
  </si>
  <si>
    <t>2012/02/21</t>
  </si>
  <si>
    <t>2012/02/22</t>
  </si>
  <si>
    <t>2012/02/23</t>
  </si>
  <si>
    <t>2012/02/24</t>
  </si>
  <si>
    <t>2012/02/29</t>
  </si>
  <si>
    <t>2012/03/01</t>
  </si>
  <si>
    <t>2012/03/02</t>
  </si>
  <si>
    <t>2012/03/03</t>
  </si>
  <si>
    <t>2012/03/05</t>
  </si>
  <si>
    <t>2012/03/06</t>
  </si>
  <si>
    <t>2012/03/07</t>
  </si>
  <si>
    <t>2012/03/08</t>
  </si>
  <si>
    <t>2012/03/09</t>
  </si>
  <si>
    <t>2012/03/12</t>
  </si>
  <si>
    <t>2012/03/13</t>
  </si>
  <si>
    <t>2012/03/14</t>
  </si>
  <si>
    <t>2012/03/15</t>
  </si>
  <si>
    <t>2012/03/16</t>
  </si>
  <si>
    <t>2012/03/19</t>
  </si>
  <si>
    <t>2012/03/20</t>
  </si>
  <si>
    <t>2012/03/21</t>
  </si>
  <si>
    <t>2012/03/22</t>
  </si>
  <si>
    <t>2012/03/23</t>
  </si>
  <si>
    <t>2012/03/26</t>
  </si>
  <si>
    <t>2012/03/27</t>
  </si>
  <si>
    <t>2012/03/28</t>
  </si>
  <si>
    <t>2012/03/29</t>
  </si>
  <si>
    <t>2012/03/30</t>
  </si>
  <si>
    <t>2012/04/02</t>
  </si>
  <si>
    <t>2012/04/03</t>
  </si>
  <si>
    <t>2012/04/05</t>
  </si>
  <si>
    <t>2012/04/06</t>
  </si>
  <si>
    <t>2012/04/09</t>
  </si>
  <si>
    <t>2012/04/10</t>
  </si>
  <si>
    <t>2012/04/11</t>
  </si>
  <si>
    <t>2012/04/12</t>
  </si>
  <si>
    <t>2012/04/13</t>
  </si>
  <si>
    <t>2012/04/16</t>
  </si>
  <si>
    <t>2012/04/17</t>
  </si>
  <si>
    <t>2012/04/18</t>
  </si>
  <si>
    <t>2012/04/19</t>
  </si>
  <si>
    <t>2012/04/20</t>
  </si>
  <si>
    <t>2012/04/23</t>
  </si>
  <si>
    <t>2012/04/24</t>
  </si>
  <si>
    <t>2012/04/25</t>
  </si>
  <si>
    <t>2012/04/26</t>
  </si>
  <si>
    <t>2012/04/27</t>
  </si>
  <si>
    <t>2012/04/30</t>
  </si>
  <si>
    <t>2012/05/02</t>
  </si>
  <si>
    <t>2012/05/03</t>
  </si>
  <si>
    <t>2012/05/04</t>
  </si>
  <si>
    <t>2012/05/07</t>
  </si>
  <si>
    <t>2012/05/08</t>
  </si>
  <si>
    <t>2012/05/09</t>
  </si>
  <si>
    <t>2012/05/10</t>
  </si>
  <si>
    <t>2012/05/11</t>
  </si>
  <si>
    <t>2012/05/14</t>
  </si>
  <si>
    <t>2012/05/15</t>
  </si>
  <si>
    <t>2012/05/16</t>
  </si>
  <si>
    <t>2012/05/17</t>
  </si>
  <si>
    <t>2012/05/18</t>
  </si>
  <si>
    <t>2012/05/21</t>
  </si>
  <si>
    <t>2012/05/22</t>
  </si>
  <si>
    <t>2012/05/23</t>
  </si>
  <si>
    <t>2012/05/24</t>
  </si>
  <si>
    <t>2012/05/25</t>
  </si>
  <si>
    <t>2012/05/28</t>
  </si>
  <si>
    <t>2012/05/29</t>
  </si>
  <si>
    <t>2012/05/30</t>
  </si>
  <si>
    <t>2012/05/31</t>
  </si>
  <si>
    <t>2012/06/01</t>
  </si>
  <si>
    <t>2012/06/04</t>
  </si>
  <si>
    <t>2012/06/05</t>
  </si>
  <si>
    <t>2012/06/06</t>
  </si>
  <si>
    <t>2012/06/07</t>
  </si>
  <si>
    <t>2012/06/08</t>
  </si>
  <si>
    <t>2012/06/11</t>
  </si>
  <si>
    <t>2012/06/12</t>
  </si>
  <si>
    <t>2012/06/13</t>
  </si>
  <si>
    <t>2012/06/14</t>
  </si>
  <si>
    <t>2012/06/15</t>
  </si>
  <si>
    <t>2012/06/18</t>
  </si>
  <si>
    <t>2012/06/19</t>
  </si>
  <si>
    <t>2012/06/20</t>
  </si>
  <si>
    <t>2012/06/21</t>
  </si>
  <si>
    <t>2012/06/22</t>
  </si>
  <si>
    <t>2012/06/25</t>
  </si>
  <si>
    <t>2012/06/26</t>
  </si>
  <si>
    <t>2012/06/27</t>
  </si>
  <si>
    <t>2012/06/28</t>
  </si>
  <si>
    <t>2012/06/29</t>
  </si>
  <si>
    <t>2012/07/02</t>
  </si>
  <si>
    <t>2012/07/03</t>
  </si>
  <si>
    <t>2012/07/04</t>
  </si>
  <si>
    <t>2012/07/05</t>
  </si>
  <si>
    <t>2012/07/06</t>
  </si>
  <si>
    <t>2012/07/09</t>
  </si>
  <si>
    <t>2012/07/10</t>
  </si>
  <si>
    <t>2012/07/11</t>
  </si>
  <si>
    <t>2012/07/12</t>
  </si>
  <si>
    <t>2012/07/13</t>
  </si>
  <si>
    <t>2012/07/16</t>
  </si>
  <si>
    <t>2012/07/17</t>
  </si>
  <si>
    <t>2012/07/18</t>
  </si>
  <si>
    <t>2012/07/19</t>
  </si>
  <si>
    <t>2012/07/20</t>
  </si>
  <si>
    <t>2012/07/23</t>
  </si>
  <si>
    <t>2012/07/24</t>
  </si>
  <si>
    <t>2012/07/25</t>
  </si>
  <si>
    <t>2012/07/26</t>
  </si>
  <si>
    <t>2012/07/27</t>
  </si>
  <si>
    <t>2012/07/30</t>
  </si>
  <si>
    <t>2012/07/31</t>
  </si>
  <si>
    <t>2012/08/01</t>
  </si>
  <si>
    <t>2012/08/03</t>
  </si>
  <si>
    <t>2012/08/06</t>
  </si>
  <si>
    <t>2012/08/07</t>
  </si>
  <si>
    <t>2012/08/08</t>
  </si>
  <si>
    <t>2012/08/09</t>
  </si>
  <si>
    <t>2012/08/10</t>
  </si>
  <si>
    <t>2012/08/13</t>
  </si>
  <si>
    <t>2012/08/14</t>
  </si>
  <si>
    <t>2012/08/15</t>
  </si>
  <si>
    <t>2012/08/16</t>
  </si>
  <si>
    <t>2012/08/17</t>
  </si>
  <si>
    <t>2012/08/20</t>
  </si>
  <si>
    <t>2012/08/21</t>
  </si>
  <si>
    <t>2012/08/22</t>
  </si>
  <si>
    <t>2012/08/23</t>
  </si>
  <si>
    <t>2012/08/24</t>
  </si>
  <si>
    <t>2012/08/27</t>
  </si>
  <si>
    <t>2012/08/28</t>
  </si>
  <si>
    <t>2012/08/29</t>
  </si>
  <si>
    <t>2012/08/30</t>
  </si>
  <si>
    <t>2012/08/31</t>
  </si>
  <si>
    <t>2012/09/03</t>
  </si>
  <si>
    <t>2012/09/04</t>
  </si>
  <si>
    <t>2012/09/05</t>
  </si>
  <si>
    <t>2012/09/06</t>
  </si>
  <si>
    <t>2012/09/07</t>
  </si>
  <si>
    <t>2012/09/10</t>
  </si>
  <si>
    <t>2012/09/11</t>
  </si>
  <si>
    <t>2012/09/12</t>
  </si>
  <si>
    <t>2012/09/13</t>
  </si>
  <si>
    <t>2012/09/14</t>
  </si>
  <si>
    <t>2012/09/17</t>
  </si>
  <si>
    <t>2012/09/18</t>
  </si>
  <si>
    <t>2012/09/19</t>
  </si>
  <si>
    <t>2012/09/20</t>
  </si>
  <si>
    <t>2012/09/21</t>
  </si>
  <si>
    <t>2012/09/24</t>
  </si>
  <si>
    <t>2012/09/25</t>
  </si>
  <si>
    <t>2012/09/26</t>
  </si>
  <si>
    <t>2012/09/27</t>
  </si>
  <si>
    <t>2012/09/28</t>
  </si>
  <si>
    <t>2012/10/01</t>
  </si>
  <si>
    <t>2012/10/02</t>
  </si>
  <si>
    <t>2012/10/03</t>
  </si>
  <si>
    <t>2012/10/04</t>
  </si>
  <si>
    <t>2012/10/05</t>
  </si>
  <si>
    <t>2012/10/08</t>
  </si>
  <si>
    <t>2012/10/09</t>
  </si>
  <si>
    <t>2012/10/11</t>
  </si>
  <si>
    <t>2012/10/12</t>
  </si>
  <si>
    <t>2012/10/15</t>
  </si>
  <si>
    <t>2012/10/16</t>
  </si>
  <si>
    <t>2012/10/17</t>
  </si>
  <si>
    <t>2012/10/18</t>
  </si>
  <si>
    <t>2012/10/19</t>
  </si>
  <si>
    <t>2012/10/22</t>
  </si>
  <si>
    <t>2012/10/23</t>
  </si>
  <si>
    <t>2012/10/24</t>
  </si>
  <si>
    <t>2012/10/25</t>
  </si>
  <si>
    <t>2012/10/26</t>
  </si>
  <si>
    <t>2012/10/29</t>
  </si>
  <si>
    <t>2012/10/30</t>
  </si>
  <si>
    <t>2012/10/31</t>
  </si>
  <si>
    <t>2012/11/01</t>
  </si>
  <si>
    <t>2012/11/02</t>
  </si>
  <si>
    <t>2012/11/05</t>
  </si>
  <si>
    <t>2012/11/06</t>
  </si>
  <si>
    <t>2012/11/07</t>
  </si>
  <si>
    <t>2012/11/08</t>
  </si>
  <si>
    <t>2012/11/09</t>
  </si>
  <si>
    <t>2012/11/12</t>
  </si>
  <si>
    <t>2012/11/13</t>
  </si>
  <si>
    <t>2012/11/14</t>
  </si>
  <si>
    <t>2012/11/15</t>
  </si>
  <si>
    <t>2012/11/16</t>
  </si>
  <si>
    <t>2012/11/19</t>
  </si>
  <si>
    <t>2012/11/20</t>
  </si>
  <si>
    <t>2012/11/21</t>
  </si>
  <si>
    <t>2012/11/22</t>
  </si>
  <si>
    <t>2012/11/23</t>
  </si>
  <si>
    <t>2012/11/26</t>
  </si>
  <si>
    <t>2012/11/27</t>
  </si>
  <si>
    <t>2012/11/28</t>
  </si>
  <si>
    <t>2012/11/29</t>
  </si>
  <si>
    <t>2012/11/30</t>
  </si>
  <si>
    <t>2012/12/03</t>
  </si>
  <si>
    <t>2012/12/04</t>
  </si>
  <si>
    <t>2012/12/05</t>
  </si>
  <si>
    <t>2012/12/06</t>
  </si>
  <si>
    <t>2012/12/07</t>
  </si>
  <si>
    <t>2012/12/10</t>
  </si>
  <si>
    <t>2012/12/11</t>
  </si>
  <si>
    <t>2012/12/12</t>
  </si>
  <si>
    <t>2012/12/13</t>
  </si>
  <si>
    <t>2012/12/14</t>
  </si>
  <si>
    <t>2012/12/17</t>
  </si>
  <si>
    <t>2012/12/18</t>
  </si>
  <si>
    <t>2012/12/19</t>
  </si>
  <si>
    <t>2012/12/20</t>
  </si>
  <si>
    <t>2012/12/21</t>
  </si>
  <si>
    <t>2012/12/22</t>
  </si>
  <si>
    <t>2012/12/24</t>
  </si>
  <si>
    <t>2012/12/25</t>
  </si>
  <si>
    <t>2012/12/26</t>
  </si>
  <si>
    <t>2012/12/27</t>
  </si>
  <si>
    <t>2012/12/28</t>
  </si>
  <si>
    <t>2013/01/02</t>
  </si>
  <si>
    <t>2013/01/03</t>
  </si>
  <si>
    <t>2013/01/04</t>
  </si>
  <si>
    <t>2013/01/07</t>
  </si>
  <si>
    <t>2013/01/08</t>
  </si>
  <si>
    <t>2013/01/09</t>
  </si>
  <si>
    <t>2013/01/10</t>
  </si>
  <si>
    <t>2013/01/11</t>
  </si>
  <si>
    <t>2013/01/14</t>
  </si>
  <si>
    <t>2013/01/15</t>
  </si>
  <si>
    <t>2013/01/16</t>
  </si>
  <si>
    <t>2013/01/17</t>
  </si>
  <si>
    <t>2013/01/18</t>
  </si>
  <si>
    <t>2013/01/21</t>
  </si>
  <si>
    <t>2013/01/22</t>
  </si>
  <si>
    <t>2013/01/23</t>
  </si>
  <si>
    <t>2013/01/24</t>
  </si>
  <si>
    <t>2013/01/25</t>
  </si>
  <si>
    <t>2013/01/28</t>
  </si>
  <si>
    <t>2013/01/29</t>
  </si>
  <si>
    <t>2013/01/30</t>
  </si>
  <si>
    <t>2013/01/31</t>
  </si>
  <si>
    <t>2013/02/01</t>
  </si>
  <si>
    <t>2013/02/04</t>
  </si>
  <si>
    <t>2013/02/05</t>
  </si>
  <si>
    <t>2013/02/06</t>
  </si>
  <si>
    <t>2013/02/18</t>
  </si>
  <si>
    <t>2013/02/19</t>
  </si>
  <si>
    <t>2013/02/20</t>
  </si>
  <si>
    <t>2013/02/21</t>
  </si>
  <si>
    <t>2013/02/22</t>
  </si>
  <si>
    <t>2013/02/23</t>
  </si>
  <si>
    <t>2013/02/25</t>
  </si>
  <si>
    <t>2013/02/26</t>
  </si>
  <si>
    <t>2013/02/27</t>
  </si>
  <si>
    <t>2013/03/01</t>
  </si>
  <si>
    <t>2013/03/04</t>
  </si>
  <si>
    <t>2013/03/05</t>
  </si>
  <si>
    <t>2013/03/06</t>
  </si>
  <si>
    <t>2013/03/07</t>
  </si>
  <si>
    <t>2013/03/08</t>
  </si>
  <si>
    <t>2013/03/11</t>
  </si>
  <si>
    <t>2013/03/12</t>
  </si>
  <si>
    <t>2013/03/13</t>
  </si>
  <si>
    <t>2013/03/14</t>
  </si>
  <si>
    <t>2013/03/15</t>
  </si>
  <si>
    <t>2013/03/18</t>
  </si>
  <si>
    <t>2013/03/19</t>
  </si>
  <si>
    <t>2013/03/20</t>
  </si>
  <si>
    <t>2013/03/21</t>
  </si>
  <si>
    <t>2013/03/22</t>
  </si>
  <si>
    <t>2013/03/25</t>
  </si>
  <si>
    <t>2013/03/26</t>
  </si>
  <si>
    <t>2013/03/27</t>
  </si>
  <si>
    <t>2013/03/28</t>
  </si>
  <si>
    <t>2013/03/29</t>
  </si>
  <si>
    <t>2013/04/01</t>
  </si>
  <si>
    <t>2013/04/02</t>
  </si>
  <si>
    <t>2013/04/03</t>
  </si>
  <si>
    <t>2013/04/08</t>
  </si>
  <si>
    <t>2013/04/09</t>
  </si>
  <si>
    <t>2013/04/10</t>
  </si>
  <si>
    <t>2013/04/11</t>
  </si>
  <si>
    <t>2013/04/12</t>
  </si>
  <si>
    <t>2013/04/15</t>
  </si>
  <si>
    <t>2013/04/16</t>
  </si>
  <si>
    <t>2013/04/17</t>
  </si>
  <si>
    <t>2013/04/18</t>
  </si>
  <si>
    <t>2013/04/19</t>
  </si>
  <si>
    <t>2013/04/22</t>
  </si>
  <si>
    <t>2013/04/23</t>
  </si>
  <si>
    <t>2013/04/24</t>
  </si>
  <si>
    <t>2013/04/25</t>
  </si>
  <si>
    <t>2013/04/26</t>
  </si>
  <si>
    <t>2013/04/29</t>
  </si>
  <si>
    <t>2013/04/30</t>
  </si>
  <si>
    <t>2013/05/02</t>
  </si>
  <si>
    <t>2013/05/03</t>
  </si>
  <si>
    <t>2013/05/06</t>
  </si>
  <si>
    <t>2013/05/07</t>
  </si>
  <si>
    <t>2013/05/08</t>
  </si>
  <si>
    <t>2013/05/09</t>
  </si>
  <si>
    <t>2013/05/10</t>
  </si>
  <si>
    <t>2013/05/13</t>
  </si>
  <si>
    <t>2013/05/14</t>
  </si>
  <si>
    <t>2013/05/15</t>
  </si>
  <si>
    <t>2013/05/16</t>
  </si>
  <si>
    <t>2013/05/17</t>
  </si>
  <si>
    <t>2013/05/20</t>
  </si>
  <si>
    <t>2013/05/21</t>
  </si>
  <si>
    <t>2013/05/22</t>
  </si>
  <si>
    <t>2013/05/23</t>
  </si>
  <si>
    <t>2013/05/24</t>
  </si>
  <si>
    <t>2013/05/27</t>
  </si>
  <si>
    <t>2013/05/28</t>
  </si>
  <si>
    <t>2013/05/29</t>
  </si>
  <si>
    <t>2013/05/30</t>
  </si>
  <si>
    <t>2013/05/31</t>
  </si>
  <si>
    <t>2013/06/03</t>
  </si>
  <si>
    <t>2013/06/04</t>
  </si>
  <si>
    <t>2013/06/05</t>
  </si>
  <si>
    <t>2013/06/06</t>
  </si>
  <si>
    <t>2013/06/07</t>
  </si>
  <si>
    <t>2013/06/10</t>
  </si>
  <si>
    <t>2013/06/11</t>
  </si>
  <si>
    <t>2013/06/13</t>
  </si>
  <si>
    <t>2013/06/14</t>
  </si>
  <si>
    <t>2013/06/17</t>
  </si>
  <si>
    <t>2013/06/18</t>
  </si>
  <si>
    <t>2013/06/19</t>
  </si>
  <si>
    <t>2013/06/20</t>
  </si>
  <si>
    <t>2013/06/21</t>
  </si>
  <si>
    <t>2013/06/24</t>
  </si>
  <si>
    <t>2013/06/25</t>
  </si>
  <si>
    <t>2013/06/26</t>
  </si>
  <si>
    <t>2013/06/27</t>
  </si>
  <si>
    <t>2013/06/28</t>
  </si>
  <si>
    <t>2013/07/01</t>
  </si>
  <si>
    <t>2013/07/02</t>
  </si>
  <si>
    <t>2013/07/03</t>
  </si>
  <si>
    <t>2013/07/04</t>
  </si>
  <si>
    <t>2013/07/05</t>
  </si>
  <si>
    <t>2013/07/08</t>
  </si>
  <si>
    <t>2013/07/09</t>
  </si>
  <si>
    <t>2013/07/10</t>
  </si>
  <si>
    <t>2013/07/11</t>
  </si>
  <si>
    <t>2013/07/12</t>
  </si>
  <si>
    <t>2013/07/15</t>
  </si>
  <si>
    <t>2013/07/16</t>
  </si>
  <si>
    <t>2013/07/17</t>
  </si>
  <si>
    <t>2013/07/18</t>
  </si>
  <si>
    <t>2013/07/19</t>
  </si>
  <si>
    <t>2013/07/22</t>
  </si>
  <si>
    <t>2013/07/23</t>
  </si>
  <si>
    <t>2013/07/24</t>
  </si>
  <si>
    <t>2013/07/25</t>
  </si>
  <si>
    <t>2013/07/26</t>
  </si>
  <si>
    <t>2013/07/29</t>
  </si>
  <si>
    <t>2013/07/30</t>
  </si>
  <si>
    <t>2013/07/31</t>
  </si>
  <si>
    <t>2013/08/01</t>
  </si>
  <si>
    <t>2013/08/02</t>
  </si>
  <si>
    <t>2013/08/05</t>
  </si>
  <si>
    <t>2013/08/06</t>
  </si>
  <si>
    <t>2013/08/07</t>
  </si>
  <si>
    <t>2013/08/08</t>
  </si>
  <si>
    <t>2013/08/09</t>
  </si>
  <si>
    <t>2013/08/12</t>
  </si>
  <si>
    <t>2013/08/13</t>
  </si>
  <si>
    <t>2013/08/14</t>
  </si>
  <si>
    <t>2013/08/15</t>
  </si>
  <si>
    <t>2013/08/16</t>
  </si>
  <si>
    <t>2013/08/19</t>
  </si>
  <si>
    <t>2013/08/20</t>
  </si>
  <si>
    <t>2013/08/22</t>
  </si>
  <si>
    <t>2013/08/23</t>
  </si>
  <si>
    <t>2013/08/26</t>
  </si>
  <si>
    <t>2013/08/27</t>
  </si>
  <si>
    <t>2013/08/28</t>
  </si>
  <si>
    <t>2013/08/29</t>
  </si>
  <si>
    <t>2013/08/30</t>
  </si>
  <si>
    <t>2013/09/02</t>
  </si>
  <si>
    <t>2013/09/03</t>
  </si>
  <si>
    <t>2013/09/04</t>
  </si>
  <si>
    <t>2013/09/05</t>
  </si>
  <si>
    <t>2013/09/06</t>
  </si>
  <si>
    <t>2013/09/09</t>
  </si>
  <si>
    <t>2013/09/10</t>
  </si>
  <si>
    <t>2013/09/11</t>
  </si>
  <si>
    <t>2013/09/12</t>
  </si>
  <si>
    <t>2013/09/13</t>
  </si>
  <si>
    <t>2013/09/14</t>
  </si>
  <si>
    <t>2013/09/16</t>
  </si>
  <si>
    <t>2013/09/17</t>
  </si>
  <si>
    <t>2013/09/18</t>
  </si>
  <si>
    <t>2013/09/23</t>
  </si>
  <si>
    <t>2013/09/24</t>
  </si>
  <si>
    <t>2013/09/25</t>
  </si>
  <si>
    <t>2013/09/26</t>
  </si>
  <si>
    <t>2013/09/27</t>
  </si>
  <si>
    <t>2013/09/30</t>
  </si>
  <si>
    <t>2013/10/01</t>
  </si>
  <si>
    <t>2013/10/02</t>
  </si>
  <si>
    <t>2013/10/03</t>
  </si>
  <si>
    <t>2013/10/04</t>
  </si>
  <si>
    <t>2013/10/07</t>
  </si>
  <si>
    <t>2013/10/08</t>
  </si>
  <si>
    <t>2013/10/09</t>
  </si>
  <si>
    <t>2013/10/11</t>
  </si>
  <si>
    <t>2013/10/14</t>
  </si>
  <si>
    <t>2013/10/15</t>
  </si>
  <si>
    <t>2013/10/16</t>
  </si>
  <si>
    <t>2013/10/17</t>
  </si>
  <si>
    <t>2013/10/18</t>
  </si>
  <si>
    <t>2013/10/21</t>
  </si>
  <si>
    <t>2013/10/22</t>
  </si>
  <si>
    <t>2013/10/23</t>
  </si>
  <si>
    <t>2013/10/24</t>
  </si>
  <si>
    <t>2013/10/25</t>
  </si>
  <si>
    <t>2013/10/28</t>
  </si>
  <si>
    <t>2013/10/29</t>
  </si>
  <si>
    <t>2013/10/30</t>
  </si>
  <si>
    <t>2013/10/31</t>
  </si>
  <si>
    <t>2013/11/01</t>
  </si>
  <si>
    <t>2013/11/04</t>
  </si>
  <si>
    <t>2013/11/05</t>
  </si>
  <si>
    <t>2013/11/06</t>
  </si>
  <si>
    <t>2013/11/07</t>
  </si>
  <si>
    <t>2013/11/08</t>
  </si>
  <si>
    <t>2013/11/11</t>
  </si>
  <si>
    <t>2013/11/12</t>
  </si>
  <si>
    <t>2013/11/13</t>
  </si>
  <si>
    <t>2013/11/14</t>
  </si>
  <si>
    <t>2013/11/15</t>
  </si>
  <si>
    <t>2013/11/18</t>
  </si>
  <si>
    <t>2013/11/19</t>
  </si>
  <si>
    <t>2013/11/20</t>
  </si>
  <si>
    <t>2013/11/21</t>
  </si>
  <si>
    <t>2013/11/22</t>
  </si>
  <si>
    <t>2013/11/25</t>
  </si>
  <si>
    <t>2013/11/26</t>
  </si>
  <si>
    <t>2013/11/27</t>
  </si>
  <si>
    <t>2013/11/28</t>
  </si>
  <si>
    <t>2013/11/29</t>
  </si>
  <si>
    <t>2013/12/02</t>
  </si>
  <si>
    <t>2013/12/03</t>
  </si>
  <si>
    <t>2013/12/04</t>
  </si>
  <si>
    <t>2013/12/05</t>
  </si>
  <si>
    <t>2013/12/06</t>
  </si>
  <si>
    <t>2013/12/09</t>
  </si>
  <si>
    <t>2013/12/10</t>
  </si>
  <si>
    <t>2013/12/11</t>
  </si>
  <si>
    <t>2013/12/12</t>
  </si>
  <si>
    <t>2013/12/13</t>
  </si>
  <si>
    <t>2013/12/16</t>
  </si>
  <si>
    <t>2013/12/17</t>
  </si>
  <si>
    <t>2013/12/18</t>
  </si>
  <si>
    <t>2013/12/19</t>
  </si>
  <si>
    <t>2013/12/20</t>
  </si>
  <si>
    <t>2013/12/23</t>
  </si>
  <si>
    <t>2013/12/24</t>
  </si>
  <si>
    <t>2013/12/25</t>
  </si>
  <si>
    <t>2013/12/26</t>
  </si>
  <si>
    <t>2013/12/27</t>
  </si>
  <si>
    <t>2013/12/30</t>
  </si>
  <si>
    <t>2013/12/31</t>
  </si>
  <si>
    <t>2014/01/02</t>
  </si>
  <si>
    <t>2014/01/03</t>
  </si>
  <si>
    <t>2014/01/06</t>
  </si>
  <si>
    <t>2014/01/07</t>
  </si>
  <si>
    <t>2014/01/08</t>
  </si>
  <si>
    <t>2014/01/09</t>
  </si>
  <si>
    <t>2014/01/10</t>
  </si>
  <si>
    <t>2014/01/13</t>
  </si>
  <si>
    <t>2014/01/14</t>
  </si>
  <si>
    <t>2014/01/15</t>
  </si>
  <si>
    <t>2014/01/16</t>
  </si>
  <si>
    <t>2014/01/17</t>
  </si>
  <si>
    <t>2014/01/20</t>
  </si>
  <si>
    <t>2014/01/21</t>
  </si>
  <si>
    <t>2014/01/22</t>
  </si>
  <si>
    <t>2014/01/23</t>
  </si>
  <si>
    <t>2014/01/24</t>
  </si>
  <si>
    <t>2014/01/27</t>
  </si>
  <si>
    <t>2014/02/05</t>
  </si>
  <si>
    <t>2014/02/06</t>
  </si>
  <si>
    <t>2014/02/07</t>
  </si>
  <si>
    <t>2014/02/10</t>
  </si>
  <si>
    <t>2014/02/11</t>
  </si>
  <si>
    <t>2014/02/12</t>
  </si>
  <si>
    <t>2014/02/13</t>
  </si>
  <si>
    <t>2014/02/14</t>
  </si>
  <si>
    <t>2014/02/17</t>
  </si>
  <si>
    <t>2014/02/18</t>
  </si>
  <si>
    <t>2014/02/19</t>
  </si>
  <si>
    <t>2014/02/20</t>
  </si>
  <si>
    <t>2014/02/21</t>
  </si>
  <si>
    <t>2014/02/24</t>
  </si>
  <si>
    <t>2014/02/25</t>
  </si>
  <si>
    <t>2014/02/26</t>
  </si>
  <si>
    <t>2014/02/27</t>
  </si>
  <si>
    <t>2014/03/03</t>
  </si>
  <si>
    <t>2014/03/04</t>
  </si>
  <si>
    <t>2014/03/05</t>
  </si>
  <si>
    <t>2014/03/06</t>
  </si>
  <si>
    <t>2014/03/07</t>
  </si>
  <si>
    <t>2014/03/10</t>
  </si>
  <si>
    <t>2014/03/11</t>
  </si>
  <si>
    <t>2014/03/12</t>
  </si>
  <si>
    <t>2014/03/13</t>
  </si>
  <si>
    <t>2014/03/14</t>
  </si>
  <si>
    <t>2014/03/17</t>
  </si>
  <si>
    <t>2014/03/18</t>
  </si>
  <si>
    <t>2014/03/19</t>
  </si>
  <si>
    <t>2014/03/20</t>
  </si>
  <si>
    <t>2014/03/21</t>
  </si>
  <si>
    <t>2014/03/24</t>
  </si>
  <si>
    <t>2014/03/25</t>
  </si>
  <si>
    <t>2014/03/26</t>
  </si>
  <si>
    <t>2014/03/27</t>
  </si>
  <si>
    <t>2014/03/28</t>
  </si>
  <si>
    <t>2014/03/31</t>
  </si>
  <si>
    <t>2014/04/01</t>
  </si>
  <si>
    <t>2014/04/02</t>
  </si>
  <si>
    <t>2014/04/03</t>
  </si>
  <si>
    <t>2014/04/07</t>
  </si>
  <si>
    <t>2014/04/08</t>
  </si>
  <si>
    <t>2014/04/09</t>
  </si>
  <si>
    <t>2014/04/10</t>
  </si>
  <si>
    <t>2014/04/11</t>
  </si>
  <si>
    <t>2014/04/14</t>
  </si>
  <si>
    <t>2014/04/15</t>
  </si>
  <si>
    <t>2014/04/16</t>
  </si>
  <si>
    <t>2014/04/17</t>
  </si>
  <si>
    <t>2014/04/18</t>
  </si>
  <si>
    <t>2014/04/21</t>
  </si>
  <si>
    <t>2014/04/22</t>
  </si>
  <si>
    <t>2014/04/23</t>
  </si>
  <si>
    <t>2014/04/24</t>
  </si>
  <si>
    <t>2014/04/25</t>
  </si>
  <si>
    <t>2014/04/28</t>
  </si>
  <si>
    <t>2014/04/29</t>
  </si>
  <si>
    <t>2014/04/30</t>
  </si>
  <si>
    <t>2014/05/02</t>
  </si>
  <si>
    <t>2014/05/05</t>
  </si>
  <si>
    <t>2014/05/06</t>
  </si>
  <si>
    <t>2014/05/07</t>
  </si>
  <si>
    <t>2014/05/08</t>
  </si>
  <si>
    <t>2014/05/09</t>
  </si>
  <si>
    <t>2014/05/12</t>
  </si>
  <si>
    <t>2014/05/13</t>
  </si>
  <si>
    <t>2014/05/14</t>
  </si>
  <si>
    <t>2014/05/15</t>
  </si>
  <si>
    <t>2014/05/16</t>
  </si>
  <si>
    <t>2014/05/19</t>
  </si>
  <si>
    <t>2014/05/20</t>
  </si>
  <si>
    <t>2014/05/21</t>
  </si>
  <si>
    <t>2014/05/22</t>
  </si>
  <si>
    <t>2014/05/23</t>
  </si>
  <si>
    <t>2014/05/26</t>
  </si>
  <si>
    <t>2014/05/27</t>
  </si>
  <si>
    <t>2014/05/28</t>
  </si>
  <si>
    <t>2014/05/29</t>
  </si>
  <si>
    <t>2014/05/30</t>
  </si>
  <si>
    <t>2014/06/03</t>
  </si>
  <si>
    <t>2014/06/04</t>
  </si>
  <si>
    <t>2014/06/05</t>
  </si>
  <si>
    <t>2014/06/06</t>
  </si>
  <si>
    <t>2014/06/09</t>
  </si>
  <si>
    <t>2014/06/10</t>
  </si>
  <si>
    <t>2014/06/11</t>
  </si>
  <si>
    <t>2014/06/12</t>
  </si>
  <si>
    <t>2014/06/13</t>
  </si>
  <si>
    <t>2014/06/16</t>
  </si>
  <si>
    <t>2014/06/17</t>
  </si>
  <si>
    <t>2014/06/18</t>
  </si>
  <si>
    <t>2014/06/19</t>
  </si>
  <si>
    <t>2014/06/20</t>
  </si>
  <si>
    <t>2014/06/23</t>
  </si>
  <si>
    <t>2014/06/24</t>
  </si>
  <si>
    <t>2014/06/25</t>
  </si>
  <si>
    <t>2014/06/26</t>
  </si>
  <si>
    <t>2014/06/27</t>
  </si>
  <si>
    <t>2014/06/30</t>
  </si>
  <si>
    <t>2014/07/01</t>
  </si>
  <si>
    <t>2014/07/02</t>
  </si>
  <si>
    <t>2014/07/03</t>
  </si>
  <si>
    <t>2014/07/04</t>
  </si>
  <si>
    <t>2014/07/07</t>
  </si>
  <si>
    <t>2014/07/08</t>
  </si>
  <si>
    <t>2014/07/09</t>
  </si>
  <si>
    <t>2014/07/10</t>
  </si>
  <si>
    <t>2014/07/11</t>
  </si>
  <si>
    <t>2014/07/14</t>
  </si>
  <si>
    <t>2014/07/15</t>
  </si>
  <si>
    <t>2014/07/16</t>
  </si>
  <si>
    <t>2014/07/17</t>
  </si>
  <si>
    <t>2014/07/18</t>
  </si>
  <si>
    <t>2014/07/21</t>
  </si>
  <si>
    <t>2014/07/22</t>
  </si>
  <si>
    <t>2014/07/24</t>
  </si>
  <si>
    <t>2014/07/25</t>
  </si>
  <si>
    <t>2014/07/28</t>
  </si>
  <si>
    <t>2014/07/29</t>
  </si>
  <si>
    <t>2014/07/30</t>
  </si>
  <si>
    <t>2014/07/31</t>
  </si>
  <si>
    <t>2014/08/01</t>
  </si>
  <si>
    <t>2014/08/04</t>
  </si>
  <si>
    <t>2014/08/05</t>
  </si>
  <si>
    <t>2014/08/06</t>
  </si>
  <si>
    <t>2014/08/07</t>
  </si>
  <si>
    <t>2014/08/08</t>
  </si>
  <si>
    <t>2014/08/11</t>
  </si>
  <si>
    <t>2014/08/12</t>
  </si>
  <si>
    <t>2014/08/13</t>
  </si>
  <si>
    <t>2014/08/14</t>
  </si>
  <si>
    <t>2014/08/15</t>
  </si>
  <si>
    <t>2014/08/18</t>
  </si>
  <si>
    <t>2014/08/19</t>
  </si>
  <si>
    <t>2014/08/20</t>
  </si>
  <si>
    <t>2014/08/21</t>
  </si>
  <si>
    <t>2014/08/22</t>
  </si>
  <si>
    <t>2014/08/25</t>
  </si>
  <si>
    <t>2014/08/26</t>
  </si>
  <si>
    <t>2014/08/27</t>
  </si>
  <si>
    <t>2014/08/28</t>
  </si>
  <si>
    <t>2014/08/29</t>
  </si>
  <si>
    <t>2014/09/01</t>
  </si>
  <si>
    <t>2014/09/02</t>
  </si>
  <si>
    <t>2014/09/03</t>
  </si>
  <si>
    <t>2014/09/04</t>
  </si>
  <si>
    <t>2014/09/05</t>
  </si>
  <si>
    <t>2014/09/09</t>
  </si>
  <si>
    <t>2014/09/10</t>
  </si>
  <si>
    <t>2014/09/11</t>
  </si>
  <si>
    <t>2014/09/12</t>
  </si>
  <si>
    <t>2014/09/15</t>
  </si>
  <si>
    <t>2014/09/16</t>
  </si>
  <si>
    <t>2014/09/17</t>
  </si>
  <si>
    <t>2014/09/18</t>
  </si>
  <si>
    <t>2014/09/19</t>
  </si>
  <si>
    <t>2014/09/22</t>
  </si>
  <si>
    <t>2014/09/23</t>
  </si>
  <si>
    <t>2014/09/24</t>
  </si>
  <si>
    <t>2014/09/25</t>
  </si>
  <si>
    <t>2014/09/26</t>
  </si>
  <si>
    <t>2014/09/29</t>
  </si>
  <si>
    <t>2014/09/30</t>
  </si>
  <si>
    <t>2014/10/01</t>
  </si>
  <si>
    <t>2014/10/02</t>
  </si>
  <si>
    <t>2014/10/03</t>
  </si>
  <si>
    <t>2014/10/06</t>
  </si>
  <si>
    <t>2014/10/07</t>
  </si>
  <si>
    <t>2014/10/08</t>
  </si>
  <si>
    <t>2014/10/09</t>
  </si>
  <si>
    <t>2014/10/13</t>
  </si>
  <si>
    <t>2014/10/14</t>
  </si>
  <si>
    <t>2014/10/15</t>
  </si>
  <si>
    <t>2014/10/16</t>
  </si>
  <si>
    <t>2014/10/17</t>
  </si>
  <si>
    <t>2014/10/20</t>
  </si>
  <si>
    <t>2014/10/21</t>
  </si>
  <si>
    <t>2014/10/22</t>
  </si>
  <si>
    <t>2014/10/23</t>
  </si>
  <si>
    <t>2014/10/24</t>
  </si>
  <si>
    <t>2014/10/27</t>
  </si>
  <si>
    <t>2014/10/28</t>
  </si>
  <si>
    <t>2014/10/29</t>
  </si>
  <si>
    <t>2014/10/30</t>
  </si>
  <si>
    <t>2014/10/31</t>
  </si>
  <si>
    <t>2014/11/03</t>
  </si>
  <si>
    <t>2014/11/04</t>
  </si>
  <si>
    <t>2014/11/05</t>
  </si>
  <si>
    <t>2014/11/06</t>
  </si>
  <si>
    <t>2014/11/07</t>
  </si>
  <si>
    <t>2014/11/10</t>
  </si>
  <si>
    <t>2014/11/11</t>
  </si>
  <si>
    <t>2014/11/12</t>
  </si>
  <si>
    <t>2014/11/13</t>
  </si>
  <si>
    <t>2014/11/14</t>
  </si>
  <si>
    <t>2014/11/17</t>
  </si>
  <si>
    <t>2014/11/18</t>
  </si>
  <si>
    <t>2014/11/19</t>
  </si>
  <si>
    <t>2014/11/20</t>
  </si>
  <si>
    <t>2014/11/21</t>
  </si>
  <si>
    <t>2014/11/24</t>
  </si>
  <si>
    <t>2014/11/25</t>
  </si>
  <si>
    <t>2014/11/26</t>
  </si>
  <si>
    <t>2014/11/27</t>
  </si>
  <si>
    <t>2014/11/28</t>
  </si>
  <si>
    <t>2014/12/01</t>
  </si>
  <si>
    <t>2014/12/02</t>
  </si>
  <si>
    <t>2014/12/03</t>
  </si>
  <si>
    <t>2014/12/04</t>
  </si>
  <si>
    <t>2014/12/05</t>
  </si>
  <si>
    <t>2014/12/08</t>
  </si>
  <si>
    <t>2014/12/09</t>
  </si>
  <si>
    <t>2014/12/10</t>
  </si>
  <si>
    <t>2014/12/11</t>
  </si>
  <si>
    <t>2014/12/12</t>
  </si>
  <si>
    <t>2014/12/15</t>
  </si>
  <si>
    <t>2014/12/16</t>
  </si>
  <si>
    <t>2014/12/17</t>
  </si>
  <si>
    <t>2014/12/18</t>
  </si>
  <si>
    <t>2014/12/19</t>
  </si>
  <si>
    <t>2014/12/22</t>
  </si>
  <si>
    <t>2014/12/23</t>
  </si>
  <si>
    <t>2014/12/24</t>
  </si>
  <si>
    <t>2014/12/25</t>
  </si>
  <si>
    <t>2014/12/26</t>
  </si>
  <si>
    <t>2014/12/27</t>
  </si>
  <si>
    <t>2014/12/29</t>
  </si>
  <si>
    <t>2014/12/30</t>
  </si>
  <si>
    <t>2014/12/31</t>
  </si>
  <si>
    <t>2015/01/05</t>
  </si>
  <si>
    <t>2015/01/06</t>
  </si>
  <si>
    <t>2015/01/07</t>
  </si>
  <si>
    <t>2015/01/08</t>
  </si>
  <si>
    <t>2015/01/09</t>
  </si>
  <si>
    <t>2015/01/12</t>
  </si>
  <si>
    <t>2015/01/13</t>
  </si>
  <si>
    <t>2015/01/14</t>
  </si>
  <si>
    <t>2015/01/15</t>
  </si>
  <si>
    <t>2015/01/16</t>
  </si>
  <si>
    <t>2015/01/19</t>
  </si>
  <si>
    <t>2015/01/20</t>
  </si>
  <si>
    <t>2015/01/21</t>
  </si>
  <si>
    <t>2015/01/22</t>
  </si>
  <si>
    <t>2015/01/23</t>
  </si>
  <si>
    <t>2015/01/26</t>
  </si>
  <si>
    <t>2015/01/27</t>
  </si>
  <si>
    <t>2015/01/28</t>
  </si>
  <si>
    <t>2015/01/29</t>
  </si>
  <si>
    <t>2015/01/30</t>
  </si>
  <si>
    <t>2015/02/02</t>
  </si>
  <si>
    <t>2015/02/03</t>
  </si>
  <si>
    <t>2015/02/04</t>
  </si>
  <si>
    <t>2015/02/05</t>
  </si>
  <si>
    <t>2015/02/06</t>
  </si>
  <si>
    <t>2015/02/09</t>
  </si>
  <si>
    <t>2015/02/10</t>
  </si>
  <si>
    <t>2015/02/11</t>
  </si>
  <si>
    <t>2015/02/12</t>
  </si>
  <si>
    <t>2015/02/13</t>
  </si>
  <si>
    <t>2015/02/24</t>
  </si>
  <si>
    <t>2015/02/25</t>
  </si>
  <si>
    <t>2015/02/26</t>
  </si>
  <si>
    <t>2015/03/02</t>
  </si>
  <si>
    <t>2015/03/03</t>
  </si>
  <si>
    <t>2015/03/04</t>
  </si>
  <si>
    <t>2015/03/05</t>
  </si>
  <si>
    <t>2015/03/06</t>
  </si>
  <si>
    <t>2015/03/09</t>
  </si>
  <si>
    <t>2015/03/10</t>
  </si>
  <si>
    <t>2015/03/11</t>
  </si>
  <si>
    <t>2015/03/12</t>
  </si>
  <si>
    <t>2015/03/13</t>
  </si>
  <si>
    <t>2015/03/16</t>
  </si>
  <si>
    <t>2015/03/17</t>
  </si>
  <si>
    <t>2015/03/18</t>
  </si>
  <si>
    <t>2015/03/19</t>
  </si>
  <si>
    <t>2015/03/20</t>
  </si>
  <si>
    <t>2015/03/23</t>
  </si>
  <si>
    <t>2015/03/24</t>
  </si>
  <si>
    <t>2015/03/25</t>
  </si>
  <si>
    <t>2015/03/26</t>
  </si>
  <si>
    <t>2015/03/27</t>
  </si>
  <si>
    <t>2015/03/30</t>
  </si>
  <si>
    <t>2015/03/31</t>
  </si>
  <si>
    <t>2015/04/01</t>
  </si>
  <si>
    <t>2015/04/02</t>
  </si>
  <si>
    <t>2015/04/07</t>
  </si>
  <si>
    <t>2015/04/08</t>
  </si>
  <si>
    <t>2015/04/09</t>
  </si>
  <si>
    <t>2015/04/10</t>
  </si>
  <si>
    <t>2015/04/13</t>
  </si>
  <si>
    <t>2015/04/14</t>
  </si>
  <si>
    <t>2015/04/15</t>
  </si>
  <si>
    <t>2015/04/16</t>
  </si>
  <si>
    <t>2015/04/17</t>
  </si>
  <si>
    <t>2015/04/20</t>
  </si>
  <si>
    <t>2015/04/21</t>
  </si>
  <si>
    <t>2015/04/22</t>
  </si>
  <si>
    <t>2015/04/23</t>
  </si>
  <si>
    <t>2015/04/24</t>
  </si>
  <si>
    <t>2015/04/27</t>
  </si>
  <si>
    <t>2015/04/28</t>
  </si>
  <si>
    <t>2015/04/29</t>
  </si>
  <si>
    <t>2015/04/30</t>
  </si>
  <si>
    <t>2015/05/04</t>
  </si>
  <si>
    <t>2015/05/05</t>
  </si>
  <si>
    <t>2015/05/06</t>
  </si>
  <si>
    <t>2015/05/07</t>
  </si>
  <si>
    <t>2015/05/08</t>
  </si>
  <si>
    <t>2015/05/11</t>
  </si>
  <si>
    <t>2015/05/12</t>
  </si>
  <si>
    <t>2015/05/13</t>
  </si>
  <si>
    <t>2015/05/14</t>
  </si>
  <si>
    <t>2015/05/15</t>
  </si>
  <si>
    <t>2015/05/18</t>
  </si>
  <si>
    <t>2015/05/19</t>
  </si>
  <si>
    <t>2015/05/20</t>
  </si>
  <si>
    <t>2015/05/21</t>
  </si>
  <si>
    <t>2015/05/22</t>
  </si>
  <si>
    <t>2015/05/25</t>
  </si>
  <si>
    <t>2015/05/26</t>
  </si>
  <si>
    <t>2015/05/27</t>
  </si>
  <si>
    <t>2015/05/28</t>
  </si>
  <si>
    <t>2015/05/29</t>
  </si>
  <si>
    <t>2015/06/01</t>
  </si>
  <si>
    <t>2015/06/02</t>
  </si>
  <si>
    <t>2015/06/03</t>
  </si>
  <si>
    <t>2015/06/04</t>
  </si>
  <si>
    <t>2015/06/05</t>
  </si>
  <si>
    <t>2015/06/08</t>
  </si>
  <si>
    <t>2015/06/09</t>
  </si>
  <si>
    <t>2015/06/10</t>
  </si>
  <si>
    <t>2015/06/11</t>
  </si>
  <si>
    <t>2015/06/12</t>
  </si>
  <si>
    <t>2015/06/15</t>
  </si>
  <si>
    <t>2015/06/16</t>
  </si>
  <si>
    <t>2015/06/17</t>
  </si>
  <si>
    <t>2015/06/18</t>
  </si>
  <si>
    <t>2015/06/22</t>
  </si>
  <si>
    <t>2015/06/23</t>
  </si>
  <si>
    <t>2015/06/24</t>
  </si>
  <si>
    <t>2015/06/25</t>
  </si>
  <si>
    <t>2015/06/26</t>
  </si>
  <si>
    <t>2015/06/29</t>
  </si>
  <si>
    <t>2015/06/30</t>
  </si>
  <si>
    <t>2015/07/01</t>
  </si>
  <si>
    <t>2015/07/02</t>
  </si>
  <si>
    <t>2015/07/03</t>
  </si>
  <si>
    <t>2015/07/06</t>
  </si>
  <si>
    <t>2015/07/07</t>
  </si>
  <si>
    <t>2015/07/08</t>
  </si>
  <si>
    <t>2015/07/09</t>
  </si>
  <si>
    <t>2015/07/13</t>
  </si>
  <si>
    <t>2015/07/14</t>
  </si>
  <si>
    <t>2015/07/15</t>
  </si>
  <si>
    <t>2015/07/16</t>
  </si>
  <si>
    <t>2015/07/17</t>
  </si>
  <si>
    <t>2015/07/20</t>
  </si>
  <si>
    <t>2015/07/21</t>
  </si>
  <si>
    <t>2015/07/22</t>
  </si>
  <si>
    <t>2015/07/23</t>
  </si>
  <si>
    <t>2015/07/24</t>
  </si>
  <si>
    <t>2015/07/27</t>
  </si>
  <si>
    <t>2015/07/28</t>
  </si>
  <si>
    <t>2015/07/29</t>
  </si>
  <si>
    <t>2015/07/30</t>
  </si>
  <si>
    <t>2015/07/31</t>
  </si>
  <si>
    <t>2015/08/03</t>
  </si>
  <si>
    <t>2015/08/04</t>
  </si>
  <si>
    <t>2015/08/05</t>
  </si>
  <si>
    <t>2015/08/06</t>
  </si>
  <si>
    <t>2015/08/07</t>
  </si>
  <si>
    <t>2015/08/10</t>
  </si>
  <si>
    <t>2015/08/11</t>
  </si>
  <si>
    <t>2015/08/12</t>
  </si>
  <si>
    <t>2015/08/13</t>
  </si>
  <si>
    <t>2015/08/14</t>
  </si>
  <si>
    <t>2015/08/17</t>
  </si>
  <si>
    <t>2015/08/18</t>
  </si>
  <si>
    <t>2015/08/19</t>
  </si>
  <si>
    <t>2015/08/20</t>
  </si>
  <si>
    <t>2015/08/21</t>
  </si>
  <si>
    <t>2015/08/24</t>
  </si>
  <si>
    <t>2015/08/25</t>
  </si>
  <si>
    <t>2015/08/26</t>
  </si>
  <si>
    <t>2015/08/27</t>
  </si>
  <si>
    <t>2015/08/28</t>
  </si>
  <si>
    <t>2015/08/31</t>
  </si>
  <si>
    <t>2015/09/01</t>
  </si>
  <si>
    <t>2015/09/02</t>
  </si>
  <si>
    <t>2015/09/03</t>
  </si>
  <si>
    <t>2015/09/04</t>
  </si>
  <si>
    <t>2015/09/07</t>
  </si>
  <si>
    <t>2015/09/08</t>
  </si>
  <si>
    <t>2015/09/09</t>
  </si>
  <si>
    <t>2015/09/10</t>
  </si>
  <si>
    <t>2015/09/11</t>
  </si>
  <si>
    <t>2015/09/14</t>
  </si>
  <si>
    <t>2015/09/15</t>
  </si>
  <si>
    <t>2015/09/16</t>
  </si>
  <si>
    <t>2015/09/17</t>
  </si>
  <si>
    <t>2015/09/18</t>
  </si>
  <si>
    <t>2015/09/21</t>
  </si>
  <si>
    <t>2015/09/22</t>
  </si>
  <si>
    <t>2015/09/23</t>
  </si>
  <si>
    <t>2015/09/24</t>
  </si>
  <si>
    <t>2015/09/25</t>
  </si>
  <si>
    <t>2015/09/30</t>
  </si>
  <si>
    <t>2015/10/01</t>
  </si>
  <si>
    <t>2015/10/02</t>
  </si>
  <si>
    <t>2015/10/05</t>
  </si>
  <si>
    <t>2015/10/06</t>
  </si>
  <si>
    <t>2015/10/07</t>
  </si>
  <si>
    <t>2015/10/08</t>
  </si>
  <si>
    <t>2015/10/12</t>
  </si>
  <si>
    <t>2015/10/13</t>
  </si>
  <si>
    <t>2015/10/14</t>
  </si>
  <si>
    <t>2015/10/15</t>
  </si>
  <si>
    <t>2015/10/16</t>
  </si>
  <si>
    <t>2015/10/19</t>
  </si>
  <si>
    <t>2015/10/20</t>
  </si>
  <si>
    <t>2015/10/21</t>
  </si>
  <si>
    <t>2015/10/22</t>
  </si>
  <si>
    <t>2015/10/23</t>
  </si>
  <si>
    <t>2015/10/26</t>
  </si>
  <si>
    <t>2015/10/27</t>
  </si>
  <si>
    <t>2015/10/28</t>
  </si>
  <si>
    <t>2015/10/29</t>
  </si>
  <si>
    <t>2015/10/30</t>
  </si>
  <si>
    <t>2015/11/02</t>
  </si>
  <si>
    <t>2015/11/03</t>
  </si>
  <si>
    <t>2015/11/04</t>
  </si>
  <si>
    <t>2015/11/05</t>
  </si>
  <si>
    <t>2015/11/06</t>
  </si>
  <si>
    <t>2015/11/09</t>
  </si>
  <si>
    <t>2015/11/10</t>
  </si>
  <si>
    <t>2015/11/11</t>
  </si>
  <si>
    <t>2015/11/12</t>
  </si>
  <si>
    <t>2015/11/13</t>
  </si>
  <si>
    <t>2015/11/16</t>
  </si>
  <si>
    <t>2015/11/17</t>
  </si>
  <si>
    <t>2015/11/18</t>
  </si>
  <si>
    <t>2015/11/19</t>
  </si>
  <si>
    <t>2015/11/20</t>
  </si>
  <si>
    <t>2015/11/23</t>
  </si>
  <si>
    <t>2015/11/24</t>
  </si>
  <si>
    <t>2015/11/25</t>
  </si>
  <si>
    <t>2015/11/26</t>
  </si>
  <si>
    <t>2015/11/27</t>
  </si>
  <si>
    <t>2015/11/30</t>
  </si>
  <si>
    <t>2015/12/01</t>
  </si>
  <si>
    <t>2015/12/02</t>
  </si>
  <si>
    <t>2015/12/03</t>
  </si>
  <si>
    <t>2015/12/04</t>
  </si>
  <si>
    <t>2015/12/07</t>
  </si>
  <si>
    <t>2015/12/08</t>
  </si>
  <si>
    <t>2015/12/09</t>
  </si>
  <si>
    <t>2015/12/10</t>
  </si>
  <si>
    <t>2015/12/11</t>
  </si>
  <si>
    <t>2015/12/14</t>
  </si>
  <si>
    <t>2015/12/15</t>
  </si>
  <si>
    <t>2015/12/16</t>
  </si>
  <si>
    <t>2015/12/17</t>
  </si>
  <si>
    <t>2015/12/18</t>
  </si>
  <si>
    <t>2015/12/21</t>
  </si>
  <si>
    <t>2015/12/22</t>
  </si>
  <si>
    <t>2015/12/23</t>
  </si>
  <si>
    <t>2015/12/24</t>
  </si>
  <si>
    <t>2015/12/25</t>
  </si>
  <si>
    <t>2015/12/28</t>
  </si>
  <si>
    <t>2015/12/29</t>
  </si>
  <si>
    <t>2015/12/30</t>
  </si>
  <si>
    <t>2015/12/31</t>
  </si>
  <si>
    <t>2016/01/04</t>
  </si>
  <si>
    <t>2016/01/05</t>
  </si>
  <si>
    <t>2016/01/06</t>
  </si>
  <si>
    <t>2016/01/07</t>
  </si>
  <si>
    <t>2016/01/08</t>
  </si>
  <si>
    <t>2016/01/11</t>
  </si>
  <si>
    <t>2016/01/12</t>
  </si>
  <si>
    <t>2016/01/13</t>
  </si>
  <si>
    <t>2016/01/14</t>
  </si>
  <si>
    <t>2016/01/15</t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</si>
  <si>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</si>
  <si>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</si>
  <si>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</si>
  <si>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</si>
  <si>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</si>
  <si>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</si>
  <si>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</si>
  <si>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</si>
  <si>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</si>
  <si>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</si>
  <si>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2016/01/30</t>
  </si>
  <si>
    <t>2016/02/01</t>
  </si>
  <si>
    <t>2016/02/02</t>
  </si>
  <si>
    <t>2016/02/03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</si>
  <si>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</si>
  <si>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</si>
  <si>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</si>
  <si>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</si>
  <si>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</si>
  <si>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</si>
  <si>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</si>
  <si>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</si>
  <si>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</si>
  <si>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</si>
  <si>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2016/03/01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</si>
  <si>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</si>
  <si>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</si>
  <si>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</si>
  <si>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</si>
  <si>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</si>
  <si>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</si>
  <si>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</si>
  <si>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</si>
  <si>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</si>
  <si>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</si>
  <si>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</si>
  <si>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</si>
  <si>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</si>
  <si>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</si>
  <si>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</si>
  <si>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</si>
  <si>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</si>
  <si>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</si>
  <si>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</si>
  <si>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</si>
  <si>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</si>
  <si>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</si>
  <si>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</si>
  <si>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2016/04/06</t>
  </si>
  <si>
    <t>2016/04/07</t>
  </si>
  <si>
    <t>2016/04/08</t>
  </si>
  <si>
    <t>2016/04/11</t>
  </si>
  <si>
    <t>2016/04/12</t>
  </si>
  <si>
    <t>2016/04/13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</si>
  <si>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</si>
  <si>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</si>
  <si>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</si>
  <si>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</si>
  <si>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</si>
  <si>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</si>
  <si>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</si>
  <si>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</si>
  <si>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</si>
  <si>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</si>
  <si>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</si>
  <si>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</si>
  <si>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2016/05/03</t>
  </si>
  <si>
    <t>2016/05/04</t>
  </si>
  <si>
    <t>2016/05/05</t>
  </si>
  <si>
    <t>2016/05/06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</si>
  <si>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</si>
  <si>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</si>
  <si>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</si>
  <si>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</si>
  <si>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</si>
  <si>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</si>
  <si>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</si>
  <si>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</si>
  <si>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</si>
  <si>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</si>
  <si>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</si>
  <si>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</si>
  <si>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</si>
  <si>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</si>
  <si>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</si>
  <si>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</si>
  <si>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</si>
  <si>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</si>
  <si>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</si>
  <si>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</si>
  <si>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2016/06/04</t>
  </si>
  <si>
    <t>2016/06/06</t>
  </si>
  <si>
    <t>2016/06/07</t>
  </si>
  <si>
    <t>2016/06/08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</si>
  <si>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</si>
  <si>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</si>
  <si>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</si>
  <si>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</si>
  <si>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</si>
  <si>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</si>
  <si>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</si>
  <si>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</si>
  <si>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</si>
  <si>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</si>
  <si>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</si>
  <si>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</si>
  <si>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</si>
  <si>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</si>
  <si>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</si>
  <si>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</si>
  <si>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</si>
  <si>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</si>
  <si>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</si>
  <si>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</si>
  <si>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</si>
  <si>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</si>
  <si>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</si>
  <si>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</si>
  <si>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</si>
  <si>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</si>
  <si>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</si>
  <si>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</si>
  <si>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</si>
  <si>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</si>
  <si>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</si>
  <si>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</si>
  <si>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</si>
  <si>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</si>
  <si>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</si>
  <si>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</si>
  <si>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</si>
  <si>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</si>
  <si>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</si>
  <si>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</si>
  <si>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</si>
  <si>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</si>
  <si>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</si>
  <si>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</si>
  <si>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2016/08/15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</si>
  <si>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</si>
  <si>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</si>
  <si>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</si>
  <si>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</si>
  <si>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</si>
  <si>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</si>
  <si>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</si>
  <si>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</si>
  <si>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</si>
  <si>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</si>
  <si>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</si>
  <si>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</si>
  <si>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</si>
  <si>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</si>
  <si>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</si>
  <si>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</si>
  <si>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</si>
  <si>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</si>
  <si>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</si>
  <si>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2016/09/10</t>
  </si>
  <si>
    <t>2016/09/12</t>
  </si>
  <si>
    <t>2016/09/13</t>
  </si>
  <si>
    <t>2016/09/14</t>
  </si>
  <si>
    <t>2016/09/19</t>
  </si>
  <si>
    <t>2016/09/20</t>
  </si>
  <si>
    <t>2016/09/21</t>
  </si>
  <si>
    <t>2016/09/22</t>
  </si>
  <si>
    <t>2016/09/23</t>
  </si>
  <si>
    <t>2016/09/26</t>
  </si>
  <si>
    <t>2016/09/29</t>
  </si>
  <si>
    <t>2016/09/30</t>
  </si>
  <si>
    <t>2016/10/03</t>
  </si>
  <si>
    <t>2016/10/04</t>
  </si>
  <si>
    <t>2016/10/05</t>
  </si>
  <si>
    <t>2016/10/06</t>
  </si>
  <si>
    <t>2016/10/07</t>
  </si>
  <si>
    <t>2016/10/11</t>
  </si>
  <si>
    <t>2016/10/12</t>
  </si>
  <si>
    <t>2016/10/13</t>
  </si>
  <si>
    <t>2016/10/14</t>
  </si>
  <si>
    <t>2016/10/17</t>
  </si>
  <si>
    <t>2016/10/18</t>
  </si>
  <si>
    <t>2016/10/19</t>
  </si>
  <si>
    <t>2016/10/20</t>
  </si>
  <si>
    <t>2016/10/21</t>
  </si>
  <si>
    <t>累積損益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</si>
</sst>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9" fontId="0" fillId="7" borderId="3" xfId="0" applyNumberFormat="1" applyFill="1" applyBorder="1" applyAlignment="1">
      <alignment horizontal="center" vertical="center"/>
    </xf>
    <xf numFmtId="14" fontId="0" fillId="2" borderId="0" xfId="0" quotePrefix="1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Sheet1!$P$1:$P$2</c:f>
              <c:strCache>
                <c:ptCount val="2"/>
                <c:pt idx="1">
                  <c:v>正DI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Sheet1!$P$3:$P$1682</c:f>
              <c:numCache>
                <c:formatCode>General</c:formatCode>
                <c:ptCount val="1680"/>
                <c:pt idx="4">
                  <c:v>0</c:v>
                </c:pt>
                <c:pt idx="5">
                  <c:v>35</c:v>
                </c:pt>
                <c:pt idx="26">
                  <c:v>100</c:v>
                </c:pt>
                <c:pt idx="27">
                  <c:v>61.165699139028696</c:v>
                </c:pt>
                <c:pt idx="28">
                  <c:v>53.749319495193014</c:v>
                </c:pt>
                <c:pt idx="29">
                  <c:v>40.984236088006931</c:v>
                </c:pt>
                <c:pt idx="30">
                  <c:v>32.427722096235421</c:v>
                </c:pt>
                <c:pt idx="31">
                  <c:v>35.735873572593363</c:v>
                </c:pt>
                <c:pt idx="32">
                  <c:v>29.552941066649986</c:v>
                </c:pt>
                <c:pt idx="33">
                  <c:v>23.82691653163123</c:v>
                </c:pt>
                <c:pt idx="34">
                  <c:v>18.308886148594951</c:v>
                </c:pt>
                <c:pt idx="35">
                  <c:v>18.571461271500922</c:v>
                </c:pt>
                <c:pt idx="36">
                  <c:v>14.958666598493394</c:v>
                </c:pt>
                <c:pt idx="37">
                  <c:v>13.314217628727235</c:v>
                </c:pt>
                <c:pt idx="38">
                  <c:v>14.994370496955625</c:v>
                </c:pt>
                <c:pt idx="39">
                  <c:v>14.116753604351844</c:v>
                </c:pt>
                <c:pt idx="40">
                  <c:v>12.142667330477344</c:v>
                </c:pt>
                <c:pt idx="41">
                  <c:v>10.800196445473237</c:v>
                </c:pt>
                <c:pt idx="42">
                  <c:v>9.8891140283787209</c:v>
                </c:pt>
                <c:pt idx="43">
                  <c:v>18.853235094129218</c:v>
                </c:pt>
                <c:pt idx="44">
                  <c:v>17.332941105353029</c:v>
                </c:pt>
                <c:pt idx="45">
                  <c:v>18.151135494291999</c:v>
                </c:pt>
                <c:pt idx="46">
                  <c:v>15.808223081508038</c:v>
                </c:pt>
                <c:pt idx="47">
                  <c:v>14.25438515956419</c:v>
                </c:pt>
                <c:pt idx="48">
                  <c:v>13.334602068210522</c:v>
                </c:pt>
                <c:pt idx="49">
                  <c:v>17.434253875326256</c:v>
                </c:pt>
                <c:pt idx="50">
                  <c:v>16.355811297495979</c:v>
                </c:pt>
                <c:pt idx="51">
                  <c:v>21.71110009419942</c:v>
                </c:pt>
                <c:pt idx="52">
                  <c:v>20.835371373242619</c:v>
                </c:pt>
                <c:pt idx="53">
                  <c:v>25.141146860179695</c:v>
                </c:pt>
                <c:pt idx="54">
                  <c:v>23.34399103063037</c:v>
                </c:pt>
                <c:pt idx="55">
                  <c:v>24.692126257782757</c:v>
                </c:pt>
                <c:pt idx="56">
                  <c:v>28.583938719165936</c:v>
                </c:pt>
                <c:pt idx="57">
                  <c:v>26.407483663588966</c:v>
                </c:pt>
                <c:pt idx="58">
                  <c:v>27.069854906911633</c:v>
                </c:pt>
                <c:pt idx="59">
                  <c:v>23.710435905881454</c:v>
                </c:pt>
                <c:pt idx="60">
                  <c:v>22.181329186410039</c:v>
                </c:pt>
                <c:pt idx="61">
                  <c:v>22.257712697018263</c:v>
                </c:pt>
                <c:pt idx="62">
                  <c:v>34.000347147876177</c:v>
                </c:pt>
                <c:pt idx="63">
                  <c:v>30.952858884694951</c:v>
                </c:pt>
                <c:pt idx="64">
                  <c:v>27.48574216809007</c:v>
                </c:pt>
                <c:pt idx="65">
                  <c:v>23.225715802225718</c:v>
                </c:pt>
                <c:pt idx="66">
                  <c:v>23.679470278670795</c:v>
                </c:pt>
                <c:pt idx="67">
                  <c:v>21.557359976116413</c:v>
                </c:pt>
                <c:pt idx="68">
                  <c:v>39.544029610349504</c:v>
                </c:pt>
                <c:pt idx="69">
                  <c:v>47.294264286829076</c:v>
                </c:pt>
                <c:pt idx="70">
                  <c:v>41.397577322084615</c:v>
                </c:pt>
                <c:pt idx="71">
                  <c:v>37.113086499923611</c:v>
                </c:pt>
                <c:pt idx="72">
                  <c:v>34.717733139204235</c:v>
                </c:pt>
                <c:pt idx="73">
                  <c:v>40.415552375417796</c:v>
                </c:pt>
                <c:pt idx="74">
                  <c:v>38.546481880081849</c:v>
                </c:pt>
                <c:pt idx="75">
                  <c:v>40.558802843202187</c:v>
                </c:pt>
                <c:pt idx="76">
                  <c:v>43.860154324211265</c:v>
                </c:pt>
                <c:pt idx="77">
                  <c:v>45.756098045646688</c:v>
                </c:pt>
                <c:pt idx="78">
                  <c:v>42.432747250220515</c:v>
                </c:pt>
                <c:pt idx="79">
                  <c:v>45.597157570570509</c:v>
                </c:pt>
                <c:pt idx="80">
                  <c:v>49.687542322837771</c:v>
                </c:pt>
                <c:pt idx="81">
                  <c:v>50.934233922071392</c:v>
                </c:pt>
                <c:pt idx="82">
                  <c:v>47.091392728608703</c:v>
                </c:pt>
                <c:pt idx="83">
                  <c:v>46.027259245009589</c:v>
                </c:pt>
                <c:pt idx="84">
                  <c:v>46.43533149094867</c:v>
                </c:pt>
                <c:pt idx="85">
                  <c:v>40.633634705055734</c:v>
                </c:pt>
                <c:pt idx="86">
                  <c:v>34.831118804741195</c:v>
                </c:pt>
                <c:pt idx="87">
                  <c:v>31.499057653658259</c:v>
                </c:pt>
                <c:pt idx="88">
                  <c:v>31.634488619486699</c:v>
                </c:pt>
                <c:pt idx="89">
                  <c:v>28.515391267491015</c:v>
                </c:pt>
                <c:pt idx="90">
                  <c:v>25.080940958048302</c:v>
                </c:pt>
                <c:pt idx="91">
                  <c:v>20.657657471556696</c:v>
                </c:pt>
                <c:pt idx="92">
                  <c:v>18.403645619990026</c:v>
                </c:pt>
                <c:pt idx="93">
                  <c:v>22.900922067638376</c:v>
                </c:pt>
                <c:pt idx="94">
                  <c:v>22.115496951722999</c:v>
                </c:pt>
                <c:pt idx="95">
                  <c:v>19.804944470396112</c:v>
                </c:pt>
                <c:pt idx="96">
                  <c:v>18.122009216487921</c:v>
                </c:pt>
                <c:pt idx="97">
                  <c:v>16.208976385900201</c:v>
                </c:pt>
                <c:pt idx="98">
                  <c:v>14.20901146484419</c:v>
                </c:pt>
                <c:pt idx="99">
                  <c:v>18.904257627968455</c:v>
                </c:pt>
                <c:pt idx="100">
                  <c:v>19.413436703885793</c:v>
                </c:pt>
                <c:pt idx="101">
                  <c:v>17.395330020121257</c:v>
                </c:pt>
                <c:pt idx="102">
                  <c:v>15.923903090473294</c:v>
                </c:pt>
                <c:pt idx="103">
                  <c:v>16.703644947618852</c:v>
                </c:pt>
                <c:pt idx="104">
                  <c:v>15.248102066190192</c:v>
                </c:pt>
                <c:pt idx="105">
                  <c:v>12.774493132536152</c:v>
                </c:pt>
                <c:pt idx="106">
                  <c:v>11.965667656270742</c:v>
                </c:pt>
                <c:pt idx="107">
                  <c:v>11.429613201101123</c:v>
                </c:pt>
                <c:pt idx="108">
                  <c:v>10.394770447650862</c:v>
                </c:pt>
                <c:pt idx="109">
                  <c:v>9.6655042256066785</c:v>
                </c:pt>
                <c:pt idx="110">
                  <c:v>8.7554905740664388</c:v>
                </c:pt>
                <c:pt idx="111">
                  <c:v>7.743026879334475</c:v>
                </c:pt>
                <c:pt idx="112">
                  <c:v>6.5625362133691771</c:v>
                </c:pt>
                <c:pt idx="113">
                  <c:v>8.1898530698768788</c:v>
                </c:pt>
                <c:pt idx="114">
                  <c:v>11.414206879440764</c:v>
                </c:pt>
                <c:pt idx="115">
                  <c:v>13.859834003296317</c:v>
                </c:pt>
                <c:pt idx="116">
                  <c:v>31.689045778915993</c:v>
                </c:pt>
                <c:pt idx="117">
                  <c:v>28.381122788111863</c:v>
                </c:pt>
                <c:pt idx="118">
                  <c:v>28.138446579670763</c:v>
                </c:pt>
                <c:pt idx="119">
                  <c:v>26.508103973861559</c:v>
                </c:pt>
                <c:pt idx="120">
                  <c:v>25.41753666109695</c:v>
                </c:pt>
                <c:pt idx="121">
                  <c:v>33.066864581999788</c:v>
                </c:pt>
                <c:pt idx="122">
                  <c:v>27.438608653321229</c:v>
                </c:pt>
                <c:pt idx="123">
                  <c:v>24.366514871096921</c:v>
                </c:pt>
                <c:pt idx="124">
                  <c:v>23.956540562847245</c:v>
                </c:pt>
                <c:pt idx="125">
                  <c:v>30.008769828102857</c:v>
                </c:pt>
                <c:pt idx="126">
                  <c:v>30.198737299885835</c:v>
                </c:pt>
                <c:pt idx="127">
                  <c:v>27.838322523901116</c:v>
                </c:pt>
                <c:pt idx="128">
                  <c:v>25.112102413867852</c:v>
                </c:pt>
                <c:pt idx="129">
                  <c:v>23.101208186930084</c:v>
                </c:pt>
                <c:pt idx="130">
                  <c:v>19.988802604284817</c:v>
                </c:pt>
                <c:pt idx="131">
                  <c:v>15.232700880801293</c:v>
                </c:pt>
                <c:pt idx="132">
                  <c:v>14.447822263814047</c:v>
                </c:pt>
                <c:pt idx="133">
                  <c:v>22.427630902676832</c:v>
                </c:pt>
                <c:pt idx="134">
                  <c:v>25.127829731874314</c:v>
                </c:pt>
                <c:pt idx="135">
                  <c:v>24.701636448322979</c:v>
                </c:pt>
                <c:pt idx="136">
                  <c:v>23.001680161281435</c:v>
                </c:pt>
                <c:pt idx="137">
                  <c:v>20.994881684622658</c:v>
                </c:pt>
                <c:pt idx="138">
                  <c:v>22.674330548045273</c:v>
                </c:pt>
                <c:pt idx="139">
                  <c:v>22.843484365799931</c:v>
                </c:pt>
                <c:pt idx="140">
                  <c:v>20.744997151353427</c:v>
                </c:pt>
                <c:pt idx="141">
                  <c:v>22.11859911214821</c:v>
                </c:pt>
                <c:pt idx="142">
                  <c:v>20.775212510785579</c:v>
                </c:pt>
                <c:pt idx="143">
                  <c:v>19.233857514358707</c:v>
                </c:pt>
                <c:pt idx="144">
                  <c:v>17.840626390307161</c:v>
                </c:pt>
                <c:pt idx="145">
                  <c:v>16.511600520623801</c:v>
                </c:pt>
                <c:pt idx="146">
                  <c:v>25.607613051319824</c:v>
                </c:pt>
                <c:pt idx="147">
                  <c:v>24.429561332617087</c:v>
                </c:pt>
                <c:pt idx="148">
                  <c:v>25.99132129634436</c:v>
                </c:pt>
                <c:pt idx="149">
                  <c:v>24.229480599713092</c:v>
                </c:pt>
                <c:pt idx="150">
                  <c:v>22.532397261149324</c:v>
                </c:pt>
                <c:pt idx="151">
                  <c:v>25.22864960505326</c:v>
                </c:pt>
                <c:pt idx="152">
                  <c:v>23.760205633115678</c:v>
                </c:pt>
                <c:pt idx="153">
                  <c:v>22.430549059880903</c:v>
                </c:pt>
                <c:pt idx="154">
                  <c:v>20.152195191139981</c:v>
                </c:pt>
                <c:pt idx="155">
                  <c:v>29.09817892679974</c:v>
                </c:pt>
                <c:pt idx="156">
                  <c:v>28.414732658755398</c:v>
                </c:pt>
                <c:pt idx="157">
                  <c:v>26.636170044246434</c:v>
                </c:pt>
                <c:pt idx="158">
                  <c:v>26.194399853004818</c:v>
                </c:pt>
                <c:pt idx="159">
                  <c:v>31.548490001645096</c:v>
                </c:pt>
                <c:pt idx="160">
                  <c:v>36.855395653045065</c:v>
                </c:pt>
                <c:pt idx="161">
                  <c:v>39.947343232310033</c:v>
                </c:pt>
                <c:pt idx="162">
                  <c:v>42.011969154929709</c:v>
                </c:pt>
                <c:pt idx="163">
                  <c:v>37.696872233897267</c:v>
                </c:pt>
                <c:pt idx="164">
                  <c:v>34.72458148705379</c:v>
                </c:pt>
                <c:pt idx="165">
                  <c:v>35.567138957596747</c:v>
                </c:pt>
                <c:pt idx="166">
                  <c:v>37.14362203486413</c:v>
                </c:pt>
                <c:pt idx="167">
                  <c:v>41.241150641206751</c:v>
                </c:pt>
                <c:pt idx="168">
                  <c:v>36.814059360744913</c:v>
                </c:pt>
                <c:pt idx="169">
                  <c:v>33.791135292117971</c:v>
                </c:pt>
                <c:pt idx="170">
                  <c:v>30.965899373822676</c:v>
                </c:pt>
                <c:pt idx="171">
                  <c:v>31.167371021034494</c:v>
                </c:pt>
                <c:pt idx="172">
                  <c:v>36.807365313743922</c:v>
                </c:pt>
                <c:pt idx="173">
                  <c:v>34.761870861025542</c:v>
                </c:pt>
                <c:pt idx="174">
                  <c:v>30.113200153464231</c:v>
                </c:pt>
                <c:pt idx="175">
                  <c:v>27.387967387404178</c:v>
                </c:pt>
                <c:pt idx="176">
                  <c:v>25.31230759577447</c:v>
                </c:pt>
                <c:pt idx="177">
                  <c:v>22.757140599359591</c:v>
                </c:pt>
                <c:pt idx="178">
                  <c:v>20.462205135489512</c:v>
                </c:pt>
                <c:pt idx="179">
                  <c:v>18.400443023189553</c:v>
                </c:pt>
                <c:pt idx="180">
                  <c:v>15.754713831783693</c:v>
                </c:pt>
                <c:pt idx="181">
                  <c:v>16.644929063404422</c:v>
                </c:pt>
                <c:pt idx="182">
                  <c:v>19.867626331154007</c:v>
                </c:pt>
                <c:pt idx="183">
                  <c:v>28.6701697787753</c:v>
                </c:pt>
                <c:pt idx="184">
                  <c:v>26.619016970440079</c:v>
                </c:pt>
                <c:pt idx="185">
                  <c:v>24.068145332110003</c:v>
                </c:pt>
                <c:pt idx="186">
                  <c:v>28.288983319143817</c:v>
                </c:pt>
                <c:pt idx="187">
                  <c:v>25.023066980174168</c:v>
                </c:pt>
                <c:pt idx="188">
                  <c:v>31.273454718529802</c:v>
                </c:pt>
                <c:pt idx="189">
                  <c:v>29.070220805161611</c:v>
                </c:pt>
                <c:pt idx="190">
                  <c:v>28.685834098697999</c:v>
                </c:pt>
                <c:pt idx="191">
                  <c:v>30.711374645619028</c:v>
                </c:pt>
                <c:pt idx="192">
                  <c:v>27.778222797326734</c:v>
                </c:pt>
                <c:pt idx="193">
                  <c:v>33.118383648538327</c:v>
                </c:pt>
                <c:pt idx="194">
                  <c:v>36.985480260621799</c:v>
                </c:pt>
                <c:pt idx="195">
                  <c:v>33.544313233205855</c:v>
                </c:pt>
                <c:pt idx="196">
                  <c:v>31.130532623692293</c:v>
                </c:pt>
                <c:pt idx="197">
                  <c:v>27.470057210295828</c:v>
                </c:pt>
                <c:pt idx="198">
                  <c:v>23.222474218934487</c:v>
                </c:pt>
                <c:pt idx="199">
                  <c:v>22.87045634137872</c:v>
                </c:pt>
                <c:pt idx="200">
                  <c:v>21.317045282337986</c:v>
                </c:pt>
                <c:pt idx="201">
                  <c:v>22.69068165815667</c:v>
                </c:pt>
                <c:pt idx="202">
                  <c:v>20.507716410122832</c:v>
                </c:pt>
                <c:pt idx="203">
                  <c:v>23.355699617190197</c:v>
                </c:pt>
                <c:pt idx="204">
                  <c:v>21.616053338014321</c:v>
                </c:pt>
                <c:pt idx="205">
                  <c:v>18.99589852119362</c:v>
                </c:pt>
                <c:pt idx="206">
                  <c:v>18.024875542637218</c:v>
                </c:pt>
                <c:pt idx="207">
                  <c:v>16.609844451824106</c:v>
                </c:pt>
                <c:pt idx="208">
                  <c:v>14.879272604156238</c:v>
                </c:pt>
                <c:pt idx="209">
                  <c:v>13.690546987584099</c:v>
                </c:pt>
                <c:pt idx="210">
                  <c:v>12.574345018929437</c:v>
                </c:pt>
                <c:pt idx="211">
                  <c:v>11.21919073710024</c:v>
                </c:pt>
                <c:pt idx="212">
                  <c:v>10.294652620843943</c:v>
                </c:pt>
                <c:pt idx="213">
                  <c:v>9.7024209413594544</c:v>
                </c:pt>
                <c:pt idx="214">
                  <c:v>12.123774013546079</c:v>
                </c:pt>
                <c:pt idx="215">
                  <c:v>14.053803198832707</c:v>
                </c:pt>
                <c:pt idx="216">
                  <c:v>12.026639883026899</c:v>
                </c:pt>
                <c:pt idx="217">
                  <c:v>10.365451165961048</c:v>
                </c:pt>
                <c:pt idx="218">
                  <c:v>9.4913896346337587</c:v>
                </c:pt>
                <c:pt idx="219">
                  <c:v>13.611847299615299</c:v>
                </c:pt>
                <c:pt idx="220">
                  <c:v>23.077617362093296</c:v>
                </c:pt>
                <c:pt idx="221">
                  <c:v>23.264013849221072</c:v>
                </c:pt>
                <c:pt idx="222">
                  <c:v>22.073071002144008</c:v>
                </c:pt>
                <c:pt idx="223">
                  <c:v>20.884974529853579</c:v>
                </c:pt>
                <c:pt idx="224">
                  <c:v>21.909241732151134</c:v>
                </c:pt>
                <c:pt idx="225">
                  <c:v>20.07325600005225</c:v>
                </c:pt>
                <c:pt idx="226">
                  <c:v>20.616987836255994</c:v>
                </c:pt>
                <c:pt idx="227">
                  <c:v>18.879484182256437</c:v>
                </c:pt>
                <c:pt idx="228">
                  <c:v>17.262990423781265</c:v>
                </c:pt>
                <c:pt idx="229">
                  <c:v>18.134121552524384</c:v>
                </c:pt>
                <c:pt idx="230">
                  <c:v>17.066720233103307</c:v>
                </c:pt>
                <c:pt idx="231">
                  <c:v>15.542125614791955</c:v>
                </c:pt>
                <c:pt idx="232">
                  <c:v>13.725602396454256</c:v>
                </c:pt>
                <c:pt idx="233">
                  <c:v>12.888762717096155</c:v>
                </c:pt>
                <c:pt idx="234">
                  <c:v>12.071027714351668</c:v>
                </c:pt>
                <c:pt idx="235">
                  <c:v>19.252608789351523</c:v>
                </c:pt>
                <c:pt idx="236">
                  <c:v>16.504831531086825</c:v>
                </c:pt>
                <c:pt idx="237">
                  <c:v>14.64673056317484</c:v>
                </c:pt>
                <c:pt idx="238">
                  <c:v>15.798159362475591</c:v>
                </c:pt>
                <c:pt idx="239">
                  <c:v>19.035390318329334</c:v>
                </c:pt>
                <c:pt idx="240">
                  <c:v>17.967242753573409</c:v>
                </c:pt>
                <c:pt idx="241">
                  <c:v>16.912755511598274</c:v>
                </c:pt>
                <c:pt idx="242">
                  <c:v>18.9379230175674</c:v>
                </c:pt>
                <c:pt idx="243">
                  <c:v>20.271016943979252</c:v>
                </c:pt>
                <c:pt idx="244">
                  <c:v>26.872451218976529</c:v>
                </c:pt>
                <c:pt idx="245">
                  <c:v>25.184838007238664</c:v>
                </c:pt>
                <c:pt idx="246">
                  <c:v>22.100542046005465</c:v>
                </c:pt>
                <c:pt idx="247">
                  <c:v>18.887795545727393</c:v>
                </c:pt>
                <c:pt idx="248">
                  <c:v>17.741564590000888</c:v>
                </c:pt>
                <c:pt idx="249">
                  <c:v>16.620834153230753</c:v>
                </c:pt>
                <c:pt idx="250">
                  <c:v>23.096657046038629</c:v>
                </c:pt>
                <c:pt idx="251">
                  <c:v>18.744173669290277</c:v>
                </c:pt>
                <c:pt idx="252">
                  <c:v>17.200565271544708</c:v>
                </c:pt>
                <c:pt idx="253">
                  <c:v>21.347120019149155</c:v>
                </c:pt>
                <c:pt idx="254">
                  <c:v>19.52816138102996</c:v>
                </c:pt>
                <c:pt idx="255">
                  <c:v>30.495374443176853</c:v>
                </c:pt>
                <c:pt idx="256">
                  <c:v>34.375352657793997</c:v>
                </c:pt>
                <c:pt idx="257">
                  <c:v>36.978392037677125</c:v>
                </c:pt>
                <c:pt idx="258">
                  <c:v>33.938822250235539</c:v>
                </c:pt>
                <c:pt idx="259">
                  <c:v>29.455105947265391</c:v>
                </c:pt>
                <c:pt idx="260">
                  <c:v>27.070890780552531</c:v>
                </c:pt>
                <c:pt idx="261">
                  <c:v>31.196424091975729</c:v>
                </c:pt>
                <c:pt idx="262">
                  <c:v>28.508684904076347</c:v>
                </c:pt>
                <c:pt idx="263">
                  <c:v>22.710769457740813</c:v>
                </c:pt>
                <c:pt idx="264">
                  <c:v>18.107590394855151</c:v>
                </c:pt>
                <c:pt idx="265">
                  <c:v>20.5421043946033</c:v>
                </c:pt>
                <c:pt idx="266">
                  <c:v>24.88147404690601</c:v>
                </c:pt>
                <c:pt idx="267">
                  <c:v>23.181875722820969</c:v>
                </c:pt>
                <c:pt idx="268">
                  <c:v>23.34910191585822</c:v>
                </c:pt>
                <c:pt idx="269">
                  <c:v>24.643287725561532</c:v>
                </c:pt>
                <c:pt idx="270">
                  <c:v>25.94200673439294</c:v>
                </c:pt>
                <c:pt idx="271">
                  <c:v>30.182866358899464</c:v>
                </c:pt>
                <c:pt idx="272">
                  <c:v>33.844235363447133</c:v>
                </c:pt>
                <c:pt idx="273">
                  <c:v>31.980743371109021</c:v>
                </c:pt>
                <c:pt idx="274">
                  <c:v>30.137000555894765</c:v>
                </c:pt>
                <c:pt idx="275">
                  <c:v>26.71448047114049</c:v>
                </c:pt>
                <c:pt idx="276">
                  <c:v>28.096049678057732</c:v>
                </c:pt>
                <c:pt idx="277">
                  <c:v>24.822388503357356</c:v>
                </c:pt>
                <c:pt idx="278">
                  <c:v>22.625429050594491</c:v>
                </c:pt>
                <c:pt idx="279">
                  <c:v>21.233406171222892</c:v>
                </c:pt>
                <c:pt idx="280">
                  <c:v>20.531542730245501</c:v>
                </c:pt>
                <c:pt idx="281">
                  <c:v>18.494000708320034</c:v>
                </c:pt>
                <c:pt idx="282">
                  <c:v>17.838292671518516</c:v>
                </c:pt>
                <c:pt idx="283">
                  <c:v>28.066408935553056</c:v>
                </c:pt>
                <c:pt idx="284">
                  <c:v>42.726126863998907</c:v>
                </c:pt>
                <c:pt idx="285">
                  <c:v>46.423686453140547</c:v>
                </c:pt>
                <c:pt idx="286">
                  <c:v>41.181444346938171</c:v>
                </c:pt>
                <c:pt idx="287">
                  <c:v>37.639378382074185</c:v>
                </c:pt>
                <c:pt idx="288">
                  <c:v>33.385212315666102</c:v>
                </c:pt>
                <c:pt idx="289">
                  <c:v>48.060556604330493</c:v>
                </c:pt>
                <c:pt idx="290">
                  <c:v>42.30744690437686</c:v>
                </c:pt>
                <c:pt idx="291">
                  <c:v>38.238347925985074</c:v>
                </c:pt>
                <c:pt idx="292">
                  <c:v>35.401035522018645</c:v>
                </c:pt>
                <c:pt idx="293">
                  <c:v>32.704689886576887</c:v>
                </c:pt>
                <c:pt idx="294">
                  <c:v>28.662043230128049</c:v>
                </c:pt>
                <c:pt idx="295">
                  <c:v>28.299648019262253</c:v>
                </c:pt>
                <c:pt idx="296">
                  <c:v>26.824371678118364</c:v>
                </c:pt>
                <c:pt idx="297">
                  <c:v>29.230435883579002</c:v>
                </c:pt>
                <c:pt idx="298">
                  <c:v>38.149103819773877</c:v>
                </c:pt>
                <c:pt idx="299">
                  <c:v>34.306174121911901</c:v>
                </c:pt>
                <c:pt idx="300">
                  <c:v>38.40212358567026</c:v>
                </c:pt>
                <c:pt idx="301">
                  <c:v>39.56917932000529</c:v>
                </c:pt>
                <c:pt idx="302">
                  <c:v>42.767625253052913</c:v>
                </c:pt>
                <c:pt idx="303">
                  <c:v>46.159389434366119</c:v>
                </c:pt>
                <c:pt idx="304">
                  <c:v>40.272780960102885</c:v>
                </c:pt>
                <c:pt idx="305">
                  <c:v>36.172214382232767</c:v>
                </c:pt>
                <c:pt idx="306">
                  <c:v>39.124397326792106</c:v>
                </c:pt>
                <c:pt idx="307">
                  <c:v>39.691648459963716</c:v>
                </c:pt>
                <c:pt idx="308">
                  <c:v>37.516209984807645</c:v>
                </c:pt>
                <c:pt idx="309">
                  <c:v>33.442970032192612</c:v>
                </c:pt>
                <c:pt idx="310">
                  <c:v>37.22919347893734</c:v>
                </c:pt>
                <c:pt idx="311">
                  <c:v>41.468484502772355</c:v>
                </c:pt>
                <c:pt idx="312">
                  <c:v>37.921767337942228</c:v>
                </c:pt>
                <c:pt idx="313">
                  <c:v>32.736824386903571</c:v>
                </c:pt>
                <c:pt idx="314">
                  <c:v>35.39872651949625</c:v>
                </c:pt>
                <c:pt idx="315">
                  <c:v>31.769927992214203</c:v>
                </c:pt>
                <c:pt idx="316">
                  <c:v>31.078023812503545</c:v>
                </c:pt>
                <c:pt idx="317">
                  <c:v>29.700651115503835</c:v>
                </c:pt>
                <c:pt idx="318">
                  <c:v>28.145125931124472</c:v>
                </c:pt>
                <c:pt idx="319">
                  <c:v>23.961902031366769</c:v>
                </c:pt>
                <c:pt idx="320">
                  <c:v>21.063107684836286</c:v>
                </c:pt>
                <c:pt idx="321">
                  <c:v>23.872606667524874</c:v>
                </c:pt>
                <c:pt idx="322">
                  <c:v>20.081423707838265</c:v>
                </c:pt>
                <c:pt idx="323">
                  <c:v>17.833672551956216</c:v>
                </c:pt>
                <c:pt idx="324">
                  <c:v>16.219912652155585</c:v>
                </c:pt>
                <c:pt idx="325">
                  <c:v>18.874858201866562</c:v>
                </c:pt>
                <c:pt idx="326">
                  <c:v>17.567243206284918</c:v>
                </c:pt>
                <c:pt idx="327">
                  <c:v>21.076500286449971</c:v>
                </c:pt>
                <c:pt idx="328">
                  <c:v>20.016776403894767</c:v>
                </c:pt>
                <c:pt idx="329">
                  <c:v>17.563663041074047</c:v>
                </c:pt>
                <c:pt idx="330">
                  <c:v>20.252657492100177</c:v>
                </c:pt>
                <c:pt idx="331">
                  <c:v>23.686762723374578</c:v>
                </c:pt>
                <c:pt idx="332">
                  <c:v>21.887508691583424</c:v>
                </c:pt>
                <c:pt idx="333">
                  <c:v>24.731691964457809</c:v>
                </c:pt>
                <c:pt idx="334">
                  <c:v>22.808932547881547</c:v>
                </c:pt>
                <c:pt idx="335">
                  <c:v>21.56697003816496</c:v>
                </c:pt>
                <c:pt idx="336">
                  <c:v>19.772652850325219</c:v>
                </c:pt>
                <c:pt idx="337">
                  <c:v>18.099505173960178</c:v>
                </c:pt>
                <c:pt idx="338">
                  <c:v>19.409054043230437</c:v>
                </c:pt>
                <c:pt idx="339">
                  <c:v>23.528382680887717</c:v>
                </c:pt>
                <c:pt idx="340">
                  <c:v>24.394456132107589</c:v>
                </c:pt>
                <c:pt idx="341">
                  <c:v>22.214805159608414</c:v>
                </c:pt>
                <c:pt idx="342">
                  <c:v>19.060964618011106</c:v>
                </c:pt>
                <c:pt idx="343">
                  <c:v>16.02719450827664</c:v>
                </c:pt>
                <c:pt idx="344">
                  <c:v>13.618769383134332</c:v>
                </c:pt>
                <c:pt idx="345">
                  <c:v>20.274820388475547</c:v>
                </c:pt>
                <c:pt idx="346">
                  <c:v>18.197569858783641</c:v>
                </c:pt>
                <c:pt idx="347">
                  <c:v>16.766043941071519</c:v>
                </c:pt>
                <c:pt idx="348">
                  <c:v>15.84290138508638</c:v>
                </c:pt>
                <c:pt idx="349">
                  <c:v>19.566612292699912</c:v>
                </c:pt>
                <c:pt idx="350">
                  <c:v>20.713402020708418</c:v>
                </c:pt>
                <c:pt idx="351">
                  <c:v>18.438466180117903</c:v>
                </c:pt>
                <c:pt idx="352">
                  <c:v>17.378119242847141</c:v>
                </c:pt>
                <c:pt idx="353">
                  <c:v>18.773898865536417</c:v>
                </c:pt>
                <c:pt idx="354">
                  <c:v>22.355856090935966</c:v>
                </c:pt>
                <c:pt idx="355">
                  <c:v>27.528867841825992</c:v>
                </c:pt>
                <c:pt idx="356">
                  <c:v>25.218338323530816</c:v>
                </c:pt>
                <c:pt idx="357">
                  <c:v>26.493928012462653</c:v>
                </c:pt>
                <c:pt idx="358">
                  <c:v>23.127854919101541</c:v>
                </c:pt>
                <c:pt idx="359">
                  <c:v>21.321770700571253</c:v>
                </c:pt>
                <c:pt idx="360">
                  <c:v>24.942074339305794</c:v>
                </c:pt>
                <c:pt idx="361">
                  <c:v>25.626049916915754</c:v>
                </c:pt>
                <c:pt idx="362">
                  <c:v>30.132480055784317</c:v>
                </c:pt>
                <c:pt idx="363">
                  <c:v>29.597097721771203</c:v>
                </c:pt>
                <c:pt idx="364">
                  <c:v>33.446677314288173</c:v>
                </c:pt>
                <c:pt idx="365">
                  <c:v>44.649064680388165</c:v>
                </c:pt>
                <c:pt idx="366">
                  <c:v>46.648853030115461</c:v>
                </c:pt>
                <c:pt idx="367">
                  <c:v>43.329689676794139</c:v>
                </c:pt>
                <c:pt idx="368">
                  <c:v>37.708747704313012</c:v>
                </c:pt>
                <c:pt idx="369">
                  <c:v>34.839261189923882</c:v>
                </c:pt>
                <c:pt idx="370">
                  <c:v>32.761648554808886</c:v>
                </c:pt>
                <c:pt idx="371">
                  <c:v>34.160925478409162</c:v>
                </c:pt>
                <c:pt idx="372">
                  <c:v>37.293711956622111</c:v>
                </c:pt>
                <c:pt idx="373">
                  <c:v>34.261583226776665</c:v>
                </c:pt>
                <c:pt idx="374">
                  <c:v>32.087544569522336</c:v>
                </c:pt>
                <c:pt idx="375">
                  <c:v>27.554529974246915</c:v>
                </c:pt>
                <c:pt idx="376">
                  <c:v>20.619296294148256</c:v>
                </c:pt>
                <c:pt idx="377">
                  <c:v>18.544836329239025</c:v>
                </c:pt>
                <c:pt idx="378">
                  <c:v>18.992634753281006</c:v>
                </c:pt>
                <c:pt idx="379">
                  <c:v>19.081230337353443</c:v>
                </c:pt>
                <c:pt idx="380">
                  <c:v>18.364074450960658</c:v>
                </c:pt>
                <c:pt idx="381">
                  <c:v>16.628162008802995</c:v>
                </c:pt>
                <c:pt idx="382">
                  <c:v>15.339227472959502</c:v>
                </c:pt>
                <c:pt idx="383">
                  <c:v>19.679688983343922</c:v>
                </c:pt>
                <c:pt idx="384">
                  <c:v>22.091046735592705</c:v>
                </c:pt>
                <c:pt idx="385">
                  <c:v>19.132590875232914</c:v>
                </c:pt>
                <c:pt idx="386">
                  <c:v>17.985576263189149</c:v>
                </c:pt>
                <c:pt idx="387">
                  <c:v>25.174372826795178</c:v>
                </c:pt>
                <c:pt idx="388">
                  <c:v>21.501589123546434</c:v>
                </c:pt>
                <c:pt idx="389">
                  <c:v>19.523503205425392</c:v>
                </c:pt>
                <c:pt idx="390">
                  <c:v>18.047651359068922</c:v>
                </c:pt>
                <c:pt idx="391">
                  <c:v>16.649234129876234</c:v>
                </c:pt>
                <c:pt idx="392">
                  <c:v>15.639389362824899</c:v>
                </c:pt>
                <c:pt idx="393">
                  <c:v>18.861168031533236</c:v>
                </c:pt>
                <c:pt idx="394">
                  <c:v>22.692214648641347</c:v>
                </c:pt>
                <c:pt idx="395">
                  <c:v>23.37319776005117</c:v>
                </c:pt>
                <c:pt idx="396">
                  <c:v>25.678793710586707</c:v>
                </c:pt>
                <c:pt idx="397">
                  <c:v>23.950791001599498</c:v>
                </c:pt>
                <c:pt idx="398">
                  <c:v>26.312615750477185</c:v>
                </c:pt>
                <c:pt idx="399">
                  <c:v>26.805786809046992</c:v>
                </c:pt>
                <c:pt idx="400">
                  <c:v>26.635577455637183</c:v>
                </c:pt>
                <c:pt idx="401">
                  <c:v>23.552267567109347</c:v>
                </c:pt>
                <c:pt idx="402">
                  <c:v>22.399830362511921</c:v>
                </c:pt>
                <c:pt idx="403">
                  <c:v>20.710826208089237</c:v>
                </c:pt>
                <c:pt idx="404">
                  <c:v>21.68659681061343</c:v>
                </c:pt>
                <c:pt idx="405">
                  <c:v>19.971203061034114</c:v>
                </c:pt>
                <c:pt idx="406">
                  <c:v>18.865816319257146</c:v>
                </c:pt>
                <c:pt idx="407">
                  <c:v>31.635475082157281</c:v>
                </c:pt>
                <c:pt idx="408">
                  <c:v>27.258761206028726</c:v>
                </c:pt>
                <c:pt idx="409">
                  <c:v>24.163420548812688</c:v>
                </c:pt>
                <c:pt idx="410">
                  <c:v>21.948052883702321</c:v>
                </c:pt>
                <c:pt idx="411">
                  <c:v>19.038833424909068</c:v>
                </c:pt>
                <c:pt idx="412">
                  <c:v>18.14790421083632</c:v>
                </c:pt>
                <c:pt idx="413">
                  <c:v>15.699088764004459</c:v>
                </c:pt>
                <c:pt idx="414">
                  <c:v>14.951847785014607</c:v>
                </c:pt>
                <c:pt idx="415">
                  <c:v>13.52170686299492</c:v>
                </c:pt>
                <c:pt idx="416">
                  <c:v>12.523501943125204</c:v>
                </c:pt>
                <c:pt idx="417">
                  <c:v>11.574134761468933</c:v>
                </c:pt>
                <c:pt idx="418">
                  <c:v>19.997592228525964</c:v>
                </c:pt>
                <c:pt idx="419">
                  <c:v>18.480797414740312</c:v>
                </c:pt>
                <c:pt idx="420">
                  <c:v>22.81725949422226</c:v>
                </c:pt>
                <c:pt idx="421">
                  <c:v>19.380818529162685</c:v>
                </c:pt>
                <c:pt idx="422">
                  <c:v>17.884474417801226</c:v>
                </c:pt>
                <c:pt idx="423">
                  <c:v>18.614989800419039</c:v>
                </c:pt>
                <c:pt idx="424">
                  <c:v>16.292330021802652</c:v>
                </c:pt>
                <c:pt idx="425">
                  <c:v>15.041113022583513</c:v>
                </c:pt>
                <c:pt idx="426">
                  <c:v>16.058436631732</c:v>
                </c:pt>
                <c:pt idx="427">
                  <c:v>14.421552882544496</c:v>
                </c:pt>
                <c:pt idx="428">
                  <c:v>18.041172272878995</c:v>
                </c:pt>
                <c:pt idx="429">
                  <c:v>18.747910517080342</c:v>
                </c:pt>
                <c:pt idx="430">
                  <c:v>26.803669982712435</c:v>
                </c:pt>
                <c:pt idx="431">
                  <c:v>28.956355824923225</c:v>
                </c:pt>
                <c:pt idx="432">
                  <c:v>25.650224841601933</c:v>
                </c:pt>
                <c:pt idx="433">
                  <c:v>22.762637673945214</c:v>
                </c:pt>
                <c:pt idx="434">
                  <c:v>20.231946837453151</c:v>
                </c:pt>
                <c:pt idx="435">
                  <c:v>15.032324944601797</c:v>
                </c:pt>
                <c:pt idx="436">
                  <c:v>13.898372054540156</c:v>
                </c:pt>
                <c:pt idx="437">
                  <c:v>18.62360927427763</c:v>
                </c:pt>
                <c:pt idx="438">
                  <c:v>15.892509327844584</c:v>
                </c:pt>
                <c:pt idx="439">
                  <c:v>18.92012453142906</c:v>
                </c:pt>
                <c:pt idx="440">
                  <c:v>19.015881730696297</c:v>
                </c:pt>
                <c:pt idx="441">
                  <c:v>17.954481059599399</c:v>
                </c:pt>
                <c:pt idx="442">
                  <c:v>26.049953870098623</c:v>
                </c:pt>
                <c:pt idx="443">
                  <c:v>24.595610206045137</c:v>
                </c:pt>
                <c:pt idx="444">
                  <c:v>22.291007714862641</c:v>
                </c:pt>
                <c:pt idx="445">
                  <c:v>22.074979838157475</c:v>
                </c:pt>
                <c:pt idx="446">
                  <c:v>26.167924791394466</c:v>
                </c:pt>
                <c:pt idx="447">
                  <c:v>24.583617518173671</c:v>
                </c:pt>
                <c:pt idx="448">
                  <c:v>22.560098238248756</c:v>
                </c:pt>
                <c:pt idx="449">
                  <c:v>25.86998956435934</c:v>
                </c:pt>
                <c:pt idx="450">
                  <c:v>31.950911228386897</c:v>
                </c:pt>
                <c:pt idx="451">
                  <c:v>30.558293436701106</c:v>
                </c:pt>
                <c:pt idx="452">
                  <c:v>29.146743582325087</c:v>
                </c:pt>
                <c:pt idx="453">
                  <c:v>30.164776260637264</c:v>
                </c:pt>
                <c:pt idx="454">
                  <c:v>27.895097137034902</c:v>
                </c:pt>
                <c:pt idx="455">
                  <c:v>37.333009687270099</c:v>
                </c:pt>
                <c:pt idx="456">
                  <c:v>36.174858079164231</c:v>
                </c:pt>
                <c:pt idx="457">
                  <c:v>31.279300880295168</c:v>
                </c:pt>
                <c:pt idx="458">
                  <c:v>27.796264766270856</c:v>
                </c:pt>
                <c:pt idx="459">
                  <c:v>28.178904633597213</c:v>
                </c:pt>
                <c:pt idx="460">
                  <c:v>24.42762794203653</c:v>
                </c:pt>
                <c:pt idx="461">
                  <c:v>20.832596636402709</c:v>
                </c:pt>
                <c:pt idx="462">
                  <c:v>24.462275803065406</c:v>
                </c:pt>
                <c:pt idx="463">
                  <c:v>31.061032260589784</c:v>
                </c:pt>
                <c:pt idx="464">
                  <c:v>30.596352118889648</c:v>
                </c:pt>
                <c:pt idx="465">
                  <c:v>31.501307443765985</c:v>
                </c:pt>
                <c:pt idx="466">
                  <c:v>29.60214257433918</c:v>
                </c:pt>
                <c:pt idx="467">
                  <c:v>28.336680054138245</c:v>
                </c:pt>
                <c:pt idx="468">
                  <c:v>37.274813736987774</c:v>
                </c:pt>
                <c:pt idx="469">
                  <c:v>33.415786418857643</c:v>
                </c:pt>
                <c:pt idx="470">
                  <c:v>28.78077892373387</c:v>
                </c:pt>
                <c:pt idx="471">
                  <c:v>25.926643917508375</c:v>
                </c:pt>
                <c:pt idx="472">
                  <c:v>23.353520088054552</c:v>
                </c:pt>
                <c:pt idx="473">
                  <c:v>25.513774175545915</c:v>
                </c:pt>
                <c:pt idx="474">
                  <c:v>22.931699833678945</c:v>
                </c:pt>
                <c:pt idx="475">
                  <c:v>21.482314550691409</c:v>
                </c:pt>
                <c:pt idx="476">
                  <c:v>22.259965682919585</c:v>
                </c:pt>
                <c:pt idx="477">
                  <c:v>19.427208174840366</c:v>
                </c:pt>
                <c:pt idx="478">
                  <c:v>18.144369930997158</c:v>
                </c:pt>
                <c:pt idx="479">
                  <c:v>16.904113745724057</c:v>
                </c:pt>
                <c:pt idx="480">
                  <c:v>17.648567478997485</c:v>
                </c:pt>
                <c:pt idx="481">
                  <c:v>15.303230815794903</c:v>
                </c:pt>
                <c:pt idx="482">
                  <c:v>13.334327695330266</c:v>
                </c:pt>
                <c:pt idx="483">
                  <c:v>11.914915799285517</c:v>
                </c:pt>
                <c:pt idx="484">
                  <c:v>27.203941966267791</c:v>
                </c:pt>
                <c:pt idx="485">
                  <c:v>31.451314685496644</c:v>
                </c:pt>
                <c:pt idx="486">
                  <c:v>28.091842699378176</c:v>
                </c:pt>
                <c:pt idx="487">
                  <c:v>26.032239412083314</c:v>
                </c:pt>
                <c:pt idx="488">
                  <c:v>25.013345358502725</c:v>
                </c:pt>
                <c:pt idx="489">
                  <c:v>27.012713182979198</c:v>
                </c:pt>
                <c:pt idx="490">
                  <c:v>25.324073817241839</c:v>
                </c:pt>
                <c:pt idx="491">
                  <c:v>30.366757499555646</c:v>
                </c:pt>
                <c:pt idx="492">
                  <c:v>29.314766044960134</c:v>
                </c:pt>
                <c:pt idx="493">
                  <c:v>26.889294634542694</c:v>
                </c:pt>
                <c:pt idx="494">
                  <c:v>23.162830869515883</c:v>
                </c:pt>
                <c:pt idx="495">
                  <c:v>18.012029331269211</c:v>
                </c:pt>
                <c:pt idx="496">
                  <c:v>17.040387583293032</c:v>
                </c:pt>
                <c:pt idx="497">
                  <c:v>25.02736072267508</c:v>
                </c:pt>
                <c:pt idx="498">
                  <c:v>21.006754425934389</c:v>
                </c:pt>
                <c:pt idx="499">
                  <c:v>19.606807943383494</c:v>
                </c:pt>
                <c:pt idx="500">
                  <c:v>17.945761168030224</c:v>
                </c:pt>
                <c:pt idx="501">
                  <c:v>16.124395499145173</c:v>
                </c:pt>
                <c:pt idx="502">
                  <c:v>14.490324695783755</c:v>
                </c:pt>
                <c:pt idx="503">
                  <c:v>30.9041389535899</c:v>
                </c:pt>
                <c:pt idx="504">
                  <c:v>28.640312798693081</c:v>
                </c:pt>
                <c:pt idx="505">
                  <c:v>27.306774273861706</c:v>
                </c:pt>
                <c:pt idx="506">
                  <c:v>30.997472945232857</c:v>
                </c:pt>
                <c:pt idx="507">
                  <c:v>31.716651706376332</c:v>
                </c:pt>
                <c:pt idx="508">
                  <c:v>35.980449738682132</c:v>
                </c:pt>
                <c:pt idx="509">
                  <c:v>35.290905142391487</c:v>
                </c:pt>
                <c:pt idx="510">
                  <c:v>37.273115073168299</c:v>
                </c:pt>
                <c:pt idx="511">
                  <c:v>35.380900288405719</c:v>
                </c:pt>
                <c:pt idx="512">
                  <c:v>31.265941920148066</c:v>
                </c:pt>
                <c:pt idx="513">
                  <c:v>26.811238854708947</c:v>
                </c:pt>
                <c:pt idx="514">
                  <c:v>24.643778045989968</c:v>
                </c:pt>
                <c:pt idx="515">
                  <c:v>27.557567100356206</c:v>
                </c:pt>
                <c:pt idx="516">
                  <c:v>31.957261619774062</c:v>
                </c:pt>
                <c:pt idx="517">
                  <c:v>29.232301261858286</c:v>
                </c:pt>
                <c:pt idx="518">
                  <c:v>26.702539820592509</c:v>
                </c:pt>
                <c:pt idx="519">
                  <c:v>24.795206935880177</c:v>
                </c:pt>
                <c:pt idx="520">
                  <c:v>23.402131908497385</c:v>
                </c:pt>
                <c:pt idx="521">
                  <c:v>38.0729587760896</c:v>
                </c:pt>
                <c:pt idx="522">
                  <c:v>37.185921520356111</c:v>
                </c:pt>
                <c:pt idx="523">
                  <c:v>36.331608507935528</c:v>
                </c:pt>
                <c:pt idx="524">
                  <c:v>38.82797282587287</c:v>
                </c:pt>
                <c:pt idx="525">
                  <c:v>42.66236144614718</c:v>
                </c:pt>
                <c:pt idx="526">
                  <c:v>37.11852176910331</c:v>
                </c:pt>
                <c:pt idx="527">
                  <c:v>31.931856528479379</c:v>
                </c:pt>
                <c:pt idx="528">
                  <c:v>29.396340219933997</c:v>
                </c:pt>
                <c:pt idx="529">
                  <c:v>28.634622348499978</c:v>
                </c:pt>
                <c:pt idx="530">
                  <c:v>26.268320344339486</c:v>
                </c:pt>
                <c:pt idx="531">
                  <c:v>24.896650774432469</c:v>
                </c:pt>
                <c:pt idx="532">
                  <c:v>21.560788829485457</c:v>
                </c:pt>
                <c:pt idx="533">
                  <c:v>20.420730247289885</c:v>
                </c:pt>
                <c:pt idx="534">
                  <c:v>26.902611500269437</c:v>
                </c:pt>
                <c:pt idx="535">
                  <c:v>26.326971193082155</c:v>
                </c:pt>
                <c:pt idx="536">
                  <c:v>27.486481702128074</c:v>
                </c:pt>
                <c:pt idx="537">
                  <c:v>24.283159140065646</c:v>
                </c:pt>
                <c:pt idx="538">
                  <c:v>22.764169620966324</c:v>
                </c:pt>
                <c:pt idx="539">
                  <c:v>31.455489780068053</c:v>
                </c:pt>
                <c:pt idx="540">
                  <c:v>32.120259773295743</c:v>
                </c:pt>
                <c:pt idx="541">
                  <c:v>29.564542069989368</c:v>
                </c:pt>
                <c:pt idx="542">
                  <c:v>28.075294520557787</c:v>
                </c:pt>
                <c:pt idx="543">
                  <c:v>26.125634812002936</c:v>
                </c:pt>
                <c:pt idx="544">
                  <c:v>24.254183050103801</c:v>
                </c:pt>
                <c:pt idx="545">
                  <c:v>19.269705996108915</c:v>
                </c:pt>
                <c:pt idx="546">
                  <c:v>17.43253566800983</c:v>
                </c:pt>
                <c:pt idx="547">
                  <c:v>16.282644583017703</c:v>
                </c:pt>
                <c:pt idx="548">
                  <c:v>19.622548725023425</c:v>
                </c:pt>
                <c:pt idx="549">
                  <c:v>18.281196464767167</c:v>
                </c:pt>
                <c:pt idx="550">
                  <c:v>25.760909526325083</c:v>
                </c:pt>
                <c:pt idx="551">
                  <c:v>23.599677234346998</c:v>
                </c:pt>
                <c:pt idx="552">
                  <c:v>21.225469602701281</c:v>
                </c:pt>
                <c:pt idx="553">
                  <c:v>19.416785619297446</c:v>
                </c:pt>
                <c:pt idx="554">
                  <c:v>21.795995316970846</c:v>
                </c:pt>
                <c:pt idx="555">
                  <c:v>22.39559213103567</c:v>
                </c:pt>
                <c:pt idx="556">
                  <c:v>19.736366559088992</c:v>
                </c:pt>
                <c:pt idx="557">
                  <c:v>17.731310324819262</c:v>
                </c:pt>
                <c:pt idx="558">
                  <c:v>23.588146850418962</c:v>
                </c:pt>
                <c:pt idx="559">
                  <c:v>20.273019568853361</c:v>
                </c:pt>
                <c:pt idx="560">
                  <c:v>18.654679546394604</c:v>
                </c:pt>
                <c:pt idx="561">
                  <c:v>17.418705349304645</c:v>
                </c:pt>
                <c:pt idx="562">
                  <c:v>21.007192574285277</c:v>
                </c:pt>
                <c:pt idx="563">
                  <c:v>25.195208527281586</c:v>
                </c:pt>
                <c:pt idx="564">
                  <c:v>37.784792264187445</c:v>
                </c:pt>
                <c:pt idx="565">
                  <c:v>35.830224058140772</c:v>
                </c:pt>
                <c:pt idx="566">
                  <c:v>34.04313587396998</c:v>
                </c:pt>
                <c:pt idx="567">
                  <c:v>30.371758843911977</c:v>
                </c:pt>
                <c:pt idx="568">
                  <c:v>28.425326048746889</c:v>
                </c:pt>
                <c:pt idx="569">
                  <c:v>26.101997063831451</c:v>
                </c:pt>
                <c:pt idx="570">
                  <c:v>24.334058075569683</c:v>
                </c:pt>
                <c:pt idx="571">
                  <c:v>22.241730782626316</c:v>
                </c:pt>
                <c:pt idx="572">
                  <c:v>21.035903802176684</c:v>
                </c:pt>
                <c:pt idx="573">
                  <c:v>19.840728728101038</c:v>
                </c:pt>
                <c:pt idx="574">
                  <c:v>23.663829502753423</c:v>
                </c:pt>
                <c:pt idx="575">
                  <c:v>22.251616427078442</c:v>
                </c:pt>
                <c:pt idx="576">
                  <c:v>22.474868465719076</c:v>
                </c:pt>
                <c:pt idx="577">
                  <c:v>20.196322048840905</c:v>
                </c:pt>
                <c:pt idx="578">
                  <c:v>18.526741977832341</c:v>
                </c:pt>
                <c:pt idx="579">
                  <c:v>16.968168033235223</c:v>
                </c:pt>
                <c:pt idx="580">
                  <c:v>17.28535079667612</c:v>
                </c:pt>
                <c:pt idx="581">
                  <c:v>16.517348929158519</c:v>
                </c:pt>
                <c:pt idx="582">
                  <c:v>15.033058422302794</c:v>
                </c:pt>
                <c:pt idx="583">
                  <c:v>15.937885525553803</c:v>
                </c:pt>
                <c:pt idx="584">
                  <c:v>16.768223237942248</c:v>
                </c:pt>
                <c:pt idx="585">
                  <c:v>19.838872945139471</c:v>
                </c:pt>
                <c:pt idx="586">
                  <c:v>17.991704448901473</c:v>
                </c:pt>
                <c:pt idx="587">
                  <c:v>18.221673090907391</c:v>
                </c:pt>
                <c:pt idx="588">
                  <c:v>16.538303669055804</c:v>
                </c:pt>
                <c:pt idx="589">
                  <c:v>14.998721364128045</c:v>
                </c:pt>
                <c:pt idx="590">
                  <c:v>13.918937605299163</c:v>
                </c:pt>
                <c:pt idx="591">
                  <c:v>12.888092349011332</c:v>
                </c:pt>
                <c:pt idx="592">
                  <c:v>11.066611008661896</c:v>
                </c:pt>
                <c:pt idx="593">
                  <c:v>10.017849320635788</c:v>
                </c:pt>
                <c:pt idx="594">
                  <c:v>9.2846118109823905</c:v>
                </c:pt>
                <c:pt idx="595">
                  <c:v>8.376330816360408</c:v>
                </c:pt>
                <c:pt idx="596">
                  <c:v>14.551433321046259</c:v>
                </c:pt>
                <c:pt idx="597">
                  <c:v>22.466905818037944</c:v>
                </c:pt>
                <c:pt idx="598">
                  <c:v>22.687497870798708</c:v>
                </c:pt>
                <c:pt idx="599">
                  <c:v>20.687021390159188</c:v>
                </c:pt>
                <c:pt idx="600">
                  <c:v>18.841007881065249</c:v>
                </c:pt>
                <c:pt idx="601">
                  <c:v>19.843654797971865</c:v>
                </c:pt>
                <c:pt idx="602">
                  <c:v>18.875866698100431</c:v>
                </c:pt>
                <c:pt idx="603">
                  <c:v>19.96220394175862</c:v>
                </c:pt>
                <c:pt idx="604">
                  <c:v>24.262009158149066</c:v>
                </c:pt>
                <c:pt idx="605">
                  <c:v>22.474735311202679</c:v>
                </c:pt>
                <c:pt idx="606">
                  <c:v>30.102894647046408</c:v>
                </c:pt>
                <c:pt idx="607">
                  <c:v>29.599984543017516</c:v>
                </c:pt>
                <c:pt idx="608">
                  <c:v>25.310322704975967</c:v>
                </c:pt>
                <c:pt idx="609">
                  <c:v>22.856725403764532</c:v>
                </c:pt>
                <c:pt idx="610">
                  <c:v>28.294548590143808</c:v>
                </c:pt>
                <c:pt idx="611">
                  <c:v>26.307723655042359</c:v>
                </c:pt>
                <c:pt idx="612">
                  <c:v>23.280348774439844</c:v>
                </c:pt>
                <c:pt idx="613">
                  <c:v>21.120021054982722</c:v>
                </c:pt>
                <c:pt idx="614">
                  <c:v>21.99685781944261</c:v>
                </c:pt>
                <c:pt idx="615">
                  <c:v>18.970769090563856</c:v>
                </c:pt>
                <c:pt idx="616">
                  <c:v>15.759121308527583</c:v>
                </c:pt>
                <c:pt idx="617">
                  <c:v>19.992962797482214</c:v>
                </c:pt>
                <c:pt idx="618">
                  <c:v>22.047840101059744</c:v>
                </c:pt>
                <c:pt idx="619">
                  <c:v>20.634679700779103</c:v>
                </c:pt>
                <c:pt idx="620">
                  <c:v>17.002393249701299</c:v>
                </c:pt>
                <c:pt idx="621">
                  <c:v>14.757422147199042</c:v>
                </c:pt>
                <c:pt idx="622">
                  <c:v>20.180256739937043</c:v>
                </c:pt>
                <c:pt idx="623">
                  <c:v>18.320096731831985</c:v>
                </c:pt>
                <c:pt idx="624">
                  <c:v>16.61801387936281</c:v>
                </c:pt>
                <c:pt idx="625">
                  <c:v>14.786375431345226</c:v>
                </c:pt>
                <c:pt idx="626">
                  <c:v>15.55706794427689</c:v>
                </c:pt>
                <c:pt idx="627">
                  <c:v>13.818636550867677</c:v>
                </c:pt>
                <c:pt idx="628">
                  <c:v>16.273440111160252</c:v>
                </c:pt>
                <c:pt idx="629">
                  <c:v>15.021412972513204</c:v>
                </c:pt>
                <c:pt idx="630">
                  <c:v>24.220609897209819</c:v>
                </c:pt>
                <c:pt idx="631">
                  <c:v>27.063226847897333</c:v>
                </c:pt>
                <c:pt idx="632">
                  <c:v>22.474033291591578</c:v>
                </c:pt>
                <c:pt idx="633">
                  <c:v>20.899035160696059</c:v>
                </c:pt>
                <c:pt idx="634">
                  <c:v>19.045234286531262</c:v>
                </c:pt>
                <c:pt idx="635">
                  <c:v>16.450934051133235</c:v>
                </c:pt>
                <c:pt idx="636">
                  <c:v>15.02921782406818</c:v>
                </c:pt>
                <c:pt idx="637">
                  <c:v>11.668035794365329</c:v>
                </c:pt>
                <c:pt idx="638">
                  <c:v>17.362262450039047</c:v>
                </c:pt>
                <c:pt idx="639">
                  <c:v>15.839890551985972</c:v>
                </c:pt>
                <c:pt idx="640">
                  <c:v>14.650470047930412</c:v>
                </c:pt>
                <c:pt idx="641">
                  <c:v>13.118184894201281</c:v>
                </c:pt>
                <c:pt idx="642">
                  <c:v>11.92983850865649</c:v>
                </c:pt>
                <c:pt idx="643">
                  <c:v>14.10229964020189</c:v>
                </c:pt>
                <c:pt idx="644">
                  <c:v>12.587067275995187</c:v>
                </c:pt>
                <c:pt idx="645">
                  <c:v>11.598031896558229</c:v>
                </c:pt>
                <c:pt idx="646">
                  <c:v>9.8739582600311397</c:v>
                </c:pt>
                <c:pt idx="647">
                  <c:v>7.7092839299125764</c:v>
                </c:pt>
                <c:pt idx="648">
                  <c:v>12.963094991957973</c:v>
                </c:pt>
                <c:pt idx="649">
                  <c:v>12.6302817551771</c:v>
                </c:pt>
                <c:pt idx="650">
                  <c:v>12.911585851515945</c:v>
                </c:pt>
                <c:pt idx="651">
                  <c:v>16.774070630638281</c:v>
                </c:pt>
                <c:pt idx="652">
                  <c:v>19.275424420663757</c:v>
                </c:pt>
                <c:pt idx="653">
                  <c:v>17.073373532236623</c:v>
                </c:pt>
                <c:pt idx="654">
                  <c:v>15.499463618310136</c:v>
                </c:pt>
                <c:pt idx="655">
                  <c:v>15.770353697985831</c:v>
                </c:pt>
                <c:pt idx="656">
                  <c:v>14.420676926437853</c:v>
                </c:pt>
                <c:pt idx="657">
                  <c:v>13.007092764335527</c:v>
                </c:pt>
                <c:pt idx="658">
                  <c:v>12.496691998284613</c:v>
                </c:pt>
                <c:pt idx="659">
                  <c:v>24.253783528621973</c:v>
                </c:pt>
                <c:pt idx="660">
                  <c:v>21.850247995274788</c:v>
                </c:pt>
                <c:pt idx="661">
                  <c:v>19.930017295415016</c:v>
                </c:pt>
                <c:pt idx="662">
                  <c:v>22.252372867701698</c:v>
                </c:pt>
                <c:pt idx="663">
                  <c:v>20.767243506037971</c:v>
                </c:pt>
                <c:pt idx="664">
                  <c:v>23.867540625143281</c:v>
                </c:pt>
                <c:pt idx="665">
                  <c:v>26.712842021812367</c:v>
                </c:pt>
                <c:pt idx="666">
                  <c:v>24.796493147916792</c:v>
                </c:pt>
                <c:pt idx="667">
                  <c:v>22.631696296950153</c:v>
                </c:pt>
                <c:pt idx="668">
                  <c:v>21.584802890441512</c:v>
                </c:pt>
                <c:pt idx="669">
                  <c:v>18.701210780896833</c:v>
                </c:pt>
                <c:pt idx="670">
                  <c:v>18.244293654654019</c:v>
                </c:pt>
                <c:pt idx="671">
                  <c:v>16.859411873569478</c:v>
                </c:pt>
                <c:pt idx="672">
                  <c:v>25.258862088528954</c:v>
                </c:pt>
                <c:pt idx="673">
                  <c:v>30.616891846838985</c:v>
                </c:pt>
                <c:pt idx="674">
                  <c:v>28.777956857621877</c:v>
                </c:pt>
                <c:pt idx="675">
                  <c:v>30.10545080438834</c:v>
                </c:pt>
                <c:pt idx="676">
                  <c:v>33.5577470593418</c:v>
                </c:pt>
                <c:pt idx="677">
                  <c:v>31.364160807680697</c:v>
                </c:pt>
                <c:pt idx="678">
                  <c:v>36.01192460529785</c:v>
                </c:pt>
                <c:pt idx="679">
                  <c:v>39.120845607295834</c:v>
                </c:pt>
                <c:pt idx="680">
                  <c:v>35.762744769734169</c:v>
                </c:pt>
                <c:pt idx="681">
                  <c:v>33.826930631099941</c:v>
                </c:pt>
                <c:pt idx="682">
                  <c:v>40.544873031016266</c:v>
                </c:pt>
                <c:pt idx="683">
                  <c:v>35.226919660305576</c:v>
                </c:pt>
                <c:pt idx="684">
                  <c:v>37.928232631871687</c:v>
                </c:pt>
                <c:pt idx="685">
                  <c:v>35.896510910590933</c:v>
                </c:pt>
                <c:pt idx="686">
                  <c:v>36.266747010095017</c:v>
                </c:pt>
                <c:pt idx="687">
                  <c:v>34.208601128501954</c:v>
                </c:pt>
                <c:pt idx="688">
                  <c:v>37.843679332511982</c:v>
                </c:pt>
                <c:pt idx="689">
                  <c:v>35.627108199144175</c:v>
                </c:pt>
                <c:pt idx="690">
                  <c:v>32.140954684339235</c:v>
                </c:pt>
                <c:pt idx="691">
                  <c:v>29.568988603336908</c:v>
                </c:pt>
                <c:pt idx="692">
                  <c:v>26.089400454925443</c:v>
                </c:pt>
                <c:pt idx="693">
                  <c:v>24.488501163745664</c:v>
                </c:pt>
                <c:pt idx="694">
                  <c:v>25.549699862049369</c:v>
                </c:pt>
                <c:pt idx="695">
                  <c:v>28.994705233235194</c:v>
                </c:pt>
                <c:pt idx="696">
                  <c:v>40.086520860547189</c:v>
                </c:pt>
                <c:pt idx="697">
                  <c:v>37.089541486409303</c:v>
                </c:pt>
                <c:pt idx="698">
                  <c:v>30.711292660546281</c:v>
                </c:pt>
                <c:pt idx="699">
                  <c:v>27.552531236752731</c:v>
                </c:pt>
                <c:pt idx="700">
                  <c:v>24.726722436217898</c:v>
                </c:pt>
                <c:pt idx="701">
                  <c:v>21.465196113068838</c:v>
                </c:pt>
                <c:pt idx="702">
                  <c:v>20.346958584350521</c:v>
                </c:pt>
                <c:pt idx="703">
                  <c:v>18.235840727274855</c:v>
                </c:pt>
                <c:pt idx="704">
                  <c:v>16.934307717981842</c:v>
                </c:pt>
                <c:pt idx="705">
                  <c:v>29.023080669955892</c:v>
                </c:pt>
                <c:pt idx="706">
                  <c:v>25.714052668103282</c:v>
                </c:pt>
                <c:pt idx="707">
                  <c:v>24.429181294544538</c:v>
                </c:pt>
                <c:pt idx="708">
                  <c:v>25.310521791024023</c:v>
                </c:pt>
                <c:pt idx="709">
                  <c:v>25.746034657254185</c:v>
                </c:pt>
                <c:pt idx="710">
                  <c:v>23.828538105376222</c:v>
                </c:pt>
                <c:pt idx="711">
                  <c:v>21.594616396276496</c:v>
                </c:pt>
                <c:pt idx="712">
                  <c:v>25.217582420263113</c:v>
                </c:pt>
                <c:pt idx="713">
                  <c:v>21.595800166134723</c:v>
                </c:pt>
                <c:pt idx="714">
                  <c:v>19.287378651447256</c:v>
                </c:pt>
                <c:pt idx="715">
                  <c:v>28.612755133880828</c:v>
                </c:pt>
                <c:pt idx="716">
                  <c:v>31.88711259506022</c:v>
                </c:pt>
                <c:pt idx="717">
                  <c:v>30.115604614340874</c:v>
                </c:pt>
                <c:pt idx="718">
                  <c:v>27.82540094469682</c:v>
                </c:pt>
                <c:pt idx="719">
                  <c:v>31.030739342781132</c:v>
                </c:pt>
                <c:pt idx="720">
                  <c:v>27.69445672857832</c:v>
                </c:pt>
                <c:pt idx="721">
                  <c:v>25.651504057433044</c:v>
                </c:pt>
                <c:pt idx="722">
                  <c:v>23.267697483886916</c:v>
                </c:pt>
                <c:pt idx="723">
                  <c:v>22.540088432488758</c:v>
                </c:pt>
                <c:pt idx="724">
                  <c:v>20.838285607348034</c:v>
                </c:pt>
                <c:pt idx="725">
                  <c:v>22.656678371534298</c:v>
                </c:pt>
                <c:pt idx="726">
                  <c:v>29.862370706168583</c:v>
                </c:pt>
                <c:pt idx="727">
                  <c:v>31.263727422916066</c:v>
                </c:pt>
                <c:pt idx="728">
                  <c:v>28.014185659401956</c:v>
                </c:pt>
                <c:pt idx="729">
                  <c:v>26.011462584626983</c:v>
                </c:pt>
                <c:pt idx="730">
                  <c:v>24.54899312010345</c:v>
                </c:pt>
                <c:pt idx="731">
                  <c:v>26.00591631178224</c:v>
                </c:pt>
                <c:pt idx="732">
                  <c:v>25.928231563241798</c:v>
                </c:pt>
                <c:pt idx="733">
                  <c:v>24.358344641811101</c:v>
                </c:pt>
                <c:pt idx="734">
                  <c:v>25.459089092954372</c:v>
                </c:pt>
                <c:pt idx="735">
                  <c:v>22.746789925763082</c:v>
                </c:pt>
                <c:pt idx="736">
                  <c:v>20.779070364529264</c:v>
                </c:pt>
                <c:pt idx="737">
                  <c:v>18.160780023605966</c:v>
                </c:pt>
                <c:pt idx="738">
                  <c:v>15.008782284586497</c:v>
                </c:pt>
                <c:pt idx="739">
                  <c:v>13.299014637760406</c:v>
                </c:pt>
                <c:pt idx="740">
                  <c:v>11.804815958346413</c:v>
                </c:pt>
                <c:pt idx="741">
                  <c:v>9.7716747628542873</c:v>
                </c:pt>
                <c:pt idx="742">
                  <c:v>8.7652569806925804</c:v>
                </c:pt>
                <c:pt idx="743">
                  <c:v>7.6048630399117245</c:v>
                </c:pt>
                <c:pt idx="744">
                  <c:v>6.9645714152571312</c:v>
                </c:pt>
                <c:pt idx="745">
                  <c:v>11.501483264961793</c:v>
                </c:pt>
                <c:pt idx="746">
                  <c:v>10.323938301405395</c:v>
                </c:pt>
                <c:pt idx="747">
                  <c:v>26.535189913094527</c:v>
                </c:pt>
                <c:pt idx="748">
                  <c:v>23.728110716025956</c:v>
                </c:pt>
                <c:pt idx="749">
                  <c:v>22.234710935493592</c:v>
                </c:pt>
                <c:pt idx="750">
                  <c:v>19.211723631880492</c:v>
                </c:pt>
                <c:pt idx="751">
                  <c:v>17.7242449825069</c:v>
                </c:pt>
                <c:pt idx="752">
                  <c:v>21.961635488219457</c:v>
                </c:pt>
                <c:pt idx="753">
                  <c:v>25.761739452034522</c:v>
                </c:pt>
                <c:pt idx="754">
                  <c:v>23.630734637534143</c:v>
                </c:pt>
                <c:pt idx="755">
                  <c:v>23.724618923700888</c:v>
                </c:pt>
                <c:pt idx="756">
                  <c:v>25.138137476349414</c:v>
                </c:pt>
                <c:pt idx="757">
                  <c:v>29.160535707444605</c:v>
                </c:pt>
                <c:pt idx="758">
                  <c:v>27.204361462512018</c:v>
                </c:pt>
                <c:pt idx="759">
                  <c:v>28.295162621951658</c:v>
                </c:pt>
                <c:pt idx="760">
                  <c:v>27.108246937566662</c:v>
                </c:pt>
                <c:pt idx="761">
                  <c:v>28.948239187398144</c:v>
                </c:pt>
                <c:pt idx="762">
                  <c:v>24.807857989363761</c:v>
                </c:pt>
                <c:pt idx="763">
                  <c:v>27.221181787606664</c:v>
                </c:pt>
                <c:pt idx="764">
                  <c:v>28.730700828084327</c:v>
                </c:pt>
                <c:pt idx="765">
                  <c:v>32.503129168287018</c:v>
                </c:pt>
                <c:pt idx="766">
                  <c:v>30.273122199534946</c:v>
                </c:pt>
                <c:pt idx="767">
                  <c:v>32.297457727102632</c:v>
                </c:pt>
                <c:pt idx="768">
                  <c:v>30.015933094279557</c:v>
                </c:pt>
                <c:pt idx="769">
                  <c:v>26.390778734213438</c:v>
                </c:pt>
                <c:pt idx="770">
                  <c:v>25.387402076150838</c:v>
                </c:pt>
                <c:pt idx="771">
                  <c:v>24.078067474695679</c:v>
                </c:pt>
                <c:pt idx="772">
                  <c:v>22.943534634233092</c:v>
                </c:pt>
                <c:pt idx="773">
                  <c:v>29.43276960474817</c:v>
                </c:pt>
                <c:pt idx="774">
                  <c:v>27.868152206299062</c:v>
                </c:pt>
                <c:pt idx="775">
                  <c:v>25.370531540808955</c:v>
                </c:pt>
                <c:pt idx="776">
                  <c:v>23.072911570094455</c:v>
                </c:pt>
                <c:pt idx="777">
                  <c:v>20.963462088341927</c:v>
                </c:pt>
                <c:pt idx="778">
                  <c:v>22.718775103598613</c:v>
                </c:pt>
                <c:pt idx="779">
                  <c:v>25.705784293921724</c:v>
                </c:pt>
                <c:pt idx="780">
                  <c:v>25.652946560179323</c:v>
                </c:pt>
                <c:pt idx="781">
                  <c:v>32.668325815420161</c:v>
                </c:pt>
                <c:pt idx="782">
                  <c:v>28.486854553705143</c:v>
                </c:pt>
                <c:pt idx="783">
                  <c:v>26.345875676448376</c:v>
                </c:pt>
                <c:pt idx="784">
                  <c:v>36.88726727147467</c:v>
                </c:pt>
                <c:pt idx="785">
                  <c:v>35.476943016910923</c:v>
                </c:pt>
                <c:pt idx="786">
                  <c:v>32.698606690659084</c:v>
                </c:pt>
                <c:pt idx="787">
                  <c:v>28.923496451168003</c:v>
                </c:pt>
                <c:pt idx="788">
                  <c:v>27.180164965085261</c:v>
                </c:pt>
                <c:pt idx="789">
                  <c:v>24.451025800853309</c:v>
                </c:pt>
                <c:pt idx="790">
                  <c:v>22.447568292249517</c:v>
                </c:pt>
                <c:pt idx="791">
                  <c:v>20.574435879884284</c:v>
                </c:pt>
                <c:pt idx="792">
                  <c:v>21.404172431644593</c:v>
                </c:pt>
                <c:pt idx="793">
                  <c:v>28.620516419609221</c:v>
                </c:pt>
                <c:pt idx="794">
                  <c:v>28.059762117841846</c:v>
                </c:pt>
                <c:pt idx="795">
                  <c:v>23.50998051756509</c:v>
                </c:pt>
                <c:pt idx="796">
                  <c:v>19.588765538917201</c:v>
                </c:pt>
                <c:pt idx="797">
                  <c:v>17.927546246003896</c:v>
                </c:pt>
                <c:pt idx="798">
                  <c:v>25.404552158483956</c:v>
                </c:pt>
                <c:pt idx="799">
                  <c:v>25.762282357656101</c:v>
                </c:pt>
                <c:pt idx="800">
                  <c:v>25.711359032785712</c:v>
                </c:pt>
                <c:pt idx="801">
                  <c:v>30.976275823535872</c:v>
                </c:pt>
                <c:pt idx="802">
                  <c:v>30.056882548519976</c:v>
                </c:pt>
                <c:pt idx="803">
                  <c:v>24.949587166515109</c:v>
                </c:pt>
                <c:pt idx="804">
                  <c:v>23.346711341736132</c:v>
                </c:pt>
                <c:pt idx="805">
                  <c:v>28.237960132193233</c:v>
                </c:pt>
                <c:pt idx="806">
                  <c:v>24.796077422391168</c:v>
                </c:pt>
                <c:pt idx="807">
                  <c:v>22.50966392151313</c:v>
                </c:pt>
                <c:pt idx="808">
                  <c:v>23.515415554292112</c:v>
                </c:pt>
                <c:pt idx="809">
                  <c:v>22.360936002872478</c:v>
                </c:pt>
                <c:pt idx="810">
                  <c:v>24.235135696544592</c:v>
                </c:pt>
                <c:pt idx="811">
                  <c:v>22.149395255324738</c:v>
                </c:pt>
                <c:pt idx="812">
                  <c:v>18.5933301080311</c:v>
                </c:pt>
                <c:pt idx="813">
                  <c:v>16.271290447664384</c:v>
                </c:pt>
                <c:pt idx="814">
                  <c:v>14.509553058337568</c:v>
                </c:pt>
                <c:pt idx="815">
                  <c:v>14.944100143619842</c:v>
                </c:pt>
                <c:pt idx="816">
                  <c:v>13.736333854828775</c:v>
                </c:pt>
                <c:pt idx="817">
                  <c:v>13.034088473562136</c:v>
                </c:pt>
                <c:pt idx="818">
                  <c:v>11.906804897138466</c:v>
                </c:pt>
                <c:pt idx="819">
                  <c:v>11.257724880155278</c:v>
                </c:pt>
                <c:pt idx="820">
                  <c:v>13.893469973558744</c:v>
                </c:pt>
                <c:pt idx="821">
                  <c:v>12.846395832558738</c:v>
                </c:pt>
                <c:pt idx="822">
                  <c:v>11.412880927209553</c:v>
                </c:pt>
                <c:pt idx="823">
                  <c:v>10.344066940440843</c:v>
                </c:pt>
                <c:pt idx="824">
                  <c:v>15.023876167506842</c:v>
                </c:pt>
                <c:pt idx="825">
                  <c:v>13.862538237720997</c:v>
                </c:pt>
                <c:pt idx="826">
                  <c:v>17.986797482774115</c:v>
                </c:pt>
                <c:pt idx="827">
                  <c:v>20.090557794825109</c:v>
                </c:pt>
                <c:pt idx="828">
                  <c:v>32.935324167407352</c:v>
                </c:pt>
                <c:pt idx="829">
                  <c:v>29.595794194681087</c:v>
                </c:pt>
                <c:pt idx="830">
                  <c:v>30.627961573327777</c:v>
                </c:pt>
                <c:pt idx="831">
                  <c:v>29.047370885093866</c:v>
                </c:pt>
                <c:pt idx="832">
                  <c:v>32.311043832529343</c:v>
                </c:pt>
                <c:pt idx="833">
                  <c:v>34.183303919701842</c:v>
                </c:pt>
                <c:pt idx="834">
                  <c:v>31.132288260892349</c:v>
                </c:pt>
                <c:pt idx="835">
                  <c:v>33.138893875385385</c:v>
                </c:pt>
                <c:pt idx="836">
                  <c:v>34.370428118645826</c:v>
                </c:pt>
                <c:pt idx="837">
                  <c:v>34.310635834299603</c:v>
                </c:pt>
                <c:pt idx="838">
                  <c:v>32.912192671329578</c:v>
                </c:pt>
                <c:pt idx="839">
                  <c:v>38.484248567813829</c:v>
                </c:pt>
                <c:pt idx="840">
                  <c:v>40.709345795319926</c:v>
                </c:pt>
                <c:pt idx="841">
                  <c:v>44.093516302324048</c:v>
                </c:pt>
                <c:pt idx="842">
                  <c:v>36.925071706226838</c:v>
                </c:pt>
                <c:pt idx="843">
                  <c:v>36.038930858312071</c:v>
                </c:pt>
                <c:pt idx="844">
                  <c:v>33.289983172257124</c:v>
                </c:pt>
                <c:pt idx="845">
                  <c:v>28.990276598005828</c:v>
                </c:pt>
                <c:pt idx="846">
                  <c:v>31.950611406800199</c:v>
                </c:pt>
                <c:pt idx="847">
                  <c:v>31.446127168183395</c:v>
                </c:pt>
                <c:pt idx="848">
                  <c:v>30.397511524731335</c:v>
                </c:pt>
                <c:pt idx="849">
                  <c:v>29.437295958393424</c:v>
                </c:pt>
                <c:pt idx="850">
                  <c:v>27.203679591482615</c:v>
                </c:pt>
                <c:pt idx="851">
                  <c:v>19.424869810297874</c:v>
                </c:pt>
                <c:pt idx="852">
                  <c:v>17.590825458515493</c:v>
                </c:pt>
                <c:pt idx="853">
                  <c:v>21.000431347354521</c:v>
                </c:pt>
                <c:pt idx="854">
                  <c:v>27.035673736834298</c:v>
                </c:pt>
                <c:pt idx="855">
                  <c:v>33.052395837455713</c:v>
                </c:pt>
                <c:pt idx="856">
                  <c:v>38.776976640214258</c:v>
                </c:pt>
                <c:pt idx="857">
                  <c:v>37.887394001275077</c:v>
                </c:pt>
                <c:pt idx="858">
                  <c:v>35.35138048462629</c:v>
                </c:pt>
                <c:pt idx="859">
                  <c:v>31.28039152631527</c:v>
                </c:pt>
                <c:pt idx="860">
                  <c:v>34.214187416065926</c:v>
                </c:pt>
                <c:pt idx="861">
                  <c:v>44.422588051236971</c:v>
                </c:pt>
                <c:pt idx="862">
                  <c:v>44.766961528371958</c:v>
                </c:pt>
                <c:pt idx="863">
                  <c:v>39.365620915100152</c:v>
                </c:pt>
                <c:pt idx="864">
                  <c:v>35.76918936821918</c:v>
                </c:pt>
                <c:pt idx="865">
                  <c:v>32.472845367694838</c:v>
                </c:pt>
                <c:pt idx="866">
                  <c:v>31.995319177049002</c:v>
                </c:pt>
                <c:pt idx="867">
                  <c:v>32.062967755053201</c:v>
                </c:pt>
                <c:pt idx="868">
                  <c:v>30.357582000017729</c:v>
                </c:pt>
                <c:pt idx="869">
                  <c:v>33.618371177193744</c:v>
                </c:pt>
                <c:pt idx="870">
                  <c:v>31.689475179382864</c:v>
                </c:pt>
                <c:pt idx="871">
                  <c:v>27.084935927652449</c:v>
                </c:pt>
                <c:pt idx="872">
                  <c:v>25.538757346579345</c:v>
                </c:pt>
                <c:pt idx="873">
                  <c:v>33.921667612286079</c:v>
                </c:pt>
                <c:pt idx="874">
                  <c:v>29.60167712995575</c:v>
                </c:pt>
                <c:pt idx="875">
                  <c:v>26.75545076080666</c:v>
                </c:pt>
                <c:pt idx="876">
                  <c:v>22.847809279485141</c:v>
                </c:pt>
                <c:pt idx="877">
                  <c:v>22.992587455466612</c:v>
                </c:pt>
                <c:pt idx="878">
                  <c:v>20.002365033490769</c:v>
                </c:pt>
                <c:pt idx="879">
                  <c:v>20.339031257657737</c:v>
                </c:pt>
                <c:pt idx="880">
                  <c:v>27.912122960052741</c:v>
                </c:pt>
                <c:pt idx="881">
                  <c:v>28.195534558533947</c:v>
                </c:pt>
                <c:pt idx="882">
                  <c:v>31.002801082665503</c:v>
                </c:pt>
                <c:pt idx="883">
                  <c:v>29.279849297468807</c:v>
                </c:pt>
                <c:pt idx="884">
                  <c:v>25.140170605403856</c:v>
                </c:pt>
                <c:pt idx="885">
                  <c:v>25.12996253916177</c:v>
                </c:pt>
                <c:pt idx="886">
                  <c:v>25.599326597619932</c:v>
                </c:pt>
                <c:pt idx="887">
                  <c:v>21.888579991118188</c:v>
                </c:pt>
                <c:pt idx="888">
                  <c:v>20.257253754232131</c:v>
                </c:pt>
                <c:pt idx="889">
                  <c:v>18.708047677627938</c:v>
                </c:pt>
                <c:pt idx="890">
                  <c:v>19.984902844377185</c:v>
                </c:pt>
                <c:pt idx="891">
                  <c:v>17.791333123627904</c:v>
                </c:pt>
                <c:pt idx="892">
                  <c:v>20.212973542128942</c:v>
                </c:pt>
                <c:pt idx="893">
                  <c:v>20.582059766971696</c:v>
                </c:pt>
                <c:pt idx="894">
                  <c:v>23.486146062053272</c:v>
                </c:pt>
                <c:pt idx="895">
                  <c:v>21.690658643848504</c:v>
                </c:pt>
                <c:pt idx="896">
                  <c:v>19.239291138190097</c:v>
                </c:pt>
                <c:pt idx="897">
                  <c:v>17.41674351184119</c:v>
                </c:pt>
                <c:pt idx="898">
                  <c:v>17.662753032560666</c:v>
                </c:pt>
                <c:pt idx="899">
                  <c:v>15.672623924514509</c:v>
                </c:pt>
                <c:pt idx="900">
                  <c:v>15.783221029648084</c:v>
                </c:pt>
                <c:pt idx="901">
                  <c:v>17.714103369623388</c:v>
                </c:pt>
                <c:pt idx="902">
                  <c:v>21.623563597071978</c:v>
                </c:pt>
                <c:pt idx="903">
                  <c:v>37.125121731247582</c:v>
                </c:pt>
                <c:pt idx="904">
                  <c:v>34.591252733081156</c:v>
                </c:pt>
                <c:pt idx="905">
                  <c:v>30.538306586041386</c:v>
                </c:pt>
                <c:pt idx="906">
                  <c:v>27.020719408668675</c:v>
                </c:pt>
                <c:pt idx="907">
                  <c:v>23.572776301822856</c:v>
                </c:pt>
                <c:pt idx="908">
                  <c:v>21.307060297921847</c:v>
                </c:pt>
                <c:pt idx="909">
                  <c:v>19.565781981733817</c:v>
                </c:pt>
                <c:pt idx="910">
                  <c:v>33.449248444969683</c:v>
                </c:pt>
                <c:pt idx="911">
                  <c:v>32.970929188888491</c:v>
                </c:pt>
                <c:pt idx="912">
                  <c:v>29.701392560772362</c:v>
                </c:pt>
                <c:pt idx="913">
                  <c:v>32.384441389467831</c:v>
                </c:pt>
                <c:pt idx="914">
                  <c:v>35.464617780780038</c:v>
                </c:pt>
                <c:pt idx="915">
                  <c:v>30.845609978057798</c:v>
                </c:pt>
                <c:pt idx="916">
                  <c:v>33.969427470710571</c:v>
                </c:pt>
                <c:pt idx="917">
                  <c:v>30.198839438097675</c:v>
                </c:pt>
                <c:pt idx="918">
                  <c:v>26.883254272138434</c:v>
                </c:pt>
                <c:pt idx="919">
                  <c:v>26.774988078049901</c:v>
                </c:pt>
                <c:pt idx="920">
                  <c:v>24.795198634481743</c:v>
                </c:pt>
                <c:pt idx="921">
                  <c:v>27.467950453077293</c:v>
                </c:pt>
                <c:pt idx="922">
                  <c:v>27.311930888875668</c:v>
                </c:pt>
                <c:pt idx="923">
                  <c:v>32.194944256238017</c:v>
                </c:pt>
                <c:pt idx="924">
                  <c:v>28.421150305390906</c:v>
                </c:pt>
                <c:pt idx="925">
                  <c:v>28.026839184254531</c:v>
                </c:pt>
                <c:pt idx="926">
                  <c:v>25.950193500479703</c:v>
                </c:pt>
                <c:pt idx="927">
                  <c:v>23.617091475555206</c:v>
                </c:pt>
                <c:pt idx="928">
                  <c:v>22.493575826097086</c:v>
                </c:pt>
                <c:pt idx="929">
                  <c:v>28.769061212785363</c:v>
                </c:pt>
                <c:pt idx="930">
                  <c:v>30.70985688641467</c:v>
                </c:pt>
                <c:pt idx="931">
                  <c:v>32.133625978621374</c:v>
                </c:pt>
                <c:pt idx="932">
                  <c:v>29.398859529964177</c:v>
                </c:pt>
                <c:pt idx="933">
                  <c:v>34.364197195842074</c:v>
                </c:pt>
                <c:pt idx="934">
                  <c:v>31.306213808028037</c:v>
                </c:pt>
                <c:pt idx="935">
                  <c:v>27.985709981280095</c:v>
                </c:pt>
                <c:pt idx="936">
                  <c:v>26.428411048723177</c:v>
                </c:pt>
                <c:pt idx="937">
                  <c:v>22.687622356430733</c:v>
                </c:pt>
                <c:pt idx="938">
                  <c:v>21.033585289840104</c:v>
                </c:pt>
                <c:pt idx="939">
                  <c:v>18.422137968027418</c:v>
                </c:pt>
                <c:pt idx="940">
                  <c:v>17.076086461874155</c:v>
                </c:pt>
                <c:pt idx="941">
                  <c:v>15.793852662448899</c:v>
                </c:pt>
                <c:pt idx="942">
                  <c:v>23.834770849605317</c:v>
                </c:pt>
                <c:pt idx="943">
                  <c:v>25.729023418434092</c:v>
                </c:pt>
                <c:pt idx="944">
                  <c:v>19.173702311389818</c:v>
                </c:pt>
                <c:pt idx="945">
                  <c:v>15.980385909007722</c:v>
                </c:pt>
                <c:pt idx="946">
                  <c:v>14.032790402280245</c:v>
                </c:pt>
                <c:pt idx="947">
                  <c:v>13.236131918825913</c:v>
                </c:pt>
                <c:pt idx="948">
                  <c:v>12.092022322131047</c:v>
                </c:pt>
                <c:pt idx="949">
                  <c:v>13.953218458867827</c:v>
                </c:pt>
                <c:pt idx="950">
                  <c:v>12.906065822437448</c:v>
                </c:pt>
                <c:pt idx="951">
                  <c:v>12.291103718523857</c:v>
                </c:pt>
                <c:pt idx="952">
                  <c:v>11.673090422865373</c:v>
                </c:pt>
                <c:pt idx="953">
                  <c:v>21.504477527069852</c:v>
                </c:pt>
                <c:pt idx="954">
                  <c:v>24.684258978506666</c:v>
                </c:pt>
                <c:pt idx="955">
                  <c:v>22.609203087683717</c:v>
                </c:pt>
                <c:pt idx="956">
                  <c:v>21.409366078501417</c:v>
                </c:pt>
                <c:pt idx="957">
                  <c:v>19.493628878033185</c:v>
                </c:pt>
                <c:pt idx="958">
                  <c:v>20.968818780593367</c:v>
                </c:pt>
                <c:pt idx="959">
                  <c:v>19.796522166711188</c:v>
                </c:pt>
                <c:pt idx="960">
                  <c:v>18.638713069961639</c:v>
                </c:pt>
                <c:pt idx="961">
                  <c:v>15.320105504268062</c:v>
                </c:pt>
                <c:pt idx="962">
                  <c:v>16.029918576583281</c:v>
                </c:pt>
                <c:pt idx="963">
                  <c:v>24.293083819061785</c:v>
                </c:pt>
                <c:pt idx="964">
                  <c:v>24.344138635715304</c:v>
                </c:pt>
                <c:pt idx="965">
                  <c:v>27.892275251544024</c:v>
                </c:pt>
                <c:pt idx="966">
                  <c:v>28.188727402356129</c:v>
                </c:pt>
                <c:pt idx="967">
                  <c:v>28.744344647512914</c:v>
                </c:pt>
                <c:pt idx="968">
                  <c:v>26.615134626178161</c:v>
                </c:pt>
                <c:pt idx="969">
                  <c:v>28.393450849636526</c:v>
                </c:pt>
                <c:pt idx="970">
                  <c:v>25.19958771484098</c:v>
                </c:pt>
                <c:pt idx="971">
                  <c:v>23.261382007511447</c:v>
                </c:pt>
                <c:pt idx="972">
                  <c:v>21.016309406240449</c:v>
                </c:pt>
                <c:pt idx="973">
                  <c:v>18.980742997028624</c:v>
                </c:pt>
                <c:pt idx="974">
                  <c:v>17.136537208624883</c:v>
                </c:pt>
                <c:pt idx="975">
                  <c:v>16.094095482659359</c:v>
                </c:pt>
                <c:pt idx="976">
                  <c:v>15.075156806682925</c:v>
                </c:pt>
                <c:pt idx="977">
                  <c:v>14.084378153124423</c:v>
                </c:pt>
                <c:pt idx="978">
                  <c:v>15.751702243003034</c:v>
                </c:pt>
                <c:pt idx="979">
                  <c:v>21.292764225888924</c:v>
                </c:pt>
                <c:pt idx="980">
                  <c:v>19.288467759086846</c:v>
                </c:pt>
                <c:pt idx="981">
                  <c:v>21.682917740296233</c:v>
                </c:pt>
                <c:pt idx="982">
                  <c:v>23.768077513297165</c:v>
                </c:pt>
                <c:pt idx="983">
                  <c:v>23.34498554760324</c:v>
                </c:pt>
                <c:pt idx="984">
                  <c:v>21.226432084042532</c:v>
                </c:pt>
                <c:pt idx="985">
                  <c:v>25.007306615091355</c:v>
                </c:pt>
                <c:pt idx="986">
                  <c:v>22.597111691684582</c:v>
                </c:pt>
                <c:pt idx="987">
                  <c:v>22.829542660802009</c:v>
                </c:pt>
                <c:pt idx="988">
                  <c:v>19.215399397840589</c:v>
                </c:pt>
                <c:pt idx="989">
                  <c:v>18.477980163649192</c:v>
                </c:pt>
                <c:pt idx="990">
                  <c:v>15.528265655179435</c:v>
                </c:pt>
                <c:pt idx="991">
                  <c:v>13.978612679255276</c:v>
                </c:pt>
                <c:pt idx="992">
                  <c:v>15.186313303357613</c:v>
                </c:pt>
                <c:pt idx="993">
                  <c:v>14.201930147149685</c:v>
                </c:pt>
                <c:pt idx="994">
                  <c:v>13.247788823097942</c:v>
                </c:pt>
                <c:pt idx="995">
                  <c:v>14.989881385787216</c:v>
                </c:pt>
                <c:pt idx="996">
                  <c:v>27.607932782033373</c:v>
                </c:pt>
                <c:pt idx="997">
                  <c:v>31.785738737364085</c:v>
                </c:pt>
                <c:pt idx="998">
                  <c:v>34.072032090816691</c:v>
                </c:pt>
                <c:pt idx="999">
                  <c:v>30.654851868954854</c:v>
                </c:pt>
                <c:pt idx="1000">
                  <c:v>28.733664986017928</c:v>
                </c:pt>
                <c:pt idx="1001">
                  <c:v>26.292492961122459</c:v>
                </c:pt>
                <c:pt idx="1002">
                  <c:v>24.554091851219965</c:v>
                </c:pt>
                <c:pt idx="1003">
                  <c:v>26.824212559893489</c:v>
                </c:pt>
                <c:pt idx="1004">
                  <c:v>24.967976933854249</c:v>
                </c:pt>
                <c:pt idx="1005">
                  <c:v>33.490984625926515</c:v>
                </c:pt>
                <c:pt idx="1006">
                  <c:v>38.703487760019769</c:v>
                </c:pt>
                <c:pt idx="1007">
                  <c:v>33.671912730741269</c:v>
                </c:pt>
                <c:pt idx="1008">
                  <c:v>34.351614191673541</c:v>
                </c:pt>
                <c:pt idx="1009">
                  <c:v>32.055655917571627</c:v>
                </c:pt>
                <c:pt idx="1010">
                  <c:v>30.543482411785138</c:v>
                </c:pt>
                <c:pt idx="1011">
                  <c:v>29.022283428279643</c:v>
                </c:pt>
                <c:pt idx="1012">
                  <c:v>26.7978653066539</c:v>
                </c:pt>
                <c:pt idx="1013">
                  <c:v>28.438808942479195</c:v>
                </c:pt>
                <c:pt idx="1014">
                  <c:v>24.987739733550075</c:v>
                </c:pt>
                <c:pt idx="1015">
                  <c:v>26.149825324247178</c:v>
                </c:pt>
                <c:pt idx="1016">
                  <c:v>22.645629652519652</c:v>
                </c:pt>
                <c:pt idx="1017">
                  <c:v>19.294080599582504</c:v>
                </c:pt>
                <c:pt idx="1018">
                  <c:v>17.636833858290451</c:v>
                </c:pt>
                <c:pt idx="1019">
                  <c:v>16.83355484874437</c:v>
                </c:pt>
                <c:pt idx="1020">
                  <c:v>19.881879049818853</c:v>
                </c:pt>
                <c:pt idx="1021">
                  <c:v>28.951416824390957</c:v>
                </c:pt>
                <c:pt idx="1022">
                  <c:v>25.154669077453821</c:v>
                </c:pt>
                <c:pt idx="1023">
                  <c:v>23.446439203201265</c:v>
                </c:pt>
                <c:pt idx="1024">
                  <c:v>29.113544031075428</c:v>
                </c:pt>
                <c:pt idx="1025">
                  <c:v>33.17580670635116</c:v>
                </c:pt>
                <c:pt idx="1026">
                  <c:v>30.896457200530275</c:v>
                </c:pt>
                <c:pt idx="1027">
                  <c:v>39.184842865363976</c:v>
                </c:pt>
                <c:pt idx="1028">
                  <c:v>41.414940124848052</c:v>
                </c:pt>
                <c:pt idx="1029">
                  <c:v>37.813785690697856</c:v>
                </c:pt>
                <c:pt idx="1030">
                  <c:v>46.807350535384451</c:v>
                </c:pt>
                <c:pt idx="1031">
                  <c:v>40.327094379196346</c:v>
                </c:pt>
                <c:pt idx="1032">
                  <c:v>37.832909936946535</c:v>
                </c:pt>
                <c:pt idx="1033">
                  <c:v>35.400176354102776</c:v>
                </c:pt>
                <c:pt idx="1034">
                  <c:v>38.017773036944078</c:v>
                </c:pt>
                <c:pt idx="1035">
                  <c:v>36.112759157802429</c:v>
                </c:pt>
                <c:pt idx="1036">
                  <c:v>31.012226772647438</c:v>
                </c:pt>
                <c:pt idx="1037">
                  <c:v>27.886323378471239</c:v>
                </c:pt>
                <c:pt idx="1038">
                  <c:v>24.58256328142723</c:v>
                </c:pt>
                <c:pt idx="1039">
                  <c:v>24.644890257753758</c:v>
                </c:pt>
                <c:pt idx="1040">
                  <c:v>22.757195997020379</c:v>
                </c:pt>
                <c:pt idx="1041">
                  <c:v>19.807188375568579</c:v>
                </c:pt>
                <c:pt idx="1042">
                  <c:v>18.300937963206575</c:v>
                </c:pt>
                <c:pt idx="1043">
                  <c:v>16.875075724243221</c:v>
                </c:pt>
                <c:pt idx="1044">
                  <c:v>17.878505847430759</c:v>
                </c:pt>
                <c:pt idx="1045">
                  <c:v>16.064732494608112</c:v>
                </c:pt>
                <c:pt idx="1046">
                  <c:v>13.875029078381514</c:v>
                </c:pt>
                <c:pt idx="1047">
                  <c:v>13.02929801582146</c:v>
                </c:pt>
                <c:pt idx="1048">
                  <c:v>14.020606194483287</c:v>
                </c:pt>
                <c:pt idx="1049">
                  <c:v>13.115461119825495</c:v>
                </c:pt>
                <c:pt idx="1050">
                  <c:v>14.468649973974051</c:v>
                </c:pt>
                <c:pt idx="1051">
                  <c:v>21.227452017934315</c:v>
                </c:pt>
                <c:pt idx="1052">
                  <c:v>24.846138665338994</c:v>
                </c:pt>
                <c:pt idx="1053">
                  <c:v>24.340658083236303</c:v>
                </c:pt>
                <c:pt idx="1054">
                  <c:v>22.758121382261333</c:v>
                </c:pt>
                <c:pt idx="1055">
                  <c:v>24.610966281384808</c:v>
                </c:pt>
                <c:pt idx="1056">
                  <c:v>29.650866912795998</c:v>
                </c:pt>
                <c:pt idx="1057">
                  <c:v>42.470946361375383</c:v>
                </c:pt>
                <c:pt idx="1058">
                  <c:v>38.964515537579331</c:v>
                </c:pt>
                <c:pt idx="1059">
                  <c:v>37.791132451500019</c:v>
                </c:pt>
                <c:pt idx="1060">
                  <c:v>35.318098825497806</c:v>
                </c:pt>
                <c:pt idx="1061">
                  <c:v>44.034907807511033</c:v>
                </c:pt>
                <c:pt idx="1062">
                  <c:v>53.170845809231693</c:v>
                </c:pt>
                <c:pt idx="1063">
                  <c:v>48.303336495317581</c:v>
                </c:pt>
                <c:pt idx="1064">
                  <c:v>49.425613113425086</c:v>
                </c:pt>
                <c:pt idx="1065">
                  <c:v>45.115943022212804</c:v>
                </c:pt>
                <c:pt idx="1066">
                  <c:v>41.870683114755785</c:v>
                </c:pt>
                <c:pt idx="1067">
                  <c:v>38.067390376642166</c:v>
                </c:pt>
                <c:pt idx="1068">
                  <c:v>35.893737152503078</c:v>
                </c:pt>
                <c:pt idx="1069">
                  <c:v>32.461345919720102</c:v>
                </c:pt>
                <c:pt idx="1070">
                  <c:v>31.876691098636321</c:v>
                </c:pt>
                <c:pt idx="1071">
                  <c:v>31.325911589678018</c:v>
                </c:pt>
                <c:pt idx="1072">
                  <c:v>36.19729746654798</c:v>
                </c:pt>
                <c:pt idx="1073">
                  <c:v>34.655781984690229</c:v>
                </c:pt>
                <c:pt idx="1074">
                  <c:v>36.777256588413643</c:v>
                </c:pt>
                <c:pt idx="1075">
                  <c:v>33.489187057497418</c:v>
                </c:pt>
                <c:pt idx="1076">
                  <c:v>27.938310158738851</c:v>
                </c:pt>
                <c:pt idx="1077">
                  <c:v>23.593195442973439</c:v>
                </c:pt>
                <c:pt idx="1078">
                  <c:v>29.669763580328468</c:v>
                </c:pt>
                <c:pt idx="1079">
                  <c:v>28.414336896856391</c:v>
                </c:pt>
                <c:pt idx="1080">
                  <c:v>37.263330674862715</c:v>
                </c:pt>
                <c:pt idx="1081">
                  <c:v>34.868653754894545</c:v>
                </c:pt>
                <c:pt idx="1082">
                  <c:v>35.414648757921796</c:v>
                </c:pt>
                <c:pt idx="1083">
                  <c:v>35.27668556414288</c:v>
                </c:pt>
                <c:pt idx="1084">
                  <c:v>39.302362382487608</c:v>
                </c:pt>
                <c:pt idx="1085">
                  <c:v>31.759480138911332</c:v>
                </c:pt>
                <c:pt idx="1086">
                  <c:v>29.263439384485867</c:v>
                </c:pt>
                <c:pt idx="1087">
                  <c:v>29.171706288983074</c:v>
                </c:pt>
                <c:pt idx="1088">
                  <c:v>27.99366014970321</c:v>
                </c:pt>
                <c:pt idx="1089">
                  <c:v>37.523599878288032</c:v>
                </c:pt>
                <c:pt idx="1090">
                  <c:v>37.752246791627499</c:v>
                </c:pt>
                <c:pt idx="1091">
                  <c:v>48.355815369339062</c:v>
                </c:pt>
                <c:pt idx="1092">
                  <c:v>44.175251220348827</c:v>
                </c:pt>
                <c:pt idx="1093">
                  <c:v>43.809326407694208</c:v>
                </c:pt>
                <c:pt idx="1094">
                  <c:v>43.231027944494329</c:v>
                </c:pt>
                <c:pt idx="1095">
                  <c:v>48.069495111391355</c:v>
                </c:pt>
                <c:pt idx="1096">
                  <c:v>41.617237930452568</c:v>
                </c:pt>
                <c:pt idx="1097">
                  <c:v>36.81315308022355</c:v>
                </c:pt>
                <c:pt idx="1098">
                  <c:v>36.006466600926892</c:v>
                </c:pt>
                <c:pt idx="1099">
                  <c:v>31.785915097210339</c:v>
                </c:pt>
                <c:pt idx="1100">
                  <c:v>31.315868190514166</c:v>
                </c:pt>
                <c:pt idx="1101">
                  <c:v>29.077902884094314</c:v>
                </c:pt>
                <c:pt idx="1102">
                  <c:v>26.938832140007573</c:v>
                </c:pt>
                <c:pt idx="1103">
                  <c:v>25.382793974463652</c:v>
                </c:pt>
                <c:pt idx="1104">
                  <c:v>23.381826744051498</c:v>
                </c:pt>
                <c:pt idx="1105">
                  <c:v>22.400725211664433</c:v>
                </c:pt>
                <c:pt idx="1106">
                  <c:v>35.718529731171955</c:v>
                </c:pt>
                <c:pt idx="1107">
                  <c:v>34.915833455107652</c:v>
                </c:pt>
                <c:pt idx="1108">
                  <c:v>40.264039356954456</c:v>
                </c:pt>
                <c:pt idx="1109">
                  <c:v>36.802802155098071</c:v>
                </c:pt>
                <c:pt idx="1110">
                  <c:v>35.238165063917833</c:v>
                </c:pt>
                <c:pt idx="1111">
                  <c:v>32.820992278564617</c:v>
                </c:pt>
                <c:pt idx="1112">
                  <c:v>33.445452303479982</c:v>
                </c:pt>
                <c:pt idx="1113">
                  <c:v>33.439306952003164</c:v>
                </c:pt>
                <c:pt idx="1114">
                  <c:v>30.927915004907881</c:v>
                </c:pt>
                <c:pt idx="1115">
                  <c:v>29.106274776991864</c:v>
                </c:pt>
                <c:pt idx="1116">
                  <c:v>27.889476572339095</c:v>
                </c:pt>
                <c:pt idx="1117">
                  <c:v>24.987749401531808</c:v>
                </c:pt>
                <c:pt idx="1118">
                  <c:v>26.004449339113961</c:v>
                </c:pt>
                <c:pt idx="1119">
                  <c:v>22.904124159356329</c:v>
                </c:pt>
                <c:pt idx="1120">
                  <c:v>20.224930459175251</c:v>
                </c:pt>
                <c:pt idx="1121">
                  <c:v>18.248449484391593</c:v>
                </c:pt>
                <c:pt idx="1122">
                  <c:v>22.948240919422087</c:v>
                </c:pt>
                <c:pt idx="1123">
                  <c:v>20.061297865275872</c:v>
                </c:pt>
                <c:pt idx="1124">
                  <c:v>18.927433144376739</c:v>
                </c:pt>
                <c:pt idx="1125">
                  <c:v>25.637371314179376</c:v>
                </c:pt>
                <c:pt idx="1126">
                  <c:v>31.898323172807341</c:v>
                </c:pt>
                <c:pt idx="1127">
                  <c:v>27.480613944710914</c:v>
                </c:pt>
                <c:pt idx="1128">
                  <c:v>24.6372041810417</c:v>
                </c:pt>
                <c:pt idx="1129">
                  <c:v>21.723490294862767</c:v>
                </c:pt>
                <c:pt idx="1130">
                  <c:v>18.887076108111952</c:v>
                </c:pt>
                <c:pt idx="1131">
                  <c:v>18.368765163132128</c:v>
                </c:pt>
                <c:pt idx="1132">
                  <c:v>16.325486425889565</c:v>
                </c:pt>
                <c:pt idx="1133">
                  <c:v>15.768645075452456</c:v>
                </c:pt>
                <c:pt idx="1134">
                  <c:v>14.158845075832774</c:v>
                </c:pt>
                <c:pt idx="1135">
                  <c:v>13.398913279767294</c:v>
                </c:pt>
                <c:pt idx="1136">
                  <c:v>17.299168833154535</c:v>
                </c:pt>
                <c:pt idx="1137">
                  <c:v>21.520529091452566</c:v>
                </c:pt>
                <c:pt idx="1138">
                  <c:v>24.114757170294858</c:v>
                </c:pt>
                <c:pt idx="1139">
                  <c:v>24.668017393190311</c:v>
                </c:pt>
                <c:pt idx="1140">
                  <c:v>22.200631038820205</c:v>
                </c:pt>
                <c:pt idx="1141">
                  <c:v>21.255708975173476</c:v>
                </c:pt>
                <c:pt idx="1142">
                  <c:v>28.060081728997595</c:v>
                </c:pt>
                <c:pt idx="1143">
                  <c:v>25.053302722167764</c:v>
                </c:pt>
                <c:pt idx="1144">
                  <c:v>22.387787076132955</c:v>
                </c:pt>
                <c:pt idx="1145">
                  <c:v>22.135355370269718</c:v>
                </c:pt>
                <c:pt idx="1146">
                  <c:v>20.677999651511115</c:v>
                </c:pt>
                <c:pt idx="1147">
                  <c:v>18.84034403243724</c:v>
                </c:pt>
                <c:pt idx="1148">
                  <c:v>18.967754759990701</c:v>
                </c:pt>
                <c:pt idx="1149">
                  <c:v>17.673254614189709</c:v>
                </c:pt>
                <c:pt idx="1150">
                  <c:v>21.930702943358781</c:v>
                </c:pt>
                <c:pt idx="1151">
                  <c:v>19.547145614804567</c:v>
                </c:pt>
                <c:pt idx="1152">
                  <c:v>18.226467431949306</c:v>
                </c:pt>
                <c:pt idx="1153">
                  <c:v>16.953736566426105</c:v>
                </c:pt>
                <c:pt idx="1154">
                  <c:v>15.364326748931495</c:v>
                </c:pt>
                <c:pt idx="1155">
                  <c:v>18.631578715768576</c:v>
                </c:pt>
                <c:pt idx="1156">
                  <c:v>23.979352435371037</c:v>
                </c:pt>
                <c:pt idx="1157">
                  <c:v>24.076682235791861</c:v>
                </c:pt>
                <c:pt idx="1158">
                  <c:v>25.346126681750075</c:v>
                </c:pt>
                <c:pt idx="1159">
                  <c:v>21.520294521386443</c:v>
                </c:pt>
                <c:pt idx="1160">
                  <c:v>20.077231720545974</c:v>
                </c:pt>
                <c:pt idx="1161">
                  <c:v>16.749392706272097</c:v>
                </c:pt>
                <c:pt idx="1162">
                  <c:v>14.424860152955837</c:v>
                </c:pt>
                <c:pt idx="1163">
                  <c:v>12.993668469554652</c:v>
                </c:pt>
                <c:pt idx="1164">
                  <c:v>16.986483695832437</c:v>
                </c:pt>
                <c:pt idx="1165">
                  <c:v>19.569720738293856</c:v>
                </c:pt>
                <c:pt idx="1166">
                  <c:v>24.077580469606655</c:v>
                </c:pt>
                <c:pt idx="1167">
                  <c:v>29.507631900015053</c:v>
                </c:pt>
                <c:pt idx="1168">
                  <c:v>34.571738006005496</c:v>
                </c:pt>
                <c:pt idx="1169">
                  <c:v>32.109001060721283</c:v>
                </c:pt>
                <c:pt idx="1170">
                  <c:v>47.021473885207769</c:v>
                </c:pt>
                <c:pt idx="1171">
                  <c:v>52.35240476044779</c:v>
                </c:pt>
                <c:pt idx="1172">
                  <c:v>47.840225420061302</c:v>
                </c:pt>
                <c:pt idx="1173">
                  <c:v>46.469537344564252</c:v>
                </c:pt>
                <c:pt idx="1174">
                  <c:v>42.244264561717074</c:v>
                </c:pt>
                <c:pt idx="1175">
                  <c:v>41.681056723512064</c:v>
                </c:pt>
                <c:pt idx="1176">
                  <c:v>42.650485550266595</c:v>
                </c:pt>
                <c:pt idx="1177">
                  <c:v>40.057169097631188</c:v>
                </c:pt>
                <c:pt idx="1178">
                  <c:v>38.495247644875271</c:v>
                </c:pt>
                <c:pt idx="1179">
                  <c:v>36.003083039833136</c:v>
                </c:pt>
                <c:pt idx="1180">
                  <c:v>34.160155746579647</c:v>
                </c:pt>
                <c:pt idx="1181">
                  <c:v>31.752251241976058</c:v>
                </c:pt>
                <c:pt idx="1182">
                  <c:v>34.223505416694444</c:v>
                </c:pt>
                <c:pt idx="1183">
                  <c:v>43.267194315171267</c:v>
                </c:pt>
                <c:pt idx="1184">
                  <c:v>38.653552458677844</c:v>
                </c:pt>
                <c:pt idx="1185">
                  <c:v>34.559022231156668</c:v>
                </c:pt>
                <c:pt idx="1186">
                  <c:v>32.381242266754811</c:v>
                </c:pt>
                <c:pt idx="1187">
                  <c:v>29.775237039498947</c:v>
                </c:pt>
                <c:pt idx="1188">
                  <c:v>34.360849042137765</c:v>
                </c:pt>
                <c:pt idx="1189">
                  <c:v>29.834558194411166</c:v>
                </c:pt>
                <c:pt idx="1190">
                  <c:v>28.012277784729751</c:v>
                </c:pt>
                <c:pt idx="1191">
                  <c:v>25.424251457400558</c:v>
                </c:pt>
                <c:pt idx="1192">
                  <c:v>23.420717507678461</c:v>
                </c:pt>
                <c:pt idx="1193">
                  <c:v>21.887538279041312</c:v>
                </c:pt>
                <c:pt idx="1194">
                  <c:v>20.403468811987022</c:v>
                </c:pt>
                <c:pt idx="1195">
                  <c:v>17.731719799452396</c:v>
                </c:pt>
                <c:pt idx="1196">
                  <c:v>17.920791766792192</c:v>
                </c:pt>
                <c:pt idx="1197">
                  <c:v>23.298371826761226</c:v>
                </c:pt>
                <c:pt idx="1198">
                  <c:v>20.737608809320545</c:v>
                </c:pt>
                <c:pt idx="1199">
                  <c:v>22.446952182672494</c:v>
                </c:pt>
                <c:pt idx="1200">
                  <c:v>25.34988444904382</c:v>
                </c:pt>
                <c:pt idx="1201">
                  <c:v>23.7201485765417</c:v>
                </c:pt>
                <c:pt idx="1202">
                  <c:v>24.650775333813009</c:v>
                </c:pt>
                <c:pt idx="1203">
                  <c:v>19.70622573156507</c:v>
                </c:pt>
                <c:pt idx="1204">
                  <c:v>17.48008631108101</c:v>
                </c:pt>
                <c:pt idx="1205">
                  <c:v>19.400483102890316</c:v>
                </c:pt>
                <c:pt idx="1206">
                  <c:v>15.170082022995832</c:v>
                </c:pt>
                <c:pt idx="1207">
                  <c:v>19.543488041002103</c:v>
                </c:pt>
                <c:pt idx="1208">
                  <c:v>20.298912875423099</c:v>
                </c:pt>
                <c:pt idx="1209">
                  <c:v>17.711071322485434</c:v>
                </c:pt>
                <c:pt idx="1210">
                  <c:v>16.440803406892357</c:v>
                </c:pt>
                <c:pt idx="1211">
                  <c:v>14.685370792070604</c:v>
                </c:pt>
                <c:pt idx="1212">
                  <c:v>22.665055378141577</c:v>
                </c:pt>
                <c:pt idx="1213">
                  <c:v>21.58545519898858</c:v>
                </c:pt>
                <c:pt idx="1214">
                  <c:v>19.288537322390837</c:v>
                </c:pt>
                <c:pt idx="1215">
                  <c:v>18.557175368827053</c:v>
                </c:pt>
                <c:pt idx="1216">
                  <c:v>23.289405985961693</c:v>
                </c:pt>
                <c:pt idx="1217">
                  <c:v>20.91255646557255</c:v>
                </c:pt>
                <c:pt idx="1218">
                  <c:v>19.024867410211684</c:v>
                </c:pt>
                <c:pt idx="1219">
                  <c:v>16.851807141300686</c:v>
                </c:pt>
                <c:pt idx="1220">
                  <c:v>15.952018022698544</c:v>
                </c:pt>
                <c:pt idx="1221">
                  <c:v>18.993038539541811</c:v>
                </c:pt>
                <c:pt idx="1222">
                  <c:v>17.151116451996636</c:v>
                </c:pt>
                <c:pt idx="1223">
                  <c:v>21.337731448752109</c:v>
                </c:pt>
                <c:pt idx="1224">
                  <c:v>18.962464511005933</c:v>
                </c:pt>
                <c:pt idx="1225">
                  <c:v>18.393702176298977</c:v>
                </c:pt>
                <c:pt idx="1226">
                  <c:v>22.781370826773664</c:v>
                </c:pt>
                <c:pt idx="1227">
                  <c:v>26.011560845608528</c:v>
                </c:pt>
                <c:pt idx="1228">
                  <c:v>31.170524929332039</c:v>
                </c:pt>
                <c:pt idx="1229">
                  <c:v>41.833828889724714</c:v>
                </c:pt>
                <c:pt idx="1230">
                  <c:v>43.345245196229897</c:v>
                </c:pt>
                <c:pt idx="1231">
                  <c:v>40.788465616355765</c:v>
                </c:pt>
                <c:pt idx="1232">
                  <c:v>45.272080166780867</c:v>
                </c:pt>
                <c:pt idx="1233">
                  <c:v>41.758690524569211</c:v>
                </c:pt>
                <c:pt idx="1234">
                  <c:v>34.598537005249156</c:v>
                </c:pt>
                <c:pt idx="1235">
                  <c:v>30.699375414799128</c:v>
                </c:pt>
                <c:pt idx="1236">
                  <c:v>32.396577902700244</c:v>
                </c:pt>
                <c:pt idx="1237">
                  <c:v>35.268406704933064</c:v>
                </c:pt>
                <c:pt idx="1238">
                  <c:v>34.168999104797784</c:v>
                </c:pt>
                <c:pt idx="1239">
                  <c:v>37.384077864881107</c:v>
                </c:pt>
                <c:pt idx="1240">
                  <c:v>47.477328864805777</c:v>
                </c:pt>
                <c:pt idx="1241">
                  <c:v>52.568676609994988</c:v>
                </c:pt>
                <c:pt idx="1242">
                  <c:v>59.423678605819404</c:v>
                </c:pt>
                <c:pt idx="1243">
                  <c:v>62.371629808544412</c:v>
                </c:pt>
                <c:pt idx="1244">
                  <c:v>50.516361440857715</c:v>
                </c:pt>
                <c:pt idx="1245">
                  <c:v>45.202710501340945</c:v>
                </c:pt>
                <c:pt idx="1246">
                  <c:v>41.270743272491551</c:v>
                </c:pt>
                <c:pt idx="1247">
                  <c:v>43.753469287855786</c:v>
                </c:pt>
                <c:pt idx="1248">
                  <c:v>38.869717533078713</c:v>
                </c:pt>
                <c:pt idx="1249">
                  <c:v>34.901833426398795</c:v>
                </c:pt>
                <c:pt idx="1250">
                  <c:v>37.481771548759724</c:v>
                </c:pt>
                <c:pt idx="1251">
                  <c:v>34.013898280817919</c:v>
                </c:pt>
                <c:pt idx="1252">
                  <c:v>28.702709241320967</c:v>
                </c:pt>
                <c:pt idx="1253">
                  <c:v>21.008082468703709</c:v>
                </c:pt>
                <c:pt idx="1254">
                  <c:v>21.910892356991031</c:v>
                </c:pt>
                <c:pt idx="1255">
                  <c:v>20.607809538681128</c:v>
                </c:pt>
                <c:pt idx="1256">
                  <c:v>17.6860465559818</c:v>
                </c:pt>
                <c:pt idx="1257">
                  <c:v>22.966010382280512</c:v>
                </c:pt>
                <c:pt idx="1258">
                  <c:v>30.38045031926881</c:v>
                </c:pt>
                <c:pt idx="1259">
                  <c:v>28.135606905828897</c:v>
                </c:pt>
                <c:pt idx="1260">
                  <c:v>27.311098730306028</c:v>
                </c:pt>
                <c:pt idx="1261">
                  <c:v>30.229781837404467</c:v>
                </c:pt>
                <c:pt idx="1262">
                  <c:v>32.938371552260733</c:v>
                </c:pt>
                <c:pt idx="1263">
                  <c:v>30.685424408475647</c:v>
                </c:pt>
                <c:pt idx="1264">
                  <c:v>28.268568324053174</c:v>
                </c:pt>
                <c:pt idx="1265">
                  <c:v>30.385312510825489</c:v>
                </c:pt>
                <c:pt idx="1266">
                  <c:v>38.070481148509991</c:v>
                </c:pt>
                <c:pt idx="1267">
                  <c:v>35.338021382937256</c:v>
                </c:pt>
                <c:pt idx="1268">
                  <c:v>37.917329688537208</c:v>
                </c:pt>
                <c:pt idx="1269">
                  <c:v>36.083514934229839</c:v>
                </c:pt>
                <c:pt idx="1270">
                  <c:v>40.740740803115827</c:v>
                </c:pt>
                <c:pt idx="1271">
                  <c:v>44.595822500529309</c:v>
                </c:pt>
                <c:pt idx="1272">
                  <c:v>41.43152597286884</c:v>
                </c:pt>
                <c:pt idx="1273">
                  <c:v>38.808951234991738</c:v>
                </c:pt>
                <c:pt idx="1274">
                  <c:v>33.677189434190083</c:v>
                </c:pt>
                <c:pt idx="1275">
                  <c:v>30.567928049460196</c:v>
                </c:pt>
                <c:pt idx="1276">
                  <c:v>28.309209314912074</c:v>
                </c:pt>
                <c:pt idx="1277">
                  <c:v>28.025339205826484</c:v>
                </c:pt>
                <c:pt idx="1278">
                  <c:v>25.041820112071424</c:v>
                </c:pt>
                <c:pt idx="1279">
                  <c:v>21.268205526368494</c:v>
                </c:pt>
                <c:pt idx="1280">
                  <c:v>19.726769485755753</c:v>
                </c:pt>
                <c:pt idx="1281">
                  <c:v>29.577765515557498</c:v>
                </c:pt>
                <c:pt idx="1282">
                  <c:v>25.661490977284849</c:v>
                </c:pt>
                <c:pt idx="1283">
                  <c:v>23.44418576891303</c:v>
                </c:pt>
                <c:pt idx="1284">
                  <c:v>25.755627917033667</c:v>
                </c:pt>
                <c:pt idx="1285">
                  <c:v>24.214470766012571</c:v>
                </c:pt>
                <c:pt idx="1286">
                  <c:v>22.242691277347323</c:v>
                </c:pt>
                <c:pt idx="1287">
                  <c:v>20.187782339658728</c:v>
                </c:pt>
                <c:pt idx="1288">
                  <c:v>25.54892598188011</c:v>
                </c:pt>
                <c:pt idx="1289">
                  <c:v>24.7220376630526</c:v>
                </c:pt>
                <c:pt idx="1290">
                  <c:v>23.14754455178122</c:v>
                </c:pt>
                <c:pt idx="1291">
                  <c:v>20.926293886193012</c:v>
                </c:pt>
                <c:pt idx="1292">
                  <c:v>19.979506690951315</c:v>
                </c:pt>
                <c:pt idx="1293">
                  <c:v>18.798199423028819</c:v>
                </c:pt>
                <c:pt idx="1294">
                  <c:v>16.23806861849744</c:v>
                </c:pt>
                <c:pt idx="1295">
                  <c:v>14.419713219479361</c:v>
                </c:pt>
                <c:pt idx="1296">
                  <c:v>18.8382433113972</c:v>
                </c:pt>
                <c:pt idx="1297">
                  <c:v>13.526380397425273</c:v>
                </c:pt>
                <c:pt idx="1298">
                  <c:v>12.571556523268196</c:v>
                </c:pt>
                <c:pt idx="1299">
                  <c:v>11.984088556968144</c:v>
                </c:pt>
                <c:pt idx="1300">
                  <c:v>11.281195886256517</c:v>
                </c:pt>
                <c:pt idx="1301">
                  <c:v>10.27661936049517</c:v>
                </c:pt>
                <c:pt idx="1302">
                  <c:v>9.351366465720174</c:v>
                </c:pt>
                <c:pt idx="1303">
                  <c:v>13.284748806144089</c:v>
                </c:pt>
                <c:pt idx="1304">
                  <c:v>11.967715436766754</c:v>
                </c:pt>
                <c:pt idx="1305">
                  <c:v>11.225775857893741</c:v>
                </c:pt>
                <c:pt idx="1306">
                  <c:v>13.578708098461975</c:v>
                </c:pt>
                <c:pt idx="1307">
                  <c:v>15.643262075975519</c:v>
                </c:pt>
                <c:pt idx="1308">
                  <c:v>20.391158683733622</c:v>
                </c:pt>
                <c:pt idx="1309">
                  <c:v>26.221716032470848</c:v>
                </c:pt>
                <c:pt idx="1310">
                  <c:v>24.729641268803519</c:v>
                </c:pt>
                <c:pt idx="1311">
                  <c:v>27.879127904392796</c:v>
                </c:pt>
                <c:pt idx="1312">
                  <c:v>27.740837950511704</c:v>
                </c:pt>
                <c:pt idx="1313">
                  <c:v>24.766777597956064</c:v>
                </c:pt>
                <c:pt idx="1314">
                  <c:v>23.521517914212136</c:v>
                </c:pt>
                <c:pt idx="1315">
                  <c:v>20.638917935231461</c:v>
                </c:pt>
                <c:pt idx="1316">
                  <c:v>18.611520743971415</c:v>
                </c:pt>
                <c:pt idx="1317">
                  <c:v>21.601810862228003</c:v>
                </c:pt>
                <c:pt idx="1318">
                  <c:v>27.435667565000756</c:v>
                </c:pt>
                <c:pt idx="1319">
                  <c:v>25.47591044090845</c:v>
                </c:pt>
                <c:pt idx="1320">
                  <c:v>24.503549883347755</c:v>
                </c:pt>
                <c:pt idx="1321">
                  <c:v>23.506662536533025</c:v>
                </c:pt>
                <c:pt idx="1322">
                  <c:v>21.263848699392806</c:v>
                </c:pt>
                <c:pt idx="1323">
                  <c:v>19.225674371329433</c:v>
                </c:pt>
                <c:pt idx="1324">
                  <c:v>16.910152263829751</c:v>
                </c:pt>
                <c:pt idx="1325">
                  <c:v>15.316013537690351</c:v>
                </c:pt>
                <c:pt idx="1326">
                  <c:v>21.210884134337167</c:v>
                </c:pt>
                <c:pt idx="1327">
                  <c:v>25.06765313981138</c:v>
                </c:pt>
                <c:pt idx="1328">
                  <c:v>25.398282141017674</c:v>
                </c:pt>
                <c:pt idx="1329">
                  <c:v>23.303952809200286</c:v>
                </c:pt>
                <c:pt idx="1330">
                  <c:v>25.192419847722292</c:v>
                </c:pt>
                <c:pt idx="1331">
                  <c:v>22.440587131693341</c:v>
                </c:pt>
                <c:pt idx="1332">
                  <c:v>21.156697990827922</c:v>
                </c:pt>
                <c:pt idx="1333">
                  <c:v>23.740699007035165</c:v>
                </c:pt>
                <c:pt idx="1334">
                  <c:v>29.31025206771692</c:v>
                </c:pt>
                <c:pt idx="1335">
                  <c:v>25.137514034799363</c:v>
                </c:pt>
                <c:pt idx="1336">
                  <c:v>20.92492048342006</c:v>
                </c:pt>
                <c:pt idx="1337">
                  <c:v>17.640264977602595</c:v>
                </c:pt>
                <c:pt idx="1338">
                  <c:v>19.440205887852706</c:v>
                </c:pt>
                <c:pt idx="1339">
                  <c:v>19.706729903647673</c:v>
                </c:pt>
                <c:pt idx="1340">
                  <c:v>18.026443794710996</c:v>
                </c:pt>
                <c:pt idx="1341">
                  <c:v>19.466520126992652</c:v>
                </c:pt>
                <c:pt idx="1342">
                  <c:v>16.778449837683425</c:v>
                </c:pt>
                <c:pt idx="1343">
                  <c:v>15.285956065172131</c:v>
                </c:pt>
                <c:pt idx="1344">
                  <c:v>13.562502575186988</c:v>
                </c:pt>
                <c:pt idx="1345">
                  <c:v>18.014543035362987</c:v>
                </c:pt>
                <c:pt idx="1346">
                  <c:v>20.642513287765059</c:v>
                </c:pt>
                <c:pt idx="1347">
                  <c:v>18.438470325129884</c:v>
                </c:pt>
                <c:pt idx="1348">
                  <c:v>17.08707843477988</c:v>
                </c:pt>
                <c:pt idx="1349">
                  <c:v>15.800325211749975</c:v>
                </c:pt>
                <c:pt idx="1350">
                  <c:v>21.014537035152799</c:v>
                </c:pt>
                <c:pt idx="1351">
                  <c:v>31.361711741465641</c:v>
                </c:pt>
                <c:pt idx="1352">
                  <c:v>31.910205506007394</c:v>
                </c:pt>
                <c:pt idx="1353">
                  <c:v>28.673429727104811</c:v>
                </c:pt>
                <c:pt idx="1354">
                  <c:v>30.833434948794803</c:v>
                </c:pt>
                <c:pt idx="1355">
                  <c:v>34.036694070767602</c:v>
                </c:pt>
                <c:pt idx="1356">
                  <c:v>34.008247594440149</c:v>
                </c:pt>
                <c:pt idx="1357">
                  <c:v>31.638650303543713</c:v>
                </c:pt>
                <c:pt idx="1358">
                  <c:v>30.802343259314611</c:v>
                </c:pt>
                <c:pt idx="1359">
                  <c:v>35.808979213730908</c:v>
                </c:pt>
                <c:pt idx="1360">
                  <c:v>48.861010900187232</c:v>
                </c:pt>
                <c:pt idx="1361">
                  <c:v>56.884403374793905</c:v>
                </c:pt>
                <c:pt idx="1362">
                  <c:v>53.176431444281477</c:v>
                </c:pt>
                <c:pt idx="1363">
                  <c:v>50.727089568137217</c:v>
                </c:pt>
                <c:pt idx="1364">
                  <c:v>50.675376095232529</c:v>
                </c:pt>
                <c:pt idx="1365">
                  <c:v>51.222394639669986</c:v>
                </c:pt>
                <c:pt idx="1366">
                  <c:v>51.82048303951823</c:v>
                </c:pt>
                <c:pt idx="1367">
                  <c:v>46.48650685044705</c:v>
                </c:pt>
                <c:pt idx="1368">
                  <c:v>49.38125936056236</c:v>
                </c:pt>
                <c:pt idx="1369">
                  <c:v>41.837655194541732</c:v>
                </c:pt>
                <c:pt idx="1370">
                  <c:v>38.068356003971566</c:v>
                </c:pt>
                <c:pt idx="1371">
                  <c:v>35.06016892625469</c:v>
                </c:pt>
                <c:pt idx="1372">
                  <c:v>31.385808435911457</c:v>
                </c:pt>
                <c:pt idx="1373">
                  <c:v>31.675488319859713</c:v>
                </c:pt>
                <c:pt idx="1374">
                  <c:v>31.326963105064532</c:v>
                </c:pt>
                <c:pt idx="1375">
                  <c:v>29.209418860078625</c:v>
                </c:pt>
                <c:pt idx="1376">
                  <c:v>24.748368130289741</c:v>
                </c:pt>
                <c:pt idx="1377">
                  <c:v>26.972001535225044</c:v>
                </c:pt>
                <c:pt idx="1378">
                  <c:v>23.6723914380667</c:v>
                </c:pt>
                <c:pt idx="1379">
                  <c:v>21.615717531662813</c:v>
                </c:pt>
                <c:pt idx="1380">
                  <c:v>20.485679351361036</c:v>
                </c:pt>
                <c:pt idx="1381">
                  <c:v>19.361048913603852</c:v>
                </c:pt>
                <c:pt idx="1382">
                  <c:v>20.823233953517654</c:v>
                </c:pt>
                <c:pt idx="1383">
                  <c:v>24.033084510470299</c:v>
                </c:pt>
                <c:pt idx="1384">
                  <c:v>28.288054618209358</c:v>
                </c:pt>
                <c:pt idx="1385">
                  <c:v>30.286396936842429</c:v>
                </c:pt>
                <c:pt idx="1386">
                  <c:v>29.022792979041295</c:v>
                </c:pt>
                <c:pt idx="1387">
                  <c:v>35.031048674254208</c:v>
                </c:pt>
                <c:pt idx="1388">
                  <c:v>49.143772563217134</c:v>
                </c:pt>
                <c:pt idx="1389">
                  <c:v>59.276202504145623</c:v>
                </c:pt>
                <c:pt idx="1390">
                  <c:v>48.048568655183665</c:v>
                </c:pt>
                <c:pt idx="1391">
                  <c:v>46.172319879765055</c:v>
                </c:pt>
                <c:pt idx="1392">
                  <c:v>42.342583864500355</c:v>
                </c:pt>
                <c:pt idx="1393">
                  <c:v>46.382022207119427</c:v>
                </c:pt>
                <c:pt idx="1394">
                  <c:v>46.865581704245216</c:v>
                </c:pt>
                <c:pt idx="1395">
                  <c:v>43.625546267796636</c:v>
                </c:pt>
                <c:pt idx="1396">
                  <c:v>45.148669084686141</c:v>
                </c:pt>
                <c:pt idx="1397">
                  <c:v>39.406453855446529</c:v>
                </c:pt>
                <c:pt idx="1398">
                  <c:v>36.253711636786065</c:v>
                </c:pt>
                <c:pt idx="1399">
                  <c:v>31.373149573460928</c:v>
                </c:pt>
                <c:pt idx="1400">
                  <c:v>30.361321387195652</c:v>
                </c:pt>
                <c:pt idx="1401">
                  <c:v>29.108428428497291</c:v>
                </c:pt>
                <c:pt idx="1402">
                  <c:v>26.874549947316556</c:v>
                </c:pt>
                <c:pt idx="1403">
                  <c:v>29.778548749210692</c:v>
                </c:pt>
                <c:pt idx="1404">
                  <c:v>30.382092859370864</c:v>
                </c:pt>
                <c:pt idx="1405">
                  <c:v>28.236056174065627</c:v>
                </c:pt>
                <c:pt idx="1406">
                  <c:v>31.379319241660525</c:v>
                </c:pt>
                <c:pt idx="1407">
                  <c:v>29.665997912431351</c:v>
                </c:pt>
                <c:pt idx="1408">
                  <c:v>32.571270942439831</c:v>
                </c:pt>
                <c:pt idx="1409">
                  <c:v>28.385365534575151</c:v>
                </c:pt>
                <c:pt idx="1410">
                  <c:v>26.493748268708391</c:v>
                </c:pt>
                <c:pt idx="1411">
                  <c:v>23.076417698892705</c:v>
                </c:pt>
                <c:pt idx="1412">
                  <c:v>21.533332214788128</c:v>
                </c:pt>
                <c:pt idx="1413">
                  <c:v>18.74755683754837</c:v>
                </c:pt>
                <c:pt idx="1414">
                  <c:v>16.564865188144815</c:v>
                </c:pt>
                <c:pt idx="1415">
                  <c:v>13.670951252342709</c:v>
                </c:pt>
                <c:pt idx="1416">
                  <c:v>12.840155970667414</c:v>
                </c:pt>
                <c:pt idx="1417">
                  <c:v>9.2867057011298346</c:v>
                </c:pt>
                <c:pt idx="1418">
                  <c:v>13.32742100129142</c:v>
                </c:pt>
                <c:pt idx="1419">
                  <c:v>11.990693374366604</c:v>
                </c:pt>
                <c:pt idx="1420">
                  <c:v>15.067575729540419</c:v>
                </c:pt>
                <c:pt idx="1421">
                  <c:v>22.824685442974754</c:v>
                </c:pt>
                <c:pt idx="1422">
                  <c:v>21.549028580976636</c:v>
                </c:pt>
                <c:pt idx="1423">
                  <c:v>19.320808066847089</c:v>
                </c:pt>
                <c:pt idx="1424">
                  <c:v>19.70783787885982</c:v>
                </c:pt>
                <c:pt idx="1425">
                  <c:v>17.544438429398156</c:v>
                </c:pt>
                <c:pt idx="1426">
                  <c:v>16.401312350062707</c:v>
                </c:pt>
                <c:pt idx="1427">
                  <c:v>13.887811307144418</c:v>
                </c:pt>
                <c:pt idx="1428">
                  <c:v>12.408750515280763</c:v>
                </c:pt>
                <c:pt idx="1429">
                  <c:v>11.809828937107124</c:v>
                </c:pt>
                <c:pt idx="1430">
                  <c:v>12.585074308069267</c:v>
                </c:pt>
                <c:pt idx="1431">
                  <c:v>24.230756700308596</c:v>
                </c:pt>
                <c:pt idx="1432">
                  <c:v>27.461680557028572</c:v>
                </c:pt>
                <c:pt idx="1433">
                  <c:v>26.078661226198445</c:v>
                </c:pt>
                <c:pt idx="1434">
                  <c:v>24.059240998731145</c:v>
                </c:pt>
                <c:pt idx="1435">
                  <c:v>22.754100989909951</c:v>
                </c:pt>
                <c:pt idx="1436">
                  <c:v>22.197727456656676</c:v>
                </c:pt>
                <c:pt idx="1437">
                  <c:v>23.603419327656823</c:v>
                </c:pt>
                <c:pt idx="1438">
                  <c:v>21.097257411759543</c:v>
                </c:pt>
                <c:pt idx="1439">
                  <c:v>19.240092254793957</c:v>
                </c:pt>
                <c:pt idx="1440">
                  <c:v>16.699302174855152</c:v>
                </c:pt>
                <c:pt idx="1441">
                  <c:v>21.416540238178914</c:v>
                </c:pt>
                <c:pt idx="1442">
                  <c:v>21.921503167492144</c:v>
                </c:pt>
                <c:pt idx="1443">
                  <c:v>19.323509981854325</c:v>
                </c:pt>
                <c:pt idx="1444">
                  <c:v>17.412753893530294</c:v>
                </c:pt>
                <c:pt idx="1445">
                  <c:v>16.005899656283979</c:v>
                </c:pt>
                <c:pt idx="1446">
                  <c:v>14.106386378280778</c:v>
                </c:pt>
                <c:pt idx="1447">
                  <c:v>17.357304724203384</c:v>
                </c:pt>
                <c:pt idx="1448">
                  <c:v>16.06888966981256</c:v>
                </c:pt>
                <c:pt idx="1449">
                  <c:v>21.526383595686653</c:v>
                </c:pt>
                <c:pt idx="1450">
                  <c:v>20.120302505735719</c:v>
                </c:pt>
                <c:pt idx="1451">
                  <c:v>23.183194768396977</c:v>
                </c:pt>
                <c:pt idx="1452">
                  <c:v>30.015089607164501</c:v>
                </c:pt>
                <c:pt idx="1453">
                  <c:v>26.680807110878963</c:v>
                </c:pt>
                <c:pt idx="1454">
                  <c:v>29.391270571677346</c:v>
                </c:pt>
                <c:pt idx="1455">
                  <c:v>27.158511259775615</c:v>
                </c:pt>
                <c:pt idx="1456">
                  <c:v>22.823786953976843</c:v>
                </c:pt>
                <c:pt idx="1457">
                  <c:v>20.23242195473544</c:v>
                </c:pt>
                <c:pt idx="1458">
                  <c:v>21.671510197449024</c:v>
                </c:pt>
                <c:pt idx="1459">
                  <c:v>20.630027976620557</c:v>
                </c:pt>
                <c:pt idx="1460">
                  <c:v>24.909329524200015</c:v>
                </c:pt>
                <c:pt idx="1461">
                  <c:v>30.640270716028745</c:v>
                </c:pt>
                <c:pt idx="1462">
                  <c:v>30.082712814818247</c:v>
                </c:pt>
                <c:pt idx="1463">
                  <c:v>26.667239307111938</c:v>
                </c:pt>
                <c:pt idx="1464">
                  <c:v>27.010120775187161</c:v>
                </c:pt>
                <c:pt idx="1465">
                  <c:v>25.276457195251989</c:v>
                </c:pt>
                <c:pt idx="1466">
                  <c:v>28.82168636238438</c:v>
                </c:pt>
                <c:pt idx="1467">
                  <c:v>25.971692813536002</c:v>
                </c:pt>
                <c:pt idx="1468">
                  <c:v>23.146061173697909</c:v>
                </c:pt>
                <c:pt idx="1469">
                  <c:v>21.340292983272477</c:v>
                </c:pt>
                <c:pt idx="1470">
                  <c:v>20.333110498846473</c:v>
                </c:pt>
                <c:pt idx="1471">
                  <c:v>17.976347370619102</c:v>
                </c:pt>
                <c:pt idx="1472">
                  <c:v>20.034034202111702</c:v>
                </c:pt>
                <c:pt idx="1473">
                  <c:v>26.608411289785966</c:v>
                </c:pt>
                <c:pt idx="1474">
                  <c:v>28.202259019854669</c:v>
                </c:pt>
                <c:pt idx="1475">
                  <c:v>23.714211311206356</c:v>
                </c:pt>
                <c:pt idx="1476">
                  <c:v>20.992218793957125</c:v>
                </c:pt>
                <c:pt idx="1477">
                  <c:v>17.367635351459121</c:v>
                </c:pt>
                <c:pt idx="1478">
                  <c:v>20.123098815627806</c:v>
                </c:pt>
                <c:pt idx="1479">
                  <c:v>18.930550846399619</c:v>
                </c:pt>
                <c:pt idx="1480">
                  <c:v>24.725508105361833</c:v>
                </c:pt>
                <c:pt idx="1481">
                  <c:v>23.694290473962131</c:v>
                </c:pt>
                <c:pt idx="1482">
                  <c:v>29.850222227380403</c:v>
                </c:pt>
                <c:pt idx="1483">
                  <c:v>27.59817858834715</c:v>
                </c:pt>
                <c:pt idx="1484">
                  <c:v>24.38588577325908</c:v>
                </c:pt>
                <c:pt idx="1485">
                  <c:v>22.531530191492546</c:v>
                </c:pt>
                <c:pt idx="1486">
                  <c:v>23.002023419313538</c:v>
                </c:pt>
                <c:pt idx="1487">
                  <c:v>21.413183884642084</c:v>
                </c:pt>
                <c:pt idx="1488">
                  <c:v>26.084855183418039</c:v>
                </c:pt>
                <c:pt idx="1489">
                  <c:v>23.671267492202748</c:v>
                </c:pt>
                <c:pt idx="1490">
                  <c:v>21.976752458177494</c:v>
                </c:pt>
                <c:pt idx="1491">
                  <c:v>22.128991027669041</c:v>
                </c:pt>
                <c:pt idx="1492">
                  <c:v>30.836219453031465</c:v>
                </c:pt>
                <c:pt idx="1493">
                  <c:v>34.412993251575323</c:v>
                </c:pt>
                <c:pt idx="1494">
                  <c:v>28.777907516312894</c:v>
                </c:pt>
                <c:pt idx="1495">
                  <c:v>27.022050035240113</c:v>
                </c:pt>
                <c:pt idx="1496">
                  <c:v>38.917524641112792</c:v>
                </c:pt>
                <c:pt idx="1497">
                  <c:v>39.440416629411665</c:v>
                </c:pt>
                <c:pt idx="1498">
                  <c:v>40.928158224312945</c:v>
                </c:pt>
                <c:pt idx="1499">
                  <c:v>36.981878870243385</c:v>
                </c:pt>
                <c:pt idx="1500">
                  <c:v>34.661041344873347</c:v>
                </c:pt>
                <c:pt idx="1501">
                  <c:v>35.389989074862392</c:v>
                </c:pt>
                <c:pt idx="1502">
                  <c:v>33.952064990372563</c:v>
                </c:pt>
                <c:pt idx="1503">
                  <c:v>39.459217237251195</c:v>
                </c:pt>
                <c:pt idx="1504">
                  <c:v>42.744864549402649</c:v>
                </c:pt>
                <c:pt idx="1505">
                  <c:v>39.7487443609403</c:v>
                </c:pt>
                <c:pt idx="1506">
                  <c:v>43.473630217533064</c:v>
                </c:pt>
                <c:pt idx="1507">
                  <c:v>41.987294285444179</c:v>
                </c:pt>
                <c:pt idx="1508">
                  <c:v>38.907449968919714</c:v>
                </c:pt>
                <c:pt idx="1509">
                  <c:v>33.454169752628182</c:v>
                </c:pt>
                <c:pt idx="1510">
                  <c:v>30.59539068298519</c:v>
                </c:pt>
                <c:pt idx="1511">
                  <c:v>31.28495711296237</c:v>
                </c:pt>
                <c:pt idx="1512">
                  <c:v>29.370713005589128</c:v>
                </c:pt>
                <c:pt idx="1513">
                  <c:v>25.103849301301622</c:v>
                </c:pt>
                <c:pt idx="1514">
                  <c:v>22.887248854657667</c:v>
                </c:pt>
                <c:pt idx="1515">
                  <c:v>36.405753767744493</c:v>
                </c:pt>
                <c:pt idx="1516">
                  <c:v>33.402779315096765</c:v>
                </c:pt>
                <c:pt idx="1517">
                  <c:v>34.276860490098251</c:v>
                </c:pt>
                <c:pt idx="1518">
                  <c:v>31.161209233837123</c:v>
                </c:pt>
                <c:pt idx="1519">
                  <c:v>33.526741994871976</c:v>
                </c:pt>
                <c:pt idx="1520">
                  <c:v>30.76036926268948</c:v>
                </c:pt>
                <c:pt idx="1521">
                  <c:v>32.835932043462869</c:v>
                </c:pt>
                <c:pt idx="1522">
                  <c:v>38.42248140360725</c:v>
                </c:pt>
                <c:pt idx="1523">
                  <c:v>42.422346044866863</c:v>
                </c:pt>
                <c:pt idx="1524">
                  <c:v>34.128931478700032</c:v>
                </c:pt>
                <c:pt idx="1525">
                  <c:v>32.81359455866972</c:v>
                </c:pt>
                <c:pt idx="1526">
                  <c:v>29.894701874013723</c:v>
                </c:pt>
                <c:pt idx="1527">
                  <c:v>27.923339821863539</c:v>
                </c:pt>
                <c:pt idx="1528">
                  <c:v>32.022868381208006</c:v>
                </c:pt>
                <c:pt idx="1529">
                  <c:v>40.707010510478533</c:v>
                </c:pt>
                <c:pt idx="1530">
                  <c:v>36.74406728574742</c:v>
                </c:pt>
                <c:pt idx="1531">
                  <c:v>33.986784526466622</c:v>
                </c:pt>
                <c:pt idx="1532">
                  <c:v>38.202416988587359</c:v>
                </c:pt>
                <c:pt idx="1533">
                  <c:v>38.788763777899504</c:v>
                </c:pt>
                <c:pt idx="1534">
                  <c:v>37.575251046173584</c:v>
                </c:pt>
                <c:pt idx="1535">
                  <c:v>35.059380557172915</c:v>
                </c:pt>
                <c:pt idx="1536">
                  <c:v>33.089976087127795</c:v>
                </c:pt>
                <c:pt idx="1537">
                  <c:v>37.740677741275398</c:v>
                </c:pt>
                <c:pt idx="1538">
                  <c:v>39.0190465355819</c:v>
                </c:pt>
                <c:pt idx="1539">
                  <c:v>49.030621995953531</c:v>
                </c:pt>
                <c:pt idx="1540">
                  <c:v>51.15318571544276</c:v>
                </c:pt>
                <c:pt idx="1541">
                  <c:v>52.239618225955162</c:v>
                </c:pt>
                <c:pt idx="1542">
                  <c:v>48.188776828991223</c:v>
                </c:pt>
                <c:pt idx="1543">
                  <c:v>46.929173663133462</c:v>
                </c:pt>
                <c:pt idx="1544">
                  <c:v>49.249285771421931</c:v>
                </c:pt>
                <c:pt idx="1545">
                  <c:v>46.358529132088783</c:v>
                </c:pt>
                <c:pt idx="1546">
                  <c:v>34.958596681527695</c:v>
                </c:pt>
                <c:pt idx="1547">
                  <c:v>31.907334714439127</c:v>
                </c:pt>
                <c:pt idx="1548">
                  <c:v>29.840171941572159</c:v>
                </c:pt>
                <c:pt idx="1549">
                  <c:v>31.922209567458726</c:v>
                </c:pt>
                <c:pt idx="1550">
                  <c:v>33.353361278287387</c:v>
                </c:pt>
                <c:pt idx="1551">
                  <c:v>28.019390969898026</c:v>
                </c:pt>
                <c:pt idx="1552">
                  <c:v>32.349885466896374</c:v>
                </c:pt>
                <c:pt idx="1553">
                  <c:v>30.042235920665355</c:v>
                </c:pt>
                <c:pt idx="1554">
                  <c:v>27.170751397194071</c:v>
                </c:pt>
                <c:pt idx="1555">
                  <c:v>24.562202262649595</c:v>
                </c:pt>
                <c:pt idx="1556">
                  <c:v>20.933540460636969</c:v>
                </c:pt>
                <c:pt idx="1557">
                  <c:v>18.179022047110124</c:v>
                </c:pt>
                <c:pt idx="1558">
                  <c:v>18.995683729697525</c:v>
                </c:pt>
                <c:pt idx="1559">
                  <c:v>17.470242065232807</c:v>
                </c:pt>
                <c:pt idx="1560">
                  <c:v>14.666072154198574</c:v>
                </c:pt>
                <c:pt idx="1561">
                  <c:v>13.107623409148655</c:v>
                </c:pt>
                <c:pt idx="1562">
                  <c:v>11.60094239356121</c:v>
                </c:pt>
                <c:pt idx="1563">
                  <c:v>19.158868736216323</c:v>
                </c:pt>
                <c:pt idx="1564">
                  <c:v>16.245342246741004</c:v>
                </c:pt>
                <c:pt idx="1565">
                  <c:v>15.953543673024056</c:v>
                </c:pt>
                <c:pt idx="1566">
                  <c:v>16.674195499416243</c:v>
                </c:pt>
                <c:pt idx="1567">
                  <c:v>16.138486169840093</c:v>
                </c:pt>
                <c:pt idx="1568">
                  <c:v>14.897673044529972</c:v>
                </c:pt>
                <c:pt idx="1569">
                  <c:v>16.341531770343128</c:v>
                </c:pt>
                <c:pt idx="1570">
                  <c:v>27.164708687123152</c:v>
                </c:pt>
                <c:pt idx="1571">
                  <c:v>25.554705109110216</c:v>
                </c:pt>
                <c:pt idx="1572">
                  <c:v>22.881845318415607</c:v>
                </c:pt>
                <c:pt idx="1573">
                  <c:v>20.499493362162848</c:v>
                </c:pt>
                <c:pt idx="1574">
                  <c:v>18.185370702660585</c:v>
                </c:pt>
                <c:pt idx="1575">
                  <c:v>30.808773775972337</c:v>
                </c:pt>
                <c:pt idx="1576">
                  <c:v>37.970685706254805</c:v>
                </c:pt>
                <c:pt idx="1577">
                  <c:v>37.575572567237693</c:v>
                </c:pt>
                <c:pt idx="1578">
                  <c:v>33.362916635034409</c:v>
                </c:pt>
                <c:pt idx="1579">
                  <c:v>30.80469939465441</c:v>
                </c:pt>
                <c:pt idx="1580">
                  <c:v>27.574441547756436</c:v>
                </c:pt>
                <c:pt idx="1581">
                  <c:v>27.193476199759271</c:v>
                </c:pt>
                <c:pt idx="1582">
                  <c:v>38.818687908403348</c:v>
                </c:pt>
                <c:pt idx="1583">
                  <c:v>38.347645165417674</c:v>
                </c:pt>
                <c:pt idx="1584">
                  <c:v>41.619548566629177</c:v>
                </c:pt>
                <c:pt idx="1585">
                  <c:v>43.065921699596757</c:v>
                </c:pt>
                <c:pt idx="1586">
                  <c:v>38.854931510778698</c:v>
                </c:pt>
                <c:pt idx="1587">
                  <c:v>35.047239679507172</c:v>
                </c:pt>
                <c:pt idx="1588">
                  <c:v>40.316832042479035</c:v>
                </c:pt>
                <c:pt idx="1589">
                  <c:v>37.314165233279354</c:v>
                </c:pt>
                <c:pt idx="1590">
                  <c:v>45.56156948039434</c:v>
                </c:pt>
                <c:pt idx="1591">
                  <c:v>43.304485754290603</c:v>
                </c:pt>
                <c:pt idx="1592">
                  <c:v>37.521570882959871</c:v>
                </c:pt>
                <c:pt idx="1593">
                  <c:v>35.633357613233898</c:v>
                </c:pt>
                <c:pt idx="1594">
                  <c:v>33.046382777280726</c:v>
                </c:pt>
                <c:pt idx="1595">
                  <c:v>29.941092295609639</c:v>
                </c:pt>
                <c:pt idx="1596">
                  <c:v>28.299554811645883</c:v>
                </c:pt>
                <c:pt idx="1597">
                  <c:v>33.914244667960574</c:v>
                </c:pt>
                <c:pt idx="1598">
                  <c:v>38.375920739805814</c:v>
                </c:pt>
                <c:pt idx="1599">
                  <c:v>40.824918492697179</c:v>
                </c:pt>
                <c:pt idx="1600">
                  <c:v>41.885665539906874</c:v>
                </c:pt>
                <c:pt idx="1601">
                  <c:v>43.659259708376943</c:v>
                </c:pt>
                <c:pt idx="1602">
                  <c:v>38.550092854350602</c:v>
                </c:pt>
                <c:pt idx="1603">
                  <c:v>36.96636262780806</c:v>
                </c:pt>
                <c:pt idx="1604">
                  <c:v>45.796267060574465</c:v>
                </c:pt>
                <c:pt idx="1605">
                  <c:v>47.378600067590767</c:v>
                </c:pt>
                <c:pt idx="1606">
                  <c:v>48.741271979999482</c:v>
                </c:pt>
                <c:pt idx="1607">
                  <c:v>44.815150733622836</c:v>
                </c:pt>
                <c:pt idx="1608">
                  <c:v>41.133675704266544</c:v>
                </c:pt>
                <c:pt idx="1609">
                  <c:v>37.248151888494668</c:v>
                </c:pt>
                <c:pt idx="1610">
                  <c:v>34.955135151246573</c:v>
                </c:pt>
                <c:pt idx="1611">
                  <c:v>34.832028530904147</c:v>
                </c:pt>
                <c:pt idx="1612">
                  <c:v>32.124502007786724</c:v>
                </c:pt>
                <c:pt idx="1613">
                  <c:v>28.80718282859112</c:v>
                </c:pt>
                <c:pt idx="1614">
                  <c:v>24.577223988042597</c:v>
                </c:pt>
                <c:pt idx="1615">
                  <c:v>20.885720594271366</c:v>
                </c:pt>
                <c:pt idx="1616">
                  <c:v>16.61880518686888</c:v>
                </c:pt>
                <c:pt idx="1617">
                  <c:v>16.27592671793764</c:v>
                </c:pt>
                <c:pt idx="1618">
                  <c:v>21.399870305777032</c:v>
                </c:pt>
                <c:pt idx="1619">
                  <c:v>20.879181372306629</c:v>
                </c:pt>
                <c:pt idx="1620">
                  <c:v>18.902866124290973</c:v>
                </c:pt>
                <c:pt idx="1621">
                  <c:v>25.032231334792463</c:v>
                </c:pt>
                <c:pt idx="1622">
                  <c:v>23.235343116913327</c:v>
                </c:pt>
                <c:pt idx="1623">
                  <c:v>28.603846545754191</c:v>
                </c:pt>
                <c:pt idx="1624">
                  <c:v>28.911588821105866</c:v>
                </c:pt>
                <c:pt idx="1625">
                  <c:v>30.678540628533856</c:v>
                </c:pt>
                <c:pt idx="1626">
                  <c:v>30.405622266079103</c:v>
                </c:pt>
                <c:pt idx="1627">
                  <c:v>33.91359703947915</c:v>
                </c:pt>
                <c:pt idx="1628">
                  <c:v>32.586632856294138</c:v>
                </c:pt>
                <c:pt idx="1629">
                  <c:v>28.106159806033755</c:v>
                </c:pt>
                <c:pt idx="1630">
                  <c:v>27.579815720920525</c:v>
                </c:pt>
                <c:pt idx="1631">
                  <c:v>30.69433149774704</c:v>
                </c:pt>
                <c:pt idx="1632">
                  <c:v>30.90887501810866</c:v>
                </c:pt>
                <c:pt idx="1633">
                  <c:v>39.952947485897681</c:v>
                </c:pt>
                <c:pt idx="1634">
                  <c:v>36.746232496306</c:v>
                </c:pt>
                <c:pt idx="1635">
                  <c:v>31.991221101806929</c:v>
                </c:pt>
                <c:pt idx="1636">
                  <c:v>28.691045524379522</c:v>
                </c:pt>
                <c:pt idx="1637">
                  <c:v>37.1615054048278</c:v>
                </c:pt>
                <c:pt idx="1638">
                  <c:v>40.437942430029295</c:v>
                </c:pt>
                <c:pt idx="1639">
                  <c:v>40.408258906253835</c:v>
                </c:pt>
                <c:pt idx="1640">
                  <c:v>35.600296132487195</c:v>
                </c:pt>
                <c:pt idx="1641">
                  <c:v>33.171305025889595</c:v>
                </c:pt>
                <c:pt idx="1642">
                  <c:v>31.419578042150764</c:v>
                </c:pt>
                <c:pt idx="1643">
                  <c:v>29.425986089876659</c:v>
                </c:pt>
                <c:pt idx="1644">
                  <c:v>30.563735560736237</c:v>
                </c:pt>
                <c:pt idx="1645">
                  <c:v>34.948941000800481</c:v>
                </c:pt>
                <c:pt idx="1646">
                  <c:v>32.5797082854805</c:v>
                </c:pt>
                <c:pt idx="1647">
                  <c:v>30.309936424800611</c:v>
                </c:pt>
                <c:pt idx="1648">
                  <c:v>29.399616266395721</c:v>
                </c:pt>
                <c:pt idx="1649">
                  <c:v>30.807041605002816</c:v>
                </c:pt>
                <c:pt idx="1650">
                  <c:v>28.660827035727866</c:v>
                </c:pt>
                <c:pt idx="1651">
                  <c:v>35.959972571195948</c:v>
                </c:pt>
                <c:pt idx="1652">
                  <c:v>39.875871836107166</c:v>
                </c:pt>
                <c:pt idx="1653">
                  <c:v>51.328186070361383</c:v>
                </c:pt>
                <c:pt idx="1654">
                  <c:v>49.950912795584124</c:v>
                </c:pt>
                <c:pt idx="1655">
                  <c:v>43.067128529883455</c:v>
                </c:pt>
                <c:pt idx="1656">
                  <c:v>43.914402096555833</c:v>
                </c:pt>
                <c:pt idx="1657">
                  <c:v>40.606448693032043</c:v>
                </c:pt>
                <c:pt idx="1658">
                  <c:v>48.608626292275844</c:v>
                </c:pt>
                <c:pt idx="1659">
                  <c:v>43.683099170434112</c:v>
                </c:pt>
                <c:pt idx="1660">
                  <c:v>46.412333103429972</c:v>
                </c:pt>
                <c:pt idx="1661">
                  <c:v>49.807444272492255</c:v>
                </c:pt>
                <c:pt idx="1662">
                  <c:v>49.324477954230638</c:v>
                </c:pt>
                <c:pt idx="1663">
                  <c:v>44.837931948481433</c:v>
                </c:pt>
                <c:pt idx="1664">
                  <c:v>40.722275145953937</c:v>
                </c:pt>
                <c:pt idx="1665">
                  <c:v>36.95344943801517</c:v>
                </c:pt>
                <c:pt idx="1666">
                  <c:v>40.139902901783699</c:v>
                </c:pt>
                <c:pt idx="1667">
                  <c:v>37.11760170668957</c:v>
                </c:pt>
                <c:pt idx="1668">
                  <c:v>36.45782424129316</c:v>
                </c:pt>
                <c:pt idx="1669">
                  <c:v>34.754279580499301</c:v>
                </c:pt>
                <c:pt idx="1670">
                  <c:v>35.506744431043927</c:v>
                </c:pt>
                <c:pt idx="1671">
                  <c:v>39.410216683810525</c:v>
                </c:pt>
                <c:pt idx="1672">
                  <c:v>38.947778428471601</c:v>
                </c:pt>
                <c:pt idx="1673">
                  <c:v>41.10878092671679</c:v>
                </c:pt>
                <c:pt idx="1674">
                  <c:v>37.831660814035487</c:v>
                </c:pt>
                <c:pt idx="1675">
                  <c:v>49.716978624075011</c:v>
                </c:pt>
                <c:pt idx="1676">
                  <c:v>51.522737245877813</c:v>
                </c:pt>
                <c:pt idx="1677">
                  <c:v>49.58119548342335</c:v>
                </c:pt>
                <c:pt idx="1678">
                  <c:v>44.235412500181468</c:v>
                </c:pt>
                <c:pt idx="1679">
                  <c:v>40.465015650024263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85-824E-B743-26A5938A2A32}"/>
            </c:ext>
          </c:extLst>
        </c:ser>
        <c:ser>
          <c:idx val="1"/>
          <c:order val="1"/>
          <c:tx>
            <c:strRef>
              <c:f>Sheet1!$Q$1:$Q$2</c:f>
              <c:strCache>
                <c:ptCount val="2"/>
                <c:pt idx="1">
                  <c:v>負DI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Sheet1!$Q$3:$Q$1682</c:f>
              <c:numCache>
                <c:formatCode>General</c:formatCode>
                <c:ptCount val="1680"/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11.874646532341309</c:v>
                </c:pt>
                <c:pt idx="30">
                  <c:v>30.273081929713154</c:v>
                </c:pt>
                <c:pt idx="31">
                  <c:v>24.572844525031208</c:v>
                </c:pt>
                <c:pt idx="32">
                  <c:v>28.97274098665898</c:v>
                </c:pt>
                <c:pt idx="33">
                  <c:v>42.734614190692859</c:v>
                </c:pt>
                <c:pt idx="34">
                  <c:v>42.762507093872834</c:v>
                </c:pt>
                <c:pt idx="35">
                  <c:v>36.122876919587476</c:v>
                </c:pt>
                <c:pt idx="36">
                  <c:v>34.653350319405227</c:v>
                </c:pt>
                <c:pt idx="37">
                  <c:v>30.843808482472301</c:v>
                </c:pt>
                <c:pt idx="38">
                  <c:v>28.255167003318988</c:v>
                </c:pt>
                <c:pt idx="39">
                  <c:v>26.601398886112044</c:v>
                </c:pt>
                <c:pt idx="40">
                  <c:v>28.474629764840852</c:v>
                </c:pt>
                <c:pt idx="41">
                  <c:v>25.326527261478642</c:v>
                </c:pt>
                <c:pt idx="42">
                  <c:v>26.002204616118586</c:v>
                </c:pt>
                <c:pt idx="43">
                  <c:v>21.897144792714453</c:v>
                </c:pt>
                <c:pt idx="44">
                  <c:v>20.131394912997951</c:v>
                </c:pt>
                <c:pt idx="45">
                  <c:v>17.983062079552596</c:v>
                </c:pt>
                <c:pt idx="46">
                  <c:v>28.569645049680037</c:v>
                </c:pt>
                <c:pt idx="47">
                  <c:v>30.417572635955441</c:v>
                </c:pt>
                <c:pt idx="48">
                  <c:v>32.756364378264628</c:v>
                </c:pt>
                <c:pt idx="49">
                  <c:v>29.575782986034397</c:v>
                </c:pt>
                <c:pt idx="50">
                  <c:v>31.682560970940187</c:v>
                </c:pt>
                <c:pt idx="51">
                  <c:v>27.402428154157395</c:v>
                </c:pt>
                <c:pt idx="52">
                  <c:v>28.602234523712784</c:v>
                </c:pt>
                <c:pt idx="53">
                  <c:v>25.794745574666106</c:v>
                </c:pt>
                <c:pt idx="54">
                  <c:v>23.950868776242224</c:v>
                </c:pt>
                <c:pt idx="55">
                  <c:v>22.188540242026285</c:v>
                </c:pt>
                <c:pt idx="56">
                  <c:v>20.131254168786921</c:v>
                </c:pt>
                <c:pt idx="57">
                  <c:v>23.040126906379914</c:v>
                </c:pt>
                <c:pt idx="58">
                  <c:v>20.836625786227085</c:v>
                </c:pt>
                <c:pt idx="59">
                  <c:v>27.55840058403717</c:v>
                </c:pt>
                <c:pt idx="60">
                  <c:v>32.230222598440875</c:v>
                </c:pt>
                <c:pt idx="61">
                  <c:v>29.483687397292517</c:v>
                </c:pt>
                <c:pt idx="62">
                  <c:v>23.910413032141829</c:v>
                </c:pt>
                <c:pt idx="63">
                  <c:v>21.767296587878718</c:v>
                </c:pt>
                <c:pt idx="64">
                  <c:v>24.634712533004276</c:v>
                </c:pt>
                <c:pt idx="65">
                  <c:v>25.798731400760143</c:v>
                </c:pt>
                <c:pt idx="66">
                  <c:v>23.227308706906349</c:v>
                </c:pt>
                <c:pt idx="67">
                  <c:v>22.825971097506368</c:v>
                </c:pt>
                <c:pt idx="68">
                  <c:v>16.180004489332426</c:v>
                </c:pt>
                <c:pt idx="69">
                  <c:v>14.105786987725894</c:v>
                </c:pt>
                <c:pt idx="70">
                  <c:v>20.65894273086818</c:v>
                </c:pt>
                <c:pt idx="71">
                  <c:v>22.66087979843083</c:v>
                </c:pt>
                <c:pt idx="72">
                  <c:v>21.198300969743528</c:v>
                </c:pt>
                <c:pt idx="73">
                  <c:v>19.348118786303068</c:v>
                </c:pt>
                <c:pt idx="74">
                  <c:v>18.453339528362505</c:v>
                </c:pt>
                <c:pt idx="75">
                  <c:v>17.132791948240722</c:v>
                </c:pt>
                <c:pt idx="76">
                  <c:v>15.490532888120297</c:v>
                </c:pt>
                <c:pt idx="77">
                  <c:v>13.670633179812871</c:v>
                </c:pt>
                <c:pt idx="78">
                  <c:v>12.67770957853055</c:v>
                </c:pt>
                <c:pt idx="79">
                  <c:v>11.44605606104453</c:v>
                </c:pt>
                <c:pt idx="80">
                  <c:v>10.085157661973817</c:v>
                </c:pt>
                <c:pt idx="81">
                  <c:v>9.3445314180944905</c:v>
                </c:pt>
                <c:pt idx="82">
                  <c:v>13.669321361288267</c:v>
                </c:pt>
                <c:pt idx="83">
                  <c:v>12.612051426575027</c:v>
                </c:pt>
                <c:pt idx="84">
                  <c:v>11.315523028007512</c:v>
                </c:pt>
                <c:pt idx="85">
                  <c:v>17.398614545339566</c:v>
                </c:pt>
                <c:pt idx="86">
                  <c:v>17.29419319857066</c:v>
                </c:pt>
                <c:pt idx="87">
                  <c:v>22.814523398494277</c:v>
                </c:pt>
                <c:pt idx="88">
                  <c:v>21.130047628025732</c:v>
                </c:pt>
                <c:pt idx="89">
                  <c:v>21.511617197269157</c:v>
                </c:pt>
                <c:pt idx="90">
                  <c:v>23.738025237057549</c:v>
                </c:pt>
                <c:pt idx="91">
                  <c:v>32.779027624034931</c:v>
                </c:pt>
                <c:pt idx="92">
                  <c:v>29.202420893618537</c:v>
                </c:pt>
                <c:pt idx="93">
                  <c:v>26.044985130058485</c:v>
                </c:pt>
                <c:pt idx="94">
                  <c:v>22.763323657419914</c:v>
                </c:pt>
                <c:pt idx="95">
                  <c:v>20.385088428308286</c:v>
                </c:pt>
                <c:pt idx="96">
                  <c:v>22.901902177557687</c:v>
                </c:pt>
                <c:pt idx="97">
                  <c:v>22.595673552230888</c:v>
                </c:pt>
                <c:pt idx="98">
                  <c:v>30.08977841671328</c:v>
                </c:pt>
                <c:pt idx="99">
                  <c:v>27.004478859315274</c:v>
                </c:pt>
                <c:pt idx="100">
                  <c:v>24.748787140074697</c:v>
                </c:pt>
                <c:pt idx="101">
                  <c:v>28.41329587021534</c:v>
                </c:pt>
                <c:pt idx="102">
                  <c:v>26.009887101590053</c:v>
                </c:pt>
                <c:pt idx="103">
                  <c:v>23.775336515043026</c:v>
                </c:pt>
                <c:pt idx="104">
                  <c:v>21.703571823769774</c:v>
                </c:pt>
                <c:pt idx="105">
                  <c:v>34.405135819682584</c:v>
                </c:pt>
                <c:pt idx="106">
                  <c:v>32.226751904437087</c:v>
                </c:pt>
                <c:pt idx="107">
                  <c:v>30.783013499671497</c:v>
                </c:pt>
                <c:pt idx="108">
                  <c:v>27.995904444534993</c:v>
                </c:pt>
                <c:pt idx="109">
                  <c:v>26.031794936797866</c:v>
                </c:pt>
                <c:pt idx="110">
                  <c:v>30.642184013125519</c:v>
                </c:pt>
                <c:pt idx="111">
                  <c:v>36.349683898295474</c:v>
                </c:pt>
                <c:pt idx="112">
                  <c:v>37.342040281163349</c:v>
                </c:pt>
                <c:pt idx="113">
                  <c:v>34.046464121606824</c:v>
                </c:pt>
                <c:pt idx="114">
                  <c:v>29.68065458158225</c:v>
                </c:pt>
                <c:pt idx="115">
                  <c:v>25.450167786538103</c:v>
                </c:pt>
                <c:pt idx="116">
                  <c:v>19.665977932114227</c:v>
                </c:pt>
                <c:pt idx="117">
                  <c:v>17.613106381732294</c:v>
                </c:pt>
                <c:pt idx="118">
                  <c:v>16.348945881375183</c:v>
                </c:pt>
                <c:pt idx="119">
                  <c:v>15.561084883102364</c:v>
                </c:pt>
                <c:pt idx="120">
                  <c:v>14.920887811995328</c:v>
                </c:pt>
                <c:pt idx="121">
                  <c:v>13.390571452956266</c:v>
                </c:pt>
                <c:pt idx="122">
                  <c:v>20.567507650815021</c:v>
                </c:pt>
                <c:pt idx="123">
                  <c:v>21.996800739241241</c:v>
                </c:pt>
                <c:pt idx="124">
                  <c:v>19.93056858339596</c:v>
                </c:pt>
                <c:pt idx="125">
                  <c:v>17.389639138940897</c:v>
                </c:pt>
                <c:pt idx="126">
                  <c:v>16.394330889461024</c:v>
                </c:pt>
                <c:pt idx="127">
                  <c:v>17.066730250519065</c:v>
                </c:pt>
                <c:pt idx="128">
                  <c:v>19.312498814648045</c:v>
                </c:pt>
                <c:pt idx="129">
                  <c:v>17.766017690364645</c:v>
                </c:pt>
                <c:pt idx="130">
                  <c:v>21.146659789280747</c:v>
                </c:pt>
                <c:pt idx="131">
                  <c:v>39.908889558773879</c:v>
                </c:pt>
                <c:pt idx="132">
                  <c:v>42.317983733504541</c:v>
                </c:pt>
                <c:pt idx="133">
                  <c:v>36.1152522333471</c:v>
                </c:pt>
                <c:pt idx="134">
                  <c:v>32.57817165191009</c:v>
                </c:pt>
                <c:pt idx="135">
                  <c:v>29.869426028784741</c:v>
                </c:pt>
                <c:pt idx="136">
                  <c:v>27.813824624635568</c:v>
                </c:pt>
                <c:pt idx="137">
                  <c:v>28.876929666882468</c:v>
                </c:pt>
                <c:pt idx="138">
                  <c:v>26.324992650025774</c:v>
                </c:pt>
                <c:pt idx="139">
                  <c:v>24.407724296594047</c:v>
                </c:pt>
                <c:pt idx="140">
                  <c:v>25.839997213787846</c:v>
                </c:pt>
                <c:pt idx="141">
                  <c:v>23.020413249180997</c:v>
                </c:pt>
                <c:pt idx="142">
                  <c:v>22.001704491391134</c:v>
                </c:pt>
                <c:pt idx="143">
                  <c:v>25.445598625172387</c:v>
                </c:pt>
                <c:pt idx="144">
                  <c:v>30.041479252479856</c:v>
                </c:pt>
                <c:pt idx="145">
                  <c:v>34.839307805483692</c:v>
                </c:pt>
                <c:pt idx="146">
                  <c:v>29.891199795600247</c:v>
                </c:pt>
                <c:pt idx="147">
                  <c:v>31.86187623592015</c:v>
                </c:pt>
                <c:pt idx="148">
                  <c:v>29.915855546882575</c:v>
                </c:pt>
                <c:pt idx="149">
                  <c:v>28.791984446987541</c:v>
                </c:pt>
                <c:pt idx="150">
                  <c:v>29.110263504642948</c:v>
                </c:pt>
                <c:pt idx="151">
                  <c:v>26.006941998415495</c:v>
                </c:pt>
                <c:pt idx="152">
                  <c:v>24.493197196218308</c:v>
                </c:pt>
                <c:pt idx="153">
                  <c:v>27.700901380939442</c:v>
                </c:pt>
                <c:pt idx="154">
                  <c:v>32.505561571387773</c:v>
                </c:pt>
                <c:pt idx="155">
                  <c:v>28.070245431830688</c:v>
                </c:pt>
                <c:pt idx="156">
                  <c:v>25.96163615542234</c:v>
                </c:pt>
                <c:pt idx="157">
                  <c:v>26.944876883266744</c:v>
                </c:pt>
                <c:pt idx="158">
                  <c:v>23.897857006138601</c:v>
                </c:pt>
                <c:pt idx="159">
                  <c:v>21.338529538531738</c:v>
                </c:pt>
                <c:pt idx="160">
                  <c:v>19.363550077628762</c:v>
                </c:pt>
                <c:pt idx="161">
                  <c:v>17.028726859185792</c:v>
                </c:pt>
                <c:pt idx="162">
                  <c:v>15.713038021251091</c:v>
                </c:pt>
                <c:pt idx="163">
                  <c:v>21.802788271557588</c:v>
                </c:pt>
                <c:pt idx="164">
                  <c:v>20.083700665751778</c:v>
                </c:pt>
                <c:pt idx="165">
                  <c:v>18.975478237829631</c:v>
                </c:pt>
                <c:pt idx="166">
                  <c:v>16.902810854896604</c:v>
                </c:pt>
                <c:pt idx="167">
                  <c:v>15.073421239479174</c:v>
                </c:pt>
                <c:pt idx="168">
                  <c:v>13.455342919681984</c:v>
                </c:pt>
                <c:pt idx="169">
                  <c:v>12.350480248468191</c:v>
                </c:pt>
                <c:pt idx="170">
                  <c:v>16.891559850847713</c:v>
                </c:pt>
                <c:pt idx="171">
                  <c:v>15.455742189102381</c:v>
                </c:pt>
                <c:pt idx="172">
                  <c:v>13.000192123932253</c:v>
                </c:pt>
                <c:pt idx="173">
                  <c:v>12.277732892006538</c:v>
                </c:pt>
                <c:pt idx="174">
                  <c:v>18.659717618691481</c:v>
                </c:pt>
                <c:pt idx="175">
                  <c:v>15.446512054909304</c:v>
                </c:pt>
                <c:pt idx="176">
                  <c:v>14.275862786207307</c:v>
                </c:pt>
                <c:pt idx="177">
                  <c:v>17.881744799332154</c:v>
                </c:pt>
                <c:pt idx="178">
                  <c:v>23.641500757706588</c:v>
                </c:pt>
                <c:pt idx="179">
                  <c:v>21.259394322090301</c:v>
                </c:pt>
                <c:pt idx="180">
                  <c:v>27.78833201086</c:v>
                </c:pt>
                <c:pt idx="181">
                  <c:v>25.113532993437204</c:v>
                </c:pt>
                <c:pt idx="182">
                  <c:v>22.687115903354123</c:v>
                </c:pt>
                <c:pt idx="183">
                  <c:v>19.540398096691209</c:v>
                </c:pt>
                <c:pt idx="184">
                  <c:v>18.142417451955435</c:v>
                </c:pt>
                <c:pt idx="185">
                  <c:v>23.591316025601255</c:v>
                </c:pt>
                <c:pt idx="186">
                  <c:v>20.820171382373985</c:v>
                </c:pt>
                <c:pt idx="187">
                  <c:v>18.416517029344323</c:v>
                </c:pt>
                <c:pt idx="188">
                  <c:v>16.322798796116878</c:v>
                </c:pt>
                <c:pt idx="189">
                  <c:v>15.172847689263891</c:v>
                </c:pt>
                <c:pt idx="190">
                  <c:v>13.738847293798029</c:v>
                </c:pt>
                <c:pt idx="191">
                  <c:v>12.433208950247172</c:v>
                </c:pt>
                <c:pt idx="192">
                  <c:v>11.245750224174682</c:v>
                </c:pt>
                <c:pt idx="193">
                  <c:v>9.7014838788455773</c:v>
                </c:pt>
                <c:pt idx="194">
                  <c:v>8.8057736704440259</c:v>
                </c:pt>
                <c:pt idx="195">
                  <c:v>7.9864754541685441</c:v>
                </c:pt>
                <c:pt idx="196">
                  <c:v>7.4117849110768796</c:v>
                </c:pt>
                <c:pt idx="197">
                  <c:v>13.595473173317348</c:v>
                </c:pt>
                <c:pt idx="198">
                  <c:v>20.328870742592478</c:v>
                </c:pt>
                <c:pt idx="199">
                  <c:v>18.106806047760859</c:v>
                </c:pt>
                <c:pt idx="200">
                  <c:v>16.876952461166368</c:v>
                </c:pt>
                <c:pt idx="201">
                  <c:v>16.068534303317893</c:v>
                </c:pt>
                <c:pt idx="202">
                  <c:v>19.332923251460524</c:v>
                </c:pt>
                <c:pt idx="203">
                  <c:v>17.46580286411578</c:v>
                </c:pt>
                <c:pt idx="204">
                  <c:v>18.647282252857924</c:v>
                </c:pt>
                <c:pt idx="205">
                  <c:v>23.659905370567586</c:v>
                </c:pt>
                <c:pt idx="206">
                  <c:v>22.450469988521363</c:v>
                </c:pt>
                <c:pt idx="207">
                  <c:v>23.304605162095992</c:v>
                </c:pt>
                <c:pt idx="208">
                  <c:v>26.085985740514477</c:v>
                </c:pt>
                <c:pt idx="209">
                  <c:v>26.665207063431961</c:v>
                </c:pt>
                <c:pt idx="210">
                  <c:v>24.491169996411955</c:v>
                </c:pt>
                <c:pt idx="211">
                  <c:v>29.934407888261973</c:v>
                </c:pt>
                <c:pt idx="212">
                  <c:v>27.467607766151335</c:v>
                </c:pt>
                <c:pt idx="213">
                  <c:v>25.88744881587921</c:v>
                </c:pt>
                <c:pt idx="214">
                  <c:v>24.331954535932816</c:v>
                </c:pt>
                <c:pt idx="215">
                  <c:v>22.117216384429479</c:v>
                </c:pt>
                <c:pt idx="216">
                  <c:v>27.58097043434806</c:v>
                </c:pt>
                <c:pt idx="217">
                  <c:v>34.821663264454635</c:v>
                </c:pt>
                <c:pt idx="218">
                  <c:v>34.696393553588742</c:v>
                </c:pt>
                <c:pt idx="219">
                  <c:v>30.010185952163575</c:v>
                </c:pt>
                <c:pt idx="220">
                  <c:v>24.199539371280618</c:v>
                </c:pt>
                <c:pt idx="221">
                  <c:v>21.849323446855017</c:v>
                </c:pt>
                <c:pt idx="222">
                  <c:v>20.730802127139743</c:v>
                </c:pt>
                <c:pt idx="223">
                  <c:v>22.30623450517804</c:v>
                </c:pt>
                <c:pt idx="224">
                  <c:v>20.47003336972563</c:v>
                </c:pt>
                <c:pt idx="225">
                  <c:v>21.54750973886128</c:v>
                </c:pt>
                <c:pt idx="226">
                  <c:v>19.167953708909984</c:v>
                </c:pt>
                <c:pt idx="227">
                  <c:v>17.552567898265131</c:v>
                </c:pt>
                <c:pt idx="228">
                  <c:v>18.903980609156886</c:v>
                </c:pt>
                <c:pt idx="229">
                  <c:v>16.775957016986567</c:v>
                </c:pt>
                <c:pt idx="230">
                  <c:v>15.788499278677209</c:v>
                </c:pt>
                <c:pt idx="231">
                  <c:v>17.355310878996256</c:v>
                </c:pt>
                <c:pt idx="232">
                  <c:v>18.248983893689992</c:v>
                </c:pt>
                <c:pt idx="233">
                  <c:v>20.184440501324922</c:v>
                </c:pt>
                <c:pt idx="234">
                  <c:v>22.07650032767112</c:v>
                </c:pt>
                <c:pt idx="235">
                  <c:v>18.768670442502454</c:v>
                </c:pt>
                <c:pt idx="236">
                  <c:v>27.507464787430141</c:v>
                </c:pt>
                <c:pt idx="237">
                  <c:v>24.410696010962475</c:v>
                </c:pt>
                <c:pt idx="238">
                  <c:v>21.696698981165721</c:v>
                </c:pt>
                <c:pt idx="239">
                  <c:v>18.794435748015097</c:v>
                </c:pt>
                <c:pt idx="240">
                  <c:v>17.7398090532384</c:v>
                </c:pt>
                <c:pt idx="241">
                  <c:v>19.632776434658556</c:v>
                </c:pt>
                <c:pt idx="242">
                  <c:v>18.430889328715224</c:v>
                </c:pt>
                <c:pt idx="243">
                  <c:v>16.724415430705779</c:v>
                </c:pt>
                <c:pt idx="244">
                  <c:v>14.707051720067865</c:v>
                </c:pt>
                <c:pt idx="245">
                  <c:v>13.783436133746822</c:v>
                </c:pt>
                <c:pt idx="246">
                  <c:v>21.280787815512792</c:v>
                </c:pt>
                <c:pt idx="247">
                  <c:v>26.909527991709965</c:v>
                </c:pt>
                <c:pt idx="248">
                  <c:v>25.276487549620676</c:v>
                </c:pt>
                <c:pt idx="249">
                  <c:v>23.67977781256247</c:v>
                </c:pt>
                <c:pt idx="250">
                  <c:v>20.144842819852201</c:v>
                </c:pt>
                <c:pt idx="251">
                  <c:v>27.117179103678911</c:v>
                </c:pt>
                <c:pt idx="252">
                  <c:v>24.884042229995952</c:v>
                </c:pt>
                <c:pt idx="253">
                  <c:v>22.797991300050803</c:v>
                </c:pt>
                <c:pt idx="254">
                  <c:v>23.69592867153353</c:v>
                </c:pt>
                <c:pt idx="255">
                  <c:v>20.466497072776928</c:v>
                </c:pt>
                <c:pt idx="256">
                  <c:v>17.774978761037033</c:v>
                </c:pt>
                <c:pt idx="257">
                  <c:v>16.342240193549465</c:v>
                </c:pt>
                <c:pt idx="258">
                  <c:v>14.998931931231988</c:v>
                </c:pt>
                <c:pt idx="259">
                  <c:v>18.301997533247562</c:v>
                </c:pt>
                <c:pt idx="260">
                  <c:v>16.820559979499382</c:v>
                </c:pt>
                <c:pt idx="261">
                  <c:v>15.869036215464268</c:v>
                </c:pt>
                <c:pt idx="262">
                  <c:v>17.373440992094292</c:v>
                </c:pt>
                <c:pt idx="263">
                  <c:v>29.093322950177285</c:v>
                </c:pt>
                <c:pt idx="264">
                  <c:v>38.960534125663962</c:v>
                </c:pt>
                <c:pt idx="265">
                  <c:v>34.628180667157721</c:v>
                </c:pt>
                <c:pt idx="266">
                  <c:v>30.820053388136603</c:v>
                </c:pt>
                <c:pt idx="267">
                  <c:v>28.714803876474242</c:v>
                </c:pt>
                <c:pt idx="268">
                  <c:v>26.07594883009655</c:v>
                </c:pt>
                <c:pt idx="269">
                  <c:v>24.809387510809444</c:v>
                </c:pt>
                <c:pt idx="270">
                  <c:v>23.539012810188819</c:v>
                </c:pt>
                <c:pt idx="271">
                  <c:v>20.607878148628338</c:v>
                </c:pt>
                <c:pt idx="272">
                  <c:v>19.527154229328612</c:v>
                </c:pt>
                <c:pt idx="273">
                  <c:v>18.451972735383375</c:v>
                </c:pt>
                <c:pt idx="274">
                  <c:v>20.270410354014743</c:v>
                </c:pt>
                <c:pt idx="275">
                  <c:v>23.646662661744315</c:v>
                </c:pt>
                <c:pt idx="276">
                  <c:v>22.243291561681421</c:v>
                </c:pt>
                <c:pt idx="277">
                  <c:v>25.477413788585292</c:v>
                </c:pt>
                <c:pt idx="278">
                  <c:v>23.22247989907612</c:v>
                </c:pt>
                <c:pt idx="279">
                  <c:v>21.793723641549519</c:v>
                </c:pt>
                <c:pt idx="280">
                  <c:v>21.073339086032522</c:v>
                </c:pt>
                <c:pt idx="281">
                  <c:v>25.597728350822486</c:v>
                </c:pt>
                <c:pt idx="282">
                  <c:v>24.690156405291777</c:v>
                </c:pt>
                <c:pt idx="283">
                  <c:v>20.62749656497191</c:v>
                </c:pt>
                <c:pt idx="284">
                  <c:v>16.423712536706823</c:v>
                </c:pt>
                <c:pt idx="285">
                  <c:v>14.541986726507073</c:v>
                </c:pt>
                <c:pt idx="286">
                  <c:v>18.545966254763865</c:v>
                </c:pt>
                <c:pt idx="287">
                  <c:v>16.950805208368969</c:v>
                </c:pt>
                <c:pt idx="288">
                  <c:v>23.511601748949492</c:v>
                </c:pt>
                <c:pt idx="289">
                  <c:v>18.331958272806695</c:v>
                </c:pt>
                <c:pt idx="290">
                  <c:v>23.319730148150185</c:v>
                </c:pt>
                <c:pt idx="291">
                  <c:v>25.886117720724155</c:v>
                </c:pt>
                <c:pt idx="292">
                  <c:v>23.965349515944197</c:v>
                </c:pt>
                <c:pt idx="293">
                  <c:v>22.140011228058214</c:v>
                </c:pt>
                <c:pt idx="294">
                  <c:v>26.82003046953453</c:v>
                </c:pt>
                <c:pt idx="295">
                  <c:v>24.164797761892036</c:v>
                </c:pt>
                <c:pt idx="296">
                  <c:v>25.511277104058568</c:v>
                </c:pt>
                <c:pt idx="297">
                  <c:v>22.862728817766435</c:v>
                </c:pt>
                <c:pt idx="298">
                  <c:v>19.981474863658512</c:v>
                </c:pt>
                <c:pt idx="299">
                  <c:v>20.486700213794467</c:v>
                </c:pt>
                <c:pt idx="300">
                  <c:v>18.424497978622615</c:v>
                </c:pt>
                <c:pt idx="301">
                  <c:v>16.570998735331919</c:v>
                </c:pt>
                <c:pt idx="302">
                  <c:v>15.693938935131237</c:v>
                </c:pt>
                <c:pt idx="303">
                  <c:v>14.042330139757825</c:v>
                </c:pt>
                <c:pt idx="304">
                  <c:v>19.903340589926174</c:v>
                </c:pt>
                <c:pt idx="305">
                  <c:v>22.967460021731878</c:v>
                </c:pt>
                <c:pt idx="306">
                  <c:v>20.121987317975087</c:v>
                </c:pt>
                <c:pt idx="307">
                  <c:v>19.071861762028274</c:v>
                </c:pt>
                <c:pt idx="308">
                  <c:v>20.766644939291254</c:v>
                </c:pt>
                <c:pt idx="309">
                  <c:v>21.226609626470527</c:v>
                </c:pt>
                <c:pt idx="310">
                  <c:v>20.019093499300894</c:v>
                </c:pt>
                <c:pt idx="311">
                  <c:v>17.772390614656437</c:v>
                </c:pt>
                <c:pt idx="312">
                  <c:v>16.252353323473208</c:v>
                </c:pt>
                <c:pt idx="313">
                  <c:v>24.968128465123502</c:v>
                </c:pt>
                <c:pt idx="314">
                  <c:v>21.118158106382666</c:v>
                </c:pt>
                <c:pt idx="315">
                  <c:v>18.953290932611765</c:v>
                </c:pt>
                <c:pt idx="316">
                  <c:v>17.015325714338829</c:v>
                </c:pt>
                <c:pt idx="317">
                  <c:v>14.899365805205726</c:v>
                </c:pt>
                <c:pt idx="318">
                  <c:v>16.738032247943565</c:v>
                </c:pt>
                <c:pt idx="319">
                  <c:v>24.158949720254331</c:v>
                </c:pt>
                <c:pt idx="320">
                  <c:v>23.656060864814513</c:v>
                </c:pt>
                <c:pt idx="321">
                  <c:v>21.359280747231221</c:v>
                </c:pt>
                <c:pt idx="322">
                  <c:v>27.041870803427159</c:v>
                </c:pt>
                <c:pt idx="323">
                  <c:v>24.015023840784202</c:v>
                </c:pt>
                <c:pt idx="324">
                  <c:v>26.366391031184822</c:v>
                </c:pt>
                <c:pt idx="325">
                  <c:v>23.422572553421002</c:v>
                </c:pt>
                <c:pt idx="326">
                  <c:v>21.799900383999162</c:v>
                </c:pt>
                <c:pt idx="327">
                  <c:v>20.241895329246226</c:v>
                </c:pt>
                <c:pt idx="328">
                  <c:v>19.224135282889026</c:v>
                </c:pt>
                <c:pt idx="329">
                  <c:v>24.221456356843245</c:v>
                </c:pt>
                <c:pt idx="330">
                  <c:v>21.318644079880265</c:v>
                </c:pt>
                <c:pt idx="331">
                  <c:v>19.741402413494747</c:v>
                </c:pt>
                <c:pt idx="332">
                  <c:v>18.241839205955195</c:v>
                </c:pt>
                <c:pt idx="333">
                  <c:v>16.396488758934339</c:v>
                </c:pt>
                <c:pt idx="334">
                  <c:v>15.121747701778403</c:v>
                </c:pt>
                <c:pt idx="335">
                  <c:v>14.298357843985778</c:v>
                </c:pt>
                <c:pt idx="336">
                  <c:v>15.881789631448667</c:v>
                </c:pt>
                <c:pt idx="337">
                  <c:v>14.537884004847854</c:v>
                </c:pt>
                <c:pt idx="338">
                  <c:v>13.288387342817517</c:v>
                </c:pt>
                <c:pt idx="339">
                  <c:v>12.130003922944036</c:v>
                </c:pt>
                <c:pt idx="340">
                  <c:v>11.058859828211096</c:v>
                </c:pt>
                <c:pt idx="341">
                  <c:v>10.070747838800257</c:v>
                </c:pt>
                <c:pt idx="342">
                  <c:v>14.319668829384765</c:v>
                </c:pt>
                <c:pt idx="343">
                  <c:v>22.651291103265851</c:v>
                </c:pt>
                <c:pt idx="344">
                  <c:v>19.247455292709891</c:v>
                </c:pt>
                <c:pt idx="345">
                  <c:v>17.764354817798523</c:v>
                </c:pt>
                <c:pt idx="346">
                  <c:v>23.628733820765959</c:v>
                </c:pt>
                <c:pt idx="347">
                  <c:v>21.769961186307814</c:v>
                </c:pt>
                <c:pt idx="348">
                  <c:v>20.571301700273981</c:v>
                </c:pt>
                <c:pt idx="349">
                  <c:v>18.328676195434575</c:v>
                </c:pt>
                <c:pt idx="350">
                  <c:v>16.802174707575993</c:v>
                </c:pt>
                <c:pt idx="351">
                  <c:v>17.702193709139241</c:v>
                </c:pt>
                <c:pt idx="352">
                  <c:v>19.559911774418538</c:v>
                </c:pt>
                <c:pt idx="353">
                  <c:v>17.849085493478636</c:v>
                </c:pt>
                <c:pt idx="354">
                  <c:v>15.801610514939712</c:v>
                </c:pt>
                <c:pt idx="355">
                  <c:v>13.630115341248562</c:v>
                </c:pt>
                <c:pt idx="356">
                  <c:v>12.486124094871395</c:v>
                </c:pt>
                <c:pt idx="357">
                  <c:v>10.523440059834769</c:v>
                </c:pt>
                <c:pt idx="358">
                  <c:v>14.268585113946653</c:v>
                </c:pt>
                <c:pt idx="359">
                  <c:v>18.360850836338731</c:v>
                </c:pt>
                <c:pt idx="360">
                  <c:v>16.895023127749759</c:v>
                </c:pt>
                <c:pt idx="361">
                  <c:v>15.518354890660961</c:v>
                </c:pt>
                <c:pt idx="362">
                  <c:v>13.483837306655211</c:v>
                </c:pt>
                <c:pt idx="363">
                  <c:v>12.076450861991221</c:v>
                </c:pt>
                <c:pt idx="364">
                  <c:v>10.547394934384233</c:v>
                </c:pt>
                <c:pt idx="365">
                  <c:v>8.4161916974509055</c:v>
                </c:pt>
                <c:pt idx="366">
                  <c:v>6.8731055773148144</c:v>
                </c:pt>
                <c:pt idx="367">
                  <c:v>5.819333346333468</c:v>
                </c:pt>
                <c:pt idx="368">
                  <c:v>5.0644205993865814</c:v>
                </c:pt>
                <c:pt idx="369">
                  <c:v>4.6790382279780465</c:v>
                </c:pt>
                <c:pt idx="370">
                  <c:v>6.3879799099178136</c:v>
                </c:pt>
                <c:pt idx="371">
                  <c:v>5.8694527813353732</c:v>
                </c:pt>
                <c:pt idx="372">
                  <c:v>5.0693218499123125</c:v>
                </c:pt>
                <c:pt idx="373">
                  <c:v>4.7466356142430275</c:v>
                </c:pt>
                <c:pt idx="374">
                  <c:v>4.4454420223135243</c:v>
                </c:pt>
                <c:pt idx="375">
                  <c:v>13.908163689218192</c:v>
                </c:pt>
                <c:pt idx="376">
                  <c:v>33.898728320289194</c:v>
                </c:pt>
                <c:pt idx="377">
                  <c:v>35.518844121282825</c:v>
                </c:pt>
                <c:pt idx="378">
                  <c:v>33.055461501276852</c:v>
                </c:pt>
                <c:pt idx="379">
                  <c:v>30.151110228322452</c:v>
                </c:pt>
                <c:pt idx="380">
                  <c:v>29.017899958375139</c:v>
                </c:pt>
                <c:pt idx="381">
                  <c:v>31.946380544979618</c:v>
                </c:pt>
                <c:pt idx="382">
                  <c:v>35.283688479510218</c:v>
                </c:pt>
                <c:pt idx="383">
                  <c:v>31.854411393745551</c:v>
                </c:pt>
                <c:pt idx="384">
                  <c:v>29.321301459987247</c:v>
                </c:pt>
                <c:pt idx="385">
                  <c:v>33.047458887409725</c:v>
                </c:pt>
                <c:pt idx="386">
                  <c:v>37.061318979354404</c:v>
                </c:pt>
                <c:pt idx="387">
                  <c:v>32.075984037199717</c:v>
                </c:pt>
                <c:pt idx="388">
                  <c:v>29.220025718201708</c:v>
                </c:pt>
                <c:pt idx="389">
                  <c:v>28.371809201129711</c:v>
                </c:pt>
                <c:pt idx="390">
                  <c:v>26.227082071301655</c:v>
                </c:pt>
                <c:pt idx="391">
                  <c:v>24.194883935917741</c:v>
                </c:pt>
                <c:pt idx="392">
                  <c:v>22.72736436465668</c:v>
                </c:pt>
                <c:pt idx="393">
                  <c:v>21.292395822831288</c:v>
                </c:pt>
                <c:pt idx="394">
                  <c:v>18.672597156659315</c:v>
                </c:pt>
                <c:pt idx="395">
                  <c:v>17.477939403273059</c:v>
                </c:pt>
                <c:pt idx="396">
                  <c:v>15.964709777436489</c:v>
                </c:pt>
                <c:pt idx="397">
                  <c:v>17.133678169832297</c:v>
                </c:pt>
                <c:pt idx="398">
                  <c:v>15.580386358537071</c:v>
                </c:pt>
                <c:pt idx="399">
                  <c:v>14.485940450026291</c:v>
                </c:pt>
                <c:pt idx="400">
                  <c:v>13.120528683155616</c:v>
                </c:pt>
                <c:pt idx="401">
                  <c:v>13.916889939989623</c:v>
                </c:pt>
                <c:pt idx="402">
                  <c:v>13.235921889103128</c:v>
                </c:pt>
                <c:pt idx="403">
                  <c:v>17.264735877544581</c:v>
                </c:pt>
                <c:pt idx="404">
                  <c:v>15.930102308912195</c:v>
                </c:pt>
                <c:pt idx="405">
                  <c:v>14.670043011941566</c:v>
                </c:pt>
                <c:pt idx="406">
                  <c:v>16.625521904364753</c:v>
                </c:pt>
                <c:pt idx="407">
                  <c:v>13.021801433720775</c:v>
                </c:pt>
                <c:pt idx="408">
                  <c:v>11.220257474632236</c:v>
                </c:pt>
                <c:pt idx="409">
                  <c:v>9.9461526507497755</c:v>
                </c:pt>
                <c:pt idx="410">
                  <c:v>9.0342625096080855</c:v>
                </c:pt>
                <c:pt idx="411">
                  <c:v>7.8367689356649226</c:v>
                </c:pt>
                <c:pt idx="412">
                  <c:v>7.4700444503512928</c:v>
                </c:pt>
                <c:pt idx="413">
                  <c:v>17.706774350721041</c:v>
                </c:pt>
                <c:pt idx="414">
                  <c:v>16.863972096432096</c:v>
                </c:pt>
                <c:pt idx="415">
                  <c:v>24.815914713064803</c:v>
                </c:pt>
                <c:pt idx="416">
                  <c:v>27.905836858019374</c:v>
                </c:pt>
                <c:pt idx="417">
                  <c:v>25.790383384224778</c:v>
                </c:pt>
                <c:pt idx="418">
                  <c:v>22.615454059741012</c:v>
                </c:pt>
                <c:pt idx="419">
                  <c:v>20.900097378935676</c:v>
                </c:pt>
                <c:pt idx="420">
                  <c:v>19.788304367387955</c:v>
                </c:pt>
                <c:pt idx="421">
                  <c:v>31.868754117218607</c:v>
                </c:pt>
                <c:pt idx="422">
                  <c:v>29.40824799937991</c:v>
                </c:pt>
                <c:pt idx="423">
                  <c:v>26.389695260257213</c:v>
                </c:pt>
                <c:pt idx="424">
                  <c:v>25.592551193505674</c:v>
                </c:pt>
                <c:pt idx="425">
                  <c:v>28.74695768043135</c:v>
                </c:pt>
                <c:pt idx="426">
                  <c:v>25.810388683734026</c:v>
                </c:pt>
                <c:pt idx="427">
                  <c:v>28.276107020506352</c:v>
                </c:pt>
                <c:pt idx="428">
                  <c:v>25.399400656209082</c:v>
                </c:pt>
                <c:pt idx="429">
                  <c:v>22.819838619693005</c:v>
                </c:pt>
                <c:pt idx="430">
                  <c:v>18.618075387143371</c:v>
                </c:pt>
                <c:pt idx="431">
                  <c:v>16.890264683241199</c:v>
                </c:pt>
                <c:pt idx="432">
                  <c:v>17.24532290751597</c:v>
                </c:pt>
                <c:pt idx="433">
                  <c:v>19.806613764085352</c:v>
                </c:pt>
                <c:pt idx="434">
                  <c:v>17.604565975393342</c:v>
                </c:pt>
                <c:pt idx="435">
                  <c:v>33.272988819108626</c:v>
                </c:pt>
                <c:pt idx="436">
                  <c:v>30.763064241808564</c:v>
                </c:pt>
                <c:pt idx="437">
                  <c:v>28.384031455999313</c:v>
                </c:pt>
                <c:pt idx="438">
                  <c:v>27.887884206947266</c:v>
                </c:pt>
                <c:pt idx="439">
                  <c:v>23.980474082843799</c:v>
                </c:pt>
                <c:pt idx="440">
                  <c:v>21.854022374192748</c:v>
                </c:pt>
                <c:pt idx="441">
                  <c:v>20.634206520127407</c:v>
                </c:pt>
                <c:pt idx="442">
                  <c:v>17.705954468911262</c:v>
                </c:pt>
                <c:pt idx="443">
                  <c:v>16.717448200290253</c:v>
                </c:pt>
                <c:pt idx="444">
                  <c:v>24.521002360636849</c:v>
                </c:pt>
                <c:pt idx="445">
                  <c:v>22.20882329625179</c:v>
                </c:pt>
                <c:pt idx="446">
                  <c:v>20.491308764377109</c:v>
                </c:pt>
                <c:pt idx="447">
                  <c:v>19.25068575846371</c:v>
                </c:pt>
                <c:pt idx="448">
                  <c:v>21.781713999780113</c:v>
                </c:pt>
                <c:pt idx="449">
                  <c:v>19.154137848302941</c:v>
                </c:pt>
                <c:pt idx="450">
                  <c:v>17.58291438410772</c:v>
                </c:pt>
                <c:pt idx="451">
                  <c:v>16.816542519907443</c:v>
                </c:pt>
                <c:pt idx="452">
                  <c:v>16.039752147295392</c:v>
                </c:pt>
                <c:pt idx="453">
                  <c:v>15.256709369183557</c:v>
                </c:pt>
                <c:pt idx="454">
                  <c:v>19.124933214611222</c:v>
                </c:pt>
                <c:pt idx="455">
                  <c:v>16.003141787749023</c:v>
                </c:pt>
                <c:pt idx="456">
                  <c:v>14.500340373803899</c:v>
                </c:pt>
                <c:pt idx="457">
                  <c:v>19.304522711163898</c:v>
                </c:pt>
                <c:pt idx="458">
                  <c:v>17.154911055062463</c:v>
                </c:pt>
                <c:pt idx="459">
                  <c:v>15.969418621547876</c:v>
                </c:pt>
                <c:pt idx="460">
                  <c:v>18.280965126975453</c:v>
                </c:pt>
                <c:pt idx="461">
                  <c:v>21.897858610142123</c:v>
                </c:pt>
                <c:pt idx="462">
                  <c:v>17.751120542182953</c:v>
                </c:pt>
                <c:pt idx="463">
                  <c:v>15.761404875666523</c:v>
                </c:pt>
                <c:pt idx="464">
                  <c:v>14.553027896939504</c:v>
                </c:pt>
                <c:pt idx="465">
                  <c:v>13.152524575790645</c:v>
                </c:pt>
                <c:pt idx="466">
                  <c:v>12.359579309528131</c:v>
                </c:pt>
                <c:pt idx="467">
                  <c:v>13.968670324098126</c:v>
                </c:pt>
                <c:pt idx="468">
                  <c:v>12.226442322063567</c:v>
                </c:pt>
                <c:pt idx="469">
                  <c:v>15.101813304654563</c:v>
                </c:pt>
                <c:pt idx="470">
                  <c:v>13.007084275098277</c:v>
                </c:pt>
                <c:pt idx="471">
                  <c:v>15.683920294536424</c:v>
                </c:pt>
                <c:pt idx="472">
                  <c:v>18.096911919931426</c:v>
                </c:pt>
                <c:pt idx="473">
                  <c:v>16.629778997489485</c:v>
                </c:pt>
                <c:pt idx="474">
                  <c:v>21.01898202488854</c:v>
                </c:pt>
                <c:pt idx="475">
                  <c:v>19.690489002949068</c:v>
                </c:pt>
                <c:pt idx="476">
                  <c:v>18.398420249358185</c:v>
                </c:pt>
                <c:pt idx="477">
                  <c:v>22.419714464875181</c:v>
                </c:pt>
                <c:pt idx="478">
                  <c:v>27.542579076045815</c:v>
                </c:pt>
                <c:pt idx="479">
                  <c:v>25.659909455257168</c:v>
                </c:pt>
                <c:pt idx="480">
                  <c:v>23.300363534100743</c:v>
                </c:pt>
                <c:pt idx="481">
                  <c:v>26.848506258555531</c:v>
                </c:pt>
                <c:pt idx="482">
                  <c:v>36.26012698282269</c:v>
                </c:pt>
                <c:pt idx="483">
                  <c:v>32.400310667558735</c:v>
                </c:pt>
                <c:pt idx="484">
                  <c:v>24.78015223313221</c:v>
                </c:pt>
                <c:pt idx="485">
                  <c:v>22.113064661951938</c:v>
                </c:pt>
                <c:pt idx="486">
                  <c:v>19.751057795087615</c:v>
                </c:pt>
                <c:pt idx="487">
                  <c:v>21.968589771712377</c:v>
                </c:pt>
                <c:pt idx="488">
                  <c:v>21.108745747937796</c:v>
                </c:pt>
                <c:pt idx="489">
                  <c:v>19.4196782169291</c:v>
                </c:pt>
                <c:pt idx="490">
                  <c:v>18.20570045449827</c:v>
                </c:pt>
                <c:pt idx="491">
                  <c:v>15.985094965593413</c:v>
                </c:pt>
                <c:pt idx="492">
                  <c:v>14.36296931006194</c:v>
                </c:pt>
                <c:pt idx="493">
                  <c:v>13.174593070700901</c:v>
                </c:pt>
                <c:pt idx="494">
                  <c:v>17.288161229929816</c:v>
                </c:pt>
                <c:pt idx="495">
                  <c:v>28.83869673423526</c:v>
                </c:pt>
                <c:pt idx="496">
                  <c:v>27.283020736330759</c:v>
                </c:pt>
                <c:pt idx="497">
                  <c:v>23.523305961567459</c:v>
                </c:pt>
                <c:pt idx="498">
                  <c:v>29.383464135914199</c:v>
                </c:pt>
                <c:pt idx="499">
                  <c:v>30.757405406426646</c:v>
                </c:pt>
                <c:pt idx="500">
                  <c:v>33.234775388979543</c:v>
                </c:pt>
                <c:pt idx="501">
                  <c:v>31.553231533434779</c:v>
                </c:pt>
                <c:pt idx="502">
                  <c:v>28.355578982477319</c:v>
                </c:pt>
                <c:pt idx="503">
                  <c:v>21.497238380239629</c:v>
                </c:pt>
                <c:pt idx="504">
                  <c:v>19.922497515389068</c:v>
                </c:pt>
                <c:pt idx="505">
                  <c:v>18.994874338422889</c:v>
                </c:pt>
                <c:pt idx="506">
                  <c:v>17.213762825615643</c:v>
                </c:pt>
                <c:pt idx="507">
                  <c:v>15.838618652403946</c:v>
                </c:pt>
                <c:pt idx="508">
                  <c:v>13.450818128820558</c:v>
                </c:pt>
                <c:pt idx="509">
                  <c:v>12.606140617685254</c:v>
                </c:pt>
                <c:pt idx="510">
                  <c:v>11.594852374827985</c:v>
                </c:pt>
                <c:pt idx="511">
                  <c:v>11.006225664993826</c:v>
                </c:pt>
                <c:pt idx="512">
                  <c:v>18.033501697876005</c:v>
                </c:pt>
                <c:pt idx="513">
                  <c:v>21.796646204997678</c:v>
                </c:pt>
                <c:pt idx="514">
                  <c:v>21.651402627945181</c:v>
                </c:pt>
                <c:pt idx="515">
                  <c:v>19.866961634362816</c:v>
                </c:pt>
                <c:pt idx="516">
                  <c:v>18.200209018452352</c:v>
                </c:pt>
                <c:pt idx="517">
                  <c:v>18.353675205123874</c:v>
                </c:pt>
                <c:pt idx="518">
                  <c:v>18.495811297665362</c:v>
                </c:pt>
                <c:pt idx="519">
                  <c:v>22.532168722572784</c:v>
                </c:pt>
                <c:pt idx="520">
                  <c:v>21.266238511086229</c:v>
                </c:pt>
                <c:pt idx="521">
                  <c:v>16.738389770254717</c:v>
                </c:pt>
                <c:pt idx="522">
                  <c:v>15.602642646630269</c:v>
                </c:pt>
                <c:pt idx="523">
                  <c:v>14.508795076801626</c:v>
                </c:pt>
                <c:pt idx="524">
                  <c:v>12.768302206321094</c:v>
                </c:pt>
                <c:pt idx="525">
                  <c:v>11.266531233438148</c:v>
                </c:pt>
                <c:pt idx="526">
                  <c:v>16.299823664956804</c:v>
                </c:pt>
                <c:pt idx="527">
                  <c:v>20.232333178750324</c:v>
                </c:pt>
                <c:pt idx="528">
                  <c:v>18.625805519173362</c:v>
                </c:pt>
                <c:pt idx="529">
                  <c:v>17.115741216765112</c:v>
                </c:pt>
                <c:pt idx="530">
                  <c:v>17.354170388917435</c:v>
                </c:pt>
                <c:pt idx="531">
                  <c:v>16.447976649789045</c:v>
                </c:pt>
                <c:pt idx="532">
                  <c:v>25.968122269089072</c:v>
                </c:pt>
                <c:pt idx="533">
                  <c:v>28.120117967867671</c:v>
                </c:pt>
                <c:pt idx="534">
                  <c:v>23.515067217036894</c:v>
                </c:pt>
                <c:pt idx="535">
                  <c:v>21.554038334588952</c:v>
                </c:pt>
                <c:pt idx="536">
                  <c:v>19.726196507130098</c:v>
                </c:pt>
                <c:pt idx="537">
                  <c:v>20.757035293457989</c:v>
                </c:pt>
                <c:pt idx="538">
                  <c:v>18.08120628329651</c:v>
                </c:pt>
                <c:pt idx="539">
                  <c:v>15.335533037938628</c:v>
                </c:pt>
                <c:pt idx="540">
                  <c:v>14.142415828014524</c:v>
                </c:pt>
                <c:pt idx="541">
                  <c:v>16.199830248056671</c:v>
                </c:pt>
                <c:pt idx="542">
                  <c:v>15.383800104886769</c:v>
                </c:pt>
                <c:pt idx="543">
                  <c:v>17.787686203013539</c:v>
                </c:pt>
                <c:pt idx="544">
                  <c:v>20.095143680851439</c:v>
                </c:pt>
                <c:pt idx="545">
                  <c:v>34.935514664229963</c:v>
                </c:pt>
                <c:pt idx="546">
                  <c:v>37.960628213990958</c:v>
                </c:pt>
                <c:pt idx="547">
                  <c:v>37.105814935569839</c:v>
                </c:pt>
                <c:pt idx="548">
                  <c:v>33.430484685671424</c:v>
                </c:pt>
                <c:pt idx="549">
                  <c:v>31.14525370864736</c:v>
                </c:pt>
                <c:pt idx="550">
                  <c:v>27.038016840976198</c:v>
                </c:pt>
                <c:pt idx="551">
                  <c:v>24.769640600298445</c:v>
                </c:pt>
                <c:pt idx="552">
                  <c:v>28.984487702533755</c:v>
                </c:pt>
                <c:pt idx="553">
                  <c:v>26.514635225485783</c:v>
                </c:pt>
                <c:pt idx="554">
                  <c:v>23.026322844377159</c:v>
                </c:pt>
                <c:pt idx="555">
                  <c:v>21.829642137134602</c:v>
                </c:pt>
                <c:pt idx="556">
                  <c:v>27.718959121532833</c:v>
                </c:pt>
                <c:pt idx="557">
                  <c:v>31.67559594881083</c:v>
                </c:pt>
                <c:pt idx="558">
                  <c:v>27.53183128696271</c:v>
                </c:pt>
                <c:pt idx="559">
                  <c:v>29.908554177039555</c:v>
                </c:pt>
                <c:pt idx="560">
                  <c:v>30.714282168317979</c:v>
                </c:pt>
                <c:pt idx="561">
                  <c:v>28.679293566784043</c:v>
                </c:pt>
                <c:pt idx="562">
                  <c:v>26.26254634660803</c:v>
                </c:pt>
                <c:pt idx="563">
                  <c:v>23.218795404732216</c:v>
                </c:pt>
                <c:pt idx="564">
                  <c:v>19.311091589735689</c:v>
                </c:pt>
                <c:pt idx="565">
                  <c:v>17.523714535549686</c:v>
                </c:pt>
                <c:pt idx="566">
                  <c:v>15.889549095932756</c:v>
                </c:pt>
                <c:pt idx="567">
                  <c:v>21.879039818187714</c:v>
                </c:pt>
                <c:pt idx="568">
                  <c:v>25.283399096157677</c:v>
                </c:pt>
                <c:pt idx="569">
                  <c:v>24.851563266449723</c:v>
                </c:pt>
                <c:pt idx="570">
                  <c:v>23.168318589401967</c:v>
                </c:pt>
                <c:pt idx="571">
                  <c:v>22.895895492655931</c:v>
                </c:pt>
                <c:pt idx="572">
                  <c:v>21.654603221095599</c:v>
                </c:pt>
                <c:pt idx="573">
                  <c:v>20.424276145433005</c:v>
                </c:pt>
                <c:pt idx="574">
                  <c:v>18.479916512394592</c:v>
                </c:pt>
                <c:pt idx="575">
                  <c:v>17.377069666192078</c:v>
                </c:pt>
                <c:pt idx="576">
                  <c:v>15.965524979780636</c:v>
                </c:pt>
                <c:pt idx="577">
                  <c:v>18.402187379936617</c:v>
                </c:pt>
                <c:pt idx="578">
                  <c:v>21.014300521643445</c:v>
                </c:pt>
                <c:pt idx="579">
                  <c:v>19.246459133440595</c:v>
                </c:pt>
                <c:pt idx="580">
                  <c:v>17.232942170324804</c:v>
                </c:pt>
                <c:pt idx="581">
                  <c:v>16.467268859709826</c:v>
                </c:pt>
                <c:pt idx="582">
                  <c:v>21.727167257720943</c:v>
                </c:pt>
                <c:pt idx="583">
                  <c:v>19.754713656142282</c:v>
                </c:pt>
                <c:pt idx="584">
                  <c:v>17.94464120645242</c:v>
                </c:pt>
                <c:pt idx="585">
                  <c:v>16.28653825093231</c:v>
                </c:pt>
                <c:pt idx="586">
                  <c:v>21.753262955902152</c:v>
                </c:pt>
                <c:pt idx="587">
                  <c:v>19.26231069619574</c:v>
                </c:pt>
                <c:pt idx="588">
                  <c:v>19.792374575507104</c:v>
                </c:pt>
                <c:pt idx="589">
                  <c:v>24.931757967025202</c:v>
                </c:pt>
                <c:pt idx="590">
                  <c:v>25.536601833970618</c:v>
                </c:pt>
                <c:pt idx="591">
                  <c:v>26.113632389375933</c:v>
                </c:pt>
                <c:pt idx="592">
                  <c:v>36.556034279774771</c:v>
                </c:pt>
                <c:pt idx="593">
                  <c:v>37.830093354542342</c:v>
                </c:pt>
                <c:pt idx="594">
                  <c:v>37.500961520559912</c:v>
                </c:pt>
                <c:pt idx="595">
                  <c:v>36.278036319724457</c:v>
                </c:pt>
                <c:pt idx="596">
                  <c:v>31.93854250834675</c:v>
                </c:pt>
                <c:pt idx="597">
                  <c:v>25.77291705906341</c:v>
                </c:pt>
                <c:pt idx="598">
                  <c:v>23.529853541239138</c:v>
                </c:pt>
                <c:pt idx="599">
                  <c:v>21.455102113373357</c:v>
                </c:pt>
                <c:pt idx="600">
                  <c:v>26.233199596696299</c:v>
                </c:pt>
                <c:pt idx="601">
                  <c:v>24.417586941619511</c:v>
                </c:pt>
                <c:pt idx="602">
                  <c:v>23.226725161858514</c:v>
                </c:pt>
                <c:pt idx="603">
                  <c:v>21.480811211237075</c:v>
                </c:pt>
                <c:pt idx="604">
                  <c:v>18.406115833341325</c:v>
                </c:pt>
                <c:pt idx="605">
                  <c:v>17.050219491931053</c:v>
                </c:pt>
                <c:pt idx="606">
                  <c:v>15.372549747523809</c:v>
                </c:pt>
                <c:pt idx="607">
                  <c:v>13.857525211951515</c:v>
                </c:pt>
                <c:pt idx="608">
                  <c:v>24.000515146889178</c:v>
                </c:pt>
                <c:pt idx="609">
                  <c:v>21.673891346849114</c:v>
                </c:pt>
                <c:pt idx="610">
                  <c:v>18.236433417000708</c:v>
                </c:pt>
                <c:pt idx="611">
                  <c:v>16.955882835860297</c:v>
                </c:pt>
                <c:pt idx="612">
                  <c:v>15.004675865283648</c:v>
                </c:pt>
                <c:pt idx="613">
                  <c:v>13.612299079724883</c:v>
                </c:pt>
                <c:pt idx="614">
                  <c:v>12.635233630546136</c:v>
                </c:pt>
                <c:pt idx="615">
                  <c:v>22.361020069829195</c:v>
                </c:pt>
                <c:pt idx="616">
                  <c:v>35.504876099172698</c:v>
                </c:pt>
                <c:pt idx="617">
                  <c:v>31.114994732709022</c:v>
                </c:pt>
                <c:pt idx="618">
                  <c:v>27.918792530681667</c:v>
                </c:pt>
                <c:pt idx="619">
                  <c:v>26.12933234559469</c:v>
                </c:pt>
                <c:pt idx="620">
                  <c:v>31.30902510357641</c:v>
                </c:pt>
                <c:pt idx="621">
                  <c:v>27.17502728498804</c:v>
                </c:pt>
                <c:pt idx="622">
                  <c:v>23.698266797453773</c:v>
                </c:pt>
                <c:pt idx="623">
                  <c:v>21.513826394830581</c:v>
                </c:pt>
                <c:pt idx="624">
                  <c:v>25.089761126289762</c:v>
                </c:pt>
                <c:pt idx="625">
                  <c:v>29.672081397288402</c:v>
                </c:pt>
                <c:pt idx="626">
                  <c:v>27.432460233598722</c:v>
                </c:pt>
                <c:pt idx="627">
                  <c:v>31.816850196429549</c:v>
                </c:pt>
                <c:pt idx="628">
                  <c:v>28.833547588721942</c:v>
                </c:pt>
                <c:pt idx="629">
                  <c:v>26.61518540850944</c:v>
                </c:pt>
                <c:pt idx="630">
                  <c:v>23.151729274609345</c:v>
                </c:pt>
                <c:pt idx="631">
                  <c:v>20.598856696502505</c:v>
                </c:pt>
                <c:pt idx="632">
                  <c:v>27.280148274901045</c:v>
                </c:pt>
                <c:pt idx="633">
                  <c:v>25.368333782769053</c:v>
                </c:pt>
                <c:pt idx="634">
                  <c:v>24.892315335561442</c:v>
                </c:pt>
                <c:pt idx="635">
                  <c:v>28.312429326037076</c:v>
                </c:pt>
                <c:pt idx="636">
                  <c:v>27.594137266397965</c:v>
                </c:pt>
                <c:pt idx="637">
                  <c:v>39.314069797486475</c:v>
                </c:pt>
                <c:pt idx="638">
                  <c:v>34.213128155065412</c:v>
                </c:pt>
                <c:pt idx="639">
                  <c:v>39.981505706420919</c:v>
                </c:pt>
                <c:pt idx="640">
                  <c:v>36.979286561398538</c:v>
                </c:pt>
                <c:pt idx="641">
                  <c:v>40.582369920866739</c:v>
                </c:pt>
                <c:pt idx="642">
                  <c:v>42.945405362608284</c:v>
                </c:pt>
                <c:pt idx="643">
                  <c:v>39.62191335647271</c:v>
                </c:pt>
                <c:pt idx="644">
                  <c:v>38.434792304910175</c:v>
                </c:pt>
                <c:pt idx="645">
                  <c:v>36.98634295877747</c:v>
                </c:pt>
                <c:pt idx="646">
                  <c:v>38.920677284446384</c:v>
                </c:pt>
                <c:pt idx="647">
                  <c:v>52.311137169069141</c:v>
                </c:pt>
                <c:pt idx="648">
                  <c:v>41.585555634312158</c:v>
                </c:pt>
                <c:pt idx="649">
                  <c:v>36.913573481989573</c:v>
                </c:pt>
                <c:pt idx="650">
                  <c:v>34.341406638594968</c:v>
                </c:pt>
                <c:pt idx="651">
                  <c:v>31.873739936377891</c:v>
                </c:pt>
                <c:pt idx="652">
                  <c:v>27.803884151600279</c:v>
                </c:pt>
                <c:pt idx="653">
                  <c:v>24.627530341609919</c:v>
                </c:pt>
                <c:pt idx="654">
                  <c:v>24.66179857737756</c:v>
                </c:pt>
                <c:pt idx="655">
                  <c:v>23.17801128354386</c:v>
                </c:pt>
                <c:pt idx="656">
                  <c:v>24.862460635794509</c:v>
                </c:pt>
                <c:pt idx="657">
                  <c:v>26.101180871194334</c:v>
                </c:pt>
                <c:pt idx="658">
                  <c:v>25.076965625492463</c:v>
                </c:pt>
                <c:pt idx="659">
                  <c:v>21.352986869192758</c:v>
                </c:pt>
                <c:pt idx="660">
                  <c:v>22.95318277101364</c:v>
                </c:pt>
                <c:pt idx="661">
                  <c:v>23.447091248373219</c:v>
                </c:pt>
                <c:pt idx="662">
                  <c:v>21.636232773676774</c:v>
                </c:pt>
                <c:pt idx="663">
                  <c:v>21.527093078403446</c:v>
                </c:pt>
                <c:pt idx="664">
                  <c:v>19.243909550127608</c:v>
                </c:pt>
                <c:pt idx="665">
                  <c:v>18.173130470224063</c:v>
                </c:pt>
                <c:pt idx="666">
                  <c:v>19.738897603557394</c:v>
                </c:pt>
                <c:pt idx="667">
                  <c:v>19.470798355533489</c:v>
                </c:pt>
                <c:pt idx="668">
                  <c:v>18.570121263087078</c:v>
                </c:pt>
                <c:pt idx="669">
                  <c:v>27.964143864545356</c:v>
                </c:pt>
                <c:pt idx="670">
                  <c:v>25.069773832345938</c:v>
                </c:pt>
                <c:pt idx="671">
                  <c:v>24.684724423343351</c:v>
                </c:pt>
                <c:pt idx="672">
                  <c:v>21.749580743981966</c:v>
                </c:pt>
                <c:pt idx="673">
                  <c:v>18.935258612096955</c:v>
                </c:pt>
                <c:pt idx="674">
                  <c:v>17.797954741872303</c:v>
                </c:pt>
                <c:pt idx="675">
                  <c:v>16.684491843265931</c:v>
                </c:pt>
                <c:pt idx="676">
                  <c:v>15.10911355043871</c:v>
                </c:pt>
                <c:pt idx="677">
                  <c:v>14.121468471035135</c:v>
                </c:pt>
                <c:pt idx="678">
                  <c:v>13.165215138939008</c:v>
                </c:pt>
                <c:pt idx="679">
                  <c:v>11.830091669843604</c:v>
                </c:pt>
                <c:pt idx="680">
                  <c:v>12.531147011208727</c:v>
                </c:pt>
                <c:pt idx="681">
                  <c:v>11.852844165222161</c:v>
                </c:pt>
                <c:pt idx="682">
                  <c:v>10.04107401038363</c:v>
                </c:pt>
                <c:pt idx="683">
                  <c:v>18.561324060668337</c:v>
                </c:pt>
                <c:pt idx="684">
                  <c:v>17.300627072643138</c:v>
                </c:pt>
                <c:pt idx="685">
                  <c:v>16.373875221154815</c:v>
                </c:pt>
                <c:pt idx="686">
                  <c:v>14.896207622859198</c:v>
                </c:pt>
                <c:pt idx="687">
                  <c:v>15.942667191260233</c:v>
                </c:pt>
                <c:pt idx="688">
                  <c:v>14.157271075540818</c:v>
                </c:pt>
                <c:pt idx="689">
                  <c:v>13.328054705811477</c:v>
                </c:pt>
                <c:pt idx="690">
                  <c:v>17.895050489729801</c:v>
                </c:pt>
                <c:pt idx="691">
                  <c:v>18.463716793932804</c:v>
                </c:pt>
                <c:pt idx="692">
                  <c:v>16.290963068952706</c:v>
                </c:pt>
                <c:pt idx="693">
                  <c:v>17.336396571328205</c:v>
                </c:pt>
                <c:pt idx="694">
                  <c:v>15.256076086380672</c:v>
                </c:pt>
                <c:pt idx="695">
                  <c:v>13.730521141153492</c:v>
                </c:pt>
                <c:pt idx="696">
                  <c:v>11.234133260603537</c:v>
                </c:pt>
                <c:pt idx="697">
                  <c:v>10.394238329699682</c:v>
                </c:pt>
                <c:pt idx="698">
                  <c:v>20.64461801892352</c:v>
                </c:pt>
                <c:pt idx="699">
                  <c:v>18.521248490720506</c:v>
                </c:pt>
                <c:pt idx="700">
                  <c:v>21.749733462951141</c:v>
                </c:pt>
                <c:pt idx="701">
                  <c:v>27.124908826685257</c:v>
                </c:pt>
                <c:pt idx="702">
                  <c:v>25.711826418619349</c:v>
                </c:pt>
                <c:pt idx="703">
                  <c:v>29.960862726461656</c:v>
                </c:pt>
                <c:pt idx="704">
                  <c:v>34.959713641383928</c:v>
                </c:pt>
                <c:pt idx="705">
                  <c:v>29.175547127068725</c:v>
                </c:pt>
                <c:pt idx="706">
                  <c:v>29.106888722087554</c:v>
                </c:pt>
                <c:pt idx="707">
                  <c:v>25.834168287398491</c:v>
                </c:pt>
                <c:pt idx="708">
                  <c:v>24.943751012659739</c:v>
                </c:pt>
                <c:pt idx="709">
                  <c:v>23.588811870008453</c:v>
                </c:pt>
                <c:pt idx="710">
                  <c:v>23.693693990440533</c:v>
                </c:pt>
                <c:pt idx="711">
                  <c:v>25.222584390425297</c:v>
                </c:pt>
                <c:pt idx="712">
                  <c:v>22.843098903209007</c:v>
                </c:pt>
                <c:pt idx="713">
                  <c:v>23.152770079521055</c:v>
                </c:pt>
                <c:pt idx="714">
                  <c:v>31.367135721353129</c:v>
                </c:pt>
                <c:pt idx="715">
                  <c:v>27.078874949149263</c:v>
                </c:pt>
                <c:pt idx="716">
                  <c:v>25.167385437249067</c:v>
                </c:pt>
                <c:pt idx="717">
                  <c:v>25.621195145593244</c:v>
                </c:pt>
                <c:pt idx="718">
                  <c:v>27.474907918442298</c:v>
                </c:pt>
                <c:pt idx="719">
                  <c:v>23.503145989638082</c:v>
                </c:pt>
                <c:pt idx="720">
                  <c:v>24.559901810858214</c:v>
                </c:pt>
                <c:pt idx="721">
                  <c:v>24.592475450265191</c:v>
                </c:pt>
                <c:pt idx="722">
                  <c:v>27.883001303315108</c:v>
                </c:pt>
                <c:pt idx="723">
                  <c:v>24.808943627777161</c:v>
                </c:pt>
                <c:pt idx="724">
                  <c:v>28.598315389078511</c:v>
                </c:pt>
                <c:pt idx="725">
                  <c:v>25.884015112083564</c:v>
                </c:pt>
                <c:pt idx="726">
                  <c:v>20.656091794466853</c:v>
                </c:pt>
                <c:pt idx="727">
                  <c:v>19.218445478088107</c:v>
                </c:pt>
                <c:pt idx="728">
                  <c:v>20.68540627400909</c:v>
                </c:pt>
                <c:pt idx="729">
                  <c:v>24.568229828505451</c:v>
                </c:pt>
                <c:pt idx="730">
                  <c:v>23.186904737511888</c:v>
                </c:pt>
                <c:pt idx="731">
                  <c:v>21.000406408432255</c:v>
                </c:pt>
                <c:pt idx="732">
                  <c:v>19.376211756257703</c:v>
                </c:pt>
                <c:pt idx="733">
                  <c:v>18.203032577075092</c:v>
                </c:pt>
                <c:pt idx="734">
                  <c:v>17.421613170905744</c:v>
                </c:pt>
                <c:pt idx="735">
                  <c:v>21.957526005294735</c:v>
                </c:pt>
                <c:pt idx="736">
                  <c:v>20.058082014387551</c:v>
                </c:pt>
                <c:pt idx="737">
                  <c:v>21.730680122695002</c:v>
                </c:pt>
                <c:pt idx="738">
                  <c:v>25.67304852760585</c:v>
                </c:pt>
                <c:pt idx="739">
                  <c:v>30.34310100388161</c:v>
                </c:pt>
                <c:pt idx="740">
                  <c:v>34.424349269281201</c:v>
                </c:pt>
                <c:pt idx="741">
                  <c:v>43.996011185720398</c:v>
                </c:pt>
                <c:pt idx="742">
                  <c:v>39.464713421921225</c:v>
                </c:pt>
                <c:pt idx="743">
                  <c:v>39.204516117492027</c:v>
                </c:pt>
                <c:pt idx="744">
                  <c:v>35.90369094984279</c:v>
                </c:pt>
                <c:pt idx="745">
                  <c:v>32.832366939358245</c:v>
                </c:pt>
                <c:pt idx="746">
                  <c:v>38.003025465049362</c:v>
                </c:pt>
                <c:pt idx="747">
                  <c:v>30.488356156682102</c:v>
                </c:pt>
                <c:pt idx="748">
                  <c:v>30.285519174476477</c:v>
                </c:pt>
                <c:pt idx="749">
                  <c:v>28.379409234677315</c:v>
                </c:pt>
                <c:pt idx="750">
                  <c:v>32.074461689269839</c:v>
                </c:pt>
                <c:pt idx="751">
                  <c:v>29.591078216390365</c:v>
                </c:pt>
                <c:pt idx="752">
                  <c:v>26.410158926217402</c:v>
                </c:pt>
                <c:pt idx="753">
                  <c:v>25.124107504607281</c:v>
                </c:pt>
                <c:pt idx="754">
                  <c:v>29.663349983565183</c:v>
                </c:pt>
                <c:pt idx="755">
                  <c:v>27.63165501592794</c:v>
                </c:pt>
                <c:pt idx="756">
                  <c:v>25.231425771472932</c:v>
                </c:pt>
                <c:pt idx="757">
                  <c:v>21.149042427816315</c:v>
                </c:pt>
                <c:pt idx="758">
                  <c:v>19.730302644797895</c:v>
                </c:pt>
                <c:pt idx="759">
                  <c:v>18.048583832746033</c:v>
                </c:pt>
                <c:pt idx="760">
                  <c:v>16.206787280798736</c:v>
                </c:pt>
                <c:pt idx="761">
                  <c:v>14.313413828217501</c:v>
                </c:pt>
                <c:pt idx="762">
                  <c:v>20.21203075815168</c:v>
                </c:pt>
                <c:pt idx="763">
                  <c:v>18.275785129698551</c:v>
                </c:pt>
                <c:pt idx="764">
                  <c:v>17.064832144199706</c:v>
                </c:pt>
                <c:pt idx="765">
                  <c:v>15.367753937460876</c:v>
                </c:pt>
                <c:pt idx="766">
                  <c:v>16.028410494375716</c:v>
                </c:pt>
                <c:pt idx="767">
                  <c:v>14.383604806298756</c:v>
                </c:pt>
                <c:pt idx="768">
                  <c:v>15.133349418444157</c:v>
                </c:pt>
                <c:pt idx="769">
                  <c:v>20.207077873686263</c:v>
                </c:pt>
                <c:pt idx="770">
                  <c:v>18.122584086616911</c:v>
                </c:pt>
                <c:pt idx="771">
                  <c:v>15.985018765966657</c:v>
                </c:pt>
                <c:pt idx="772">
                  <c:v>14.132827544397935</c:v>
                </c:pt>
                <c:pt idx="773">
                  <c:v>12.942645276134831</c:v>
                </c:pt>
                <c:pt idx="774">
                  <c:v>12.254626844538477</c:v>
                </c:pt>
                <c:pt idx="775">
                  <c:v>16.533529888056766</c:v>
                </c:pt>
                <c:pt idx="776">
                  <c:v>16.847547632612734</c:v>
                </c:pt>
                <c:pt idx="777">
                  <c:v>20.792604178227979</c:v>
                </c:pt>
                <c:pt idx="778">
                  <c:v>18.875273590152826</c:v>
                </c:pt>
                <c:pt idx="779">
                  <c:v>16.808628272805411</c:v>
                </c:pt>
                <c:pt idx="780">
                  <c:v>15.547637627764077</c:v>
                </c:pt>
                <c:pt idx="781">
                  <c:v>14.080564362108628</c:v>
                </c:pt>
                <c:pt idx="782">
                  <c:v>21.42116329246711</c:v>
                </c:pt>
                <c:pt idx="783">
                  <c:v>19.811218675767584</c:v>
                </c:pt>
                <c:pt idx="784">
                  <c:v>16.975833475631731</c:v>
                </c:pt>
                <c:pt idx="785">
                  <c:v>16.326790283683685</c:v>
                </c:pt>
                <c:pt idx="786">
                  <c:v>17.006138173919215</c:v>
                </c:pt>
                <c:pt idx="787">
                  <c:v>18.890989687540813</c:v>
                </c:pt>
                <c:pt idx="788">
                  <c:v>17.752356355946343</c:v>
                </c:pt>
                <c:pt idx="789">
                  <c:v>19.986130233959891</c:v>
                </c:pt>
                <c:pt idx="790">
                  <c:v>18.348515394759044</c:v>
                </c:pt>
                <c:pt idx="791">
                  <c:v>16.817427552314555</c:v>
                </c:pt>
                <c:pt idx="792">
                  <c:v>15.723981133998738</c:v>
                </c:pt>
                <c:pt idx="793">
                  <c:v>13.45576030891614</c:v>
                </c:pt>
                <c:pt idx="794">
                  <c:v>11.372547358276092</c:v>
                </c:pt>
                <c:pt idx="795">
                  <c:v>14.933262086959399</c:v>
                </c:pt>
                <c:pt idx="796">
                  <c:v>25.785466824767372</c:v>
                </c:pt>
                <c:pt idx="797">
                  <c:v>26.991085882846981</c:v>
                </c:pt>
                <c:pt idx="798">
                  <c:v>23.45505596097723</c:v>
                </c:pt>
                <c:pt idx="799">
                  <c:v>20.80517152351128</c:v>
                </c:pt>
                <c:pt idx="800">
                  <c:v>19.41261682014968</c:v>
                </c:pt>
                <c:pt idx="801">
                  <c:v>17.177078367582215</c:v>
                </c:pt>
                <c:pt idx="802">
                  <c:v>15.738665001973681</c:v>
                </c:pt>
                <c:pt idx="803">
                  <c:v>25.422292114854628</c:v>
                </c:pt>
                <c:pt idx="804">
                  <c:v>23.789047557763972</c:v>
                </c:pt>
                <c:pt idx="805">
                  <c:v>20.817158130688281</c:v>
                </c:pt>
                <c:pt idx="806">
                  <c:v>27.421513435401906</c:v>
                </c:pt>
                <c:pt idx="807">
                  <c:v>24.893011952478023</c:v>
                </c:pt>
                <c:pt idx="808">
                  <c:v>22.579635988089073</c:v>
                </c:pt>
                <c:pt idx="809">
                  <c:v>21.471098145474183</c:v>
                </c:pt>
                <c:pt idx="810">
                  <c:v>20.015302229162021</c:v>
                </c:pt>
                <c:pt idx="811">
                  <c:v>21.735157500215092</c:v>
                </c:pt>
                <c:pt idx="812">
                  <c:v>26.273241314825945</c:v>
                </c:pt>
                <c:pt idx="813">
                  <c:v>35.48065368811109</c:v>
                </c:pt>
                <c:pt idx="814">
                  <c:v>39.372989900209014</c:v>
                </c:pt>
                <c:pt idx="815">
                  <c:v>36.257309009394028</c:v>
                </c:pt>
                <c:pt idx="816">
                  <c:v>34.94348676990861</c:v>
                </c:pt>
                <c:pt idx="817">
                  <c:v>33.157063809542514</c:v>
                </c:pt>
                <c:pt idx="818">
                  <c:v>32.019225962017032</c:v>
                </c:pt>
                <c:pt idx="819">
                  <c:v>30.273750168069213</c:v>
                </c:pt>
                <c:pt idx="820">
                  <c:v>27.497746742939693</c:v>
                </c:pt>
                <c:pt idx="821">
                  <c:v>27.309616377802058</c:v>
                </c:pt>
                <c:pt idx="822">
                  <c:v>35.421054773143481</c:v>
                </c:pt>
                <c:pt idx="823">
                  <c:v>32.103880169369468</c:v>
                </c:pt>
                <c:pt idx="824">
                  <c:v>29.078144259238819</c:v>
                </c:pt>
                <c:pt idx="825">
                  <c:v>26.830418607114879</c:v>
                </c:pt>
                <c:pt idx="826">
                  <c:v>23.768344056418481</c:v>
                </c:pt>
                <c:pt idx="827">
                  <c:v>21.496750880956579</c:v>
                </c:pt>
                <c:pt idx="828">
                  <c:v>17.130752046180703</c:v>
                </c:pt>
                <c:pt idx="829">
                  <c:v>15.393751990472257</c:v>
                </c:pt>
                <c:pt idx="830">
                  <c:v>13.383378048670947</c:v>
                </c:pt>
                <c:pt idx="831">
                  <c:v>12.692713648097028</c:v>
                </c:pt>
                <c:pt idx="832">
                  <c:v>11.791215845724885</c:v>
                </c:pt>
                <c:pt idx="833">
                  <c:v>10.543192921241417</c:v>
                </c:pt>
                <c:pt idx="834">
                  <c:v>9.6021649044025601</c:v>
                </c:pt>
                <c:pt idx="835">
                  <c:v>8.5809622130064795</c:v>
                </c:pt>
                <c:pt idx="836">
                  <c:v>7.9543187111627862</c:v>
                </c:pt>
                <c:pt idx="837">
                  <c:v>7.498027797192516</c:v>
                </c:pt>
                <c:pt idx="838">
                  <c:v>7.192420936410854</c:v>
                </c:pt>
                <c:pt idx="839">
                  <c:v>6.595046046926309</c:v>
                </c:pt>
                <c:pt idx="840">
                  <c:v>5.9129455470535017</c:v>
                </c:pt>
                <c:pt idx="841">
                  <c:v>4.994627356798043</c:v>
                </c:pt>
                <c:pt idx="842">
                  <c:v>13.214786657579275</c:v>
                </c:pt>
                <c:pt idx="843">
                  <c:v>12.232686987703136</c:v>
                </c:pt>
                <c:pt idx="844">
                  <c:v>11.29961223248117</c:v>
                </c:pt>
                <c:pt idx="845">
                  <c:v>15.375494547029838</c:v>
                </c:pt>
                <c:pt idx="846">
                  <c:v>13.20903995650052</c:v>
                </c:pt>
                <c:pt idx="847">
                  <c:v>12.250107759120251</c:v>
                </c:pt>
                <c:pt idx="848">
                  <c:v>11.128114185748689</c:v>
                </c:pt>
                <c:pt idx="849">
                  <c:v>10.100240676285809</c:v>
                </c:pt>
                <c:pt idx="850">
                  <c:v>9.3338638013114039</c:v>
                </c:pt>
                <c:pt idx="851">
                  <c:v>35.259570826084854</c:v>
                </c:pt>
                <c:pt idx="852">
                  <c:v>31.930456275954445</c:v>
                </c:pt>
                <c:pt idx="853">
                  <c:v>29.363316666922085</c:v>
                </c:pt>
                <c:pt idx="854">
                  <c:v>26.520308613375605</c:v>
                </c:pt>
                <c:pt idx="855">
                  <c:v>23.19355851844233</c:v>
                </c:pt>
                <c:pt idx="856">
                  <c:v>20.672338084072898</c:v>
                </c:pt>
                <c:pt idx="857">
                  <c:v>19.33765764797884</c:v>
                </c:pt>
                <c:pt idx="858">
                  <c:v>19.716574762344667</c:v>
                </c:pt>
                <c:pt idx="859">
                  <c:v>28.961841374210561</c:v>
                </c:pt>
                <c:pt idx="860">
                  <c:v>25.67645735696037</c:v>
                </c:pt>
                <c:pt idx="861">
                  <c:v>21.114167818966344</c:v>
                </c:pt>
                <c:pt idx="862">
                  <c:v>19.810488001978541</c:v>
                </c:pt>
                <c:pt idx="863">
                  <c:v>24.961174737095298</c:v>
                </c:pt>
                <c:pt idx="864">
                  <c:v>22.680729155776834</c:v>
                </c:pt>
                <c:pt idx="865">
                  <c:v>22.126497450923871</c:v>
                </c:pt>
                <c:pt idx="866">
                  <c:v>20.712580593263301</c:v>
                </c:pt>
                <c:pt idx="867">
                  <c:v>19.665374465173812</c:v>
                </c:pt>
                <c:pt idx="868">
                  <c:v>18.619399877401595</c:v>
                </c:pt>
                <c:pt idx="869">
                  <c:v>17.259394296929507</c:v>
                </c:pt>
                <c:pt idx="870">
                  <c:v>16.269115011579366</c:v>
                </c:pt>
                <c:pt idx="871">
                  <c:v>19.354001798904839</c:v>
                </c:pt>
                <c:pt idx="872">
                  <c:v>18.249153586619972</c:v>
                </c:pt>
                <c:pt idx="873">
                  <c:v>16.194648296481521</c:v>
                </c:pt>
                <c:pt idx="874">
                  <c:v>19.590404727409958</c:v>
                </c:pt>
                <c:pt idx="875">
                  <c:v>16.574927423172475</c:v>
                </c:pt>
                <c:pt idx="876">
                  <c:v>14.154154380411388</c:v>
                </c:pt>
                <c:pt idx="877">
                  <c:v>13.202002401396145</c:v>
                </c:pt>
                <c:pt idx="878">
                  <c:v>22.864620774761299</c:v>
                </c:pt>
                <c:pt idx="879">
                  <c:v>21.323906112968444</c:v>
                </c:pt>
                <c:pt idx="880">
                  <c:v>18.853737579186181</c:v>
                </c:pt>
                <c:pt idx="881">
                  <c:v>17.868096451699465</c:v>
                </c:pt>
                <c:pt idx="882">
                  <c:v>16.290943422319778</c:v>
                </c:pt>
                <c:pt idx="883">
                  <c:v>15.385589419719087</c:v>
                </c:pt>
                <c:pt idx="884">
                  <c:v>22.046775397382238</c:v>
                </c:pt>
                <c:pt idx="885">
                  <c:v>20.441196659730451</c:v>
                </c:pt>
                <c:pt idx="886">
                  <c:v>19.271633163860056</c:v>
                </c:pt>
                <c:pt idx="887">
                  <c:v>25.53779469471586</c:v>
                </c:pt>
                <c:pt idx="888">
                  <c:v>23.634497425792791</c:v>
                </c:pt>
                <c:pt idx="889">
                  <c:v>25.650841659628082</c:v>
                </c:pt>
                <c:pt idx="890">
                  <c:v>22.330234855814357</c:v>
                </c:pt>
                <c:pt idx="891">
                  <c:v>29.026085853164979</c:v>
                </c:pt>
                <c:pt idx="892">
                  <c:v>26.843538827148855</c:v>
                </c:pt>
                <c:pt idx="893">
                  <c:v>24.773865618879512</c:v>
                </c:pt>
                <c:pt idx="894">
                  <c:v>21.544003654785431</c:v>
                </c:pt>
                <c:pt idx="895">
                  <c:v>19.89699067114298</c:v>
                </c:pt>
                <c:pt idx="896">
                  <c:v>21.415497524152961</c:v>
                </c:pt>
                <c:pt idx="897">
                  <c:v>19.386796783601785</c:v>
                </c:pt>
                <c:pt idx="898">
                  <c:v>17.540547056995241</c:v>
                </c:pt>
                <c:pt idx="899">
                  <c:v>21.198089194498486</c:v>
                </c:pt>
                <c:pt idx="900">
                  <c:v>18.839591717620397</c:v>
                </c:pt>
                <c:pt idx="901">
                  <c:v>16.766839457667157</c:v>
                </c:pt>
                <c:pt idx="902">
                  <c:v>15.216693966541911</c:v>
                </c:pt>
                <c:pt idx="903">
                  <c:v>12.207084484941436</c:v>
                </c:pt>
                <c:pt idx="904">
                  <c:v>11.37392484823223</c:v>
                </c:pt>
                <c:pt idx="905">
                  <c:v>20.084200749878079</c:v>
                </c:pt>
                <c:pt idx="906">
                  <c:v>29.289386699521152</c:v>
                </c:pt>
                <c:pt idx="907">
                  <c:v>31.932137075183793</c:v>
                </c:pt>
                <c:pt idx="908">
                  <c:v>30.464884335463871</c:v>
                </c:pt>
                <c:pt idx="909">
                  <c:v>27.975200551929756</c:v>
                </c:pt>
                <c:pt idx="910">
                  <c:v>20.798523130609009</c:v>
                </c:pt>
                <c:pt idx="911">
                  <c:v>19.621100762665385</c:v>
                </c:pt>
                <c:pt idx="912">
                  <c:v>20.508882575760303</c:v>
                </c:pt>
                <c:pt idx="913">
                  <c:v>19.294135887430649</c:v>
                </c:pt>
                <c:pt idx="914">
                  <c:v>17.56060367443396</c:v>
                </c:pt>
                <c:pt idx="915">
                  <c:v>19.614886673196967</c:v>
                </c:pt>
                <c:pt idx="916">
                  <c:v>17.135183676119819</c:v>
                </c:pt>
                <c:pt idx="917">
                  <c:v>23.558146916471483</c:v>
                </c:pt>
                <c:pt idx="918">
                  <c:v>20.971655385435955</c:v>
                </c:pt>
                <c:pt idx="919">
                  <c:v>19.766018236003443</c:v>
                </c:pt>
                <c:pt idx="920">
                  <c:v>19.783319256829206</c:v>
                </c:pt>
                <c:pt idx="921">
                  <c:v>18.281367805021372</c:v>
                </c:pt>
                <c:pt idx="922">
                  <c:v>17.125651313876812</c:v>
                </c:pt>
                <c:pt idx="923">
                  <c:v>14.567456053887071</c:v>
                </c:pt>
                <c:pt idx="924">
                  <c:v>12.859902933190536</c:v>
                </c:pt>
                <c:pt idx="925">
                  <c:v>11.378017604124473</c:v>
                </c:pt>
                <c:pt idx="926">
                  <c:v>12.01679525898858</c:v>
                </c:pt>
                <c:pt idx="927">
                  <c:v>15.431748287864345</c:v>
                </c:pt>
                <c:pt idx="928">
                  <c:v>14.697626953835568</c:v>
                </c:pt>
                <c:pt idx="929">
                  <c:v>13.507599879939839</c:v>
                </c:pt>
                <c:pt idx="930">
                  <c:v>12.815854554763412</c:v>
                </c:pt>
                <c:pt idx="931">
                  <c:v>11.313723325675795</c:v>
                </c:pt>
                <c:pt idx="932">
                  <c:v>10.35085685735276</c:v>
                </c:pt>
                <c:pt idx="933">
                  <c:v>9.6228870386536229</c:v>
                </c:pt>
                <c:pt idx="934">
                  <c:v>10.546320194051374</c:v>
                </c:pt>
                <c:pt idx="935">
                  <c:v>16.498743133581463</c:v>
                </c:pt>
                <c:pt idx="936">
                  <c:v>15.580650468158868</c:v>
                </c:pt>
                <c:pt idx="937">
                  <c:v>20.452710915182116</c:v>
                </c:pt>
                <c:pt idx="938">
                  <c:v>18.961609669115003</c:v>
                </c:pt>
                <c:pt idx="939">
                  <c:v>21.928212798489998</c:v>
                </c:pt>
                <c:pt idx="940">
                  <c:v>25.806012390525456</c:v>
                </c:pt>
                <c:pt idx="941">
                  <c:v>25.745489370090141</c:v>
                </c:pt>
                <c:pt idx="942">
                  <c:v>21.676244144466104</c:v>
                </c:pt>
                <c:pt idx="943">
                  <c:v>20.106805168906853</c:v>
                </c:pt>
                <c:pt idx="944">
                  <c:v>32.968381977768033</c:v>
                </c:pt>
                <c:pt idx="945">
                  <c:v>27.477607519093656</c:v>
                </c:pt>
                <c:pt idx="946">
                  <c:v>36.316210450035626</c:v>
                </c:pt>
                <c:pt idx="947">
                  <c:v>37.093216676493974</c:v>
                </c:pt>
                <c:pt idx="948">
                  <c:v>36.768109596775595</c:v>
                </c:pt>
                <c:pt idx="949">
                  <c:v>33.546240520067606</c:v>
                </c:pt>
                <c:pt idx="950">
                  <c:v>31.028682703104511</c:v>
                </c:pt>
                <c:pt idx="951">
                  <c:v>31.138377103578986</c:v>
                </c:pt>
                <c:pt idx="952">
                  <c:v>29.572697446491958</c:v>
                </c:pt>
                <c:pt idx="953">
                  <c:v>25.738430193173045</c:v>
                </c:pt>
                <c:pt idx="954">
                  <c:v>23.612401562832883</c:v>
                </c:pt>
                <c:pt idx="955">
                  <c:v>24.990007538491046</c:v>
                </c:pt>
                <c:pt idx="956">
                  <c:v>27.201726272987298</c:v>
                </c:pt>
                <c:pt idx="957">
                  <c:v>24.767681343910937</c:v>
                </c:pt>
                <c:pt idx="958">
                  <c:v>22.127665905259501</c:v>
                </c:pt>
                <c:pt idx="959">
                  <c:v>22.754137339805851</c:v>
                </c:pt>
                <c:pt idx="960">
                  <c:v>21.423350700675055</c:v>
                </c:pt>
                <c:pt idx="961">
                  <c:v>30.072504389165307</c:v>
                </c:pt>
                <c:pt idx="962">
                  <c:v>27.867329865610508</c:v>
                </c:pt>
                <c:pt idx="963">
                  <c:v>23.962475431065748</c:v>
                </c:pt>
                <c:pt idx="964">
                  <c:v>22.231860369922504</c:v>
                </c:pt>
                <c:pt idx="965">
                  <c:v>19.157253881507195</c:v>
                </c:pt>
                <c:pt idx="966">
                  <c:v>18.11348463084731</c:v>
                </c:pt>
                <c:pt idx="967">
                  <c:v>16.157228978654047</c:v>
                </c:pt>
                <c:pt idx="968">
                  <c:v>14.960397592159827</c:v>
                </c:pt>
                <c:pt idx="969">
                  <c:v>13.822725113732497</c:v>
                </c:pt>
                <c:pt idx="970">
                  <c:v>16.017393618805027</c:v>
                </c:pt>
                <c:pt idx="971">
                  <c:v>14.785428870817183</c:v>
                </c:pt>
                <c:pt idx="972">
                  <c:v>23.009914363958099</c:v>
                </c:pt>
                <c:pt idx="973">
                  <c:v>30.466905462334935</c:v>
                </c:pt>
                <c:pt idx="974">
                  <c:v>27.506681860066916</c:v>
                </c:pt>
                <c:pt idx="975">
                  <c:v>29.888843533314986</c:v>
                </c:pt>
                <c:pt idx="976">
                  <c:v>30.106918782093437</c:v>
                </c:pt>
                <c:pt idx="977">
                  <c:v>28.12821349655411</c:v>
                </c:pt>
                <c:pt idx="978">
                  <c:v>26.822407121601049</c:v>
                </c:pt>
                <c:pt idx="979">
                  <c:v>24.313962653809526</c:v>
                </c:pt>
                <c:pt idx="980">
                  <c:v>24.37840619787546</c:v>
                </c:pt>
                <c:pt idx="981">
                  <c:v>21.559783815992944</c:v>
                </c:pt>
                <c:pt idx="982">
                  <c:v>19.105484965864175</c:v>
                </c:pt>
                <c:pt idx="983">
                  <c:v>16.960259141496788</c:v>
                </c:pt>
                <c:pt idx="984">
                  <c:v>15.421118512181033</c:v>
                </c:pt>
                <c:pt idx="985">
                  <c:v>14.680955082168619</c:v>
                </c:pt>
                <c:pt idx="986">
                  <c:v>13.26601008411544</c:v>
                </c:pt>
                <c:pt idx="987">
                  <c:v>11.982791230579075</c:v>
                </c:pt>
                <c:pt idx="988">
                  <c:v>19.132078029564806</c:v>
                </c:pt>
                <c:pt idx="989">
                  <c:v>16.270158452927518</c:v>
                </c:pt>
                <c:pt idx="990">
                  <c:v>21.654815399336218</c:v>
                </c:pt>
                <c:pt idx="991">
                  <c:v>25.481225459566524</c:v>
                </c:pt>
                <c:pt idx="992">
                  <c:v>23.891655591679857</c:v>
                </c:pt>
                <c:pt idx="993">
                  <c:v>22.342988520971474</c:v>
                </c:pt>
                <c:pt idx="994">
                  <c:v>20.841898990901424</c:v>
                </c:pt>
                <c:pt idx="995">
                  <c:v>19.853819143286149</c:v>
                </c:pt>
                <c:pt idx="996">
                  <c:v>16.398901193218745</c:v>
                </c:pt>
                <c:pt idx="997">
                  <c:v>14.953270498300755</c:v>
                </c:pt>
                <c:pt idx="998">
                  <c:v>12.252853638265599</c:v>
                </c:pt>
                <c:pt idx="999">
                  <c:v>13.029836803009767</c:v>
                </c:pt>
                <c:pt idx="1000">
                  <c:v>12.213236818780105</c:v>
                </c:pt>
                <c:pt idx="1001">
                  <c:v>15.423547415574177</c:v>
                </c:pt>
                <c:pt idx="1002">
                  <c:v>14.40377679186367</c:v>
                </c:pt>
                <c:pt idx="1003">
                  <c:v>13.118764215887344</c:v>
                </c:pt>
                <c:pt idx="1004">
                  <c:v>12.210945674978959</c:v>
                </c:pt>
                <c:pt idx="1005">
                  <c:v>10.823884795338619</c:v>
                </c:pt>
                <c:pt idx="1006">
                  <c:v>9.6108203500876108</c:v>
                </c:pt>
                <c:pt idx="1007">
                  <c:v>12.694657778575124</c:v>
                </c:pt>
                <c:pt idx="1008">
                  <c:v>11.330730297067372</c:v>
                </c:pt>
                <c:pt idx="1009">
                  <c:v>10.573418462112182</c:v>
                </c:pt>
                <c:pt idx="1010">
                  <c:v>10.07463461862716</c:v>
                </c:pt>
                <c:pt idx="1011">
                  <c:v>9.5728737606337191</c:v>
                </c:pt>
                <c:pt idx="1012">
                  <c:v>13.948837763823624</c:v>
                </c:pt>
                <c:pt idx="1013">
                  <c:v>12.21508355760105</c:v>
                </c:pt>
                <c:pt idx="1014">
                  <c:v>18.014036520014884</c:v>
                </c:pt>
                <c:pt idx="1015">
                  <c:v>15.505285878273337</c:v>
                </c:pt>
                <c:pt idx="1016">
                  <c:v>20.127481380065667</c:v>
                </c:pt>
                <c:pt idx="1017">
                  <c:v>21.377047015897784</c:v>
                </c:pt>
                <c:pt idx="1018">
                  <c:v>23.835588396723448</c:v>
                </c:pt>
                <c:pt idx="1019">
                  <c:v>25.027260485200731</c:v>
                </c:pt>
                <c:pt idx="1020">
                  <c:v>22.727007820927959</c:v>
                </c:pt>
                <c:pt idx="1021">
                  <c:v>20.154263309569874</c:v>
                </c:pt>
                <c:pt idx="1022">
                  <c:v>24.068293984559254</c:v>
                </c:pt>
                <c:pt idx="1023">
                  <c:v>26.961109333712141</c:v>
                </c:pt>
                <c:pt idx="1024">
                  <c:v>23.42592588288279</c:v>
                </c:pt>
                <c:pt idx="1025">
                  <c:v>21.352061986916262</c:v>
                </c:pt>
                <c:pt idx="1026">
                  <c:v>22.175237295486337</c:v>
                </c:pt>
                <c:pt idx="1027">
                  <c:v>18.822398045888061</c:v>
                </c:pt>
                <c:pt idx="1028">
                  <c:v>16.805801292495957</c:v>
                </c:pt>
                <c:pt idx="1029">
                  <c:v>15.344485987886639</c:v>
                </c:pt>
                <c:pt idx="1030">
                  <c:v>13.125318423608642</c:v>
                </c:pt>
                <c:pt idx="1031">
                  <c:v>11.308180206135287</c:v>
                </c:pt>
                <c:pt idx="1032">
                  <c:v>10.608782256084865</c:v>
                </c:pt>
                <c:pt idx="1033">
                  <c:v>9.9266158324482063</c:v>
                </c:pt>
                <c:pt idx="1034">
                  <c:v>8.8703531108579252</c:v>
                </c:pt>
                <c:pt idx="1035">
                  <c:v>7.9324932680003553</c:v>
                </c:pt>
                <c:pt idx="1036">
                  <c:v>12.865218167009454</c:v>
                </c:pt>
                <c:pt idx="1037">
                  <c:v>13.584374482741113</c:v>
                </c:pt>
                <c:pt idx="1038">
                  <c:v>17.898621608832254</c:v>
                </c:pt>
                <c:pt idx="1039">
                  <c:v>15.226199860440277</c:v>
                </c:pt>
                <c:pt idx="1040">
                  <c:v>14.059937410548068</c:v>
                </c:pt>
                <c:pt idx="1041">
                  <c:v>21.496614038354334</c:v>
                </c:pt>
                <c:pt idx="1042">
                  <c:v>19.86189016206724</c:v>
                </c:pt>
                <c:pt idx="1043">
                  <c:v>20.262210452332337</c:v>
                </c:pt>
                <c:pt idx="1044">
                  <c:v>19.026860221879865</c:v>
                </c:pt>
                <c:pt idx="1045">
                  <c:v>17.096586386201015</c:v>
                </c:pt>
                <c:pt idx="1046">
                  <c:v>20.608131482433869</c:v>
                </c:pt>
                <c:pt idx="1047">
                  <c:v>21.383622997299696</c:v>
                </c:pt>
                <c:pt idx="1048">
                  <c:v>19.612609838599287</c:v>
                </c:pt>
                <c:pt idx="1049">
                  <c:v>22.650334969011364</c:v>
                </c:pt>
                <c:pt idx="1050">
                  <c:v>21.134340580525734</c:v>
                </c:pt>
                <c:pt idx="1051">
                  <c:v>18.397850089461937</c:v>
                </c:pt>
                <c:pt idx="1052">
                  <c:v>16.083975958426112</c:v>
                </c:pt>
                <c:pt idx="1053">
                  <c:v>14.40632327627319</c:v>
                </c:pt>
                <c:pt idx="1054">
                  <c:v>13.469679113537348</c:v>
                </c:pt>
                <c:pt idx="1055">
                  <c:v>12.02220191040524</c:v>
                </c:pt>
                <c:pt idx="1056">
                  <c:v>11.218494792665075</c:v>
                </c:pt>
                <c:pt idx="1057">
                  <c:v>9.1740915680061423</c:v>
                </c:pt>
                <c:pt idx="1058">
                  <c:v>8.4166721975812049</c:v>
                </c:pt>
                <c:pt idx="1059">
                  <c:v>7.7094524754835119</c:v>
                </c:pt>
                <c:pt idx="1060">
                  <c:v>7.2049495941685606</c:v>
                </c:pt>
                <c:pt idx="1061">
                  <c:v>5.7993655056105693</c:v>
                </c:pt>
                <c:pt idx="1062">
                  <c:v>4.852656733536282</c:v>
                </c:pt>
                <c:pt idx="1063">
                  <c:v>4.4084217117263638</c:v>
                </c:pt>
                <c:pt idx="1064">
                  <c:v>3.7262210544194625</c:v>
                </c:pt>
                <c:pt idx="1065">
                  <c:v>3.401312926428731</c:v>
                </c:pt>
                <c:pt idx="1066">
                  <c:v>6.7532289181999952</c:v>
                </c:pt>
                <c:pt idx="1067">
                  <c:v>7.9568192541612337</c:v>
                </c:pt>
                <c:pt idx="1068">
                  <c:v>9.4056778098790179</c:v>
                </c:pt>
                <c:pt idx="1069">
                  <c:v>14.243573781576673</c:v>
                </c:pt>
                <c:pt idx="1070">
                  <c:v>13.127690342585558</c:v>
                </c:pt>
                <c:pt idx="1071">
                  <c:v>12.076461976003493</c:v>
                </c:pt>
                <c:pt idx="1072">
                  <c:v>10.867829041442256</c:v>
                </c:pt>
                <c:pt idx="1073">
                  <c:v>10.40500645815275</c:v>
                </c:pt>
                <c:pt idx="1074">
                  <c:v>9.7154298603220166</c:v>
                </c:pt>
                <c:pt idx="1075">
                  <c:v>11.081946398841099</c:v>
                </c:pt>
                <c:pt idx="1076">
                  <c:v>17.532900038254237</c:v>
                </c:pt>
                <c:pt idx="1077">
                  <c:v>14.806090094008804</c:v>
                </c:pt>
                <c:pt idx="1078">
                  <c:v>13.628574350147115</c:v>
                </c:pt>
                <c:pt idx="1079">
                  <c:v>13.051903900767403</c:v>
                </c:pt>
                <c:pt idx="1080">
                  <c:v>11.438505192109563</c:v>
                </c:pt>
                <c:pt idx="1081">
                  <c:v>10.703425319043928</c:v>
                </c:pt>
                <c:pt idx="1082">
                  <c:v>9.5651433687251188</c:v>
                </c:pt>
                <c:pt idx="1083">
                  <c:v>8.9318698523732944</c:v>
                </c:pt>
                <c:pt idx="1084">
                  <c:v>7.7863826572159738</c:v>
                </c:pt>
                <c:pt idx="1085">
                  <c:v>25.483956408679571</c:v>
                </c:pt>
                <c:pt idx="1086">
                  <c:v>25.445921311311913</c:v>
                </c:pt>
                <c:pt idx="1087">
                  <c:v>22.072804756247457</c:v>
                </c:pt>
                <c:pt idx="1088">
                  <c:v>21.181434804535183</c:v>
                </c:pt>
                <c:pt idx="1089">
                  <c:v>17.300061167902413</c:v>
                </c:pt>
                <c:pt idx="1090">
                  <c:v>15.701569132289036</c:v>
                </c:pt>
                <c:pt idx="1091">
                  <c:v>13.026891630041259</c:v>
                </c:pt>
                <c:pt idx="1092">
                  <c:v>11.900661915882358</c:v>
                </c:pt>
                <c:pt idx="1093">
                  <c:v>10.857671386160074</c:v>
                </c:pt>
                <c:pt idx="1094">
                  <c:v>10.258303418657979</c:v>
                </c:pt>
                <c:pt idx="1095">
                  <c:v>8.4689543349318797</c:v>
                </c:pt>
                <c:pt idx="1096">
                  <c:v>10.687878370927914</c:v>
                </c:pt>
                <c:pt idx="1097">
                  <c:v>19.348549881316647</c:v>
                </c:pt>
                <c:pt idx="1098">
                  <c:v>18.027292679512925</c:v>
                </c:pt>
                <c:pt idx="1099">
                  <c:v>22.612281710628739</c:v>
                </c:pt>
                <c:pt idx="1100">
                  <c:v>21.045973715441278</c:v>
                </c:pt>
                <c:pt idx="1101">
                  <c:v>19.541938804818916</c:v>
                </c:pt>
                <c:pt idx="1102">
                  <c:v>19.943452595843862</c:v>
                </c:pt>
                <c:pt idx="1103">
                  <c:v>18.791480853692452</c:v>
                </c:pt>
                <c:pt idx="1104">
                  <c:v>23.222598633946497</c:v>
                </c:pt>
                <c:pt idx="1105">
                  <c:v>22.248178313619256</c:v>
                </c:pt>
                <c:pt idx="1106">
                  <c:v>17.385358375223678</c:v>
                </c:pt>
                <c:pt idx="1107">
                  <c:v>16.08339226831902</c:v>
                </c:pt>
                <c:pt idx="1108">
                  <c:v>13.088416447598336</c:v>
                </c:pt>
                <c:pt idx="1109">
                  <c:v>11.963290537597164</c:v>
                </c:pt>
                <c:pt idx="1110">
                  <c:v>10.377378322708083</c:v>
                </c:pt>
                <c:pt idx="1111">
                  <c:v>9.6655388605946282</c:v>
                </c:pt>
                <c:pt idx="1112">
                  <c:v>8.8247899894538175</c:v>
                </c:pt>
                <c:pt idx="1113">
                  <c:v>8.3410945352082617</c:v>
                </c:pt>
                <c:pt idx="1114">
                  <c:v>9.592228151456677</c:v>
                </c:pt>
                <c:pt idx="1115">
                  <c:v>10.990568526086815</c:v>
                </c:pt>
                <c:pt idx="1116">
                  <c:v>10.53110388648178</c:v>
                </c:pt>
                <c:pt idx="1117">
                  <c:v>13.597159870877862</c:v>
                </c:pt>
                <c:pt idx="1118">
                  <c:v>11.940687213603738</c:v>
                </c:pt>
                <c:pt idx="1119">
                  <c:v>14.491179960507758</c:v>
                </c:pt>
                <c:pt idx="1120">
                  <c:v>16.695227505093658</c:v>
                </c:pt>
                <c:pt idx="1121">
                  <c:v>15.063686689657496</c:v>
                </c:pt>
                <c:pt idx="1122">
                  <c:v>12.833994453077299</c:v>
                </c:pt>
                <c:pt idx="1123">
                  <c:v>16.61097762372906</c:v>
                </c:pt>
                <c:pt idx="1124">
                  <c:v>15.672125031355561</c:v>
                </c:pt>
                <c:pt idx="1125">
                  <c:v>13.669140079285096</c:v>
                </c:pt>
                <c:pt idx="1126">
                  <c:v>12.185831357929331</c:v>
                </c:pt>
                <c:pt idx="1127">
                  <c:v>19.154014792209594</c:v>
                </c:pt>
                <c:pt idx="1128">
                  <c:v>20.621144051516698</c:v>
                </c:pt>
                <c:pt idx="1129">
                  <c:v>24.940376940091202</c:v>
                </c:pt>
                <c:pt idx="1130">
                  <c:v>21.683937113176434</c:v>
                </c:pt>
                <c:pt idx="1131">
                  <c:v>19.241394585591095</c:v>
                </c:pt>
                <c:pt idx="1132">
                  <c:v>23.457423908514343</c:v>
                </c:pt>
                <c:pt idx="1133">
                  <c:v>22.657321340894761</c:v>
                </c:pt>
                <c:pt idx="1134">
                  <c:v>27.15017686206938</c:v>
                </c:pt>
                <c:pt idx="1135">
                  <c:v>25.692975900000498</c:v>
                </c:pt>
                <c:pt idx="1136">
                  <c:v>22.955101675035834</c:v>
                </c:pt>
                <c:pt idx="1137">
                  <c:v>21.275719385793067</c:v>
                </c:pt>
                <c:pt idx="1138">
                  <c:v>20.053154807898899</c:v>
                </c:pt>
                <c:pt idx="1139">
                  <c:v>18.849648680427862</c:v>
                </c:pt>
                <c:pt idx="1140">
                  <c:v>20.965185061168874</c:v>
                </c:pt>
                <c:pt idx="1141">
                  <c:v>20.072847095725706</c:v>
                </c:pt>
                <c:pt idx="1142">
                  <c:v>18.33833235069141</c:v>
                </c:pt>
                <c:pt idx="1143">
                  <c:v>18.516388403860567</c:v>
                </c:pt>
                <c:pt idx="1144">
                  <c:v>18.674235453648905</c:v>
                </c:pt>
                <c:pt idx="1145">
                  <c:v>16.700035509954326</c:v>
                </c:pt>
                <c:pt idx="1146">
                  <c:v>15.600532391671788</c:v>
                </c:pt>
                <c:pt idx="1147">
                  <c:v>16.435863891712938</c:v>
                </c:pt>
                <c:pt idx="1148">
                  <c:v>14.630065072934114</c:v>
                </c:pt>
                <c:pt idx="1149">
                  <c:v>13.631601015926215</c:v>
                </c:pt>
                <c:pt idx="1150">
                  <c:v>11.836414001634173</c:v>
                </c:pt>
                <c:pt idx="1151">
                  <c:v>10.549963156430396</c:v>
                </c:pt>
                <c:pt idx="1152">
                  <c:v>9.8371682325479117</c:v>
                </c:pt>
                <c:pt idx="1153">
                  <c:v>9.1502513801379095</c:v>
                </c:pt>
                <c:pt idx="1154">
                  <c:v>10.636033921476546</c:v>
                </c:pt>
                <c:pt idx="1155">
                  <c:v>9.6326362019293352</c:v>
                </c:pt>
                <c:pt idx="1156">
                  <c:v>8.7187706446269644</c:v>
                </c:pt>
                <c:pt idx="1157">
                  <c:v>7.8873414263875175</c:v>
                </c:pt>
                <c:pt idx="1158">
                  <c:v>6.805682232193341</c:v>
                </c:pt>
                <c:pt idx="1159">
                  <c:v>12.247685027440653</c:v>
                </c:pt>
                <c:pt idx="1160">
                  <c:v>18.131995825264177</c:v>
                </c:pt>
                <c:pt idx="1161">
                  <c:v>27.557974744604387</c:v>
                </c:pt>
                <c:pt idx="1162">
                  <c:v>23.733393727209521</c:v>
                </c:pt>
                <c:pt idx="1163">
                  <c:v>27.331658440518808</c:v>
                </c:pt>
                <c:pt idx="1164">
                  <c:v>23.677352830784322</c:v>
                </c:pt>
                <c:pt idx="1165">
                  <c:v>21.824650612202685</c:v>
                </c:pt>
                <c:pt idx="1166">
                  <c:v>18.591751302510144</c:v>
                </c:pt>
                <c:pt idx="1167">
                  <c:v>15.964270602755271</c:v>
                </c:pt>
                <c:pt idx="1168">
                  <c:v>14.035765155447111</c:v>
                </c:pt>
                <c:pt idx="1169">
                  <c:v>13.035919634297787</c:v>
                </c:pt>
                <c:pt idx="1170">
                  <c:v>9.6122190801190719</c:v>
                </c:pt>
                <c:pt idx="1171">
                  <c:v>8.3883060329612125</c:v>
                </c:pt>
                <c:pt idx="1172">
                  <c:v>7.6653298610746008</c:v>
                </c:pt>
                <c:pt idx="1173">
                  <c:v>7.2053179285260711</c:v>
                </c:pt>
                <c:pt idx="1174">
                  <c:v>9.5810246531520917</c:v>
                </c:pt>
                <c:pt idx="1175">
                  <c:v>8.4436285167239067</c:v>
                </c:pt>
                <c:pt idx="1176">
                  <c:v>7.4596697836894741</c:v>
                </c:pt>
                <c:pt idx="1177">
                  <c:v>11.566386209225938</c:v>
                </c:pt>
                <c:pt idx="1178">
                  <c:v>10.665671523962398</c:v>
                </c:pt>
                <c:pt idx="1179">
                  <c:v>11.593669348384369</c:v>
                </c:pt>
                <c:pt idx="1180">
                  <c:v>12.706480161272172</c:v>
                </c:pt>
                <c:pt idx="1181">
                  <c:v>17.097468543762332</c:v>
                </c:pt>
                <c:pt idx="1182">
                  <c:v>14.781994395352074</c:v>
                </c:pt>
                <c:pt idx="1183">
                  <c:v>12.059872684429095</c:v>
                </c:pt>
                <c:pt idx="1184">
                  <c:v>10.773911477987888</c:v>
                </c:pt>
                <c:pt idx="1185">
                  <c:v>9.6326423472289875</c:v>
                </c:pt>
                <c:pt idx="1186">
                  <c:v>12.17644182523604</c:v>
                </c:pt>
                <c:pt idx="1187">
                  <c:v>17.634803974485351</c:v>
                </c:pt>
                <c:pt idx="1188">
                  <c:v>14.959381176157599</c:v>
                </c:pt>
                <c:pt idx="1189">
                  <c:v>12.988809668385478</c:v>
                </c:pt>
                <c:pt idx="1190">
                  <c:v>12.195459445146264</c:v>
                </c:pt>
                <c:pt idx="1191">
                  <c:v>17.227999799560038</c:v>
                </c:pt>
                <c:pt idx="1192">
                  <c:v>17.446444638320521</c:v>
                </c:pt>
                <c:pt idx="1193">
                  <c:v>16.304356377178582</c:v>
                </c:pt>
                <c:pt idx="1194">
                  <c:v>16.893958507509151</c:v>
                </c:pt>
                <c:pt idx="1195">
                  <c:v>24.502701923170495</c:v>
                </c:pt>
                <c:pt idx="1196">
                  <c:v>22.460284916384712</c:v>
                </c:pt>
                <c:pt idx="1197">
                  <c:v>19.250965442892085</c:v>
                </c:pt>
                <c:pt idx="1198">
                  <c:v>24.985893391515717</c:v>
                </c:pt>
                <c:pt idx="1199">
                  <c:v>21.595102237370984</c:v>
                </c:pt>
                <c:pt idx="1200">
                  <c:v>19.925831918794643</c:v>
                </c:pt>
                <c:pt idx="1201">
                  <c:v>20.252048543634452</c:v>
                </c:pt>
                <c:pt idx="1202">
                  <c:v>18.291999010252905</c:v>
                </c:pt>
                <c:pt idx="1203">
                  <c:v>27.517397405522647</c:v>
                </c:pt>
                <c:pt idx="1204">
                  <c:v>35.705488881425545</c:v>
                </c:pt>
                <c:pt idx="1205">
                  <c:v>33.596974481486072</c:v>
                </c:pt>
                <c:pt idx="1206">
                  <c:v>48.076584570161224</c:v>
                </c:pt>
                <c:pt idx="1207">
                  <c:v>39.60893718181034</c:v>
                </c:pt>
                <c:pt idx="1208">
                  <c:v>36.294278189834358</c:v>
                </c:pt>
                <c:pt idx="1209">
                  <c:v>37.4619748698519</c:v>
                </c:pt>
                <c:pt idx="1210">
                  <c:v>39.55658463674844</c:v>
                </c:pt>
                <c:pt idx="1211">
                  <c:v>44.823938895860408</c:v>
                </c:pt>
                <c:pt idx="1212">
                  <c:v>38.266449088608077</c:v>
                </c:pt>
                <c:pt idx="1213">
                  <c:v>36.44371075409456</c:v>
                </c:pt>
                <c:pt idx="1214">
                  <c:v>37.295072380238246</c:v>
                </c:pt>
                <c:pt idx="1215">
                  <c:v>35.880958052209309</c:v>
                </c:pt>
                <c:pt idx="1216">
                  <c:v>32.669448976963409</c:v>
                </c:pt>
                <c:pt idx="1217">
                  <c:v>31.886727162008903</c:v>
                </c:pt>
                <c:pt idx="1218">
                  <c:v>29.008445591121379</c:v>
                </c:pt>
                <c:pt idx="1219">
                  <c:v>32.040712185902358</c:v>
                </c:pt>
                <c:pt idx="1220">
                  <c:v>31.664778841842317</c:v>
                </c:pt>
                <c:pt idx="1221">
                  <c:v>29.478680006055306</c:v>
                </c:pt>
                <c:pt idx="1222">
                  <c:v>26.619872990959376</c:v>
                </c:pt>
                <c:pt idx="1223">
                  <c:v>24.369122287543814</c:v>
                </c:pt>
                <c:pt idx="1224">
                  <c:v>25.83082123941664</c:v>
                </c:pt>
                <c:pt idx="1225">
                  <c:v>25.056048625498157</c:v>
                </c:pt>
                <c:pt idx="1226">
                  <c:v>22.778632265854387</c:v>
                </c:pt>
                <c:pt idx="1227">
                  <c:v>20.075362012249911</c:v>
                </c:pt>
                <c:pt idx="1228">
                  <c:v>18.268597050944177</c:v>
                </c:pt>
                <c:pt idx="1229">
                  <c:v>15.438361848886567</c:v>
                </c:pt>
                <c:pt idx="1230">
                  <c:v>13.914176808640089</c:v>
                </c:pt>
                <c:pt idx="1231">
                  <c:v>13.093429735367485</c:v>
                </c:pt>
                <c:pt idx="1232">
                  <c:v>12.101969326723211</c:v>
                </c:pt>
                <c:pt idx="1233">
                  <c:v>14.267026722904335</c:v>
                </c:pt>
                <c:pt idx="1234">
                  <c:v>21.82285561496353</c:v>
                </c:pt>
                <c:pt idx="1235">
                  <c:v>29.224492242481105</c:v>
                </c:pt>
                <c:pt idx="1236">
                  <c:v>25.615934087217717</c:v>
                </c:pt>
                <c:pt idx="1237">
                  <c:v>23.469322276129564</c:v>
                </c:pt>
                <c:pt idx="1238">
                  <c:v>21.779404540832065</c:v>
                </c:pt>
                <c:pt idx="1239">
                  <c:v>19.307818690211789</c:v>
                </c:pt>
                <c:pt idx="1240">
                  <c:v>15.419274187559392</c:v>
                </c:pt>
                <c:pt idx="1241">
                  <c:v>12.894522301896563</c:v>
                </c:pt>
                <c:pt idx="1242">
                  <c:v>11.030944189434914</c:v>
                </c:pt>
                <c:pt idx="1243">
                  <c:v>9.9273143535018509</c:v>
                </c:pt>
                <c:pt idx="1244">
                  <c:v>20.045100560938238</c:v>
                </c:pt>
                <c:pt idx="1245">
                  <c:v>17.180549908411258</c:v>
                </c:pt>
                <c:pt idx="1246">
                  <c:v>21.485180837616934</c:v>
                </c:pt>
                <c:pt idx="1247">
                  <c:v>18.853184905305433</c:v>
                </c:pt>
                <c:pt idx="1248">
                  <c:v>21.399535205234258</c:v>
                </c:pt>
                <c:pt idx="1249">
                  <c:v>20.14303207675659</c:v>
                </c:pt>
                <c:pt idx="1250">
                  <c:v>17.925071510287054</c:v>
                </c:pt>
                <c:pt idx="1251">
                  <c:v>19.96760093552113</c:v>
                </c:pt>
                <c:pt idx="1252">
                  <c:v>24.656993173061839</c:v>
                </c:pt>
                <c:pt idx="1253">
                  <c:v>41.327608100710542</c:v>
                </c:pt>
                <c:pt idx="1254">
                  <c:v>37.505669864550974</c:v>
                </c:pt>
                <c:pt idx="1255">
                  <c:v>37.505332666824891</c:v>
                </c:pt>
                <c:pt idx="1256">
                  <c:v>45.656900193913209</c:v>
                </c:pt>
                <c:pt idx="1257">
                  <c:v>42.323286555552052</c:v>
                </c:pt>
                <c:pt idx="1258">
                  <c:v>37.460691911265897</c:v>
                </c:pt>
                <c:pt idx="1259">
                  <c:v>39.126047773508567</c:v>
                </c:pt>
                <c:pt idx="1260">
                  <c:v>35.885214415884526</c:v>
                </c:pt>
                <c:pt idx="1261">
                  <c:v>34.444312609958949</c:v>
                </c:pt>
                <c:pt idx="1262">
                  <c:v>31.883843697542382</c:v>
                </c:pt>
                <c:pt idx="1263">
                  <c:v>36.542911300315431</c:v>
                </c:pt>
                <c:pt idx="1264">
                  <c:v>39.79066621514977</c:v>
                </c:pt>
                <c:pt idx="1265">
                  <c:v>37.597154946774189</c:v>
                </c:pt>
                <c:pt idx="1266">
                  <c:v>32.037170458675931</c:v>
                </c:pt>
                <c:pt idx="1267">
                  <c:v>29.737743799484523</c:v>
                </c:pt>
                <c:pt idx="1268">
                  <c:v>27.289415476406653</c:v>
                </c:pt>
                <c:pt idx="1269">
                  <c:v>26.936873834874564</c:v>
                </c:pt>
                <c:pt idx="1270">
                  <c:v>24.561147724906785</c:v>
                </c:pt>
                <c:pt idx="1271">
                  <c:v>22.149381066522857</c:v>
                </c:pt>
                <c:pt idx="1272">
                  <c:v>20.577771761687298</c:v>
                </c:pt>
                <c:pt idx="1273">
                  <c:v>19.275219101200172</c:v>
                </c:pt>
                <c:pt idx="1274">
                  <c:v>27.915240404878677</c:v>
                </c:pt>
                <c:pt idx="1275">
                  <c:v>25.337953508478016</c:v>
                </c:pt>
                <c:pt idx="1276">
                  <c:v>23.465686922659508</c:v>
                </c:pt>
                <c:pt idx="1277">
                  <c:v>21.452756801712713</c:v>
                </c:pt>
                <c:pt idx="1278">
                  <c:v>22.362678465595991</c:v>
                </c:pt>
                <c:pt idx="1279">
                  <c:v>30.043574095023629</c:v>
                </c:pt>
                <c:pt idx="1280">
                  <c:v>33.043061158051238</c:v>
                </c:pt>
                <c:pt idx="1281">
                  <c:v>28.18029254454849</c:v>
                </c:pt>
                <c:pt idx="1282">
                  <c:v>30.123596042272798</c:v>
                </c:pt>
                <c:pt idx="1283">
                  <c:v>30.401076885220462</c:v>
                </c:pt>
                <c:pt idx="1284">
                  <c:v>27.208474335130166</c:v>
                </c:pt>
                <c:pt idx="1285">
                  <c:v>25.580382217747637</c:v>
                </c:pt>
                <c:pt idx="1286">
                  <c:v>26.550994298551917</c:v>
                </c:pt>
                <c:pt idx="1287">
                  <c:v>30.257188082239473</c:v>
                </c:pt>
                <c:pt idx="1288">
                  <c:v>27.440405876889006</c:v>
                </c:pt>
                <c:pt idx="1289">
                  <c:v>24.360630964455197</c:v>
                </c:pt>
                <c:pt idx="1290">
                  <c:v>22.809155064186587</c:v>
                </c:pt>
                <c:pt idx="1291">
                  <c:v>25.951517042337457</c:v>
                </c:pt>
                <c:pt idx="1292">
                  <c:v>24.777369141786696</c:v>
                </c:pt>
                <c:pt idx="1293">
                  <c:v>28.042511434556509</c:v>
                </c:pt>
                <c:pt idx="1294">
                  <c:v>34.43766185691824</c:v>
                </c:pt>
                <c:pt idx="1295">
                  <c:v>32.820917833751665</c:v>
                </c:pt>
                <c:pt idx="1296">
                  <c:v>28.251199197387542</c:v>
                </c:pt>
                <c:pt idx="1297">
                  <c:v>42.501035316612082</c:v>
                </c:pt>
                <c:pt idx="1298">
                  <c:v>44.795129261433665</c:v>
                </c:pt>
                <c:pt idx="1299">
                  <c:v>42.701855971156874</c:v>
                </c:pt>
                <c:pt idx="1300">
                  <c:v>42.152371889307943</c:v>
                </c:pt>
                <c:pt idx="1301">
                  <c:v>44.33533948664666</c:v>
                </c:pt>
                <c:pt idx="1302">
                  <c:v>40.343618108063325</c:v>
                </c:pt>
                <c:pt idx="1303">
                  <c:v>35.948246856568311</c:v>
                </c:pt>
                <c:pt idx="1304">
                  <c:v>32.384382656229221</c:v>
                </c:pt>
                <c:pt idx="1305">
                  <c:v>35.542967367665582</c:v>
                </c:pt>
                <c:pt idx="1306">
                  <c:v>32.899066652061691</c:v>
                </c:pt>
                <c:pt idx="1307">
                  <c:v>30.059675736530465</c:v>
                </c:pt>
                <c:pt idx="1308">
                  <c:v>26.842120994244507</c:v>
                </c:pt>
                <c:pt idx="1309">
                  <c:v>24.510032956792909</c:v>
                </c:pt>
                <c:pt idx="1310">
                  <c:v>23.115356819418874</c:v>
                </c:pt>
                <c:pt idx="1311">
                  <c:v>20.753554778904377</c:v>
                </c:pt>
                <c:pt idx="1312">
                  <c:v>19.756722325276765</c:v>
                </c:pt>
                <c:pt idx="1313">
                  <c:v>24.785965619787891</c:v>
                </c:pt>
                <c:pt idx="1314">
                  <c:v>26.053713123637621</c:v>
                </c:pt>
                <c:pt idx="1315">
                  <c:v>27.7627454931614</c:v>
                </c:pt>
                <c:pt idx="1316">
                  <c:v>32.402944044778238</c:v>
                </c:pt>
                <c:pt idx="1317">
                  <c:v>27.521628332209801</c:v>
                </c:pt>
                <c:pt idx="1318">
                  <c:v>24.663543357014046</c:v>
                </c:pt>
                <c:pt idx="1319">
                  <c:v>24.092274921834143</c:v>
                </c:pt>
                <c:pt idx="1320">
                  <c:v>23.172724747945843</c:v>
                </c:pt>
                <c:pt idx="1321">
                  <c:v>23.586092695975047</c:v>
                </c:pt>
                <c:pt idx="1322">
                  <c:v>25.424778978662708</c:v>
                </c:pt>
                <c:pt idx="1323">
                  <c:v>31.203625819482241</c:v>
                </c:pt>
                <c:pt idx="1324">
                  <c:v>35.474761047033738</c:v>
                </c:pt>
                <c:pt idx="1325">
                  <c:v>32.130516151818917</c:v>
                </c:pt>
                <c:pt idx="1326">
                  <c:v>29.893903979543097</c:v>
                </c:pt>
                <c:pt idx="1327">
                  <c:v>25.889130687479735</c:v>
                </c:pt>
                <c:pt idx="1328">
                  <c:v>23.446138096099769</c:v>
                </c:pt>
                <c:pt idx="1329">
                  <c:v>21.51278156198989</c:v>
                </c:pt>
                <c:pt idx="1330">
                  <c:v>19.435245545879635</c:v>
                </c:pt>
                <c:pt idx="1331">
                  <c:v>22.773912167531922</c:v>
                </c:pt>
                <c:pt idx="1332">
                  <c:v>24.331593270580463</c:v>
                </c:pt>
                <c:pt idx="1333">
                  <c:v>20.994977336360545</c:v>
                </c:pt>
                <c:pt idx="1334">
                  <c:v>18.713809365133091</c:v>
                </c:pt>
                <c:pt idx="1335">
                  <c:v>19.932217568027497</c:v>
                </c:pt>
                <c:pt idx="1336">
                  <c:v>22.577007279862897</c:v>
                </c:pt>
                <c:pt idx="1337">
                  <c:v>19.033018124661961</c:v>
                </c:pt>
                <c:pt idx="1338">
                  <c:v>17.308004778337114</c:v>
                </c:pt>
                <c:pt idx="1339">
                  <c:v>16.478297985986252</c:v>
                </c:pt>
                <c:pt idx="1340">
                  <c:v>19.945544668282128</c:v>
                </c:pt>
                <c:pt idx="1341">
                  <c:v>18.638276913409559</c:v>
                </c:pt>
                <c:pt idx="1342">
                  <c:v>29.873260315132516</c:v>
                </c:pt>
                <c:pt idx="1343">
                  <c:v>27.215943613275641</c:v>
                </c:pt>
                <c:pt idx="1344">
                  <c:v>30.411016918807043</c:v>
                </c:pt>
                <c:pt idx="1345">
                  <c:v>26.695201568656735</c:v>
                </c:pt>
                <c:pt idx="1346">
                  <c:v>23.504265136580322</c:v>
                </c:pt>
                <c:pt idx="1347">
                  <c:v>22.181246293746451</c:v>
                </c:pt>
                <c:pt idx="1348">
                  <c:v>20.555538963872603</c:v>
                </c:pt>
                <c:pt idx="1349">
                  <c:v>25.2831046779594</c:v>
                </c:pt>
                <c:pt idx="1350">
                  <c:v>23.331000558640376</c:v>
                </c:pt>
                <c:pt idx="1351">
                  <c:v>19.914126394816435</c:v>
                </c:pt>
                <c:pt idx="1352">
                  <c:v>18.649665910638731</c:v>
                </c:pt>
                <c:pt idx="1353">
                  <c:v>26.901345484952564</c:v>
                </c:pt>
                <c:pt idx="1354">
                  <c:v>24.176544806620932</c:v>
                </c:pt>
                <c:pt idx="1355">
                  <c:v>21.730945242400296</c:v>
                </c:pt>
                <c:pt idx="1356">
                  <c:v>20.852066472929181</c:v>
                </c:pt>
                <c:pt idx="1357">
                  <c:v>26.366867797077976</c:v>
                </c:pt>
                <c:pt idx="1358">
                  <c:v>24.472249718705175</c:v>
                </c:pt>
                <c:pt idx="1359">
                  <c:v>21.700116084833834</c:v>
                </c:pt>
                <c:pt idx="1360">
                  <c:v>15.400489998196672</c:v>
                </c:pt>
                <c:pt idx="1361">
                  <c:v>12.984247954076189</c:v>
                </c:pt>
                <c:pt idx="1362">
                  <c:v>12.13787840291269</c:v>
                </c:pt>
                <c:pt idx="1363">
                  <c:v>11.578799633383898</c:v>
                </c:pt>
                <c:pt idx="1364">
                  <c:v>10.753266152582798</c:v>
                </c:pt>
                <c:pt idx="1365">
                  <c:v>9.8435133966528205</c:v>
                </c:pt>
                <c:pt idx="1366">
                  <c:v>9.4623176260785833</c:v>
                </c:pt>
                <c:pt idx="1367">
                  <c:v>13.634934704497766</c:v>
                </c:pt>
                <c:pt idx="1368">
                  <c:v>12.897368174299523</c:v>
                </c:pt>
                <c:pt idx="1369">
                  <c:v>18.565123823259569</c:v>
                </c:pt>
                <c:pt idx="1370">
                  <c:v>16.892527549054968</c:v>
                </c:pt>
                <c:pt idx="1371">
                  <c:v>18.191691072227854</c:v>
                </c:pt>
                <c:pt idx="1372">
                  <c:v>22.835375119466903</c:v>
                </c:pt>
                <c:pt idx="1373">
                  <c:v>19.439808055145154</c:v>
                </c:pt>
                <c:pt idx="1374">
                  <c:v>18.42506277867983</c:v>
                </c:pt>
                <c:pt idx="1375">
                  <c:v>21.23531823668251</c:v>
                </c:pt>
                <c:pt idx="1376">
                  <c:v>31.992070223939233</c:v>
                </c:pt>
                <c:pt idx="1377">
                  <c:v>28.38006079313179</c:v>
                </c:pt>
                <c:pt idx="1378">
                  <c:v>32.248378299285086</c:v>
                </c:pt>
                <c:pt idx="1379">
                  <c:v>33.170075175682712</c:v>
                </c:pt>
                <c:pt idx="1380">
                  <c:v>31.435992032844833</c:v>
                </c:pt>
                <c:pt idx="1381">
                  <c:v>32.455125840835564</c:v>
                </c:pt>
                <c:pt idx="1382">
                  <c:v>30.155813280117805</c:v>
                </c:pt>
                <c:pt idx="1383">
                  <c:v>28.369193360069445</c:v>
                </c:pt>
                <c:pt idx="1384">
                  <c:v>26.212382167743755</c:v>
                </c:pt>
                <c:pt idx="1385">
                  <c:v>23.799824857152974</c:v>
                </c:pt>
                <c:pt idx="1386">
                  <c:v>21.591737597867965</c:v>
                </c:pt>
                <c:pt idx="1387">
                  <c:v>18.425912532155607</c:v>
                </c:pt>
                <c:pt idx="1388">
                  <c:v>14.070567932603328</c:v>
                </c:pt>
                <c:pt idx="1389">
                  <c:v>11.267193577252268</c:v>
                </c:pt>
                <c:pt idx="1390">
                  <c:v>26.080476507576194</c:v>
                </c:pt>
                <c:pt idx="1391">
                  <c:v>23.957478854755532</c:v>
                </c:pt>
                <c:pt idx="1392">
                  <c:v>24.04389526941047</c:v>
                </c:pt>
                <c:pt idx="1393">
                  <c:v>20.704624185932438</c:v>
                </c:pt>
                <c:pt idx="1394">
                  <c:v>17.936776612025572</c:v>
                </c:pt>
                <c:pt idx="1395">
                  <c:v>17.684331829166826</c:v>
                </c:pt>
                <c:pt idx="1396">
                  <c:v>16.257123872269116</c:v>
                </c:pt>
                <c:pt idx="1397">
                  <c:v>22.994475860973566</c:v>
                </c:pt>
                <c:pt idx="1398">
                  <c:v>21.154785968835743</c:v>
                </c:pt>
                <c:pt idx="1399">
                  <c:v>26.961044612145628</c:v>
                </c:pt>
                <c:pt idx="1400">
                  <c:v>23.672958298873802</c:v>
                </c:pt>
                <c:pt idx="1401">
                  <c:v>21.237815429645416</c:v>
                </c:pt>
                <c:pt idx="1402">
                  <c:v>25.363705891509188</c:v>
                </c:pt>
                <c:pt idx="1403">
                  <c:v>22.701926549389427</c:v>
                </c:pt>
                <c:pt idx="1404">
                  <c:v>20.927211497122698</c:v>
                </c:pt>
                <c:pt idx="1405">
                  <c:v>19.449019596326274</c:v>
                </c:pt>
                <c:pt idx="1406">
                  <c:v>18.033678042984246</c:v>
                </c:pt>
                <c:pt idx="1407">
                  <c:v>17.049033188277651</c:v>
                </c:pt>
                <c:pt idx="1408">
                  <c:v>15.540517755913172</c:v>
                </c:pt>
                <c:pt idx="1409">
                  <c:v>17.827090506130872</c:v>
                </c:pt>
                <c:pt idx="1410">
                  <c:v>16.639082828002117</c:v>
                </c:pt>
                <c:pt idx="1411">
                  <c:v>23.092031655986055</c:v>
                </c:pt>
                <c:pt idx="1412">
                  <c:v>21.547902089959639</c:v>
                </c:pt>
                <c:pt idx="1413">
                  <c:v>25.228646662542719</c:v>
                </c:pt>
                <c:pt idx="1414">
                  <c:v>33.933930767477456</c:v>
                </c:pt>
                <c:pt idx="1415">
                  <c:v>42.564170300175597</c:v>
                </c:pt>
                <c:pt idx="1416">
                  <c:v>39.977509635450467</c:v>
                </c:pt>
                <c:pt idx="1417">
                  <c:v>53.332675945462363</c:v>
                </c:pt>
                <c:pt idx="1418">
                  <c:v>45.512072025583109</c:v>
                </c:pt>
                <c:pt idx="1419">
                  <c:v>40.947254569205469</c:v>
                </c:pt>
                <c:pt idx="1420">
                  <c:v>36.008341383798268</c:v>
                </c:pt>
                <c:pt idx="1421">
                  <c:v>32.719601457766601</c:v>
                </c:pt>
                <c:pt idx="1422">
                  <c:v>34.883068985703062</c:v>
                </c:pt>
                <c:pt idx="1423">
                  <c:v>40.025391415352971</c:v>
                </c:pt>
                <c:pt idx="1424">
                  <c:v>35.900765245822249</c:v>
                </c:pt>
                <c:pt idx="1425">
                  <c:v>34.312195948030158</c:v>
                </c:pt>
                <c:pt idx="1426">
                  <c:v>36.963122657463018</c:v>
                </c:pt>
                <c:pt idx="1427">
                  <c:v>42.792314504555293</c:v>
                </c:pt>
                <c:pt idx="1428">
                  <c:v>42.038603472084787</c:v>
                </c:pt>
                <c:pt idx="1429">
                  <c:v>40.009565439229526</c:v>
                </c:pt>
                <c:pt idx="1430">
                  <c:v>37.030689252780661</c:v>
                </c:pt>
                <c:pt idx="1431">
                  <c:v>30.801798466435521</c:v>
                </c:pt>
                <c:pt idx="1432">
                  <c:v>28.84161624151016</c:v>
                </c:pt>
                <c:pt idx="1433">
                  <c:v>27.389100882460749</c:v>
                </c:pt>
                <c:pt idx="1434">
                  <c:v>27.849336139465926</c:v>
                </c:pt>
                <c:pt idx="1435">
                  <c:v>26.338595097525165</c:v>
                </c:pt>
                <c:pt idx="1436">
                  <c:v>24.608147761189368</c:v>
                </c:pt>
                <c:pt idx="1437">
                  <c:v>22.933919409377641</c:v>
                </c:pt>
                <c:pt idx="1438">
                  <c:v>30.15119574821934</c:v>
                </c:pt>
                <c:pt idx="1439">
                  <c:v>29.453379237662531</c:v>
                </c:pt>
                <c:pt idx="1440">
                  <c:v>35.939650440655072</c:v>
                </c:pt>
                <c:pt idx="1441">
                  <c:v>33.483157419876918</c:v>
                </c:pt>
                <c:pt idx="1442">
                  <c:v>31.119766785844156</c:v>
                </c:pt>
                <c:pt idx="1443">
                  <c:v>34.344905855116018</c:v>
                </c:pt>
                <c:pt idx="1444">
                  <c:v>38.859226082283136</c:v>
                </c:pt>
                <c:pt idx="1445">
                  <c:v>41.779254255887622</c:v>
                </c:pt>
                <c:pt idx="1446">
                  <c:v>44.732648726508678</c:v>
                </c:pt>
                <c:pt idx="1447">
                  <c:v>41.965755208759767</c:v>
                </c:pt>
                <c:pt idx="1448">
                  <c:v>43.092207709019988</c:v>
                </c:pt>
                <c:pt idx="1449">
                  <c:v>38.148041046247798</c:v>
                </c:pt>
                <c:pt idx="1450">
                  <c:v>33.834696653598265</c:v>
                </c:pt>
                <c:pt idx="1451">
                  <c:v>30.366510326833883</c:v>
                </c:pt>
                <c:pt idx="1452">
                  <c:v>27.261600612475934</c:v>
                </c:pt>
                <c:pt idx="1453">
                  <c:v>31.302223257654443</c:v>
                </c:pt>
                <c:pt idx="1454">
                  <c:v>25.8014708399044</c:v>
                </c:pt>
                <c:pt idx="1455">
                  <c:v>23.841416947777955</c:v>
                </c:pt>
                <c:pt idx="1456">
                  <c:v>30.676808215968858</c:v>
                </c:pt>
                <c:pt idx="1457">
                  <c:v>36.800724783974779</c:v>
                </c:pt>
                <c:pt idx="1458">
                  <c:v>34.459944953434608</c:v>
                </c:pt>
                <c:pt idx="1459">
                  <c:v>36.648534462669055</c:v>
                </c:pt>
                <c:pt idx="1460">
                  <c:v>33.76393012479835</c:v>
                </c:pt>
                <c:pt idx="1461">
                  <c:v>30.739553133674093</c:v>
                </c:pt>
                <c:pt idx="1462">
                  <c:v>29.128906481172713</c:v>
                </c:pt>
                <c:pt idx="1463">
                  <c:v>35.110861807727787</c:v>
                </c:pt>
                <c:pt idx="1464">
                  <c:v>31.498582093882316</c:v>
                </c:pt>
                <c:pt idx="1465">
                  <c:v>29.476823470502605</c:v>
                </c:pt>
                <c:pt idx="1466">
                  <c:v>27.212568865349894</c:v>
                </c:pt>
                <c:pt idx="1467">
                  <c:v>26.71905346904872</c:v>
                </c:pt>
                <c:pt idx="1468">
                  <c:v>28.164113415720283</c:v>
                </c:pt>
                <c:pt idx="1469">
                  <c:v>25.966855759828732</c:v>
                </c:pt>
                <c:pt idx="1470">
                  <c:v>25.921223762787744</c:v>
                </c:pt>
                <c:pt idx="1471">
                  <c:v>33.348468907524961</c:v>
                </c:pt>
                <c:pt idx="1472">
                  <c:v>30.590681765414988</c:v>
                </c:pt>
                <c:pt idx="1473">
                  <c:v>25.558426544346023</c:v>
                </c:pt>
                <c:pt idx="1474">
                  <c:v>23.817066963652021</c:v>
                </c:pt>
                <c:pt idx="1475">
                  <c:v>27.453318794786973</c:v>
                </c:pt>
                <c:pt idx="1476">
                  <c:v>34.73677303471721</c:v>
                </c:pt>
                <c:pt idx="1477">
                  <c:v>43.127677826074596</c:v>
                </c:pt>
                <c:pt idx="1478">
                  <c:v>38.237141220206979</c:v>
                </c:pt>
                <c:pt idx="1479">
                  <c:v>37.946528616722937</c:v>
                </c:pt>
                <c:pt idx="1480">
                  <c:v>33.858986521155913</c:v>
                </c:pt>
                <c:pt idx="1481">
                  <c:v>32.446842279947411</c:v>
                </c:pt>
                <c:pt idx="1482">
                  <c:v>29.383095427491401</c:v>
                </c:pt>
                <c:pt idx="1483">
                  <c:v>29.321794183456802</c:v>
                </c:pt>
                <c:pt idx="1484">
                  <c:v>29.083231717761997</c:v>
                </c:pt>
                <c:pt idx="1485">
                  <c:v>26.871679774433353</c:v>
                </c:pt>
                <c:pt idx="1486">
                  <c:v>24.778142411857846</c:v>
                </c:pt>
                <c:pt idx="1487">
                  <c:v>24.217810490790761</c:v>
                </c:pt>
                <c:pt idx="1488">
                  <c:v>21.717636688311565</c:v>
                </c:pt>
                <c:pt idx="1489">
                  <c:v>22.021531933715391</c:v>
                </c:pt>
                <c:pt idx="1490">
                  <c:v>20.445113731933859</c:v>
                </c:pt>
                <c:pt idx="1491">
                  <c:v>19.415580151046683</c:v>
                </c:pt>
                <c:pt idx="1492">
                  <c:v>17.244606721818805</c:v>
                </c:pt>
                <c:pt idx="1493">
                  <c:v>15.725107247485271</c:v>
                </c:pt>
                <c:pt idx="1494">
                  <c:v>27.185785370491018</c:v>
                </c:pt>
                <c:pt idx="1495">
                  <c:v>30.408195957905669</c:v>
                </c:pt>
                <c:pt idx="1496">
                  <c:v>24.987386917750566</c:v>
                </c:pt>
                <c:pt idx="1497">
                  <c:v>23.808435103764477</c:v>
                </c:pt>
                <c:pt idx="1498">
                  <c:v>21.807682431848267</c:v>
                </c:pt>
                <c:pt idx="1499">
                  <c:v>25.731222108574908</c:v>
                </c:pt>
                <c:pt idx="1500">
                  <c:v>24.116431630980692</c:v>
                </c:pt>
                <c:pt idx="1501">
                  <c:v>21.971556037807115</c:v>
                </c:pt>
                <c:pt idx="1502">
                  <c:v>21.078833818152017</c:v>
                </c:pt>
                <c:pt idx="1503">
                  <c:v>18.085096790459872</c:v>
                </c:pt>
                <c:pt idx="1504">
                  <c:v>17.103589004337628</c:v>
                </c:pt>
                <c:pt idx="1505">
                  <c:v>17.306548064979371</c:v>
                </c:pt>
                <c:pt idx="1506">
                  <c:v>15.827372324155306</c:v>
                </c:pt>
                <c:pt idx="1507">
                  <c:v>14.24876046836348</c:v>
                </c:pt>
                <c:pt idx="1508">
                  <c:v>13.203588001481734</c:v>
                </c:pt>
                <c:pt idx="1509">
                  <c:v>18.361132892066589</c:v>
                </c:pt>
                <c:pt idx="1510">
                  <c:v>22.48901440650501</c:v>
                </c:pt>
                <c:pt idx="1511">
                  <c:v>20.840070909198566</c:v>
                </c:pt>
                <c:pt idx="1512">
                  <c:v>21.094606011177635</c:v>
                </c:pt>
                <c:pt idx="1513">
                  <c:v>29.65221558432216</c:v>
                </c:pt>
                <c:pt idx="1514">
                  <c:v>31.448868658624558</c:v>
                </c:pt>
                <c:pt idx="1515">
                  <c:v>25.935621119688605</c:v>
                </c:pt>
                <c:pt idx="1516">
                  <c:v>23.796288745667525</c:v>
                </c:pt>
                <c:pt idx="1517">
                  <c:v>20.643058004706276</c:v>
                </c:pt>
                <c:pt idx="1518">
                  <c:v>17.993785929561984</c:v>
                </c:pt>
                <c:pt idx="1519">
                  <c:v>17.022844683977269</c:v>
                </c:pt>
                <c:pt idx="1520">
                  <c:v>18.368662629993381</c:v>
                </c:pt>
                <c:pt idx="1521">
                  <c:v>17.06484644977203</c:v>
                </c:pt>
                <c:pt idx="1522">
                  <c:v>14.943494116284947</c:v>
                </c:pt>
                <c:pt idx="1523">
                  <c:v>13.309406441057037</c:v>
                </c:pt>
                <c:pt idx="1524">
                  <c:v>20.482284214983533</c:v>
                </c:pt>
                <c:pt idx="1525">
                  <c:v>18.939517717960992</c:v>
                </c:pt>
                <c:pt idx="1526">
                  <c:v>18.525505950449563</c:v>
                </c:pt>
                <c:pt idx="1527">
                  <c:v>18.622683428926127</c:v>
                </c:pt>
                <c:pt idx="1528">
                  <c:v>16.24253392418478</c:v>
                </c:pt>
                <c:pt idx="1529">
                  <c:v>13.877625427392786</c:v>
                </c:pt>
                <c:pt idx="1530">
                  <c:v>12.526599130615585</c:v>
                </c:pt>
                <c:pt idx="1531">
                  <c:v>11.586600421526954</c:v>
                </c:pt>
                <c:pt idx="1532">
                  <c:v>9.8137313763243554</c:v>
                </c:pt>
                <c:pt idx="1533">
                  <c:v>9.3258737144249597</c:v>
                </c:pt>
                <c:pt idx="1534">
                  <c:v>8.7235692503855518</c:v>
                </c:pt>
                <c:pt idx="1535">
                  <c:v>9.4785318242624683</c:v>
                </c:pt>
                <c:pt idx="1536">
                  <c:v>10.350351056998413</c:v>
                </c:pt>
                <c:pt idx="1537">
                  <c:v>9.2017314504678751</c:v>
                </c:pt>
                <c:pt idx="1538">
                  <c:v>8.7950657917687955</c:v>
                </c:pt>
                <c:pt idx="1539">
                  <c:v>7.3511319099444581</c:v>
                </c:pt>
                <c:pt idx="1540">
                  <c:v>6.4664351264882267</c:v>
                </c:pt>
                <c:pt idx="1541">
                  <c:v>5.4879548062861581</c:v>
                </c:pt>
                <c:pt idx="1542">
                  <c:v>5.0623997339306355</c:v>
                </c:pt>
                <c:pt idx="1543">
                  <c:v>4.7874126236262864</c:v>
                </c:pt>
                <c:pt idx="1544">
                  <c:v>4.4515561986666299</c:v>
                </c:pt>
                <c:pt idx="1545">
                  <c:v>5.6576762350537591</c:v>
                </c:pt>
                <c:pt idx="1546">
                  <c:v>27.627693016161459</c:v>
                </c:pt>
                <c:pt idx="1547">
                  <c:v>25.216288184709633</c:v>
                </c:pt>
                <c:pt idx="1548">
                  <c:v>24.878562931955329</c:v>
                </c:pt>
                <c:pt idx="1549">
                  <c:v>22.309190616269113</c:v>
                </c:pt>
                <c:pt idx="1550">
                  <c:v>19.033024138327516</c:v>
                </c:pt>
                <c:pt idx="1551">
                  <c:v>21.700811005330895</c:v>
                </c:pt>
                <c:pt idx="1552">
                  <c:v>19.700512486876747</c:v>
                </c:pt>
                <c:pt idx="1553">
                  <c:v>18.295194414039027</c:v>
                </c:pt>
                <c:pt idx="1554">
                  <c:v>24.909931042092357</c:v>
                </c:pt>
                <c:pt idx="1555">
                  <c:v>24.918514647952072</c:v>
                </c:pt>
                <c:pt idx="1556">
                  <c:v>33.737783329069572</c:v>
                </c:pt>
                <c:pt idx="1557">
                  <c:v>39.167287768664401</c:v>
                </c:pt>
                <c:pt idx="1558">
                  <c:v>36.089422881769053</c:v>
                </c:pt>
                <c:pt idx="1559">
                  <c:v>40.074564648753721</c:v>
                </c:pt>
                <c:pt idx="1560">
                  <c:v>43.272775313898954</c:v>
                </c:pt>
                <c:pt idx="1561">
                  <c:v>46.112710853689862</c:v>
                </c:pt>
                <c:pt idx="1562">
                  <c:v>52.306889081418653</c:v>
                </c:pt>
                <c:pt idx="1563">
                  <c:v>45.447104864944201</c:v>
                </c:pt>
                <c:pt idx="1564">
                  <c:v>48.990746042859406</c:v>
                </c:pt>
                <c:pt idx="1565">
                  <c:v>45.174227809168073</c:v>
                </c:pt>
                <c:pt idx="1566">
                  <c:v>41.575593316294139</c:v>
                </c:pt>
                <c:pt idx="1567">
                  <c:v>41.31093679094306</c:v>
                </c:pt>
                <c:pt idx="1568">
                  <c:v>45.823265839379118</c:v>
                </c:pt>
                <c:pt idx="1569">
                  <c:v>43.187827889727075</c:v>
                </c:pt>
                <c:pt idx="1570">
                  <c:v>37.034710138900166</c:v>
                </c:pt>
                <c:pt idx="1571">
                  <c:v>31.973226684548706</c:v>
                </c:pt>
                <c:pt idx="1572">
                  <c:v>28.629030317617133</c:v>
                </c:pt>
                <c:pt idx="1573">
                  <c:v>25.648308027360976</c:v>
                </c:pt>
                <c:pt idx="1574">
                  <c:v>31.989186089369419</c:v>
                </c:pt>
                <c:pt idx="1575">
                  <c:v>27.053487016215776</c:v>
                </c:pt>
                <c:pt idx="1576">
                  <c:v>23.524625850664979</c:v>
                </c:pt>
                <c:pt idx="1577">
                  <c:v>21.519595126971964</c:v>
                </c:pt>
                <c:pt idx="1578">
                  <c:v>24.712676575934491</c:v>
                </c:pt>
                <c:pt idx="1579">
                  <c:v>30.48559298106855</c:v>
                </c:pt>
                <c:pt idx="1580">
                  <c:v>37.775047614874509</c:v>
                </c:pt>
                <c:pt idx="1581">
                  <c:v>35.875107656334123</c:v>
                </c:pt>
                <c:pt idx="1582">
                  <c:v>30.146833597823136</c:v>
                </c:pt>
                <c:pt idx="1583">
                  <c:v>27.558410768884968</c:v>
                </c:pt>
                <c:pt idx="1584">
                  <c:v>25.654800249345875</c:v>
                </c:pt>
                <c:pt idx="1585">
                  <c:v>24.542667011685204</c:v>
                </c:pt>
                <c:pt idx="1586">
                  <c:v>28.661630191793375</c:v>
                </c:pt>
                <c:pt idx="1587">
                  <c:v>32.386108699450048</c:v>
                </c:pt>
                <c:pt idx="1588">
                  <c:v>27.695116752733906</c:v>
                </c:pt>
                <c:pt idx="1589">
                  <c:v>25.632474336714584</c:v>
                </c:pt>
                <c:pt idx="1590">
                  <c:v>20.34194797692377</c:v>
                </c:pt>
                <c:pt idx="1591">
                  <c:v>19.334224137302293</c:v>
                </c:pt>
                <c:pt idx="1592">
                  <c:v>27.244736893320624</c:v>
                </c:pt>
                <c:pt idx="1593">
                  <c:v>25.87368891953966</c:v>
                </c:pt>
                <c:pt idx="1594">
                  <c:v>26.069696126739593</c:v>
                </c:pt>
                <c:pt idx="1595">
                  <c:v>26.752171616560776</c:v>
                </c:pt>
                <c:pt idx="1596">
                  <c:v>25.285468529965126</c:v>
                </c:pt>
                <c:pt idx="1597">
                  <c:v>22.539390811895693</c:v>
                </c:pt>
                <c:pt idx="1598">
                  <c:v>21.017679209234348</c:v>
                </c:pt>
                <c:pt idx="1599">
                  <c:v>19.781105660505681</c:v>
                </c:pt>
                <c:pt idx="1600">
                  <c:v>17.493922351996552</c:v>
                </c:pt>
                <c:pt idx="1601">
                  <c:v>16.241927206530224</c:v>
                </c:pt>
                <c:pt idx="1602">
                  <c:v>20.19242081829233</c:v>
                </c:pt>
                <c:pt idx="1603">
                  <c:v>18.731108728616125</c:v>
                </c:pt>
                <c:pt idx="1604">
                  <c:v>15.771891286908884</c:v>
                </c:pt>
                <c:pt idx="1605">
                  <c:v>14.014709203784323</c:v>
                </c:pt>
                <c:pt idx="1606">
                  <c:v>12.751847470452072</c:v>
                </c:pt>
                <c:pt idx="1607">
                  <c:v>11.724683072591468</c:v>
                </c:pt>
                <c:pt idx="1608">
                  <c:v>14.28204931664972</c:v>
                </c:pt>
                <c:pt idx="1609">
                  <c:v>14.113685093188735</c:v>
                </c:pt>
                <c:pt idx="1610">
                  <c:v>16.938572837072396</c:v>
                </c:pt>
                <c:pt idx="1611">
                  <c:v>15.653713333628192</c:v>
                </c:pt>
                <c:pt idx="1612">
                  <c:v>22.210029974017075</c:v>
                </c:pt>
                <c:pt idx="1613">
                  <c:v>23.788841180832581</c:v>
                </c:pt>
                <c:pt idx="1614">
                  <c:v>32.532256344329433</c:v>
                </c:pt>
                <c:pt idx="1615">
                  <c:v>39.199637945562472</c:v>
                </c:pt>
                <c:pt idx="1616">
                  <c:v>42.427696963144164</c:v>
                </c:pt>
                <c:pt idx="1617">
                  <c:v>38.895990044586554</c:v>
                </c:pt>
                <c:pt idx="1618">
                  <c:v>34.157176509539553</c:v>
                </c:pt>
                <c:pt idx="1619">
                  <c:v>31.657341231535796</c:v>
                </c:pt>
                <c:pt idx="1620">
                  <c:v>38.126303601544883</c:v>
                </c:pt>
                <c:pt idx="1621">
                  <c:v>32.439980231080163</c:v>
                </c:pt>
                <c:pt idx="1622">
                  <c:v>37.289639931760647</c:v>
                </c:pt>
                <c:pt idx="1623">
                  <c:v>34.174466599427717</c:v>
                </c:pt>
                <c:pt idx="1624">
                  <c:v>31.950237808485916</c:v>
                </c:pt>
                <c:pt idx="1625">
                  <c:v>30.134302921411777</c:v>
                </c:pt>
                <c:pt idx="1626">
                  <c:v>28.685026702500156</c:v>
                </c:pt>
                <c:pt idx="1627">
                  <c:v>26.231973415560361</c:v>
                </c:pt>
                <c:pt idx="1628">
                  <c:v>27.814093697281884</c:v>
                </c:pt>
                <c:pt idx="1629">
                  <c:v>35.239389227175636</c:v>
                </c:pt>
                <c:pt idx="1630">
                  <c:v>32.951247304668705</c:v>
                </c:pt>
                <c:pt idx="1631">
                  <c:v>30.325704760378962</c:v>
                </c:pt>
                <c:pt idx="1632">
                  <c:v>27.859244999344639</c:v>
                </c:pt>
                <c:pt idx="1633">
                  <c:v>24.212452003312219</c:v>
                </c:pt>
                <c:pt idx="1634">
                  <c:v>22.269105200145916</c:v>
                </c:pt>
                <c:pt idx="1635">
                  <c:v>27.151480165288273</c:v>
                </c:pt>
                <c:pt idx="1636">
                  <c:v>24.350566394371672</c:v>
                </c:pt>
                <c:pt idx="1637">
                  <c:v>21.035361806016457</c:v>
                </c:pt>
                <c:pt idx="1638">
                  <c:v>19.938565348625882</c:v>
                </c:pt>
                <c:pt idx="1639">
                  <c:v>18.592179872033984</c:v>
                </c:pt>
                <c:pt idx="1640">
                  <c:v>24.31221581321233</c:v>
                </c:pt>
                <c:pt idx="1641">
                  <c:v>21.755578964055211</c:v>
                </c:pt>
                <c:pt idx="1642">
                  <c:v>19.737691823869394</c:v>
                </c:pt>
                <c:pt idx="1643">
                  <c:v>17.657928868176732</c:v>
                </c:pt>
                <c:pt idx="1644">
                  <c:v>16.681439821653882</c:v>
                </c:pt>
                <c:pt idx="1645">
                  <c:v>14.655288471222924</c:v>
                </c:pt>
                <c:pt idx="1646">
                  <c:v>13.074935687933303</c:v>
                </c:pt>
                <c:pt idx="1647">
                  <c:v>12.164027559333016</c:v>
                </c:pt>
                <c:pt idx="1648">
                  <c:v>14.802068603866871</c:v>
                </c:pt>
                <c:pt idx="1649">
                  <c:v>13.254027344100273</c:v>
                </c:pt>
                <c:pt idx="1650">
                  <c:v>11.700199740425463</c:v>
                </c:pt>
                <c:pt idx="1651">
                  <c:v>10.503081002559217</c:v>
                </c:pt>
                <c:pt idx="1652">
                  <c:v>9.1636659861022096</c:v>
                </c:pt>
                <c:pt idx="1653">
                  <c:v>7.2288967392765633</c:v>
                </c:pt>
                <c:pt idx="1654">
                  <c:v>6.8507405587283587</c:v>
                </c:pt>
                <c:pt idx="1655">
                  <c:v>18.43488106546252</c:v>
                </c:pt>
                <c:pt idx="1656">
                  <c:v>16.182265198318511</c:v>
                </c:pt>
                <c:pt idx="1657">
                  <c:v>14.963298830023113</c:v>
                </c:pt>
                <c:pt idx="1658">
                  <c:v>12.095058468131509</c:v>
                </c:pt>
                <c:pt idx="1659">
                  <c:v>11.995354778413416</c:v>
                </c:pt>
                <c:pt idx="1660">
                  <c:v>9.6917406520254055</c:v>
                </c:pt>
                <c:pt idx="1661">
                  <c:v>8.5407360228475753</c:v>
                </c:pt>
                <c:pt idx="1662">
                  <c:v>7.7715978605401919</c:v>
                </c:pt>
                <c:pt idx="1663">
                  <c:v>10.096688909489508</c:v>
                </c:pt>
                <c:pt idx="1664">
                  <c:v>11.209687022787019</c:v>
                </c:pt>
                <c:pt idx="1665">
                  <c:v>15.313874442771432</c:v>
                </c:pt>
                <c:pt idx="1666">
                  <c:v>14.031315379174192</c:v>
                </c:pt>
                <c:pt idx="1667">
                  <c:v>15.126101322859123</c:v>
                </c:pt>
                <c:pt idx="1668">
                  <c:v>13.958343469820903</c:v>
                </c:pt>
                <c:pt idx="1669">
                  <c:v>13.306119647187851</c:v>
                </c:pt>
                <c:pt idx="1670">
                  <c:v>12.649385360046967</c:v>
                </c:pt>
                <c:pt idx="1671">
                  <c:v>11.399133283935301</c:v>
                </c:pt>
                <c:pt idx="1672">
                  <c:v>10.531682815631536</c:v>
                </c:pt>
                <c:pt idx="1673">
                  <c:v>9.7106183963181554</c:v>
                </c:pt>
                <c:pt idx="1674">
                  <c:v>14.251054943399033</c:v>
                </c:pt>
                <c:pt idx="1675">
                  <c:v>11.259180913031575</c:v>
                </c:pt>
                <c:pt idx="1676">
                  <c:v>10.322752011144019</c:v>
                </c:pt>
                <c:pt idx="1677">
                  <c:v>9.449509686822493</c:v>
                </c:pt>
                <c:pt idx="1678">
                  <c:v>12.024633920504094</c:v>
                </c:pt>
                <c:pt idx="1679">
                  <c:v>13.434996770218294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85-824E-B743-26A5938A2A32}"/>
            </c:ext>
          </c:extLst>
        </c:ser>
        <c:ser>
          <c:idx val="2"/>
          <c:order val="2"/>
          <c:tx>
            <c:strRef>
              <c:f>Sheet1!$R$1:$R$2</c:f>
              <c:strCache>
                <c:ptCount val="2"/>
                <c:pt idx="1">
                  <c:v>ADX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Sheet1!$R$3:$R$1682</c:f>
              <c:numCache>
                <c:formatCode>General</c:formatCode>
                <c:ptCount val="1680"/>
                <c:pt idx="52">
                  <c:v>1.5710435425734248</c:v>
                </c:pt>
                <c:pt idx="53">
                  <c:v>1.5422570960316397</c:v>
                </c:pt>
                <c:pt idx="54">
                  <c:v>1.516349294144034</c:v>
                </c:pt>
                <c:pt idx="55">
                  <c:v>1.8987481579067538</c:v>
                </c:pt>
                <c:pt idx="56">
                  <c:v>3.4439962163743352</c:v>
                </c:pt>
                <c:pt idx="57">
                  <c:v>3.7805914331920798</c:v>
                </c:pt>
                <c:pt idx="58">
                  <c:v>4.7036566952766039</c:v>
                </c:pt>
                <c:pt idx="59">
                  <c:v>4.9838375451559855</c:v>
                </c:pt>
                <c:pt idx="60">
                  <c:v>6.3322846716572032</c:v>
                </c:pt>
                <c:pt idx="61">
                  <c:v>7.095611900143945</c:v>
                </c:pt>
                <c:pt idx="62">
                  <c:v>8.1283752944329457</c:v>
                </c:pt>
                <c:pt idx="63">
                  <c:v>9.0578623492930479</c:v>
                </c:pt>
                <c:pt idx="64">
                  <c:v>8.6990839352732436</c:v>
                </c:pt>
                <c:pt idx="65">
                  <c:v>8.3540189097661344</c:v>
                </c:pt>
                <c:pt idx="66">
                  <c:v>7.61501280241463</c:v>
                </c:pt>
                <c:pt idx="67">
                  <c:v>7.139342056002544</c:v>
                </c:pt>
                <c:pt idx="68">
                  <c:v>10.618217200712849</c:v>
                </c:pt>
                <c:pt idx="69">
                  <c:v>14.961680429134262</c:v>
                </c:pt>
                <c:pt idx="70">
                  <c:v>16.807406932276621</c:v>
                </c:pt>
                <c:pt idx="71">
                  <c:v>17.544475796700922</c:v>
                </c:pt>
                <c:pt idx="72">
                  <c:v>18.20783777468279</c:v>
                </c:pt>
                <c:pt idx="73">
                  <c:v>19.912177735364086</c:v>
                </c:pt>
                <c:pt idx="74">
                  <c:v>21.446083699977251</c:v>
                </c:pt>
                <c:pt idx="75">
                  <c:v>23.362034061220584</c:v>
                </c:pt>
                <c:pt idx="76">
                  <c:v>25.805829467007221</c:v>
                </c:pt>
                <c:pt idx="77">
                  <c:v>28.62441019702035</c:v>
                </c:pt>
                <c:pt idx="78">
                  <c:v>31.161132854032168</c:v>
                </c:pt>
                <c:pt idx="79">
                  <c:v>34.031902027614123</c:v>
                </c:pt>
                <c:pt idx="80">
                  <c:v>37.254208861280219</c:v>
                </c:pt>
                <c:pt idx="81">
                  <c:v>40.428349084155904</c:v>
                </c:pt>
                <c:pt idx="82">
                  <c:v>41.886119602771942</c:v>
                </c:pt>
                <c:pt idx="83">
                  <c:v>43.395938854549712</c:v>
                </c:pt>
                <c:pt idx="84">
                  <c:v>45.137607100274707</c:v>
                </c:pt>
                <c:pt idx="85">
                  <c:v>44.627658143168034</c:v>
                </c:pt>
                <c:pt idx="86">
                  <c:v>43.529270388603912</c:v>
                </c:pt>
                <c:pt idx="87">
                  <c:v>40.775305172353775</c:v>
                </c:pt>
                <c:pt idx="88">
                  <c:v>38.688589270106363</c:v>
                </c:pt>
                <c:pt idx="89">
                  <c:v>36.219728920895044</c:v>
                </c:pt>
                <c:pt idx="90">
                  <c:v>32.872836765997668</c:v>
                </c:pt>
                <c:pt idx="91">
                  <c:v>31.853914259405844</c:v>
                </c:pt>
                <c:pt idx="92">
                  <c:v>30.936884003473203</c:v>
                </c:pt>
                <c:pt idx="93">
                  <c:v>28.485550243672428</c:v>
                </c:pt>
                <c:pt idx="94">
                  <c:v>25.781345426575324</c:v>
                </c:pt>
                <c:pt idx="95">
                  <c:v>23.347561091187931</c:v>
                </c:pt>
                <c:pt idx="96">
                  <c:v>22.177953013703085</c:v>
                </c:pt>
                <c:pt idx="97">
                  <c:v>21.606016437128243</c:v>
                </c:pt>
                <c:pt idx="98">
                  <c:v>23.030335960411129</c:v>
                </c:pt>
                <c:pt idx="99">
                  <c:v>22.491720610468011</c:v>
                </c:pt>
                <c:pt idx="100">
                  <c:v>21.450673949772522</c:v>
                </c:pt>
                <c:pt idx="101">
                  <c:v>21.710822960209939</c:v>
                </c:pt>
                <c:pt idx="102">
                  <c:v>21.944957069603618</c:v>
                </c:pt>
                <c:pt idx="103">
                  <c:v>21.497464699164251</c:v>
                </c:pt>
                <c:pt idx="104">
                  <c:v>21.094721565768822</c:v>
                </c:pt>
                <c:pt idx="105">
                  <c:v>23.569991419149865</c:v>
                </c:pt>
                <c:pt idx="106">
                  <c:v>25.797734287192803</c:v>
                </c:pt>
                <c:pt idx="107">
                  <c:v>27.802702868431446</c:v>
                </c:pt>
                <c:pt idx="108">
                  <c:v>29.607174591546222</c:v>
                </c:pt>
                <c:pt idx="109">
                  <c:v>31.231199142349524</c:v>
                </c:pt>
                <c:pt idx="110">
                  <c:v>33.663405441752154</c:v>
                </c:pt>
                <c:pt idx="111">
                  <c:v>36.784907562372759</c:v>
                </c:pt>
                <c:pt idx="112">
                  <c:v>40.116962522622963</c:v>
                </c:pt>
                <c:pt idx="113">
                  <c:v>42.227156807006111</c:v>
                </c:pt>
                <c:pt idx="114">
                  <c:v>42.449388025437052</c:v>
                </c:pt>
                <c:pt idx="115">
                  <c:v>41.152893195297096</c:v>
                </c:pt>
                <c:pt idx="116">
                  <c:v>39.378770713593113</c:v>
                </c:pt>
                <c:pt idx="117">
                  <c:v>37.782060480059528</c:v>
                </c:pt>
                <c:pt idx="118">
                  <c:v>36.653931239458885</c:v>
                </c:pt>
                <c:pt idx="119">
                  <c:v>35.590684576662809</c:v>
                </c:pt>
                <c:pt idx="120">
                  <c:v>34.633762580146339</c:v>
                </c:pt>
                <c:pt idx="121">
                  <c:v>35.40572404379126</c:v>
                </c:pt>
                <c:pt idx="122">
                  <c:v>33.296448634773164</c:v>
                </c:pt>
                <c:pt idx="123">
                  <c:v>30.477922120072286</c:v>
                </c:pt>
                <c:pt idx="124">
                  <c:v>28.347477178771747</c:v>
                </c:pt>
                <c:pt idx="125">
                  <c:v>28.175082684171766</c:v>
                </c:pt>
                <c:pt idx="126">
                  <c:v>28.320334102308369</c:v>
                </c:pt>
                <c:pt idx="127">
                  <c:v>27.887049075136556</c:v>
                </c:pt>
                <c:pt idx="128">
                  <c:v>26.403837844288045</c:v>
                </c:pt>
                <c:pt idx="129">
                  <c:v>25.068947736524382</c:v>
                </c:pt>
                <c:pt idx="130">
                  <c:v>22.843527174567459</c:v>
                </c:pt>
                <c:pt idx="131">
                  <c:v>25.034233751059276</c:v>
                </c:pt>
                <c:pt idx="132">
                  <c:v>27.440484603252607</c:v>
                </c:pt>
                <c:pt idx="133">
                  <c:v>27.034486576635434</c:v>
                </c:pt>
                <c:pt idx="134">
                  <c:v>25.622124069697517</c:v>
                </c:pt>
                <c:pt idx="135">
                  <c:v>24.006895163851574</c:v>
                </c:pt>
                <c:pt idx="136">
                  <c:v>22.553189148590228</c:v>
                </c:pt>
                <c:pt idx="137">
                  <c:v>21.878331774762025</c:v>
                </c:pt>
                <c:pt idx="138">
                  <c:v>20.435541970073512</c:v>
                </c:pt>
                <c:pt idx="139">
                  <c:v>18.72303537482604</c:v>
                </c:pt>
                <c:pt idx="140">
                  <c:v>17.944431671779164</c:v>
                </c:pt>
                <c:pt idx="141">
                  <c:v>16.349774474620691</c:v>
                </c:pt>
                <c:pt idx="142">
                  <c:v>15.001515207560249</c:v>
                </c:pt>
                <c:pt idx="143">
                  <c:v>14.891653911334894</c:v>
                </c:pt>
                <c:pt idx="144">
                  <c:v>15.950591344499534</c:v>
                </c:pt>
                <c:pt idx="145">
                  <c:v>17.924642841641237</c:v>
                </c:pt>
                <c:pt idx="146">
                  <c:v>16.904012498519354</c:v>
                </c:pt>
                <c:pt idx="147">
                  <c:v>16.533939032844881</c:v>
                </c:pt>
                <c:pt idx="148">
                  <c:v>15.58251837738567</c:v>
                </c:pt>
                <c:pt idx="149">
                  <c:v>14.884767818375607</c:v>
                </c:pt>
                <c:pt idx="150">
                  <c:v>14.670018250812561</c:v>
                </c:pt>
                <c:pt idx="151">
                  <c:v>13.354921062528657</c:v>
                </c:pt>
                <c:pt idx="152">
                  <c:v>12.171333593073145</c:v>
                </c:pt>
                <c:pt idx="153">
                  <c:v>12.005506803736338</c:v>
                </c:pt>
                <c:pt idx="154">
                  <c:v>13.150928899217575</c:v>
                </c:pt>
                <c:pt idx="155">
                  <c:v>12.015643920131456</c:v>
                </c:pt>
                <c:pt idx="156">
                  <c:v>11.26521235600465</c:v>
                </c:pt>
                <c:pt idx="157">
                  <c:v>10.196306052683868</c:v>
                </c:pt>
                <c:pt idx="158">
                  <c:v>9.6351380903193462</c:v>
                </c:pt>
                <c:pt idx="159">
                  <c:v>10.602147224702122</c:v>
                </c:pt>
                <c:pt idx="160">
                  <c:v>12.653311655304949</c:v>
                </c:pt>
                <c:pt idx="161">
                  <c:v>15.410479117061321</c:v>
                </c:pt>
                <c:pt idx="162">
                  <c:v>18.425330358977192</c:v>
                </c:pt>
                <c:pt idx="163">
                  <c:v>19.254087180419504</c:v>
                </c:pt>
                <c:pt idx="164">
                  <c:v>19.999968319717585</c:v>
                </c:pt>
                <c:pt idx="165">
                  <c:v>21.041934190107387</c:v>
                </c:pt>
                <c:pt idx="166">
                  <c:v>22.682818863716193</c:v>
                </c:pt>
                <c:pt idx="167">
                  <c:v>25.06124359835367</c:v>
                </c:pt>
                <c:pt idx="168">
                  <c:v>27.201825859527396</c:v>
                </c:pt>
                <c:pt idx="169">
                  <c:v>29.128349894583749</c:v>
                </c:pt>
                <c:pt idx="170">
                  <c:v>29.156402229899953</c:v>
                </c:pt>
                <c:pt idx="171">
                  <c:v>29.610684723378423</c:v>
                </c:pt>
                <c:pt idx="172">
                  <c:v>31.42944774942341</c:v>
                </c:pt>
                <c:pt idx="173">
                  <c:v>33.0663344728639</c:v>
                </c:pt>
                <c:pt idx="174">
                  <c:v>32.108029372115659</c:v>
                </c:pt>
                <c:pt idx="175">
                  <c:v>31.685040244705796</c:v>
                </c:pt>
                <c:pt idx="176">
                  <c:v>31.304350030036922</c:v>
                </c:pt>
                <c:pt idx="177">
                  <c:v>29.373602408268439</c:v>
                </c:pt>
                <c:pt idx="178">
                  <c:v>27.157110302631011</c:v>
                </c:pt>
                <c:pt idx="179">
                  <c:v>25.162267407557326</c:v>
                </c:pt>
                <c:pt idx="180">
                  <c:v>25.409654912475521</c:v>
                </c:pt>
                <c:pt idx="181">
                  <c:v>24.896686505628569</c:v>
                </c:pt>
                <c:pt idx="182">
                  <c:v>23.069573759331949</c:v>
                </c:pt>
                <c:pt idx="183">
                  <c:v>22.656344684975153</c:v>
                </c:pt>
                <c:pt idx="184">
                  <c:v>22.284438518054035</c:v>
                </c:pt>
                <c:pt idx="185">
                  <c:v>20.156043909971689</c:v>
                </c:pt>
                <c:pt idx="186">
                  <c:v>19.661298915183796</c:v>
                </c:pt>
                <c:pt idx="187">
                  <c:v>19.216028419874696</c:v>
                </c:pt>
                <c:pt idx="188">
                  <c:v>20.435566911167211</c:v>
                </c:pt>
                <c:pt idx="189">
                  <c:v>21.533151553330466</c:v>
                </c:pt>
                <c:pt idx="190">
                  <c:v>22.903018261549082</c:v>
                </c:pt>
                <c:pt idx="191">
                  <c:v>24.849207825966577</c:v>
                </c:pt>
                <c:pt idx="192">
                  <c:v>26.600778433942324</c:v>
                </c:pt>
                <c:pt idx="193">
                  <c:v>29.409400313805598</c:v>
                </c:pt>
                <c:pt idx="194">
                  <c:v>32.622409818858237</c:v>
                </c:pt>
                <c:pt idx="195">
                  <c:v>35.514118373405623</c:v>
                </c:pt>
                <c:pt idx="196">
                  <c:v>38.116656072498266</c:v>
                </c:pt>
                <c:pt idx="197">
                  <c:v>37.683635257454753</c:v>
                </c:pt>
                <c:pt idx="198">
                  <c:v>34.579683698526424</c:v>
                </c:pt>
                <c:pt idx="199">
                  <c:v>32.284225954293419</c:v>
                </c:pt>
                <c:pt idx="200">
                  <c:v>30.218313984483714</c:v>
                </c:pt>
                <c:pt idx="201">
                  <c:v>28.905017495880003</c:v>
                </c:pt>
                <c:pt idx="202">
                  <c:v>26.309388812749088</c:v>
                </c:pt>
                <c:pt idx="203">
                  <c:v>25.121291668074068</c:v>
                </c:pt>
                <c:pt idx="204">
                  <c:v>23.346501085263515</c:v>
                </c:pt>
                <c:pt idx="205">
                  <c:v>22.105255958907669</c:v>
                </c:pt>
                <c:pt idx="206">
                  <c:v>20.988135345187406</c:v>
                </c:pt>
                <c:pt idx="207">
                  <c:v>20.566599281616703</c:v>
                </c:pt>
                <c:pt idx="208">
                  <c:v>21.245602105064691</c:v>
                </c:pt>
                <c:pt idx="209">
                  <c:v>22.336112553241946</c:v>
                </c:pt>
                <c:pt idx="210">
                  <c:v>23.317571956601476</c:v>
                </c:pt>
                <c:pt idx="211">
                  <c:v>25.533464972903083</c:v>
                </c:pt>
                <c:pt idx="212">
                  <c:v>27.527768687574529</c:v>
                </c:pt>
                <c:pt idx="213">
                  <c:v>29.32264203077883</c:v>
                </c:pt>
                <c:pt idx="214">
                  <c:v>29.739146596871858</c:v>
                </c:pt>
                <c:pt idx="215">
                  <c:v>28.994478797930629</c:v>
                </c:pt>
                <c:pt idx="216">
                  <c:v>30.022137458190002</c:v>
                </c:pt>
                <c:pt idx="217">
                  <c:v>32.432133012912658</c:v>
                </c:pt>
                <c:pt idx="218">
                  <c:v>34.892985881130649</c:v>
                </c:pt>
                <c:pt idx="219">
                  <c:v>35.162874435418736</c:v>
                </c:pt>
                <c:pt idx="220">
                  <c:v>31.883894411930605</c:v>
                </c:pt>
                <c:pt idx="221">
                  <c:v>29.009090816333831</c:v>
                </c:pt>
                <c:pt idx="222">
                  <c:v>26.421767580296731</c:v>
                </c:pt>
                <c:pt idx="223">
                  <c:v>24.108653149318773</c:v>
                </c:pt>
                <c:pt idx="224">
                  <c:v>22.037389764567564</c:v>
                </c:pt>
                <c:pt idx="225">
                  <c:v>20.187861892264202</c:v>
                </c:pt>
                <c:pt idx="226">
                  <c:v>18.53329243204843</c:v>
                </c:pt>
                <c:pt idx="227">
                  <c:v>17.044179917854233</c:v>
                </c:pt>
                <c:pt idx="228">
                  <c:v>15.793488112837707</c:v>
                </c:pt>
                <c:pt idx="229">
                  <c:v>14.603185843753353</c:v>
                </c:pt>
                <c:pt idx="230">
                  <c:v>13.531913801577435</c:v>
                </c:pt>
                <c:pt idx="231">
                  <c:v>12.72988550810782</c:v>
                </c:pt>
                <c:pt idx="232">
                  <c:v>12.871577183708602</c:v>
                </c:pt>
                <c:pt idx="233">
                  <c:v>13.790337572527683</c:v>
                </c:pt>
                <c:pt idx="234">
                  <c:v>15.341376118314383</c:v>
                </c:pt>
                <c:pt idx="235">
                  <c:v>13.934519428278868</c:v>
                </c:pt>
                <c:pt idx="236">
                  <c:v>15.04096732633119</c:v>
                </c:pt>
                <c:pt idx="237">
                  <c:v>16.036770434578283</c:v>
                </c:pt>
                <c:pt idx="238">
                  <c:v>16.006252986665494</c:v>
                </c:pt>
                <c:pt idx="239">
                  <c:v>14.46932202534315</c:v>
                </c:pt>
                <c:pt idx="240">
                  <c:v>13.086084160153042</c:v>
                </c:pt>
                <c:pt idx="241">
                  <c:v>12.521758499977848</c:v>
                </c:pt>
                <c:pt idx="242">
                  <c:v>11.405266300868853</c:v>
                </c:pt>
                <c:pt idx="243">
                  <c:v>11.223398966165771</c:v>
                </c:pt>
                <c:pt idx="244">
                  <c:v>13.026875550987935</c:v>
                </c:pt>
                <c:pt idx="245">
                  <c:v>14.650004477327883</c:v>
                </c:pt>
                <c:pt idx="246">
                  <c:v>13.373968783121438</c:v>
                </c:pt>
                <c:pt idx="247">
                  <c:v>13.788144229647262</c:v>
                </c:pt>
                <c:pt idx="248">
                  <c:v>14.160902131520505</c:v>
                </c:pt>
                <c:pt idx="249">
                  <c:v>14.496384243206419</c:v>
                </c:pt>
                <c:pt idx="250">
                  <c:v>13.729380379514151</c:v>
                </c:pt>
                <c:pt idx="251">
                  <c:v>14.182163766710865</c:v>
                </c:pt>
                <c:pt idx="252">
                  <c:v>14.589668815187906</c:v>
                </c:pt>
                <c:pt idx="253">
                  <c:v>13.459361492461671</c:v>
                </c:pt>
                <c:pt idx="254">
                  <c:v>13.077648600532262</c:v>
                </c:pt>
                <c:pt idx="255">
                  <c:v>13.737801533148865</c:v>
                </c:pt>
                <c:pt idx="256">
                  <c:v>15.547198446041982</c:v>
                </c:pt>
                <c:pt idx="257">
                  <c:v>17.86267874359633</c:v>
                </c:pt>
                <c:pt idx="258">
                  <c:v>19.946611011395241</c:v>
                </c:pt>
                <c:pt idx="259">
                  <c:v>20.287332000287371</c:v>
                </c:pt>
                <c:pt idx="260">
                  <c:v>20.593980890290286</c:v>
                </c:pt>
                <c:pt idx="261">
                  <c:v>21.79119344022882</c:v>
                </c:pt>
                <c:pt idx="262">
                  <c:v>22.038998240300884</c:v>
                </c:pt>
                <c:pt idx="263">
                  <c:v>21.067154262781663</c:v>
                </c:pt>
                <c:pt idx="264">
                  <c:v>22.614482824458811</c:v>
                </c:pt>
                <c:pt idx="265">
                  <c:v>22.906234377175206</c:v>
                </c:pt>
                <c:pt idx="266">
                  <c:v>21.681753936731141</c:v>
                </c:pt>
                <c:pt idx="267">
                  <c:v>20.57972154033148</c:v>
                </c:pt>
                <c:pt idx="268">
                  <c:v>19.073462914778929</c:v>
                </c:pt>
                <c:pt idx="269">
                  <c:v>17.199704247115925</c:v>
                </c:pt>
                <c:pt idx="270">
                  <c:v>15.965373355769051</c:v>
                </c:pt>
                <c:pt idx="271">
                  <c:v>16.254019689601044</c:v>
                </c:pt>
                <c:pt idx="272">
                  <c:v>17.311156294839215</c:v>
                </c:pt>
                <c:pt idx="273">
                  <c:v>18.262579239553567</c:v>
                </c:pt>
                <c:pt idx="274">
                  <c:v>18.393690286504899</c:v>
                </c:pt>
                <c:pt idx="275">
                  <c:v>17.163484914307027</c:v>
                </c:pt>
                <c:pt idx="276">
                  <c:v>16.609797270681774</c:v>
                </c:pt>
                <c:pt idx="277">
                  <c:v>15.07904177022708</c:v>
                </c:pt>
                <c:pt idx="278">
                  <c:v>13.701361819817857</c:v>
                </c:pt>
                <c:pt idx="279">
                  <c:v>12.461449864449555</c:v>
                </c:pt>
                <c:pt idx="280">
                  <c:v>11.345529104618082</c:v>
                </c:pt>
                <c:pt idx="281">
                  <c:v>11.822100954760208</c:v>
                </c:pt>
                <c:pt idx="282">
                  <c:v>12.251015619888122</c:v>
                </c:pt>
                <c:pt idx="283">
                  <c:v>12.553602645232061</c:v>
                </c:pt>
                <c:pt idx="284">
                  <c:v>15.744985532301971</c:v>
                </c:pt>
                <c:pt idx="285">
                  <c:v>19.399937924801122</c:v>
                </c:pt>
                <c:pt idx="286">
                  <c:v>21.249741457224506</c:v>
                </c:pt>
                <c:pt idx="287">
                  <c:v>22.914564636405551</c:v>
                </c:pt>
                <c:pt idx="288">
                  <c:v>22.358462028519291</c:v>
                </c:pt>
                <c:pt idx="289">
                  <c:v>24.60031913100805</c:v>
                </c:pt>
                <c:pt idx="290">
                  <c:v>25.033557599022249</c:v>
                </c:pt>
                <c:pt idx="291">
                  <c:v>24.456491607102649</c:v>
                </c:pt>
                <c:pt idx="292">
                  <c:v>23.937132214375005</c:v>
                </c:pt>
                <c:pt idx="293">
                  <c:v>23.469708760920128</c:v>
                </c:pt>
                <c:pt idx="294">
                  <c:v>21.45473931119238</c:v>
                </c:pt>
                <c:pt idx="295">
                  <c:v>20.097389641333422</c:v>
                </c:pt>
                <c:pt idx="296">
                  <c:v>18.338549367598464</c:v>
                </c:pt>
                <c:pt idx="297">
                  <c:v>17.727063450328828</c:v>
                </c:pt>
                <c:pt idx="298">
                  <c:v>19.079670729826105</c:v>
                </c:pt>
                <c:pt idx="299">
                  <c:v>19.69383341836101</c:v>
                </c:pt>
                <c:pt idx="300">
                  <c:v>21.239989986713873</c:v>
                </c:pt>
                <c:pt idx="301">
                  <c:v>23.212554515504785</c:v>
                </c:pt>
                <c:pt idx="302">
                  <c:v>25.522322317244821</c:v>
                </c:pt>
                <c:pt idx="303">
                  <c:v>28.304997380828386</c:v>
                </c:pt>
                <c:pt idx="304">
                  <c:v>28.85946826655719</c:v>
                </c:pt>
                <c:pt idx="305">
                  <c:v>28.206329532537104</c:v>
                </c:pt>
                <c:pt idx="306">
                  <c:v>28.593050095072204</c:v>
                </c:pt>
                <c:pt idx="307">
                  <c:v>29.242689091809623</c:v>
                </c:pt>
                <c:pt idx="308">
                  <c:v>29.192261051839537</c:v>
                </c:pt>
                <c:pt idx="309">
                  <c:v>28.507615948008908</c:v>
                </c:pt>
                <c:pt idx="310">
                  <c:v>28.663075305492324</c:v>
                </c:pt>
                <c:pt idx="311">
                  <c:v>29.796724534721687</c:v>
                </c:pt>
                <c:pt idx="312">
                  <c:v>30.817008841028116</c:v>
                </c:pt>
                <c:pt idx="313">
                  <c:v>29.081586835568764</c:v>
                </c:pt>
                <c:pt idx="314">
                  <c:v>28.700207274330062</c:v>
                </c:pt>
                <c:pt idx="315">
                  <c:v>28.356965669215231</c:v>
                </c:pt>
                <c:pt idx="316">
                  <c:v>28.445311248768846</c:v>
                </c:pt>
                <c:pt idx="317">
                  <c:v>28.919452701216766</c:v>
                </c:pt>
                <c:pt idx="318">
                  <c:v>28.569016127446318</c:v>
                </c:pt>
                <c:pt idx="319">
                  <c:v>25.753063018669291</c:v>
                </c:pt>
                <c:pt idx="320">
                  <c:v>23.757587081291209</c:v>
                </c:pt>
                <c:pt idx="321">
                  <c:v>21.937481931734069</c:v>
                </c:pt>
                <c:pt idx="322">
                  <c:v>21.220805146190045</c:v>
                </c:pt>
                <c:pt idx="323">
                  <c:v>20.575796039200426</c:v>
                </c:pt>
                <c:pt idx="324">
                  <c:v>20.900784890733942</c:v>
                </c:pt>
                <c:pt idx="325">
                  <c:v>19.885881482119999</c:v>
                </c:pt>
                <c:pt idx="326">
                  <c:v>18.972468414367452</c:v>
                </c:pt>
                <c:pt idx="327">
                  <c:v>17.277215126834985</c:v>
                </c:pt>
                <c:pt idx="328">
                  <c:v>15.751487168055766</c:v>
                </c:pt>
                <c:pt idx="329">
                  <c:v>15.769679193529136</c:v>
                </c:pt>
                <c:pt idx="330">
                  <c:v>14.449134948074029</c:v>
                </c:pt>
                <c:pt idx="331">
                  <c:v>13.912701076443321</c:v>
                </c:pt>
                <c:pt idx="332">
                  <c:v>13.429910591975682</c:v>
                </c:pt>
                <c:pt idx="333">
                  <c:v>14.113559918741679</c:v>
                </c:pt>
                <c:pt idx="334">
                  <c:v>14.728844312831077</c:v>
                </c:pt>
                <c:pt idx="335">
                  <c:v>15.282600267511537</c:v>
                </c:pt>
                <c:pt idx="336">
                  <c:v>14.845610485938249</c:v>
                </c:pt>
                <c:pt idx="337">
                  <c:v>14.452319682522289</c:v>
                </c:pt>
                <c:pt idx="338">
                  <c:v>14.878997698953027</c:v>
                </c:pt>
                <c:pt idx="339">
                  <c:v>16.587647140490315</c:v>
                </c:pt>
                <c:pt idx="340">
                  <c:v>18.690334900681613</c:v>
                </c:pt>
                <c:pt idx="341">
                  <c:v>20.58275388485378</c:v>
                </c:pt>
                <c:pt idx="342">
                  <c:v>19.944851718493766</c:v>
                </c:pt>
                <c:pt idx="343">
                  <c:v>19.662971497499147</c:v>
                </c:pt>
                <c:pt idx="344">
                  <c:v>19.409279298603987</c:v>
                </c:pt>
                <c:pt idx="345">
                  <c:v>18.128319824175019</c:v>
                </c:pt>
                <c:pt idx="346">
                  <c:v>17.613992247882653</c:v>
                </c:pt>
                <c:pt idx="347">
                  <c:v>17.151097429219526</c:v>
                </c:pt>
                <c:pt idx="348">
                  <c:v>16.734492092422713</c:v>
                </c:pt>
                <c:pt idx="349">
                  <c:v>15.387715708920496</c:v>
                </c:pt>
                <c:pt idx="350">
                  <c:v>14.891505029857575</c:v>
                </c:pt>
                <c:pt idx="351">
                  <c:v>13.606078662854603</c:v>
                </c:pt>
                <c:pt idx="352">
                  <c:v>12.836133718085337</c:v>
                </c:pt>
                <c:pt idx="353">
                  <c:v>11.805043014280001</c:v>
                </c:pt>
                <c:pt idx="354">
                  <c:v>12.342222343082053</c:v>
                </c:pt>
                <c:pt idx="355">
                  <c:v>14.484845556766569</c:v>
                </c:pt>
                <c:pt idx="356">
                  <c:v>16.413206449082637</c:v>
                </c:pt>
                <c:pt idx="357">
                  <c:v>19.086208724549596</c:v>
                </c:pt>
                <c:pt idx="358">
                  <c:v>19.546602067705997</c:v>
                </c:pt>
                <c:pt idx="359">
                  <c:v>18.338092127615358</c:v>
                </c:pt>
                <c:pt idx="360">
                  <c:v>18.42770774562576</c:v>
                </c:pt>
                <c:pt idx="361">
                  <c:v>19.041575990032165</c:v>
                </c:pt>
                <c:pt idx="362">
                  <c:v>20.954485891428739</c:v>
                </c:pt>
                <c:pt idx="363">
                  <c:v>23.063298147642978</c:v>
                </c:pt>
                <c:pt idx="364">
                  <c:v>25.962051929247721</c:v>
                </c:pt>
                <c:pt idx="365">
                  <c:v>30.193830893216365</c:v>
                </c:pt>
                <c:pt idx="366">
                  <c:v>34.606116690406424</c:v>
                </c:pt>
                <c:pt idx="367">
                  <c:v>38.777468796680253</c:v>
                </c:pt>
                <c:pt idx="368">
                  <c:v>42.531685692326697</c:v>
                </c:pt>
                <c:pt idx="369">
                  <c:v>45.910480898408494</c:v>
                </c:pt>
                <c:pt idx="370">
                  <c:v>48.056065997476033</c:v>
                </c:pt>
                <c:pt idx="371">
                  <c:v>50.317960112685284</c:v>
                </c:pt>
                <c:pt idx="372">
                  <c:v>52.892887985705528</c:v>
                </c:pt>
                <c:pt idx="373">
                  <c:v>55.169939945430954</c:v>
                </c:pt>
                <c:pt idx="374">
                  <c:v>57.219286709183834</c:v>
                </c:pt>
                <c:pt idx="375">
                  <c:v>54.78859772370182</c:v>
                </c:pt>
                <c:pt idx="376">
                  <c:v>51.745525403290095</c:v>
                </c:pt>
                <c:pt idx="377">
                  <c:v>49.710605172599742</c:v>
                </c:pt>
                <c:pt idx="378">
                  <c:v>47.441435360278739</c:v>
                </c:pt>
                <c:pt idx="379">
                  <c:v>44.945789410141948</c:v>
                </c:pt>
                <c:pt idx="380">
                  <c:v>42.699708055018846</c:v>
                </c:pt>
                <c:pt idx="381">
                  <c:v>41.583285946185804</c:v>
                </c:pt>
                <c:pt idx="382">
                  <c:v>41.364766157776003</c:v>
                </c:pt>
                <c:pt idx="383">
                  <c:v>39.590749024421839</c:v>
                </c:pt>
                <c:pt idx="384">
                  <c:v>37.03800061321278</c:v>
                </c:pt>
                <c:pt idx="385">
                  <c:v>36.000903262117525</c:v>
                </c:pt>
                <c:pt idx="386">
                  <c:v>35.866175084327608</c:v>
                </c:pt>
                <c:pt idx="387">
                  <c:v>33.485071670208733</c:v>
                </c:pt>
                <c:pt idx="388">
                  <c:v>31.658289830493956</c:v>
                </c:pt>
                <c:pt idx="389">
                  <c:v>30.339887151003513</c:v>
                </c:pt>
                <c:pt idx="390">
                  <c:v>29.153324739462111</c:v>
                </c:pt>
                <c:pt idx="391">
                  <c:v>28.085418569074854</c:v>
                </c:pt>
                <c:pt idx="392">
                  <c:v>27.124303015726316</c:v>
                </c:pt>
                <c:pt idx="393">
                  <c:v>25.017355156538134</c:v>
                </c:pt>
                <c:pt idx="394">
                  <c:v>23.487367683859084</c:v>
                </c:pt>
                <c:pt idx="395">
                  <c:v>22.581738443473846</c:v>
                </c:pt>
                <c:pt idx="396">
                  <c:v>22.656241516174045</c:v>
                </c:pt>
                <c:pt idx="397">
                  <c:v>22.049909298771894</c:v>
                </c:pt>
                <c:pt idx="398">
                  <c:v>22.406737491814717</c:v>
                </c:pt>
                <c:pt idx="399">
                  <c:v>23.149675031578198</c:v>
                </c:pt>
                <c:pt idx="400">
                  <c:v>24.23419759047502</c:v>
                </c:pt>
                <c:pt idx="401">
                  <c:v>24.38232687821198</c:v>
                </c:pt>
                <c:pt idx="402">
                  <c:v>24.515643237175244</c:v>
                </c:pt>
                <c:pt idx="403">
                  <c:v>22.971528373395621</c:v>
                </c:pt>
                <c:pt idx="404">
                  <c:v>22.204678469710654</c:v>
                </c:pt>
                <c:pt idx="405">
                  <c:v>21.514513556394185</c:v>
                </c:pt>
                <c:pt idx="406">
                  <c:v>19.994285064422758</c:v>
                </c:pt>
                <c:pt idx="407">
                  <c:v>22.16297317875523</c:v>
                </c:pt>
                <c:pt idx="408">
                  <c:v>24.114792481654455</c:v>
                </c:pt>
                <c:pt idx="409">
                  <c:v>25.871429854263756</c:v>
                </c:pt>
                <c:pt idx="410">
                  <c:v>27.452403489612124</c:v>
                </c:pt>
                <c:pt idx="411">
                  <c:v>28.875279761425659</c:v>
                </c:pt>
                <c:pt idx="412">
                  <c:v>30.155868406057841</c:v>
                </c:pt>
                <c:pt idx="413">
                  <c:v>27.741279533928907</c:v>
                </c:pt>
                <c:pt idx="414">
                  <c:v>25.568149549012869</c:v>
                </c:pt>
                <c:pt idx="415">
                  <c:v>25.957320126276844</c:v>
                </c:pt>
                <c:pt idx="416">
                  <c:v>27.166333719446374</c:v>
                </c:pt>
                <c:pt idx="417">
                  <c:v>28.254445953298955</c:v>
                </c:pt>
                <c:pt idx="418">
                  <c:v>26.043334774431671</c:v>
                </c:pt>
                <c:pt idx="419">
                  <c:v>24.053334713451115</c:v>
                </c:pt>
                <c:pt idx="420">
                  <c:v>22.358930719925574</c:v>
                </c:pt>
                <c:pt idx="421">
                  <c:v>22.559728325184487</c:v>
                </c:pt>
                <c:pt idx="422">
                  <c:v>22.740446169917508</c:v>
                </c:pt>
                <c:pt idx="423">
                  <c:v>22.193934019680306</c:v>
                </c:pt>
                <c:pt idx="424">
                  <c:v>22.194965005188852</c:v>
                </c:pt>
                <c:pt idx="425">
                  <c:v>23.105509275546904</c:v>
                </c:pt>
                <c:pt idx="426">
                  <c:v>23.124126166416708</c:v>
                </c:pt>
                <c:pt idx="427">
                  <c:v>24.056517637263664</c:v>
                </c:pt>
                <c:pt idx="428">
                  <c:v>23.344726678582749</c:v>
                </c:pt>
                <c:pt idx="429">
                  <c:v>21.989842318288233</c:v>
                </c:pt>
                <c:pt idx="430">
                  <c:v>21.592989318739498</c:v>
                </c:pt>
                <c:pt idx="431">
                  <c:v>22.06552911520394</c:v>
                </c:pt>
                <c:pt idx="432">
                  <c:v>21.818364153044516</c:v>
                </c:pt>
                <c:pt idx="433">
                  <c:v>20.330931282552928</c:v>
                </c:pt>
                <c:pt idx="434">
                  <c:v>18.992241699110505</c:v>
                </c:pt>
                <c:pt idx="435">
                  <c:v>20.869137060009791</c:v>
                </c:pt>
                <c:pt idx="436">
                  <c:v>22.558342884819151</c:v>
                </c:pt>
                <c:pt idx="437">
                  <c:v>22.378856617656915</c:v>
                </c:pt>
                <c:pt idx="438">
                  <c:v>22.880867496467104</c:v>
                </c:pt>
                <c:pt idx="439">
                  <c:v>21.772332947691357</c:v>
                </c:pt>
                <c:pt idx="440">
                  <c:v>20.289532562823997</c:v>
                </c:pt>
                <c:pt idx="441">
                  <c:v>18.955012216443372</c:v>
                </c:pt>
                <c:pt idx="442">
                  <c:v>18.966453329658165</c:v>
                </c:pt>
                <c:pt idx="443">
                  <c:v>18.976750331551482</c:v>
                </c:pt>
                <c:pt idx="444">
                  <c:v>17.555447631517175</c:v>
                </c:pt>
                <c:pt idx="445">
                  <c:v>15.83012688902784</c:v>
                </c:pt>
                <c:pt idx="446">
                  <c:v>15.463725703233466</c:v>
                </c:pt>
                <c:pt idx="447">
                  <c:v>15.133964636018526</c:v>
                </c:pt>
                <c:pt idx="448">
                  <c:v>13.796109991567015</c:v>
                </c:pt>
                <c:pt idx="449">
                  <c:v>13.908110735266142</c:v>
                </c:pt>
                <c:pt idx="450">
                  <c:v>15.417943144575009</c:v>
                </c:pt>
                <c:pt idx="451">
                  <c:v>16.776792312952992</c:v>
                </c:pt>
                <c:pt idx="452">
                  <c:v>17.999756564493172</c:v>
                </c:pt>
                <c:pt idx="453">
                  <c:v>19.481942793489988</c:v>
                </c:pt>
                <c:pt idx="454">
                  <c:v>19.398945932525184</c:v>
                </c:pt>
                <c:pt idx="455">
                  <c:v>21.458190255306246</c:v>
                </c:pt>
                <c:pt idx="456">
                  <c:v>23.589516335675214</c:v>
                </c:pt>
                <c:pt idx="457">
                  <c:v>23.597878463488353</c:v>
                </c:pt>
                <c:pt idx="458">
                  <c:v>23.605404378520177</c:v>
                </c:pt>
                <c:pt idx="459">
                  <c:v>24.010424467505707</c:v>
                </c:pt>
                <c:pt idx="460">
                  <c:v>23.048591878389363</c:v>
                </c:pt>
                <c:pt idx="461">
                  <c:v>20.993030753862204</c:v>
                </c:pt>
                <c:pt idx="462">
                  <c:v>20.483544144792575</c:v>
                </c:pt>
                <c:pt idx="463">
                  <c:v>21.702774315968345</c:v>
                </c:pt>
                <c:pt idx="464">
                  <c:v>23.085884376364852</c:v>
                </c:pt>
                <c:pt idx="465">
                  <c:v>24.886413127134343</c:v>
                </c:pt>
                <c:pt idx="466">
                  <c:v>26.506889002826888</c:v>
                </c:pt>
                <c:pt idx="467">
                  <c:v>27.25246312875273</c:v>
                </c:pt>
                <c:pt idx="468">
                  <c:v>29.58736546847798</c:v>
                </c:pt>
                <c:pt idx="469">
                  <c:v>30.403336083272379</c:v>
                </c:pt>
                <c:pt idx="470">
                  <c:v>31.137709636587331</c:v>
                </c:pt>
                <c:pt idx="471">
                  <c:v>30.485506742704263</c:v>
                </c:pt>
                <c:pt idx="472">
                  <c:v>28.705123350046335</c:v>
                </c:pt>
                <c:pt idx="473">
                  <c:v>27.942642851270605</c:v>
                </c:pt>
                <c:pt idx="474">
                  <c:v>25.583574956257692</c:v>
                </c:pt>
                <c:pt idx="475">
                  <c:v>23.460413850746072</c:v>
                </c:pt>
                <c:pt idx="476">
                  <c:v>22.064126211428452</c:v>
                </c:pt>
                <c:pt idx="477">
                  <c:v>20.57282144081957</c:v>
                </c:pt>
                <c:pt idx="478">
                  <c:v>20.572627666459972</c:v>
                </c:pt>
                <c:pt idx="479">
                  <c:v>20.572453269536332</c:v>
                </c:pt>
                <c:pt idx="480">
                  <c:v>19.895413949253651</c:v>
                </c:pt>
                <c:pt idx="481">
                  <c:v>20.644852307973125</c:v>
                </c:pt>
                <c:pt idx="482">
                  <c:v>23.203020846890826</c:v>
                </c:pt>
                <c:pt idx="483">
                  <c:v>25.505372531916759</c:v>
                </c:pt>
                <c:pt idx="484">
                  <c:v>23.421091307701644</c:v>
                </c:pt>
                <c:pt idx="485">
                  <c:v>22.822351583486459</c:v>
                </c:pt>
                <c:pt idx="486">
                  <c:v>22.28348583169279</c:v>
                </c:pt>
                <c:pt idx="487">
                  <c:v>20.901716299233485</c:v>
                </c:pt>
                <c:pt idx="488">
                  <c:v>19.658123720020111</c:v>
                </c:pt>
                <c:pt idx="489">
                  <c:v>19.327599718296849</c:v>
                </c:pt>
                <c:pt idx="490">
                  <c:v>19.03012811674591</c:v>
                </c:pt>
                <c:pt idx="491">
                  <c:v>20.229831112336086</c:v>
                </c:pt>
                <c:pt idx="492">
                  <c:v>21.630055869680543</c:v>
                </c:pt>
                <c:pt idx="493">
                  <c:v>22.890258151290556</c:v>
                </c:pt>
                <c:pt idx="494">
                  <c:v>22.053525428292254</c:v>
                </c:pt>
                <c:pt idx="495">
                  <c:v>22.159058609587927</c:v>
                </c:pt>
                <c:pt idx="496">
                  <c:v>22.254038472754029</c:v>
                </c:pt>
                <c:pt idx="497">
                  <c:v>20.338425378897007</c:v>
                </c:pt>
                <c:pt idx="498">
                  <c:v>19.966951044411367</c:v>
                </c:pt>
                <c:pt idx="499">
                  <c:v>20.184248122394575</c:v>
                </c:pt>
                <c:pt idx="500">
                  <c:v>21.153094497497779</c:v>
                </c:pt>
                <c:pt idx="501">
                  <c:v>22.273859700487428</c:v>
                </c:pt>
                <c:pt idx="502">
                  <c:v>23.28254838317811</c:v>
                </c:pt>
                <c:pt idx="503">
                  <c:v>22.749456392092814</c:v>
                </c:pt>
                <c:pt idx="504">
                  <c:v>22.269673600116043</c:v>
                </c:pt>
                <c:pt idx="505">
                  <c:v>21.837869087336955</c:v>
                </c:pt>
                <c:pt idx="506">
                  <c:v>22.513106615382313</c:v>
                </c:pt>
                <c:pt idx="507">
                  <c:v>23.600654703711491</c:v>
                </c:pt>
                <c:pt idx="508">
                  <c:v>25.798358552600124</c:v>
                </c:pt>
                <c:pt idx="509">
                  <c:v>27.954673782385633</c:v>
                </c:pt>
                <c:pt idx="510">
                  <c:v>30.413826974496409</c:v>
                </c:pt>
                <c:pt idx="511">
                  <c:v>32.627064847396113</c:v>
                </c:pt>
                <c:pt idx="512">
                  <c:v>32.048453608192752</c:v>
                </c:pt>
                <c:pt idx="513">
                  <c:v>29.875250056835391</c:v>
                </c:pt>
                <c:pt idx="514">
                  <c:v>27.534093717281618</c:v>
                </c:pt>
                <c:pt idx="515">
                  <c:v>26.402335771762186</c:v>
                </c:pt>
                <c:pt idx="516">
                  <c:v>26.504874592450278</c:v>
                </c:pt>
                <c:pt idx="517">
                  <c:v>26.140486287707759</c:v>
                </c:pt>
                <c:pt idx="518">
                  <c:v>25.342151798918525</c:v>
                </c:pt>
                <c:pt idx="519">
                  <c:v>23.286103468935917</c:v>
                </c:pt>
                <c:pt idx="520">
                  <c:v>21.435659971951569</c:v>
                </c:pt>
                <c:pt idx="521">
                  <c:v>23.184457430801647</c:v>
                </c:pt>
                <c:pt idx="522">
                  <c:v>24.954639445326581</c:v>
                </c:pt>
                <c:pt idx="523">
                  <c:v>26.7515909602348</c:v>
                </c:pt>
                <c:pt idx="524">
                  <c:v>29.127120233340996</c:v>
                </c:pt>
                <c:pt idx="525">
                  <c:v>32.036116880949784</c:v>
                </c:pt>
                <c:pt idx="526">
                  <c:v>32.729798891298763</c:v>
                </c:pt>
                <c:pt idx="527">
                  <c:v>31.699645626217368</c:v>
                </c:pt>
                <c:pt idx="528">
                  <c:v>30.772507687644115</c:v>
                </c:pt>
                <c:pt idx="529">
                  <c:v>30.213025136241001</c:v>
                </c:pt>
                <c:pt idx="530">
                  <c:v>29.235198317283295</c:v>
                </c:pt>
                <c:pt idx="531">
                  <c:v>28.355154180221362</c:v>
                </c:pt>
                <c:pt idx="532">
                  <c:v>26.446934031064703</c:v>
                </c:pt>
                <c:pt idx="533">
                  <c:v>25.388407331607542</c:v>
                </c:pt>
                <c:pt idx="534">
                  <c:v>23.521462720881662</c:v>
                </c:pt>
                <c:pt idx="535">
                  <c:v>22.166148576097505</c:v>
                </c:pt>
                <c:pt idx="536">
                  <c:v>21.593220433442259</c:v>
                </c:pt>
                <c:pt idx="537">
                  <c:v>20.216782187771685</c:v>
                </c:pt>
                <c:pt idx="538">
                  <c:v>19.341614004462468</c:v>
                </c:pt>
                <c:pt idx="539">
                  <c:v>20.85254864408952</c:v>
                </c:pt>
                <c:pt idx="540">
                  <c:v>22.653330138712956</c:v>
                </c:pt>
                <c:pt idx="541">
                  <c:v>23.308328191343069</c:v>
                </c:pt>
                <c:pt idx="542">
                  <c:v>23.897826438710169</c:v>
                </c:pt>
                <c:pt idx="543">
                  <c:v>23.406772566944131</c:v>
                </c:pt>
                <c:pt idx="544">
                  <c:v>22.003886180105113</c:v>
                </c:pt>
                <c:pt idx="545">
                  <c:v>22.693589785182525</c:v>
                </c:pt>
                <c:pt idx="546">
                  <c:v>24.130119964703759</c:v>
                </c:pt>
                <c:pt idx="547">
                  <c:v>25.617420983502615</c:v>
                </c:pt>
                <c:pt idx="548">
                  <c:v>25.658345513798793</c:v>
                </c:pt>
                <c:pt idx="549">
                  <c:v>25.695177591065352</c:v>
                </c:pt>
                <c:pt idx="550">
                  <c:v>23.367541135712379</c:v>
                </c:pt>
                <c:pt idx="551">
                  <c:v>21.272668325894703</c:v>
                </c:pt>
                <c:pt idx="552">
                  <c:v>20.690716111412566</c:v>
                </c:pt>
                <c:pt idx="553">
                  <c:v>20.166959118378642</c:v>
                </c:pt>
                <c:pt idx="554">
                  <c:v>18.424753143223096</c:v>
                </c:pt>
                <c:pt idx="555">
                  <c:v>16.710247754502376</c:v>
                </c:pt>
                <c:pt idx="556">
                  <c:v>16.721350843091535</c:v>
                </c:pt>
                <c:pt idx="557">
                  <c:v>17.871551070927605</c:v>
                </c:pt>
                <c:pt idx="558">
                  <c:v>16.855852560695144</c:v>
                </c:pt>
                <c:pt idx="559">
                  <c:v>17.090401307791446</c:v>
                </c:pt>
                <c:pt idx="560">
                  <c:v>17.824111075544085</c:v>
                </c:pt>
                <c:pt idx="561">
                  <c:v>18.484449866521466</c:v>
                </c:pt>
                <c:pt idx="562">
                  <c:v>17.747784613012687</c:v>
                </c:pt>
                <c:pt idx="563">
                  <c:v>16.38123785370508</c:v>
                </c:pt>
                <c:pt idx="564">
                  <c:v>17.978671419844492</c:v>
                </c:pt>
                <c:pt idx="565">
                  <c:v>19.611949195201902</c:v>
                </c:pt>
                <c:pt idx="566">
                  <c:v>21.286366257889242</c:v>
                </c:pt>
                <c:pt idx="567">
                  <c:v>20.783105558054249</c:v>
                </c:pt>
                <c:pt idx="568">
                  <c:v>19.289788770786874</c:v>
                </c:pt>
                <c:pt idx="569">
                  <c:v>17.606216453971378</c:v>
                </c:pt>
                <c:pt idx="570">
                  <c:v>16.091001368837428</c:v>
                </c:pt>
                <c:pt idx="571">
                  <c:v>14.626827929259397</c:v>
                </c:pt>
                <c:pt idx="572">
                  <c:v>13.309071833639168</c:v>
                </c:pt>
                <c:pt idx="573">
                  <c:v>12.123091347580962</c:v>
                </c:pt>
                <c:pt idx="574">
                  <c:v>12.140837317201946</c:v>
                </c:pt>
                <c:pt idx="575">
                  <c:v>12.156808689860831</c:v>
                </c:pt>
                <c:pt idx="576">
                  <c:v>12.634488086598175</c:v>
                </c:pt>
                <c:pt idx="577">
                  <c:v>11.83585895503362</c:v>
                </c:pt>
                <c:pt idx="578">
                  <c:v>11.281381041153171</c:v>
                </c:pt>
                <c:pt idx="579">
                  <c:v>10.782350918660766</c:v>
                </c:pt>
                <c:pt idx="580">
                  <c:v>9.7192986825637782</c:v>
                </c:pt>
                <c:pt idx="581">
                  <c:v>8.7625516700764887</c:v>
                </c:pt>
                <c:pt idx="582">
                  <c:v>9.7073160184783607</c:v>
                </c:pt>
                <c:pt idx="583">
                  <c:v>9.8059456338281308</c:v>
                </c:pt>
                <c:pt idx="584">
                  <c:v>9.164250780204112</c:v>
                </c:pt>
                <c:pt idx="585">
                  <c:v>9.231159753366331</c:v>
                </c:pt>
                <c:pt idx="586">
                  <c:v>9.2544676280454983</c:v>
                </c:pt>
                <c:pt idx="587">
                  <c:v>8.6066427987042733</c:v>
                </c:pt>
                <c:pt idx="588">
                  <c:v>8.641659817307346</c:v>
                </c:pt>
                <c:pt idx="589">
                  <c:v>10.265076446473929</c:v>
                </c:pt>
                <c:pt idx="590">
                  <c:v>12.183063895235012</c:v>
                </c:pt>
                <c:pt idx="591">
                  <c:v>14.355771654208237</c:v>
                </c:pt>
                <c:pt idx="592">
                  <c:v>18.272568998168563</c:v>
                </c:pt>
                <c:pt idx="593">
                  <c:v>22.257943212444431</c:v>
                </c:pt>
                <c:pt idx="594">
                  <c:v>26.063142571586155</c:v>
                </c:pt>
                <c:pt idx="595">
                  <c:v>29.705199368110414</c:v>
                </c:pt>
                <c:pt idx="596">
                  <c:v>30.474648935931292</c:v>
                </c:pt>
                <c:pt idx="597">
                  <c:v>28.112512271972847</c:v>
                </c:pt>
                <c:pt idx="598">
                  <c:v>25.483520660418751</c:v>
                </c:pt>
                <c:pt idx="599">
                  <c:v>23.117428210020066</c:v>
                </c:pt>
                <c:pt idx="600">
                  <c:v>22.445690200922556</c:v>
                </c:pt>
                <c:pt idx="601">
                  <c:v>21.23451562795362</c:v>
                </c:pt>
                <c:pt idx="602">
                  <c:v>20.14445851228157</c:v>
                </c:pt>
                <c:pt idx="603">
                  <c:v>18.496445282780428</c:v>
                </c:pt>
                <c:pt idx="604">
                  <c:v>18.019228843614723</c:v>
                </c:pt>
                <c:pt idx="605">
                  <c:v>17.589734048365585</c:v>
                </c:pt>
                <c:pt idx="606">
                  <c:v>19.069947218972676</c:v>
                </c:pt>
                <c:pt idx="607">
                  <c:v>20.785447071621519</c:v>
                </c:pt>
                <c:pt idx="608">
                  <c:v>18.972525017641935</c:v>
                </c:pt>
                <c:pt idx="609">
                  <c:v>17.34089516906031</c:v>
                </c:pt>
                <c:pt idx="610">
                  <c:v>17.768400946145441</c:v>
                </c:pt>
                <c:pt idx="611">
                  <c:v>18.153156145522058</c:v>
                </c:pt>
                <c:pt idx="612">
                  <c:v>18.499435824961012</c:v>
                </c:pt>
                <c:pt idx="613">
                  <c:v>18.811087536456071</c:v>
                </c:pt>
                <c:pt idx="614">
                  <c:v>19.633143332492754</c:v>
                </c:pt>
                <c:pt idx="615">
                  <c:v>18.490081654193656</c:v>
                </c:pt>
                <c:pt idx="616">
                  <c:v>20.492851693584971</c:v>
                </c:pt>
                <c:pt idx="617">
                  <c:v>20.619750522316526</c:v>
                </c:pt>
                <c:pt idx="618">
                  <c:v>19.732750072214134</c:v>
                </c:pt>
                <c:pt idx="619">
                  <c:v>18.934449667121978</c:v>
                </c:pt>
                <c:pt idx="620">
                  <c:v>20.002340206905931</c:v>
                </c:pt>
                <c:pt idx="621">
                  <c:v>20.963441692711488</c:v>
                </c:pt>
                <c:pt idx="622">
                  <c:v>19.668858789294895</c:v>
                </c:pt>
                <c:pt idx="623">
                  <c:v>18.503734176219961</c:v>
                </c:pt>
                <c:pt idx="624">
                  <c:v>18.684576100528524</c:v>
                </c:pt>
                <c:pt idx="625">
                  <c:v>20.164346707959815</c:v>
                </c:pt>
                <c:pt idx="626">
                  <c:v>20.910303901569886</c:v>
                </c:pt>
                <c:pt idx="627">
                  <c:v>22.763180967736414</c:v>
                </c:pt>
                <c:pt idx="628">
                  <c:v>23.271377669674216</c:v>
                </c:pt>
                <c:pt idx="629">
                  <c:v>23.728754701418236</c:v>
                </c:pt>
                <c:pt idx="630">
                  <c:v>21.58151314365799</c:v>
                </c:pt>
                <c:pt idx="631">
                  <c:v>20.779653806199349</c:v>
                </c:pt>
                <c:pt idx="632">
                  <c:v>19.667660497069818</c:v>
                </c:pt>
                <c:pt idx="633">
                  <c:v>18.666866518853244</c:v>
                </c:pt>
                <c:pt idx="634">
                  <c:v>18.130950722266174</c:v>
                </c:pt>
                <c:pt idx="635">
                  <c:v>18.967677821568628</c:v>
                </c:pt>
                <c:pt idx="636">
                  <c:v>20.018805486792974</c:v>
                </c:pt>
                <c:pt idx="637">
                  <c:v>23.439618583693445</c:v>
                </c:pt>
                <c:pt idx="638">
                  <c:v>24.362886601302709</c:v>
                </c:pt>
                <c:pt idx="639">
                  <c:v>26.251393946395819</c:v>
                </c:pt>
                <c:pt idx="640">
                  <c:v>27.951050556979617</c:v>
                </c:pt>
                <c:pt idx="641">
                  <c:v>30.270266036934522</c:v>
                </c:pt>
                <c:pt idx="642">
                  <c:v>32.895253832796747</c:v>
                </c:pt>
                <c:pt idx="643">
                  <c:v>34.355842465677796</c:v>
                </c:pt>
                <c:pt idx="644">
                  <c:v>35.986268208010607</c:v>
                </c:pt>
                <c:pt idx="645">
                  <c:v>37.613253765225146</c:v>
                </c:pt>
                <c:pt idx="646">
                  <c:v>39.804779291326639</c:v>
                </c:pt>
                <c:pt idx="647">
                  <c:v>43.255414377146366</c:v>
                </c:pt>
                <c:pt idx="648">
                  <c:v>44.177016601784743</c:v>
                </c:pt>
                <c:pt idx="649">
                  <c:v>44.660687999994288</c:v>
                </c:pt>
                <c:pt idx="650">
                  <c:v>44.729743783176303</c:v>
                </c:pt>
                <c:pt idx="651">
                  <c:v>43.360643788874093</c:v>
                </c:pt>
                <c:pt idx="652">
                  <c:v>40.836088539914925</c:v>
                </c:pt>
                <c:pt idx="653">
                  <c:v>38.563988815851673</c:v>
                </c:pt>
                <c:pt idx="654">
                  <c:v>36.98897614031339</c:v>
                </c:pt>
                <c:pt idx="655">
                  <c:v>35.191995998060634</c:v>
                </c:pt>
                <c:pt idx="656">
                  <c:v>34.33087932068274</c:v>
                </c:pt>
                <c:pt idx="657">
                  <c:v>34.245954549404779</c:v>
                </c:pt>
                <c:pt idx="658">
                  <c:v>34.169522255254613</c:v>
                </c:pt>
                <c:pt idx="659">
                  <c:v>31.388615212083963</c:v>
                </c:pt>
                <c:pt idx="660">
                  <c:v>28.495925637281225</c:v>
                </c:pt>
                <c:pt idx="661">
                  <c:v>26.45714644286927</c:v>
                </c:pt>
                <c:pt idx="662">
                  <c:v>23.951819055142622</c:v>
                </c:pt>
                <c:pt idx="663">
                  <c:v>21.736294672060097</c:v>
                </c:pt>
                <c:pt idx="664">
                  <c:v>20.635148514095174</c:v>
                </c:pt>
                <c:pt idx="665">
                  <c:v>20.474168258121548</c:v>
                </c:pt>
                <c:pt idx="666">
                  <c:v>19.562386588758983</c:v>
                </c:pt>
                <c:pt idx="667">
                  <c:v>18.356910555116315</c:v>
                </c:pt>
                <c:pt idx="668">
                  <c:v>17.271982124837912</c:v>
                </c:pt>
                <c:pt idx="669">
                  <c:v>17.529753951482117</c:v>
                </c:pt>
                <c:pt idx="670">
                  <c:v>17.352589966735497</c:v>
                </c:pt>
                <c:pt idx="671">
                  <c:v>17.500945180704566</c:v>
                </c:pt>
                <c:pt idx="672">
                  <c:v>16.497372166664867</c:v>
                </c:pt>
                <c:pt idx="673">
                  <c:v>17.205077185411078</c:v>
                </c:pt>
                <c:pt idx="674">
                  <c:v>17.842011702282669</c:v>
                </c:pt>
                <c:pt idx="675">
                  <c:v>18.92615321462344</c:v>
                </c:pt>
                <c:pt idx="676">
                  <c:v>20.824337890890043</c:v>
                </c:pt>
                <c:pt idx="677">
                  <c:v>22.532704099529983</c:v>
                </c:pt>
                <c:pt idx="678">
                  <c:v>24.925232445905891</c:v>
                </c:pt>
                <c:pt idx="679">
                  <c:v>27.78899024262541</c:v>
                </c:pt>
                <c:pt idx="680">
                  <c:v>29.820554177923476</c:v>
                </c:pt>
                <c:pt idx="681">
                  <c:v>31.648961719691741</c:v>
                </c:pt>
                <c:pt idx="682">
                  <c:v>34.514159042990748</c:v>
                </c:pt>
                <c:pt idx="683">
                  <c:v>34.161114538600152</c:v>
                </c:pt>
                <c:pt idx="684">
                  <c:v>34.479935449737397</c:v>
                </c:pt>
                <c:pt idx="685">
                  <c:v>34.766874269760919</c:v>
                </c:pt>
                <c:pt idx="686">
                  <c:v>35.46714252107769</c:v>
                </c:pt>
                <c:pt idx="687">
                  <c:v>35.562596164062619</c:v>
                </c:pt>
                <c:pt idx="688">
                  <c:v>36.56133180660899</c:v>
                </c:pt>
                <c:pt idx="689">
                  <c:v>37.460193884900733</c:v>
                </c:pt>
                <c:pt idx="690">
                  <c:v>36.561305106668151</c:v>
                </c:pt>
                <c:pt idx="691">
                  <c:v>35.217197564009162</c:v>
                </c:pt>
                <c:pt idx="692">
                  <c:v>34.007500775616073</c:v>
                </c:pt>
                <c:pt idx="693">
                  <c:v>32.31676195444058</c:v>
                </c:pt>
                <c:pt idx="694">
                  <c:v>31.607675646437382</c:v>
                </c:pt>
                <c:pt idx="695">
                  <c:v>32.01954780482896</c:v>
                </c:pt>
                <c:pt idx="696">
                  <c:v>34.439576628029855</c:v>
                </c:pt>
                <c:pt idx="697">
                  <c:v>36.617602568910662</c:v>
                </c:pt>
                <c:pt idx="698">
                  <c:v>34.916020704036129</c:v>
                </c:pt>
                <c:pt idx="699">
                  <c:v>33.384597025649043</c:v>
                </c:pt>
                <c:pt idx="700">
                  <c:v>30.686674325243974</c:v>
                </c:pt>
                <c:pt idx="701">
                  <c:v>28.78279398684785</c:v>
                </c:pt>
                <c:pt idx="702">
                  <c:v>27.069301682291343</c:v>
                </c:pt>
                <c:pt idx="703">
                  <c:v>26.79511507513201</c:v>
                </c:pt>
                <c:pt idx="704">
                  <c:v>27.589106959960727</c:v>
                </c:pt>
                <c:pt idx="705">
                  <c:v>24.856393867393482</c:v>
                </c:pt>
                <c:pt idx="706">
                  <c:v>22.98964864189</c:v>
                </c:pt>
                <c:pt idx="707">
                  <c:v>20.970208919686105</c:v>
                </c:pt>
                <c:pt idx="708">
                  <c:v>18.946171031530337</c:v>
                </c:pt>
                <c:pt idx="709">
                  <c:v>17.488815405628202</c:v>
                </c:pt>
                <c:pt idx="710">
                  <c:v>15.768308819058243</c:v>
                </c:pt>
                <c:pt idx="711">
                  <c:v>14.966399960081075</c:v>
                </c:pt>
                <c:pt idx="712">
                  <c:v>13.963819442978949</c:v>
                </c:pt>
                <c:pt idx="713">
                  <c:v>12.915374852844337</c:v>
                </c:pt>
                <c:pt idx="714">
                  <c:v>14.008571920733759</c:v>
                </c:pt>
                <c:pt idx="715">
                  <c:v>12.883138554905857</c:v>
                </c:pt>
                <c:pt idx="716">
                  <c:v>12.772598124747285</c:v>
                </c:pt>
                <c:pt idx="717">
                  <c:v>12.301701341385396</c:v>
                </c:pt>
                <c:pt idx="718">
                  <c:v>11.13491114733398</c:v>
                </c:pt>
                <c:pt idx="719">
                  <c:v>11.401771589665977</c:v>
                </c:pt>
                <c:pt idx="720">
                  <c:v>10.86145920855412</c:v>
                </c:pt>
                <c:pt idx="721">
                  <c:v>9.9860905027092333</c:v>
                </c:pt>
                <c:pt idx="722">
                  <c:v>9.8897768127869252</c:v>
                </c:pt>
                <c:pt idx="723">
                  <c:v>9.3799758108542015</c:v>
                </c:pt>
                <c:pt idx="724">
                  <c:v>10.011671458130376</c:v>
                </c:pt>
                <c:pt idx="725">
                  <c:v>9.6753767129637094</c:v>
                </c:pt>
                <c:pt idx="726">
                  <c:v>10.530198324985973</c:v>
                </c:pt>
                <c:pt idx="727">
                  <c:v>11.863225140766328</c:v>
                </c:pt>
                <c:pt idx="728">
                  <c:v>12.181798067171787</c:v>
                </c:pt>
                <c:pt idx="729">
                  <c:v>11.248956641782291</c:v>
                </c:pt>
                <c:pt idx="730">
                  <c:v>10.409399358931745</c:v>
                </c:pt>
                <c:pt idx="731">
                  <c:v>10.433318278972312</c:v>
                </c:pt>
                <c:pt idx="732">
                  <c:v>10.836206584667151</c:v>
                </c:pt>
                <c:pt idx="733">
                  <c:v>11.198806059792506</c:v>
                </c:pt>
                <c:pt idx="734">
                  <c:v>11.953306118707967</c:v>
                </c:pt>
                <c:pt idx="735">
                  <c:v>10.934527569883061</c:v>
                </c:pt>
                <c:pt idx="736">
                  <c:v>10.017626875940644</c:v>
                </c:pt>
                <c:pt idx="737">
                  <c:v>9.9107675300634561</c:v>
                </c:pt>
                <c:pt idx="738">
                  <c:v>11.541073844169043</c:v>
                </c:pt>
                <c:pt idx="739">
                  <c:v>14.292388118517518</c:v>
                </c:pt>
                <c:pt idx="740">
                  <c:v>17.756063379320668</c:v>
                </c:pt>
                <c:pt idx="741">
                  <c:v>22.34568102659032</c:v>
                </c:pt>
                <c:pt idx="742">
                  <c:v>26.476336909133007</c:v>
                </c:pt>
                <c:pt idx="743">
                  <c:v>30.579412936313084</c:v>
                </c:pt>
                <c:pt idx="744">
                  <c:v>34.27218136077515</c:v>
                </c:pt>
                <c:pt idx="745">
                  <c:v>35.656384650107221</c:v>
                </c:pt>
                <c:pt idx="746">
                  <c:v>37.818208662856563</c:v>
                </c:pt>
                <c:pt idx="747">
                  <c:v>34.72963935948674</c:v>
                </c:pt>
                <c:pt idx="748">
                  <c:v>32.47070389593361</c:v>
                </c:pt>
                <c:pt idx="749">
                  <c:v>30.4376619787358</c:v>
                </c:pt>
                <c:pt idx="750">
                  <c:v>29.90192752017834</c:v>
                </c:pt>
                <c:pt idx="751">
                  <c:v>29.419766507476627</c:v>
                </c:pt>
                <c:pt idx="752">
                  <c:v>27.39744220617132</c:v>
                </c:pt>
                <c:pt idx="753">
                  <c:v>24.783004330159308</c:v>
                </c:pt>
                <c:pt idx="754">
                  <c:v>23.436652290463318</c:v>
                </c:pt>
                <c:pt idx="755">
                  <c:v>21.853758003798809</c:v>
                </c:pt>
                <c:pt idx="756">
                  <c:v>19.686902970546594</c:v>
                </c:pt>
                <c:pt idx="757">
                  <c:v>19.310651643679442</c:v>
                </c:pt>
                <c:pt idx="758">
                  <c:v>18.972025449499007</c:v>
                </c:pt>
                <c:pt idx="759">
                  <c:v>19.285817822541318</c:v>
                </c:pt>
                <c:pt idx="760">
                  <c:v>19.87402030549406</c:v>
                </c:pt>
                <c:pt idx="761">
                  <c:v>21.269481466487079</c:v>
                </c:pt>
                <c:pt idx="762">
                  <c:v>20.163377075580819</c:v>
                </c:pt>
                <c:pt idx="763">
                  <c:v>20.113191677509032</c:v>
                </c:pt>
                <c:pt idx="764">
                  <c:v>20.649253864822814</c:v>
                </c:pt>
                <c:pt idx="765">
                  <c:v>22.163826937346123</c:v>
                </c:pt>
                <c:pt idx="766">
                  <c:v>23.023953999633608</c:v>
                </c:pt>
                <c:pt idx="767">
                  <c:v>24.559057565762998</c:v>
                </c:pt>
                <c:pt idx="768">
                  <c:v>25.399457497243041</c:v>
                </c:pt>
                <c:pt idx="769">
                  <c:v>24.186547218819548</c:v>
                </c:pt>
                <c:pt idx="770">
                  <c:v>23.4375822923691</c:v>
                </c:pt>
                <c:pt idx="771">
                  <c:v>23.113900264978795</c:v>
                </c:pt>
                <c:pt idx="772">
                  <c:v>23.178877975797171</c:v>
                </c:pt>
                <c:pt idx="773">
                  <c:v>24.752426846145539</c:v>
                </c:pt>
                <c:pt idx="774">
                  <c:v>26.168620829459069</c:v>
                </c:pt>
                <c:pt idx="775">
                  <c:v>25.660623937958494</c:v>
                </c:pt>
                <c:pt idx="776">
                  <c:v>24.654003509965371</c:v>
                </c:pt>
                <c:pt idx="777">
                  <c:v>22.229521263903145</c:v>
                </c:pt>
                <c:pt idx="778">
                  <c:v>20.930619965491783</c:v>
                </c:pt>
                <c:pt idx="779">
                  <c:v>20.930296756560114</c:v>
                </c:pt>
                <c:pt idx="780">
                  <c:v>21.289977189653577</c:v>
                </c:pt>
                <c:pt idx="781">
                  <c:v>23.137065615776272</c:v>
                </c:pt>
                <c:pt idx="782">
                  <c:v>22.239101767727377</c:v>
                </c:pt>
                <c:pt idx="783">
                  <c:v>21.430934304483372</c:v>
                </c:pt>
                <c:pt idx="784">
                  <c:v>22.984515131488102</c:v>
                </c:pt>
                <c:pt idx="785">
                  <c:v>24.382737875792362</c:v>
                </c:pt>
                <c:pt idx="786">
                  <c:v>25.101601009344975</c:v>
                </c:pt>
                <c:pt idx="787">
                  <c:v>24.68965581644548</c:v>
                </c:pt>
                <c:pt idx="788">
                  <c:v>24.318905142835938</c:v>
                </c:pt>
                <c:pt idx="789">
                  <c:v>22.891780901937505</c:v>
                </c:pt>
                <c:pt idx="790">
                  <c:v>21.607369085128916</c:v>
                </c:pt>
                <c:pt idx="791">
                  <c:v>20.451398450001186</c:v>
                </c:pt>
                <c:pt idx="792">
                  <c:v>19.936146507345352</c:v>
                </c:pt>
                <c:pt idx="793">
                  <c:v>21.546642602562876</c:v>
                </c:pt>
                <c:pt idx="794">
                  <c:v>23.623841751086214</c:v>
                </c:pt>
                <c:pt idx="795">
                  <c:v>23.492465641253617</c:v>
                </c:pt>
                <c:pt idx="796">
                  <c:v>22.508906376514883</c:v>
                </c:pt>
                <c:pt idx="797">
                  <c:v>22.275784136361334</c:v>
                </c:pt>
                <c:pt idx="798">
                  <c:v>20.447205279320134</c:v>
                </c:pt>
                <c:pt idx="799">
                  <c:v>19.466985904230743</c:v>
                </c:pt>
                <c:pt idx="800">
                  <c:v>18.916162143890109</c:v>
                </c:pt>
                <c:pt idx="801">
                  <c:v>19.890223240615374</c:v>
                </c:pt>
                <c:pt idx="802">
                  <c:v>21.027753237117139</c:v>
                </c:pt>
                <c:pt idx="803">
                  <c:v>19.018820937545751</c:v>
                </c:pt>
                <c:pt idx="804">
                  <c:v>17.210781867931502</c:v>
                </c:pt>
                <c:pt idx="805">
                  <c:v>17.002451435967441</c:v>
                </c:pt>
                <c:pt idx="806">
                  <c:v>15.804993948768081</c:v>
                </c:pt>
                <c:pt idx="807">
                  <c:v>14.727282210288658</c:v>
                </c:pt>
                <c:pt idx="808">
                  <c:v>13.457564840726715</c:v>
                </c:pt>
                <c:pt idx="809">
                  <c:v>12.314819208120962</c:v>
                </c:pt>
                <c:pt idx="810">
                  <c:v>12.036962531530715</c:v>
                </c:pt>
                <c:pt idx="811">
                  <c:v>10.927658890150896</c:v>
                </c:pt>
                <c:pt idx="812">
                  <c:v>11.546615328748823</c:v>
                </c:pt>
                <c:pt idx="813">
                  <c:v>14.10376860036696</c:v>
                </c:pt>
                <c:pt idx="814">
                  <c:v>17.307768767969741</c:v>
                </c:pt>
                <c:pt idx="815">
                  <c:v>19.739613431935503</c:v>
                </c:pt>
                <c:pt idx="816">
                  <c:v>22.122108756600561</c:v>
                </c:pt>
                <c:pt idx="817">
                  <c:v>24.266354548799114</c:v>
                </c:pt>
                <c:pt idx="818">
                  <c:v>26.418421214620039</c:v>
                </c:pt>
                <c:pt idx="819">
                  <c:v>28.35528121385887</c:v>
                </c:pt>
                <c:pt idx="820">
                  <c:v>28.806507589824669</c:v>
                </c:pt>
                <c:pt idx="821">
                  <c:v>29.527614014667243</c:v>
                </c:pt>
                <c:pt idx="822">
                  <c:v>31.701087145258633</c:v>
                </c:pt>
                <c:pt idx="823">
                  <c:v>33.657212962790886</c:v>
                </c:pt>
                <c:pt idx="824">
                  <c:v>33.478254530375686</c:v>
                </c:pt>
                <c:pt idx="825">
                  <c:v>33.317191941202005</c:v>
                </c:pt>
                <c:pt idx="826">
                  <c:v>31.370103803407559</c:v>
                </c:pt>
                <c:pt idx="827">
                  <c:v>28.571223764006699</c:v>
                </c:pt>
                <c:pt idx="828">
                  <c:v>28.870844099737571</c:v>
                </c:pt>
                <c:pt idx="829">
                  <c:v>29.140502401895358</c:v>
                </c:pt>
                <c:pt idx="830">
                  <c:v>30.144665893159083</c:v>
                </c:pt>
                <c:pt idx="831">
                  <c:v>31.048413035296438</c:v>
                </c:pt>
                <c:pt idx="832">
                  <c:v>32.596355542960552</c:v>
                </c:pt>
                <c:pt idx="833">
                  <c:v>34.622202346589731</c:v>
                </c:pt>
                <c:pt idx="834">
                  <c:v>36.445464469855992</c:v>
                </c:pt>
                <c:pt idx="835">
                  <c:v>38.687307374345622</c:v>
                </c:pt>
                <c:pt idx="836">
                  <c:v>41.059868407350812</c:v>
                </c:pt>
                <c:pt idx="837">
                  <c:v>43.367051878261535</c:v>
                </c:pt>
                <c:pt idx="838">
                  <c:v>45.44351700208118</c:v>
                </c:pt>
                <c:pt idx="839">
                  <c:v>47.973189594715549</c:v>
                </c:pt>
                <c:pt idx="840">
                  <c:v>50.639339127759108</c:v>
                </c:pt>
                <c:pt idx="841">
                  <c:v>53.540442397288672</c:v>
                </c:pt>
                <c:pt idx="842">
                  <c:v>52.915227839648217</c:v>
                </c:pt>
                <c:pt idx="843">
                  <c:v>52.555432006818535</c:v>
                </c:pt>
                <c:pt idx="844">
                  <c:v>52.231615757271818</c:v>
                </c:pt>
                <c:pt idx="845">
                  <c:v>50.077212302860289</c:v>
                </c:pt>
                <c:pt idx="846">
                  <c:v>49.219561076332113</c:v>
                </c:pt>
                <c:pt idx="847">
                  <c:v>48.690665249750374</c:v>
                </c:pt>
                <c:pt idx="848">
                  <c:v>48.461961635458593</c:v>
                </c:pt>
                <c:pt idx="849">
                  <c:v>48.506574795917672</c:v>
                </c:pt>
                <c:pt idx="850">
                  <c:v>48.546726640330846</c:v>
                </c:pt>
                <c:pt idx="851">
                  <c:v>46.587704152383097</c:v>
                </c:pt>
                <c:pt idx="852">
                  <c:v>44.824583913230128</c:v>
                </c:pt>
                <c:pt idx="853">
                  <c:v>42.002622535988934</c:v>
                </c:pt>
                <c:pt idx="854">
                  <c:v>37.898589517826082</c:v>
                </c:pt>
                <c:pt idx="855">
                  <c:v>35.861538822550465</c:v>
                </c:pt>
                <c:pt idx="856">
                  <c:v>35.320775562560229</c:v>
                </c:pt>
                <c:pt idx="857">
                  <c:v>35.030239222726699</c:v>
                </c:pt>
                <c:pt idx="858">
                  <c:v>34.366399296330037</c:v>
                </c:pt>
                <c:pt idx="859">
                  <c:v>31.314630584192106</c:v>
                </c:pt>
                <c:pt idx="860">
                  <c:v>29.608720730528304</c:v>
                </c:pt>
                <c:pt idx="861">
                  <c:v>30.204390314562279</c:v>
                </c:pt>
                <c:pt idx="862">
                  <c:v>31.048531520927959</c:v>
                </c:pt>
                <c:pt idx="863">
                  <c:v>30.182939011614163</c:v>
                </c:pt>
                <c:pt idx="864">
                  <c:v>29.403905753231744</c:v>
                </c:pt>
                <c:pt idx="865">
                  <c:v>28.358473502066786</c:v>
                </c:pt>
                <c:pt idx="866">
                  <c:v>27.663242384522196</c:v>
                </c:pt>
                <c:pt idx="867">
                  <c:v>27.293591373504594</c:v>
                </c:pt>
                <c:pt idx="868">
                  <c:v>26.960905463588752</c:v>
                </c:pt>
                <c:pt idx="869">
                  <c:v>27.480163847713964</c:v>
                </c:pt>
                <c:pt idx="870">
                  <c:v>27.947496393426654</c:v>
                </c:pt>
                <c:pt idx="871">
                  <c:v>26.817499331817153</c:v>
                </c:pt>
                <c:pt idx="872">
                  <c:v>25.800501976368601</c:v>
                </c:pt>
                <c:pt idx="873">
                  <c:v>26.757627046777191</c:v>
                </c:pt>
                <c:pt idx="874">
                  <c:v>26.117003336942961</c:v>
                </c:pt>
                <c:pt idx="875">
                  <c:v>25.8548147694299</c:v>
                </c:pt>
                <c:pt idx="876">
                  <c:v>25.618845058668153</c:v>
                </c:pt>
                <c:pt idx="877">
                  <c:v>25.761946323544667</c:v>
                </c:pt>
                <c:pt idx="878">
                  <c:v>23.853458012804147</c:v>
                </c:pt>
                <c:pt idx="879">
                  <c:v>21.704503334537797</c:v>
                </c:pt>
                <c:pt idx="880">
                  <c:v>21.471018402002091</c:v>
                </c:pt>
                <c:pt idx="881">
                  <c:v>21.565910490708653</c:v>
                </c:pt>
                <c:pt idx="882">
                  <c:v>22.520060156785629</c:v>
                </c:pt>
                <c:pt idx="883">
                  <c:v>23.378794856254906</c:v>
                </c:pt>
                <c:pt idx="884">
                  <c:v>21.696477018513761</c:v>
                </c:pt>
                <c:pt idx="885">
                  <c:v>20.55571819328005</c:v>
                </c:pt>
                <c:pt idx="886">
                  <c:v>19.910344298711383</c:v>
                </c:pt>
                <c:pt idx="887">
                  <c:v>18.688758245987163</c:v>
                </c:pt>
                <c:pt idx="888">
                  <c:v>17.589330798535368</c:v>
                </c:pt>
                <c:pt idx="889">
                  <c:v>17.39553924628294</c:v>
                </c:pt>
                <c:pt idx="890">
                  <c:v>16.210238985687162</c:v>
                </c:pt>
                <c:pt idx="891">
                  <c:v>16.988910109841949</c:v>
                </c:pt>
                <c:pt idx="892">
                  <c:v>16.699083424106998</c:v>
                </c:pt>
                <c:pt idx="893">
                  <c:v>15.953377557171631</c:v>
                </c:pt>
                <c:pt idx="894">
                  <c:v>14.789338035966352</c:v>
                </c:pt>
                <c:pt idx="895">
                  <c:v>13.741702466881602</c:v>
                </c:pt>
                <c:pt idx="896">
                  <c:v>12.902821286393557</c:v>
                </c:pt>
                <c:pt idx="897">
                  <c:v>12.147828223954317</c:v>
                </c:pt>
                <c:pt idx="898">
                  <c:v>10.967759753694775</c:v>
                </c:pt>
                <c:pt idx="899">
                  <c:v>11.369589257462255</c:v>
                </c:pt>
                <c:pt idx="900">
                  <c:v>11.115392431457172</c:v>
                </c:pt>
                <c:pt idx="901">
                  <c:v>10.278574189039574</c:v>
                </c:pt>
                <c:pt idx="902">
                  <c:v>10.989811460086415</c:v>
                </c:pt>
                <c:pt idx="903">
                  <c:v>14.941899211565872</c:v>
                </c:pt>
                <c:pt idx="904">
                  <c:v>18.498778187897383</c:v>
                </c:pt>
                <c:pt idx="905">
                  <c:v>18.714010610841076</c:v>
                </c:pt>
                <c:pt idx="906">
                  <c:v>17.245497671916361</c:v>
                </c:pt>
                <c:pt idx="907">
                  <c:v>17.027005704793982</c:v>
                </c:pt>
                <c:pt idx="908">
                  <c:v>17.093182873482316</c:v>
                </c:pt>
                <c:pt idx="909">
                  <c:v>17.152742325301816</c:v>
                </c:pt>
                <c:pt idx="910">
                  <c:v>17.769494818834566</c:v>
                </c:pt>
                <c:pt idx="911">
                  <c:v>18.53092015125673</c:v>
                </c:pt>
                <c:pt idx="912">
                  <c:v>18.508630688002288</c:v>
                </c:pt>
                <c:pt idx="913">
                  <c:v>19.190791203016712</c:v>
                </c:pt>
                <c:pt idx="914">
                  <c:v>20.648221150474072</c:v>
                </c:pt>
                <c:pt idx="915">
                  <c:v>20.809045640231048</c:v>
                </c:pt>
                <c:pt idx="916">
                  <c:v>22.022216388947083</c:v>
                </c:pt>
                <c:pt idx="917">
                  <c:v>21.055311863594724</c:v>
                </c:pt>
                <c:pt idx="918">
                  <c:v>20.185097790777604</c:v>
                </c:pt>
                <c:pt idx="919">
                  <c:v>19.672565298643477</c:v>
                </c:pt>
                <c:pt idx="920">
                  <c:v>18.829590062713628</c:v>
                </c:pt>
                <c:pt idx="921">
                  <c:v>18.95465718619332</c:v>
                </c:pt>
                <c:pt idx="922">
                  <c:v>19.351458298951666</c:v>
                </c:pt>
                <c:pt idx="923">
                  <c:v>21.185898308416036</c:v>
                </c:pt>
                <c:pt idx="924">
                  <c:v>22.836894316933968</c:v>
                </c:pt>
                <c:pt idx="925">
                  <c:v>24.778273299913764</c:v>
                </c:pt>
                <c:pt idx="926">
                  <c:v>25.970317797199282</c:v>
                </c:pt>
                <c:pt idx="927">
                  <c:v>25.46946691229784</c:v>
                </c:pt>
                <c:pt idx="928">
                  <c:v>25.018701115886547</c:v>
                </c:pt>
                <c:pt idx="929">
                  <c:v>26.126733238386961</c:v>
                </c:pt>
                <c:pt idx="930">
                  <c:v>27.625193710909926</c:v>
                </c:pt>
                <c:pt idx="931">
                  <c:v>29.654658888088342</c:v>
                </c:pt>
                <c:pt idx="932">
                  <c:v>31.481177547548921</c:v>
                </c:pt>
                <c:pt idx="933">
                  <c:v>33.957735896645836</c:v>
                </c:pt>
                <c:pt idx="934">
                  <c:v>35.522210021718244</c:v>
                </c:pt>
                <c:pt idx="935">
                  <c:v>34.552232037806888</c:v>
                </c:pt>
                <c:pt idx="936">
                  <c:v>33.679251852286669</c:v>
                </c:pt>
                <c:pt idx="937">
                  <c:v>30.829382804264348</c:v>
                </c:pt>
                <c:pt idx="938">
                  <c:v>28.264500661044263</c:v>
                </c:pt>
                <c:pt idx="939">
                  <c:v>26.306958736717853</c:v>
                </c:pt>
                <c:pt idx="940">
                  <c:v>25.712060121641024</c:v>
                </c:pt>
                <c:pt idx="941">
                  <c:v>25.536567719925017</c:v>
                </c:pt>
                <c:pt idx="942">
                  <c:v>23.457197602585328</c:v>
                </c:pt>
                <c:pt idx="943">
                  <c:v>22.338076863835486</c:v>
                </c:pt>
                <c:pt idx="944">
                  <c:v>22.749863394568148</c:v>
                </c:pt>
                <c:pt idx="945">
                  <c:v>23.120471272227544</c:v>
                </c:pt>
                <c:pt idx="946">
                  <c:v>25.234216051604349</c:v>
                </c:pt>
                <c:pt idx="947">
                  <c:v>27.450987877019433</c:v>
                </c:pt>
                <c:pt idx="948">
                  <c:v>29.75624124874259</c:v>
                </c:pt>
                <c:pt idx="949">
                  <c:v>30.905510855792457</c:v>
                </c:pt>
                <c:pt idx="950">
                  <c:v>31.939853502137332</c:v>
                </c:pt>
                <c:pt idx="951">
                  <c:v>33.085609965153623</c:v>
                </c:pt>
                <c:pt idx="952">
                  <c:v>34.116790781868289</c:v>
                </c:pt>
                <c:pt idx="953">
                  <c:v>31.60132086404375</c:v>
                </c:pt>
                <c:pt idx="954">
                  <c:v>28.66312077120989</c:v>
                </c:pt>
                <c:pt idx="955">
                  <c:v>26.296985991041414</c:v>
                </c:pt>
                <c:pt idx="956">
                  <c:v>24.858859091787892</c:v>
                </c:pt>
                <c:pt idx="957">
                  <c:v>23.564544882459725</c:v>
                </c:pt>
                <c:pt idx="958">
                  <c:v>21.476986368702953</c:v>
                </c:pt>
                <c:pt idx="959">
                  <c:v>20.024368655934826</c:v>
                </c:pt>
                <c:pt idx="960">
                  <c:v>18.717012714443513</c:v>
                </c:pt>
                <c:pt idx="961">
                  <c:v>20.095267530461623</c:v>
                </c:pt>
                <c:pt idx="962">
                  <c:v>20.782358836430106</c:v>
                </c:pt>
                <c:pt idx="963">
                  <c:v>18.772634932159743</c:v>
                </c:pt>
                <c:pt idx="964">
                  <c:v>17.348883614933193</c:v>
                </c:pt>
                <c:pt idx="965">
                  <c:v>17.470553975916157</c:v>
                </c:pt>
                <c:pt idx="966">
                  <c:v>17.899472971142714</c:v>
                </c:pt>
                <c:pt idx="967">
                  <c:v>18.912793945571504</c:v>
                </c:pt>
                <c:pt idx="968">
                  <c:v>19.82478282255742</c:v>
                </c:pt>
                <c:pt idx="969">
                  <c:v>21.293760150243003</c:v>
                </c:pt>
                <c:pt idx="970">
                  <c:v>21.392153806584812</c:v>
                </c:pt>
                <c:pt idx="971">
                  <c:v>21.480708097292439</c:v>
                </c:pt>
                <c:pt idx="972">
                  <c:v>19.785459443767998</c:v>
                </c:pt>
                <c:pt idx="973">
                  <c:v>20.129807069293864</c:v>
                </c:pt>
                <c:pt idx="974">
                  <c:v>20.439719932267145</c:v>
                </c:pt>
                <c:pt idx="975">
                  <c:v>21.395718873012999</c:v>
                </c:pt>
                <c:pt idx="976">
                  <c:v>22.583077362310988</c:v>
                </c:pt>
                <c:pt idx="977">
                  <c:v>23.651700002679174</c:v>
                </c:pt>
                <c:pt idx="978">
                  <c:v>23.886867400849507</c:v>
                </c:pt>
                <c:pt idx="979">
                  <c:v>22.160626452125538</c:v>
                </c:pt>
                <c:pt idx="980">
                  <c:v>21.110193030521987</c:v>
                </c:pt>
                <c:pt idx="981">
                  <c:v>19.027648804158279</c:v>
                </c:pt>
                <c:pt idx="982">
                  <c:v>18.212405528624071</c:v>
                </c:pt>
                <c:pt idx="983">
                  <c:v>17.975258176375107</c:v>
                </c:pt>
                <c:pt idx="984">
                  <c:v>17.761825559351042</c:v>
                </c:pt>
                <c:pt idx="985">
                  <c:v>18.587508414325494</c:v>
                </c:pt>
                <c:pt idx="986">
                  <c:v>19.330622983802503</c:v>
                </c:pt>
                <c:pt idx="987">
                  <c:v>20.513338979421782</c:v>
                </c:pt>
                <c:pt idx="988">
                  <c:v>18.483733073479474</c:v>
                </c:pt>
                <c:pt idx="989">
                  <c:v>17.270738177356243</c:v>
                </c:pt>
                <c:pt idx="990">
                  <c:v>17.191335711861278</c:v>
                </c:pt>
                <c:pt idx="991">
                  <c:v>18.387219870814956</c:v>
                </c:pt>
                <c:pt idx="992">
                  <c:v>18.776183337832826</c:v>
                </c:pt>
                <c:pt idx="993">
                  <c:v>19.12625045814891</c:v>
                </c:pt>
                <c:pt idx="994">
                  <c:v>19.441310866433383</c:v>
                </c:pt>
                <c:pt idx="995">
                  <c:v>18.893110086744812</c:v>
                </c:pt>
                <c:pt idx="996">
                  <c:v>19.550910646041384</c:v>
                </c:pt>
                <c:pt idx="997">
                  <c:v>21.197194217812527</c:v>
                </c:pt>
                <c:pt idx="998">
                  <c:v>23.787508746283038</c:v>
                </c:pt>
                <c:pt idx="999">
                  <c:v>25.443355714000408</c:v>
                </c:pt>
                <c:pt idx="1000">
                  <c:v>26.933617984946039</c:v>
                </c:pt>
                <c:pt idx="1001">
                  <c:v>26.845715728488862</c:v>
                </c:pt>
                <c:pt idx="1002">
                  <c:v>26.766603697677404</c:v>
                </c:pt>
                <c:pt idx="1003">
                  <c:v>27.521196942516664</c:v>
                </c:pt>
                <c:pt idx="1004">
                  <c:v>28.200330862872001</c:v>
                </c:pt>
                <c:pt idx="1005">
                  <c:v>30.495307732974464</c:v>
                </c:pt>
                <c:pt idx="1006">
                  <c:v>33.467319758888905</c:v>
                </c:pt>
                <c:pt idx="1007">
                  <c:v>34.644807435594593</c:v>
                </c:pt>
                <c:pt idx="1008">
                  <c:v>36.219666102533211</c:v>
                </c:pt>
                <c:pt idx="1009">
                  <c:v>37.637038902777967</c:v>
                </c:pt>
                <c:pt idx="1010">
                  <c:v>38.912674422998244</c:v>
                </c:pt>
                <c:pt idx="1011">
                  <c:v>40.060746391196489</c:v>
                </c:pt>
                <c:pt idx="1012">
                  <c:v>39.208062474414781</c:v>
                </c:pt>
                <c:pt idx="1013">
                  <c:v>39.277950447667202</c:v>
                </c:pt>
                <c:pt idx="1014">
                  <c:v>36.971879857354168</c:v>
                </c:pt>
                <c:pt idx="1015">
                  <c:v>35.830090030135665</c:v>
                </c:pt>
                <c:pt idx="1016">
                  <c:v>32.83580329016619</c:v>
                </c:pt>
                <c:pt idx="1017">
                  <c:v>30.064371637234586</c:v>
                </c:pt>
                <c:pt idx="1018">
                  <c:v>28.552603509314451</c:v>
                </c:pt>
                <c:pt idx="1019">
                  <c:v>27.654712017802247</c:v>
                </c:pt>
                <c:pt idx="1020">
                  <c:v>25.556972122812489</c:v>
                </c:pt>
                <c:pt idx="1021">
                  <c:v>24.792748624126563</c:v>
                </c:pt>
                <c:pt idx="1022">
                  <c:v>22.534178698051427</c:v>
                </c:pt>
                <c:pt idx="1023">
                  <c:v>20.97801158384236</c:v>
                </c:pt>
                <c:pt idx="1024">
                  <c:v>19.962752399617173</c:v>
                </c:pt>
                <c:pt idx="1025">
                  <c:v>20.134862794888395</c:v>
                </c:pt>
                <c:pt idx="1026">
                  <c:v>19.764666783001339</c:v>
                </c:pt>
                <c:pt idx="1027">
                  <c:v>21.298528211950671</c:v>
                </c:pt>
                <c:pt idx="1028">
                  <c:v>23.395543382000561</c:v>
                </c:pt>
                <c:pt idx="1029">
                  <c:v>25.282857035045463</c:v>
                </c:pt>
                <c:pt idx="1030">
                  <c:v>28.374550000407076</c:v>
                </c:pt>
                <c:pt idx="1031">
                  <c:v>31.157073669232531</c:v>
                </c:pt>
                <c:pt idx="1032">
                  <c:v>33.661344971175438</c:v>
                </c:pt>
                <c:pt idx="1033">
                  <c:v>35.915189142924049</c:v>
                </c:pt>
                <c:pt idx="1034">
                  <c:v>38.540045742169312</c:v>
                </c:pt>
                <c:pt idx="1035">
                  <c:v>41.084066911424657</c:v>
                </c:pt>
                <c:pt idx="1036">
                  <c:v>41.111500087575045</c:v>
                </c:pt>
                <c:pt idx="1037">
                  <c:v>40.449037859185658</c:v>
                </c:pt>
                <c:pt idx="1038">
                  <c:v>37.977522784024906</c:v>
                </c:pt>
                <c:pt idx="1039">
                  <c:v>36.542056154044033</c:v>
                </c:pt>
                <c:pt idx="1040">
                  <c:v>35.250136187061244</c:v>
                </c:pt>
                <c:pt idx="1041">
                  <c:v>32.134146814078385</c:v>
                </c:pt>
                <c:pt idx="1042">
                  <c:v>29.32975637839381</c:v>
                </c:pt>
                <c:pt idx="1043">
                  <c:v>27.308838426187247</c:v>
                </c:pt>
                <c:pt idx="1044">
                  <c:v>24.889116481351195</c:v>
                </c:pt>
                <c:pt idx="1045">
                  <c:v>22.711366730998751</c:v>
                </c:pt>
                <c:pt idx="1046">
                  <c:v>22.392806995322488</c:v>
                </c:pt>
                <c:pt idx="1047">
                  <c:v>22.581197279689817</c:v>
                </c:pt>
                <c:pt idx="1048">
                  <c:v>21.98572070740822</c:v>
                </c:pt>
                <c:pt idx="1049">
                  <c:v>22.453068283891994</c:v>
                </c:pt>
                <c:pt idx="1050">
                  <c:v>22.079989182088873</c:v>
                </c:pt>
                <c:pt idx="1051">
                  <c:v>20.586079943449704</c:v>
                </c:pt>
                <c:pt idx="1052">
                  <c:v>20.66823377873942</c:v>
                </c:pt>
                <c:pt idx="1053">
                  <c:v>21.165309434647881</c:v>
                </c:pt>
                <c:pt idx="1054">
                  <c:v>21.612677524965495</c:v>
                </c:pt>
                <c:pt idx="1055">
                  <c:v>22.887848658964401</c:v>
                </c:pt>
                <c:pt idx="1056">
                  <c:v>25.109134748658136</c:v>
                </c:pt>
                <c:pt idx="1057">
                  <c:v>29.045472767517381</c:v>
                </c:pt>
                <c:pt idx="1058">
                  <c:v>32.588176984490701</c:v>
                </c:pt>
                <c:pt idx="1059">
                  <c:v>35.940632531053687</c:v>
                </c:pt>
                <c:pt idx="1060">
                  <c:v>38.957842522960377</c:v>
                </c:pt>
                <c:pt idx="1061">
                  <c:v>42.734597621575844</c:v>
                </c:pt>
                <c:pt idx="1062">
                  <c:v>46.788485737130571</c:v>
                </c:pt>
                <c:pt idx="1063">
                  <c:v>50.43698504112983</c:v>
                </c:pt>
                <c:pt idx="1064">
                  <c:v>53.991182126977982</c:v>
                </c:pt>
                <c:pt idx="1065">
                  <c:v>57.18995950424133</c:v>
                </c:pt>
                <c:pt idx="1066">
                  <c:v>58.693223698734009</c:v>
                </c:pt>
                <c:pt idx="1067">
                  <c:v>59.366234453974904</c:v>
                </c:pt>
                <c:pt idx="1068">
                  <c:v>59.276940243319288</c:v>
                </c:pt>
                <c:pt idx="1069">
                  <c:v>57.24985717274896</c:v>
                </c:pt>
                <c:pt idx="1070">
                  <c:v>55.690910440042259</c:v>
                </c:pt>
                <c:pt idx="1071">
                  <c:v>54.556933891457049</c:v>
                </c:pt>
                <c:pt idx="1072">
                  <c:v>54.483031714708389</c:v>
                </c:pt>
                <c:pt idx="1073">
                  <c:v>54.416519755634596</c:v>
                </c:pt>
                <c:pt idx="1074">
                  <c:v>54.795530941347238</c:v>
                </c:pt>
                <c:pt idx="1075">
                  <c:v>54.343276666212994</c:v>
                </c:pt>
                <c:pt idx="1076">
                  <c:v>51.197300260841544</c:v>
                </c:pt>
                <c:pt idx="1077">
                  <c:v>48.365921496007239</c:v>
                </c:pt>
                <c:pt idx="1078">
                  <c:v>47.234134195021902</c:v>
                </c:pt>
                <c:pt idx="1079">
                  <c:v>46.215525624135104</c:v>
                </c:pt>
                <c:pt idx="1080">
                  <c:v>46.896612073789427</c:v>
                </c:pt>
                <c:pt idx="1081">
                  <c:v>47.509589878478309</c:v>
                </c:pt>
                <c:pt idx="1082">
                  <c:v>48.505546153469794</c:v>
                </c:pt>
                <c:pt idx="1083">
                  <c:v>49.614203609985097</c:v>
                </c:pt>
                <c:pt idx="1084">
                  <c:v>51.345673386257914</c:v>
                </c:pt>
                <c:pt idx="1085">
                  <c:v>47.307393082218951</c:v>
                </c:pt>
                <c:pt idx="1086">
                  <c:v>43.274435291569631</c:v>
                </c:pt>
                <c:pt idx="1087">
                  <c:v>40.332291648769242</c:v>
                </c:pt>
                <c:pt idx="1088">
                  <c:v>37.684362370248891</c:v>
                </c:pt>
                <c:pt idx="1089">
                  <c:v>37.60476017393988</c:v>
                </c:pt>
                <c:pt idx="1090">
                  <c:v>37.969467228737464</c:v>
                </c:pt>
                <c:pt idx="1091">
                  <c:v>39.928037892813506</c:v>
                </c:pt>
                <c:pt idx="1092">
                  <c:v>41.690751490481944</c:v>
                </c:pt>
                <c:pt idx="1093">
                  <c:v>43.549381602621253</c:v>
                </c:pt>
                <c:pt idx="1094">
                  <c:v>45.358798779309659</c:v>
                </c:pt>
                <c:pt idx="1095">
                  <c:v>47.827097679584426</c:v>
                </c:pt>
                <c:pt idx="1096">
                  <c:v>48.957644920999719</c:v>
                </c:pt>
                <c:pt idx="1097">
                  <c:v>47.171580149164065</c:v>
                </c:pt>
                <c:pt idx="1098">
                  <c:v>45.781818591729085</c:v>
                </c:pt>
                <c:pt idx="1099">
                  <c:v>42.890022297685725</c:v>
                </c:pt>
                <c:pt idx="1100">
                  <c:v>40.562351850996549</c:v>
                </c:pt>
                <c:pt idx="1101">
                  <c:v>38.467448448976292</c:v>
                </c:pt>
                <c:pt idx="1102">
                  <c:v>36.112819353892846</c:v>
                </c:pt>
                <c:pt idx="1103">
                  <c:v>33.993653168317742</c:v>
                </c:pt>
                <c:pt idx="1104">
                  <c:v>30.628453729256915</c:v>
                </c:pt>
                <c:pt idx="1105">
                  <c:v>27.599774234102171</c:v>
                </c:pt>
                <c:pt idx="1106">
                  <c:v>28.292118666902763</c:v>
                </c:pt>
                <c:pt idx="1107">
                  <c:v>29.155598389084567</c:v>
                </c:pt>
                <c:pt idx="1108">
                  <c:v>31.333641552989921</c:v>
                </c:pt>
                <c:pt idx="1109">
                  <c:v>33.29388040050474</c:v>
                </c:pt>
                <c:pt idx="1110">
                  <c:v>35.414561546410454</c:v>
                </c:pt>
                <c:pt idx="1111">
                  <c:v>37.323174577725595</c:v>
                </c:pt>
                <c:pt idx="1112">
                  <c:v>39.41544221303208</c:v>
                </c:pt>
                <c:pt idx="1113">
                  <c:v>41.481071576328631</c:v>
                </c:pt>
                <c:pt idx="1114">
                  <c:v>42.598416411576984</c:v>
                </c:pt>
                <c:pt idx="1115">
                  <c:v>42.856562910775985</c:v>
                </c:pt>
                <c:pt idx="1116">
                  <c:v>43.088894760055091</c:v>
                </c:pt>
                <c:pt idx="1117">
                  <c:v>41.732089335935335</c:v>
                </c:pt>
                <c:pt idx="1118">
                  <c:v>41.265221557807465</c:v>
                </c:pt>
                <c:pt idx="1119">
                  <c:v>39.38843219518234</c:v>
                </c:pt>
                <c:pt idx="1120">
                  <c:v>36.405625772011952</c:v>
                </c:pt>
                <c:pt idx="1121">
                  <c:v>33.721099991158603</c:v>
                </c:pt>
                <c:pt idx="1122">
                  <c:v>33.175601119339206</c:v>
                </c:pt>
                <c:pt idx="1123">
                  <c:v>30.798893516702474</c:v>
                </c:pt>
                <c:pt idx="1124">
                  <c:v>28.659856674329411</c:v>
                </c:pt>
                <c:pt idx="1125">
                  <c:v>28.838717982780537</c:v>
                </c:pt>
                <c:pt idx="1126">
                  <c:v>30.42640564270507</c:v>
                </c:pt>
                <c:pt idx="1127">
                  <c:v>29.169262117442653</c:v>
                </c:pt>
                <c:pt idx="1128">
                  <c:v>27.139699295296392</c:v>
                </c:pt>
                <c:pt idx="1129">
                  <c:v>25.115103572373187</c:v>
                </c:pt>
                <c:pt idx="1130">
                  <c:v>23.292967421742301</c:v>
                </c:pt>
                <c:pt idx="1131">
                  <c:v>21.195690279667907</c:v>
                </c:pt>
                <c:pt idx="1132">
                  <c:v>20.868835113677459</c:v>
                </c:pt>
                <c:pt idx="1133">
                  <c:v>20.574665464286053</c:v>
                </c:pt>
                <c:pt idx="1134">
                  <c:v>21.662112831763675</c:v>
                </c:pt>
                <c:pt idx="1135">
                  <c:v>22.640815462493531</c:v>
                </c:pt>
                <c:pt idx="1136">
                  <c:v>21.78178554691042</c:v>
                </c:pt>
                <c:pt idx="1137">
                  <c:v>19.660810535606984</c:v>
                </c:pt>
                <c:pt idx="1138">
                  <c:v>18.614311635805606</c:v>
                </c:pt>
                <c:pt idx="1139">
                  <c:v>18.089893514909736</c:v>
                </c:pt>
                <c:pt idx="1140">
                  <c:v>16.567113504344817</c:v>
                </c:pt>
                <c:pt idx="1141">
                  <c:v>15.196611494836395</c:v>
                </c:pt>
                <c:pt idx="1142">
                  <c:v>15.772226567856642</c:v>
                </c:pt>
                <c:pt idx="1143">
                  <c:v>15.695339155449627</c:v>
                </c:pt>
                <c:pt idx="1144">
                  <c:v>15.030181447820544</c:v>
                </c:pt>
                <c:pt idx="1145">
                  <c:v>14.926742330600998</c:v>
                </c:pt>
                <c:pt idx="1146">
                  <c:v>14.833647125103408</c:v>
                </c:pt>
                <c:pt idx="1147">
                  <c:v>14.031897666107373</c:v>
                </c:pt>
                <c:pt idx="1148">
                  <c:v>13.919770744832149</c:v>
                </c:pt>
                <c:pt idx="1149">
                  <c:v>13.818856515684448</c:v>
                </c:pt>
                <c:pt idx="1150">
                  <c:v>15.426355169020781</c:v>
                </c:pt>
                <c:pt idx="1151">
                  <c:v>16.873103957023481</c:v>
                </c:pt>
                <c:pt idx="1152">
                  <c:v>18.175177866225912</c:v>
                </c:pt>
                <c:pt idx="1153">
                  <c:v>19.347044384508099</c:v>
                </c:pt>
                <c:pt idx="1154">
                  <c:v>19.230888883663525</c:v>
                </c:pt>
                <c:pt idx="1155">
                  <c:v>20.4916643057134</c:v>
                </c:pt>
                <c:pt idx="1156">
                  <c:v>23.109610343159908</c:v>
                </c:pt>
                <c:pt idx="1157">
                  <c:v>25.863512537737083</c:v>
                </c:pt>
                <c:pt idx="1158">
                  <c:v>29.043693580538516</c:v>
                </c:pt>
                <c:pt idx="1159">
                  <c:v>28.885301215433852</c:v>
                </c:pt>
                <c:pt idx="1160">
                  <c:v>26.505872172406015</c:v>
                </c:pt>
                <c:pt idx="1161">
                  <c:v>26.294739759226104</c:v>
                </c:pt>
                <c:pt idx="1162">
                  <c:v>26.104720587364184</c:v>
                </c:pt>
                <c:pt idx="1163">
                  <c:v>27.049827880269042</c:v>
                </c:pt>
                <c:pt idx="1164">
                  <c:v>25.990255291196764</c:v>
                </c:pt>
                <c:pt idx="1165">
                  <c:v>23.935972875776237</c:v>
                </c:pt>
                <c:pt idx="1166">
                  <c:v>22.828036492473974</c:v>
                </c:pt>
                <c:pt idx="1167">
                  <c:v>23.523635010682554</c:v>
                </c:pt>
                <c:pt idx="1168">
                  <c:v>25.396128067735987</c:v>
                </c:pt>
                <c:pt idx="1169">
                  <c:v>27.081371819084083</c:v>
                </c:pt>
                <c:pt idx="1170">
                  <c:v>30.978711491385408</c:v>
                </c:pt>
                <c:pt idx="1171">
                  <c:v>35.118835774505968</c:v>
                </c:pt>
                <c:pt idx="1172">
                  <c:v>38.844947629314476</c:v>
                </c:pt>
                <c:pt idx="1173">
                  <c:v>42.275650870414367</c:v>
                </c:pt>
                <c:pt idx="1174">
                  <c:v>44.350653584421224</c:v>
                </c:pt>
                <c:pt idx="1175">
                  <c:v>46.546538235438298</c:v>
                </c:pt>
                <c:pt idx="1176">
                  <c:v>48.914575826848193</c:v>
                </c:pt>
                <c:pt idx="1177">
                  <c:v>49.542068405393515</c:v>
                </c:pt>
                <c:pt idx="1178">
                  <c:v>50.248776086272144</c:v>
                </c:pt>
                <c:pt idx="1179">
                  <c:v>50.352276458637448</c:v>
                </c:pt>
                <c:pt idx="1180">
                  <c:v>49.894649737126208</c:v>
                </c:pt>
                <c:pt idx="1181">
                  <c:v>47.905157488434654</c:v>
                </c:pt>
                <c:pt idx="1182">
                  <c:v>47.081851766201972</c:v>
                </c:pt>
                <c:pt idx="1183">
                  <c:v>48.014182764235962</c:v>
                </c:pt>
                <c:pt idx="1184">
                  <c:v>48.853280662466553</c:v>
                </c:pt>
                <c:pt idx="1185">
                  <c:v>49.608468770874083</c:v>
                </c:pt>
                <c:pt idx="1186">
                  <c:v>49.18214850872593</c:v>
                </c:pt>
                <c:pt idx="1187">
                  <c:v>46.824664002176945</c:v>
                </c:pt>
                <c:pt idx="1188">
                  <c:v>46.075972399868284</c:v>
                </c:pt>
                <c:pt idx="1189">
                  <c:v>45.402149957790492</c:v>
                </c:pt>
                <c:pt idx="1190">
                  <c:v>44.79570975992047</c:v>
                </c:pt>
                <c:pt idx="1191">
                  <c:v>42.237784515700419</c:v>
                </c:pt>
                <c:pt idx="1192">
                  <c:v>39.475882190496748</c:v>
                </c:pt>
                <c:pt idx="1193">
                  <c:v>36.99017009781344</c:v>
                </c:pt>
                <c:pt idx="1194">
                  <c:v>34.23210546912123</c:v>
                </c:pt>
                <c:pt idx="1195">
                  <c:v>32.412085364400298</c:v>
                </c:pt>
                <c:pt idx="1196">
                  <c:v>30.295040303146582</c:v>
                </c:pt>
                <c:pt idx="1197">
                  <c:v>28.216762929599572</c:v>
                </c:pt>
                <c:pt idx="1198">
                  <c:v>26.324211567519793</c:v>
                </c:pt>
                <c:pt idx="1199">
                  <c:v>23.885207806145683</c:v>
                </c:pt>
                <c:pt idx="1200">
                  <c:v>22.694691820459582</c:v>
                </c:pt>
                <c:pt idx="1201">
                  <c:v>21.213925559813916</c:v>
                </c:pt>
                <c:pt idx="1202">
                  <c:v>20.573288828459116</c:v>
                </c:pt>
                <c:pt idx="1203">
                  <c:v>20.170041347051242</c:v>
                </c:pt>
                <c:pt idx="1204">
                  <c:v>21.579793904245609</c:v>
                </c:pt>
                <c:pt idx="1205">
                  <c:v>22.100526290889551</c:v>
                </c:pt>
                <c:pt idx="1206">
                  <c:v>25.093356962961906</c:v>
                </c:pt>
                <c:pt idx="1207">
                  <c:v>25.976181277895463</c:v>
                </c:pt>
                <c:pt idx="1208">
                  <c:v>26.204939435544045</c:v>
                </c:pt>
                <c:pt idx="1209">
                  <c:v>27.164255727319652</c:v>
                </c:pt>
                <c:pt idx="1210">
                  <c:v>28.575840770340175</c:v>
                </c:pt>
                <c:pt idx="1211">
                  <c:v>30.782769836180368</c:v>
                </c:pt>
                <c:pt idx="1212">
                  <c:v>30.264973485201264</c:v>
                </c:pt>
                <c:pt idx="1213">
                  <c:v>29.798956769320068</c:v>
                </c:pt>
                <c:pt idx="1214">
                  <c:v>30.001349241284782</c:v>
                </c:pt>
                <c:pt idx="1215">
                  <c:v>30.183502466053024</c:v>
                </c:pt>
                <c:pt idx="1216">
                  <c:v>28.841391484389142</c:v>
                </c:pt>
                <c:pt idx="1217">
                  <c:v>28.035721955697802</c:v>
                </c:pt>
                <c:pt idx="1218">
                  <c:v>27.310619379875597</c:v>
                </c:pt>
                <c:pt idx="1219">
                  <c:v>27.686148236065172</c:v>
                </c:pt>
                <c:pt idx="1220">
                  <c:v>28.217369154002352</c:v>
                </c:pt>
                <c:pt idx="1221">
                  <c:v>27.558881609810133</c:v>
                </c:pt>
                <c:pt idx="1222">
                  <c:v>26.966242820037138</c:v>
                </c:pt>
                <c:pt idx="1223">
                  <c:v>24.932843107434156</c:v>
                </c:pt>
                <c:pt idx="1224">
                  <c:v>23.972903942809186</c:v>
                </c:pt>
                <c:pt idx="1225">
                  <c:v>23.108958694646716</c:v>
                </c:pt>
                <c:pt idx="1226">
                  <c:v>20.798663914017293</c:v>
                </c:pt>
                <c:pt idx="1227">
                  <c:v>20.006841606545201</c:v>
                </c:pt>
                <c:pt idx="1228">
                  <c:v>20.615817035625124</c:v>
                </c:pt>
                <c:pt idx="1229">
                  <c:v>23.163010847793508</c:v>
                </c:pt>
                <c:pt idx="1230">
                  <c:v>25.986661819303976</c:v>
                </c:pt>
                <c:pt idx="1231">
                  <c:v>28.5279476936634</c:v>
                </c:pt>
                <c:pt idx="1232">
                  <c:v>31.45653163695237</c:v>
                </c:pt>
                <c:pt idx="1233">
                  <c:v>33.217850691074588</c:v>
                </c:pt>
                <c:pt idx="1234">
                  <c:v>32.160398492352329</c:v>
                </c:pt>
                <c:pt idx="1235">
                  <c:v>29.190484807862209</c:v>
                </c:pt>
                <c:pt idx="1236">
                  <c:v>27.440260703558931</c:v>
                </c:pt>
                <c:pt idx="1237">
                  <c:v>26.705008999097842</c:v>
                </c:pt>
                <c:pt idx="1238">
                  <c:v>26.248976029754918</c:v>
                </c:pt>
                <c:pt idx="1239">
                  <c:v>26.812586886203235</c:v>
                </c:pt>
                <c:pt idx="1240">
                  <c:v>29.228273520775666</c:v>
                </c:pt>
                <c:pt idx="1241">
                  <c:v>32.36597406338543</c:v>
                </c:pt>
                <c:pt idx="1242">
                  <c:v>35.998015292302497</c:v>
                </c:pt>
                <c:pt idx="1243">
                  <c:v>39.652028609592996</c:v>
                </c:pt>
                <c:pt idx="1244">
                  <c:v>40.005225625204268</c:v>
                </c:pt>
                <c:pt idx="1245">
                  <c:v>40.496638945622891</c:v>
                </c:pt>
                <c:pt idx="1246">
                  <c:v>39.599755081860529</c:v>
                </c:pt>
                <c:pt idx="1247">
                  <c:v>39.617038014242972</c:v>
                </c:pt>
                <c:pt idx="1248">
                  <c:v>38.554023268032182</c:v>
                </c:pt>
                <c:pt idx="1249">
                  <c:v>37.379852190453505</c:v>
                </c:pt>
                <c:pt idx="1250">
                  <c:v>37.1715212449121</c:v>
                </c:pt>
                <c:pt idx="1251">
                  <c:v>36.056426778916837</c:v>
                </c:pt>
                <c:pt idx="1252">
                  <c:v>33.208980995910501</c:v>
                </c:pt>
                <c:pt idx="1253">
                  <c:v>33.147776572028384</c:v>
                </c:pt>
                <c:pt idx="1254">
                  <c:v>32.457650514393507</c:v>
                </c:pt>
                <c:pt idx="1255">
                  <c:v>32.119579400478457</c:v>
                </c:pt>
                <c:pt idx="1256">
                  <c:v>33.323401760070333</c:v>
                </c:pt>
                <c:pt idx="1257">
                  <c:v>32.955908363115498</c:v>
                </c:pt>
                <c:pt idx="1258">
                  <c:v>30.703967642236456</c:v>
                </c:pt>
                <c:pt idx="1259">
                  <c:v>29.267554002584365</c:v>
                </c:pt>
                <c:pt idx="1260">
                  <c:v>27.697541623986734</c:v>
                </c:pt>
                <c:pt idx="1261">
                  <c:v>25.579444173377752</c:v>
                </c:pt>
                <c:pt idx="1262">
                  <c:v>23.184179764838589</c:v>
                </c:pt>
                <c:pt idx="1263">
                  <c:v>21.73704423645999</c:v>
                </c:pt>
                <c:pt idx="1264">
                  <c:v>21.256291249765535</c:v>
                </c:pt>
                <c:pt idx="1265">
                  <c:v>20.191500706508112</c:v>
                </c:pt>
                <c:pt idx="1266">
                  <c:v>19.032928697099287</c:v>
                </c:pt>
                <c:pt idx="1267">
                  <c:v>17.990213888631345</c:v>
                </c:pt>
                <c:pt idx="1268">
                  <c:v>17.821072075147519</c:v>
                </c:pt>
                <c:pt idx="1269">
                  <c:v>17.490342949870083</c:v>
                </c:pt>
                <c:pt idx="1270">
                  <c:v>18.218969476478762</c:v>
                </c:pt>
                <c:pt idx="1271">
                  <c:v>19.76007694478967</c:v>
                </c:pt>
                <c:pt idx="1272">
                  <c:v>21.147073666269485</c:v>
                </c:pt>
                <c:pt idx="1273">
                  <c:v>22.39537071560132</c:v>
                </c:pt>
                <c:pt idx="1274">
                  <c:v>21.091329945188335</c:v>
                </c:pt>
                <c:pt idx="1275">
                  <c:v>19.917693251816651</c:v>
                </c:pt>
                <c:pt idx="1276">
                  <c:v>18.861420227782137</c:v>
                </c:pt>
                <c:pt idx="1277">
                  <c:v>18.303660445725612</c:v>
                </c:pt>
                <c:pt idx="1278">
                  <c:v>17.038460519741125</c:v>
                </c:pt>
                <c:pt idx="1279">
                  <c:v>17.044819928073569</c:v>
                </c:pt>
                <c:pt idx="1280">
                  <c:v>17.863804755195879</c:v>
                </c:pt>
                <c:pt idx="1281">
                  <c:v>16.319377180785729</c:v>
                </c:pt>
                <c:pt idx="1282">
                  <c:v>15.487313641163412</c:v>
                </c:pt>
                <c:pt idx="1283">
                  <c:v>15.230597725275809</c:v>
                </c:pt>
                <c:pt idx="1284">
                  <c:v>13.981845711459865</c:v>
                </c:pt>
                <c:pt idx="1285">
                  <c:v>12.857968899025515</c:v>
                </c:pt>
                <c:pt idx="1286">
                  <c:v>12.455135238966088</c:v>
                </c:pt>
                <c:pt idx="1287">
                  <c:v>13.205738604100226</c:v>
                </c:pt>
                <c:pt idx="1288">
                  <c:v>12.242119592649273</c:v>
                </c:pt>
                <c:pt idx="1289">
                  <c:v>11.091539876435379</c:v>
                </c:pt>
                <c:pt idx="1290">
                  <c:v>10.056018131842876</c:v>
                </c:pt>
                <c:pt idx="1291">
                  <c:v>10.122399642241223</c:v>
                </c:pt>
                <c:pt idx="1292">
                  <c:v>10.182143001599737</c:v>
                </c:pt>
                <c:pt idx="1293">
                  <c:v>11.137492262341759</c:v>
                </c:pt>
                <c:pt idx="1294">
                  <c:v>13.615125551501215</c:v>
                </c:pt>
                <c:pt idx="1295">
                  <c:v>16.148820194903905</c:v>
                </c:pt>
                <c:pt idx="1296">
                  <c:v>16.532890676121994</c:v>
                </c:pt>
                <c:pt idx="1297">
                  <c:v>20.051115330840446</c:v>
                </c:pt>
                <c:pt idx="1298">
                  <c:v>23.663126749411845</c:v>
                </c:pt>
                <c:pt idx="1299">
                  <c:v>26.913937026126099</c:v>
                </c:pt>
                <c:pt idx="1300">
                  <c:v>30.000030638738025</c:v>
                </c:pt>
                <c:pt idx="1301">
                  <c:v>33.236522446158155</c:v>
                </c:pt>
                <c:pt idx="1302">
                  <c:v>36.149365072836261</c:v>
                </c:pt>
                <c:pt idx="1303">
                  <c:v>37.137743424897842</c:v>
                </c:pt>
                <c:pt idx="1304">
                  <c:v>38.027283941753268</c:v>
                </c:pt>
                <c:pt idx="1305">
                  <c:v>39.42400924948592</c:v>
                </c:pt>
                <c:pt idx="1306">
                  <c:v>39.638510985498321</c:v>
                </c:pt>
                <c:pt idx="1307">
                  <c:v>38.829033402212993</c:v>
                </c:pt>
                <c:pt idx="1308">
                  <c:v>36.311896393377438</c:v>
                </c:pt>
                <c:pt idx="1309">
                  <c:v>33.018105544694471</c:v>
                </c:pt>
                <c:pt idx="1310">
                  <c:v>30.053693780879804</c:v>
                </c:pt>
                <c:pt idx="1311">
                  <c:v>28.513506402290218</c:v>
                </c:pt>
                <c:pt idx="1312">
                  <c:v>27.343108547609802</c:v>
                </c:pt>
                <c:pt idx="1313">
                  <c:v>24.612669934945995</c:v>
                </c:pt>
                <c:pt idx="1314">
                  <c:v>22.662181238680549</c:v>
                </c:pt>
                <c:pt idx="1315">
                  <c:v>21.867777728884423</c:v>
                </c:pt>
                <c:pt idx="1316">
                  <c:v>22.384433846347854</c:v>
                </c:pt>
                <c:pt idx="1317">
                  <c:v>21.351080652273687</c:v>
                </c:pt>
                <c:pt idx="1318">
                  <c:v>19.748058228830065</c:v>
                </c:pt>
                <c:pt idx="1319">
                  <c:v>18.052390225689457</c:v>
                </c:pt>
                <c:pt idx="1320">
                  <c:v>16.526289022862912</c:v>
                </c:pt>
                <c:pt idx="1321">
                  <c:v>14.89052686771211</c:v>
                </c:pt>
                <c:pt idx="1322">
                  <c:v>14.292682701345882</c:v>
                </c:pt>
                <c:pt idx="1323">
                  <c:v>15.23861127170507</c:v>
                </c:pt>
                <c:pt idx="1324">
                  <c:v>17.258634749828754</c:v>
                </c:pt>
                <c:pt idx="1325">
                  <c:v>19.07665588014007</c:v>
                </c:pt>
                <c:pt idx="1326">
                  <c:v>18.868052193303885</c:v>
                </c:pt>
                <c:pt idx="1327">
                  <c:v>17.142457608940688</c:v>
                </c:pt>
                <c:pt idx="1328">
                  <c:v>15.827877569420961</c:v>
                </c:pt>
                <c:pt idx="1329">
                  <c:v>14.644755533853205</c:v>
                </c:pt>
                <c:pt idx="1330">
                  <c:v>14.47032602053433</c:v>
                </c:pt>
                <c:pt idx="1331">
                  <c:v>13.0970142471984</c:v>
                </c:pt>
                <c:pt idx="1332">
                  <c:v>12.48527161400742</c:v>
                </c:pt>
                <c:pt idx="1333">
                  <c:v>11.850509996151425</c:v>
                </c:pt>
                <c:pt idx="1334">
                  <c:v>12.871945159186309</c:v>
                </c:pt>
                <c:pt idx="1335">
                  <c:v>12.739693502178643</c:v>
                </c:pt>
                <c:pt idx="1336">
                  <c:v>11.845497389926855</c:v>
                </c:pt>
                <c:pt idx="1337">
                  <c:v>11.040720888900248</c:v>
                </c:pt>
                <c:pt idx="1338">
                  <c:v>10.516867828600185</c:v>
                </c:pt>
                <c:pt idx="1339">
                  <c:v>10.357382076373138</c:v>
                </c:pt>
                <c:pt idx="1340">
                  <c:v>9.8270429671900583</c:v>
                </c:pt>
                <c:pt idx="1341">
                  <c:v>9.061697973738017</c:v>
                </c:pt>
                <c:pt idx="1342">
                  <c:v>10.962458604971168</c:v>
                </c:pt>
                <c:pt idx="1343">
                  <c:v>12.673143173081003</c:v>
                </c:pt>
                <c:pt idx="1344">
                  <c:v>15.237342579827047</c:v>
                </c:pt>
                <c:pt idx="1345">
                  <c:v>15.65516683669958</c:v>
                </c:pt>
                <c:pt idx="1346">
                  <c:v>14.7378858682856</c:v>
                </c:pt>
                <c:pt idx="1347">
                  <c:v>14.185515814169616</c:v>
                </c:pt>
                <c:pt idx="1348">
                  <c:v>13.68838276546523</c:v>
                </c:pt>
                <c:pt idx="1349">
                  <c:v>14.62772067860551</c:v>
                </c:pt>
                <c:pt idx="1350">
                  <c:v>13.687315380701943</c:v>
                </c:pt>
                <c:pt idx="1351">
                  <c:v>14.551133472775982</c:v>
                </c:pt>
                <c:pt idx="1352">
                  <c:v>15.718760101653231</c:v>
                </c:pt>
                <c:pt idx="1353">
                  <c:v>14.465748942562966</c:v>
                </c:pt>
                <c:pt idx="1354">
                  <c:v>14.229298133385706</c:v>
                </c:pt>
                <c:pt idx="1355">
                  <c:v>15.012979354676617</c:v>
                </c:pt>
                <c:pt idx="1356">
                  <c:v>15.90980497084502</c:v>
                </c:pt>
                <c:pt idx="1357">
                  <c:v>15.227666025235123</c:v>
                </c:pt>
                <c:pt idx="1358">
                  <c:v>14.850107953351833</c:v>
                </c:pt>
                <c:pt idx="1359">
                  <c:v>15.818424419669675</c:v>
                </c:pt>
                <c:pt idx="1360">
                  <c:v>19.443513100413547</c:v>
                </c:pt>
                <c:pt idx="1361">
                  <c:v>23.782402497864986</c:v>
                </c:pt>
                <c:pt idx="1362">
                  <c:v>27.68740295557128</c:v>
                </c:pt>
                <c:pt idx="1363">
                  <c:v>31.201903367506951</c:v>
                </c:pt>
                <c:pt idx="1364">
                  <c:v>34.580653668512177</c:v>
                </c:pt>
                <c:pt idx="1365">
                  <c:v>37.898690151879002</c:v>
                </c:pt>
                <c:pt idx="1366">
                  <c:v>41.02073850231158</c:v>
                </c:pt>
                <c:pt idx="1367">
                  <c:v>42.382866989265956</c:v>
                </c:pt>
                <c:pt idx="1368">
                  <c:v>44.00275228776178</c:v>
                </c:pt>
                <c:pt idx="1369">
                  <c:v>43.455367894426054</c:v>
                </c:pt>
                <c:pt idx="1370">
                  <c:v>42.962721940423904</c:v>
                </c:pt>
                <c:pt idx="1371">
                  <c:v>41.834128369157789</c:v>
                </c:pt>
                <c:pt idx="1372">
                  <c:v>39.227669917184869</c:v>
                </c:pt>
                <c:pt idx="1373">
                  <c:v>37.698644355614427</c:v>
                </c:pt>
                <c:pt idx="1374">
                  <c:v>36.522021119221954</c:v>
                </c:pt>
                <c:pt idx="1375">
                  <c:v>34.450578682605531</c:v>
                </c:pt>
                <c:pt idx="1376">
                  <c:v>32.282159187920321</c:v>
                </c:pt>
                <c:pt idx="1377">
                  <c:v>29.308325707411065</c:v>
                </c:pt>
                <c:pt idx="1378">
                  <c:v>27.911089133559493</c:v>
                </c:pt>
                <c:pt idx="1379">
                  <c:v>27.228986419263382</c:v>
                </c:pt>
                <c:pt idx="1380">
                  <c:v>26.615093976396881</c:v>
                </c:pt>
                <c:pt idx="1381">
                  <c:v>26.480609583842089</c:v>
                </c:pt>
                <c:pt idx="1382">
                  <c:v>25.663218250142943</c:v>
                </c:pt>
                <c:pt idx="1383">
                  <c:v>23.924362143376914</c:v>
                </c:pt>
                <c:pt idx="1384">
                  <c:v>21.912780207073304</c:v>
                </c:pt>
                <c:pt idx="1385">
                  <c:v>20.920804312588736</c:v>
                </c:pt>
                <c:pt idx="1386">
                  <c:v>20.29689029450676</c:v>
                </c:pt>
                <c:pt idx="1387">
                  <c:v>21.37346390463679</c:v>
                </c:pt>
                <c:pt idx="1388">
                  <c:v>24.784416263399599</c:v>
                </c:pt>
                <c:pt idx="1389">
                  <c:v>29.111573969348267</c:v>
                </c:pt>
                <c:pt idx="1390">
                  <c:v>29.16390977529683</c:v>
                </c:pt>
                <c:pt idx="1391">
                  <c:v>29.4151937983906</c:v>
                </c:pt>
                <c:pt idx="1392">
                  <c:v>29.230062290572722</c:v>
                </c:pt>
                <c:pt idx="1393">
                  <c:v>30.134553693569742</c:v>
                </c:pt>
                <c:pt idx="1394">
                  <c:v>31.585257630118168</c:v>
                </c:pt>
                <c:pt idx="1395">
                  <c:v>32.657895791067013</c:v>
                </c:pt>
                <c:pt idx="1396">
                  <c:v>34.097125693211808</c:v>
                </c:pt>
                <c:pt idx="1397">
                  <c:v>33.317498616055076</c:v>
                </c:pt>
                <c:pt idx="1398">
                  <c:v>32.615834246614014</c:v>
                </c:pt>
                <c:pt idx="1399">
                  <c:v>30.110600510657825</c:v>
                </c:pt>
                <c:pt idx="1400">
                  <c:v>28.337340450112904</c:v>
                </c:pt>
                <c:pt idx="1401">
                  <c:v>27.066903365452497</c:v>
                </c:pt>
                <c:pt idx="1402">
                  <c:v>24.649434793980888</c:v>
                </c:pt>
                <c:pt idx="1403">
                  <c:v>23.532920832333382</c:v>
                </c:pt>
                <c:pt idx="1404">
                  <c:v>23.022351327554098</c:v>
                </c:pt>
                <c:pt idx="1405">
                  <c:v>22.562838773252743</c:v>
                </c:pt>
                <c:pt idx="1406">
                  <c:v>23.007391099365684</c:v>
                </c:pt>
                <c:pt idx="1407">
                  <c:v>23.40748819286733</c:v>
                </c:pt>
                <c:pt idx="1408">
                  <c:v>24.606568934544242</c:v>
                </c:pt>
                <c:pt idx="1409">
                  <c:v>24.430636968746569</c:v>
                </c:pt>
                <c:pt idx="1410">
                  <c:v>24.272298199528663</c:v>
                </c:pt>
                <c:pt idx="1411">
                  <c:v>21.848450333553359</c:v>
                </c:pt>
                <c:pt idx="1412">
                  <c:v>19.666987254175581</c:v>
                </c:pt>
                <c:pt idx="1413">
                  <c:v>19.174060548432465</c:v>
                </c:pt>
                <c:pt idx="1414">
                  <c:v>20.696155426363212</c:v>
                </c:pt>
                <c:pt idx="1415">
                  <c:v>23.764471171178513</c:v>
                </c:pt>
                <c:pt idx="1416">
                  <c:v>26.525955341512283</c:v>
                </c:pt>
                <c:pt idx="1417">
                  <c:v>30.907279511793263</c:v>
                </c:pt>
                <c:pt idx="1418">
                  <c:v>33.286457803618376</c:v>
                </c:pt>
                <c:pt idx="1419">
                  <c:v>35.427718266260975</c:v>
                </c:pt>
                <c:pt idx="1420">
                  <c:v>35.984875885402786</c:v>
                </c:pt>
                <c:pt idx="1421">
                  <c:v>34.167834520571212</c:v>
                </c:pt>
                <c:pt idx="1422">
                  <c:v>33.113897919806661</c:v>
                </c:pt>
                <c:pt idx="1423">
                  <c:v>33.291288122021896</c:v>
                </c:pt>
                <c:pt idx="1424">
                  <c:v>32.874105745635703</c:v>
                </c:pt>
                <c:pt idx="1425">
                  <c:v>32.820178739749416</c:v>
                </c:pt>
                <c:pt idx="1426">
                  <c:v>33.391253342908463</c:v>
                </c:pt>
                <c:pt idx="1427">
                  <c:v>35.151711466395426</c:v>
                </c:pt>
                <c:pt idx="1428">
                  <c:v>37.07846739001895</c:v>
                </c:pt>
                <c:pt idx="1429">
                  <c:v>38.812547721280119</c:v>
                </c:pt>
                <c:pt idx="1430">
                  <c:v>39.858278485660222</c:v>
                </c:pt>
                <c:pt idx="1431">
                  <c:v>37.066478743951528</c:v>
                </c:pt>
                <c:pt idx="1432">
                  <c:v>33.604920546883655</c:v>
                </c:pt>
                <c:pt idx="1433">
                  <c:v>30.489518169522569</c:v>
                </c:pt>
                <c:pt idx="1434">
                  <c:v>28.170714499502626</c:v>
                </c:pt>
                <c:pt idx="1435">
                  <c:v>26.083791196484679</c:v>
                </c:pt>
                <c:pt idx="1436">
                  <c:v>23.990394500156789</c:v>
                </c:pt>
                <c:pt idx="1437">
                  <c:v>21.735218007596046</c:v>
                </c:pt>
                <c:pt idx="1438">
                  <c:v>21.328371643497274</c:v>
                </c:pt>
                <c:pt idx="1439">
                  <c:v>21.292999841511534</c:v>
                </c:pt>
                <c:pt idx="1440">
                  <c:v>22.818853941891064</c:v>
                </c:pt>
                <c:pt idx="1441">
                  <c:v>22.734907278959682</c:v>
                </c:pt>
                <c:pt idx="1442">
                  <c:v>22.195587626990871</c:v>
                </c:pt>
                <c:pt idx="1443">
                  <c:v>22.77495550279971</c:v>
                </c:pt>
                <c:pt idx="1444">
                  <c:v>24.308676866865188</c:v>
                </c:pt>
                <c:pt idx="1445">
                  <c:v>26.338012684832634</c:v>
                </c:pt>
                <c:pt idx="1446">
                  <c:v>28.909303969903998</c:v>
                </c:pt>
                <c:pt idx="1447">
                  <c:v>30.166583478532878</c:v>
                </c:pt>
                <c:pt idx="1448">
                  <c:v>31.71767644640758</c:v>
                </c:pt>
                <c:pt idx="1449">
                  <c:v>31.331299285260613</c:v>
                </c:pt>
                <c:pt idx="1450">
                  <c:v>30.739990200316203</c:v>
                </c:pt>
                <c:pt idx="1451">
                  <c:v>29.007420707424345</c:v>
                </c:pt>
                <c:pt idx="1452">
                  <c:v>26.58741329228608</c:v>
                </c:pt>
                <c:pt idx="1453">
                  <c:v>24.725701045084108</c:v>
                </c:pt>
                <c:pt idx="1454">
                  <c:v>22.903542505568129</c:v>
                </c:pt>
                <c:pt idx="1455">
                  <c:v>21.263599820003748</c:v>
                </c:pt>
                <c:pt idx="1456">
                  <c:v>20.605077950279835</c:v>
                </c:pt>
                <c:pt idx="1457">
                  <c:v>21.44960061151351</c:v>
                </c:pt>
                <c:pt idx="1458">
                  <c:v>21.58294149973355</c:v>
                </c:pt>
                <c:pt idx="1459">
                  <c:v>22.221244506510899</c:v>
                </c:pt>
                <c:pt idx="1460">
                  <c:v>21.508257378989516</c:v>
                </c:pt>
                <c:pt idx="1461">
                  <c:v>19.373606731115007</c:v>
                </c:pt>
                <c:pt idx="1462">
                  <c:v>17.597330376417027</c:v>
                </c:pt>
                <c:pt idx="1463">
                  <c:v>17.204363611652497</c:v>
                </c:pt>
                <c:pt idx="1464">
                  <c:v>16.251071469824907</c:v>
                </c:pt>
                <c:pt idx="1465">
                  <c:v>15.393108542180078</c:v>
                </c:pt>
                <c:pt idx="1466">
                  <c:v>14.140964438103518</c:v>
                </c:pt>
                <c:pt idx="1467">
                  <c:v>12.86870706628212</c:v>
                </c:pt>
                <c:pt idx="1468">
                  <c:v>12.559820216106672</c:v>
                </c:pt>
                <c:pt idx="1469">
                  <c:v>12.281822050948769</c:v>
                </c:pt>
                <c:pt idx="1470">
                  <c:v>12.261767333395387</c:v>
                </c:pt>
                <c:pt idx="1471">
                  <c:v>14.030656661977993</c:v>
                </c:pt>
                <c:pt idx="1472">
                  <c:v>14.712866411463486</c:v>
                </c:pt>
                <c:pt idx="1473">
                  <c:v>13.442854140977371</c:v>
                </c:pt>
                <c:pt idx="1474">
                  <c:v>12.941561590261413</c:v>
                </c:pt>
                <c:pt idx="1475">
                  <c:v>12.378163291901025</c:v>
                </c:pt>
                <c:pt idx="1476">
                  <c:v>13.606667236907604</c:v>
                </c:pt>
                <c:pt idx="1477">
                  <c:v>16.504188647398131</c:v>
                </c:pt>
                <c:pt idx="1478">
                  <c:v>17.957602527941177</c:v>
                </c:pt>
                <c:pt idx="1479">
                  <c:v>19.50518865471156</c:v>
                </c:pt>
                <c:pt idx="1480">
                  <c:v>19.113696366839299</c:v>
                </c:pt>
                <c:pt idx="1481">
                  <c:v>18.761353307754266</c:v>
                </c:pt>
                <c:pt idx="1482">
                  <c:v>16.964080147524605</c:v>
                </c:pt>
                <c:pt idx="1483">
                  <c:v>15.570485980210151</c:v>
                </c:pt>
                <c:pt idx="1484">
                  <c:v>14.891953087126986</c:v>
                </c:pt>
                <c:pt idx="1485">
                  <c:v>14.281273483352138</c:v>
                </c:pt>
                <c:pt idx="1486">
                  <c:v>13.22487339080338</c:v>
                </c:pt>
                <c:pt idx="1487">
                  <c:v>12.517017979985086</c:v>
                </c:pt>
                <c:pt idx="1488">
                  <c:v>12.178912591735511</c:v>
                </c:pt>
                <c:pt idx="1489">
                  <c:v>11.32207068371018</c:v>
                </c:pt>
                <c:pt idx="1490">
                  <c:v>10.550912966487383</c:v>
                </c:pt>
                <c:pt idx="1491">
                  <c:v>10.148954148917523</c:v>
                </c:pt>
                <c:pt idx="1492">
                  <c:v>11.96088468784477</c:v>
                </c:pt>
                <c:pt idx="1493">
                  <c:v>14.492078628660192</c:v>
                </c:pt>
                <c:pt idx="1494">
                  <c:v>13.327362739732028</c:v>
                </c:pt>
                <c:pt idx="1495">
                  <c:v>12.584236672734027</c:v>
                </c:pt>
                <c:pt idx="1496">
                  <c:v>13.505635711346237</c:v>
                </c:pt>
                <c:pt idx="1497">
                  <c:v>14.626576538677661</c:v>
                </c:pt>
                <c:pt idx="1498">
                  <c:v>16.211694381636185</c:v>
                </c:pt>
                <c:pt idx="1499">
                  <c:v>16.384513214833675</c:v>
                </c:pt>
                <c:pt idx="1500">
                  <c:v>16.540050164711413</c:v>
                </c:pt>
                <c:pt idx="1501">
                  <c:v>17.225318438507959</c:v>
                </c:pt>
                <c:pt idx="1502">
                  <c:v>17.842059884924851</c:v>
                </c:pt>
                <c:pt idx="1503">
                  <c:v>19.772229644572903</c:v>
                </c:pt>
                <c:pt idx="1504">
                  <c:v>22.079373948192256</c:v>
                </c:pt>
                <c:pt idx="1505">
                  <c:v>23.804848396822923</c:v>
                </c:pt>
                <c:pt idx="1506">
                  <c:v>26.08638556493764</c:v>
                </c:pt>
                <c:pt idx="1507">
                  <c:v>28.410264756802206</c:v>
                </c:pt>
                <c:pt idx="1508">
                  <c:v>30.501756029480312</c:v>
                </c:pt>
                <c:pt idx="1509">
                  <c:v>30.364433597352644</c:v>
                </c:pt>
                <c:pt idx="1510">
                  <c:v>28.855063257050183</c:v>
                </c:pt>
                <c:pt idx="1511">
                  <c:v>27.973370953147352</c:v>
                </c:pt>
                <c:pt idx="1512">
                  <c:v>26.815993171606461</c:v>
                </c:pt>
                <c:pt idx="1513">
                  <c:v>24.965053671312003</c:v>
                </c:pt>
                <c:pt idx="1514">
                  <c:v>24.04422580853581</c:v>
                </c:pt>
                <c:pt idx="1515">
                  <c:v>23.319286984170006</c:v>
                </c:pt>
                <c:pt idx="1516">
                  <c:v>22.666842042240781</c:v>
                </c:pt>
                <c:pt idx="1517">
                  <c:v>22.882645587280525</c:v>
                </c:pt>
                <c:pt idx="1518">
                  <c:v>23.273136923147622</c:v>
                </c:pt>
                <c:pt idx="1519">
                  <c:v>24.210715863041109</c:v>
                </c:pt>
                <c:pt idx="1520">
                  <c:v>24.311922073654404</c:v>
                </c:pt>
                <c:pt idx="1521">
                  <c:v>25.041218754419027</c:v>
                </c:pt>
                <c:pt idx="1522">
                  <c:v>26.936714249144096</c:v>
                </c:pt>
                <c:pt idx="1523">
                  <c:v>29.466804558828443</c:v>
                </c:pt>
                <c:pt idx="1524">
                  <c:v>29.018996741170884</c:v>
                </c:pt>
                <c:pt idx="1525">
                  <c:v>28.797916872933104</c:v>
                </c:pt>
                <c:pt idx="1526">
                  <c:v>28.266152266560354</c:v>
                </c:pt>
                <c:pt idx="1527">
                  <c:v>27.437700522706177</c:v>
                </c:pt>
                <c:pt idx="1528">
                  <c:v>27.96342242601386</c:v>
                </c:pt>
                <c:pt idx="1529">
                  <c:v>30.082270075605429</c:v>
                </c:pt>
                <c:pt idx="1530">
                  <c:v>31.989232960237842</c:v>
                </c:pt>
                <c:pt idx="1531">
                  <c:v>33.705499556407013</c:v>
                </c:pt>
                <c:pt idx="1532">
                  <c:v>36.247270055234154</c:v>
                </c:pt>
                <c:pt idx="1533">
                  <c:v>38.746020560722769</c:v>
                </c:pt>
                <c:pt idx="1534">
                  <c:v>41.103042034361088</c:v>
                </c:pt>
                <c:pt idx="1535">
                  <c:v>42.736349815660311</c:v>
                </c:pt>
                <c:pt idx="1536">
                  <c:v>43.697395722818698</c:v>
                </c:pt>
                <c:pt idx="1537">
                  <c:v>45.407221895498047</c:v>
                </c:pt>
                <c:pt idx="1538">
                  <c:v>47.187641994837783</c:v>
                </c:pt>
                <c:pt idx="1539">
                  <c:v>49.861249830387322</c:v>
                </c:pt>
                <c:pt idx="1540">
                  <c:v>52.630599447145869</c:v>
                </c:pt>
                <c:pt idx="1541">
                  <c:v>55.466210720353061</c:v>
                </c:pt>
                <c:pt idx="1542">
                  <c:v>58.01826086623953</c:v>
                </c:pt>
                <c:pt idx="1543">
                  <c:v>60.365031596473941</c:v>
                </c:pt>
                <c:pt idx="1544">
                  <c:v>62.670619161904504</c:v>
                </c:pt>
                <c:pt idx="1545">
                  <c:v>64.228205854692519</c:v>
                </c:pt>
                <c:pt idx="1546">
                  <c:v>58.976712679871305</c:v>
                </c:pt>
                <c:pt idx="1547">
                  <c:v>54.250368822532216</c:v>
                </c:pt>
                <c:pt idx="1548">
                  <c:v>49.732079696981465</c:v>
                </c:pt>
                <c:pt idx="1549">
                  <c:v>46.531464527510153</c:v>
                </c:pt>
                <c:pt idx="1550">
                  <c:v>44.611917086424867</c:v>
                </c:pt>
                <c:pt idx="1551">
                  <c:v>41.42155287114516</c:v>
                </c:pt>
                <c:pt idx="1552">
                  <c:v>39.709613966094381</c:v>
                </c:pt>
                <c:pt idx="1553">
                  <c:v>38.168868951548681</c:v>
                </c:pt>
                <c:pt idx="1554">
                  <c:v>34.786081659012751</c:v>
                </c:pt>
                <c:pt idx="1555">
                  <c:v>31.379483845335407</c:v>
                </c:pt>
                <c:pt idx="1556">
                  <c:v>30.58357548852905</c:v>
                </c:pt>
                <c:pt idx="1557">
                  <c:v>31.185133597541359</c:v>
                </c:pt>
                <c:pt idx="1558">
                  <c:v>31.169771017296341</c:v>
                </c:pt>
                <c:pt idx="1559">
                  <c:v>31.980919470991822</c:v>
                </c:pt>
                <c:pt idx="1560">
                  <c:v>33.720223487015978</c:v>
                </c:pt>
                <c:pt idx="1561">
                  <c:v>35.921470498472701</c:v>
                </c:pt>
                <c:pt idx="1562">
                  <c:v>38.69880051401357</c:v>
                </c:pt>
                <c:pt idx="1563">
                  <c:v>38.897930596414398</c:v>
                </c:pt>
                <c:pt idx="1564">
                  <c:v>40.027660419682924</c:v>
                </c:pt>
                <c:pt idx="1565">
                  <c:v>40.805157657009318</c:v>
                </c:pt>
                <c:pt idx="1566">
                  <c:v>40.999575470151136</c:v>
                </c:pt>
                <c:pt idx="1567">
                  <c:v>41.281289543804256</c:v>
                </c:pt>
                <c:pt idx="1568">
                  <c:v>42.246229531255416</c:v>
                </c:pt>
                <c:pt idx="1569">
                  <c:v>42.531363826096936</c:v>
                </c:pt>
                <c:pt idx="1570">
                  <c:v>39.815624764563331</c:v>
                </c:pt>
                <c:pt idx="1571">
                  <c:v>36.94978492497502</c:v>
                </c:pt>
                <c:pt idx="1572">
                  <c:v>34.370529069345537</c:v>
                </c:pt>
                <c:pt idx="1573">
                  <c:v>32.049198799279004</c:v>
                </c:pt>
                <c:pt idx="1574">
                  <c:v>31.595437328965897</c:v>
                </c:pt>
                <c:pt idx="1575">
                  <c:v>29.084898095434387</c:v>
                </c:pt>
                <c:pt idx="1576">
                  <c:v>28.525540193649256</c:v>
                </c:pt>
                <c:pt idx="1577">
                  <c:v>28.389955778863172</c:v>
                </c:pt>
                <c:pt idx="1578">
                  <c:v>27.040439615793424</c:v>
                </c:pt>
                <c:pt idx="1579">
                  <c:v>24.388460410510177</c:v>
                </c:pt>
                <c:pt idx="1580">
                  <c:v>23.510545632706297</c:v>
                </c:pt>
                <c:pt idx="1581">
                  <c:v>22.536029264170487</c:v>
                </c:pt>
                <c:pt idx="1582">
                  <c:v>21.539845135028433</c:v>
                </c:pt>
                <c:pt idx="1583">
                  <c:v>21.022923292562645</c:v>
                </c:pt>
                <c:pt idx="1584">
                  <c:v>21.293712025889967</c:v>
                </c:pt>
                <c:pt idx="1585">
                  <c:v>21.904119162265253</c:v>
                </c:pt>
                <c:pt idx="1586">
                  <c:v>21.223455530302591</c:v>
                </c:pt>
                <c:pt idx="1587">
                  <c:v>19.495741275291568</c:v>
                </c:pt>
                <c:pt idx="1588">
                  <c:v>19.401975651022578</c:v>
                </c:pt>
                <c:pt idx="1589">
                  <c:v>19.31758658918049</c:v>
                </c:pt>
                <c:pt idx="1590">
                  <c:v>21.212576862108733</c:v>
                </c:pt>
                <c:pt idx="1591">
                  <c:v>22.918068107744155</c:v>
                </c:pt>
                <c:pt idx="1592">
                  <c:v>22.213017488960499</c:v>
                </c:pt>
                <c:pt idx="1593">
                  <c:v>21.578471932055212</c:v>
                </c:pt>
                <c:pt idx="1594">
                  <c:v>20.600792094311196</c:v>
                </c:pt>
                <c:pt idx="1595">
                  <c:v>19.103199582415989</c:v>
                </c:pt>
                <c:pt idx="1596">
                  <c:v>17.755366321710301</c:v>
                </c:pt>
                <c:pt idx="1597">
                  <c:v>17.994731610270957</c:v>
                </c:pt>
                <c:pt idx="1598">
                  <c:v>19.11783622622065</c:v>
                </c:pt>
                <c:pt idx="1599">
                  <c:v>20.678283809360561</c:v>
                </c:pt>
                <c:pt idx="1600">
                  <c:v>22.718221085591722</c:v>
                </c:pt>
                <c:pt idx="1601">
                  <c:v>25.023492339271684</c:v>
                </c:pt>
                <c:pt idx="1602">
                  <c:v>25.646251461851168</c:v>
                </c:pt>
                <c:pt idx="1603">
                  <c:v>26.355608680592329</c:v>
                </c:pt>
                <c:pt idx="1604">
                  <c:v>28.596655555810322</c:v>
                </c:pt>
                <c:pt idx="1605">
                  <c:v>31.171440636589189</c:v>
                </c:pt>
                <c:pt idx="1606">
                  <c:v>33.906890299053742</c:v>
                </c:pt>
                <c:pt idx="1607">
                  <c:v>36.368794995271841</c:v>
                </c:pt>
                <c:pt idx="1608">
                  <c:v>37.57740409622437</c:v>
                </c:pt>
                <c:pt idx="1609">
                  <c:v>38.323876961441798</c:v>
                </c:pt>
                <c:pt idx="1610">
                  <c:v>37.963309455566083</c:v>
                </c:pt>
                <c:pt idx="1611">
                  <c:v>37.96573722662631</c:v>
                </c:pt>
                <c:pt idx="1612">
                  <c:v>35.993872703095072</c:v>
                </c:pt>
                <c:pt idx="1613">
                  <c:v>33.348614902127089</c:v>
                </c:pt>
                <c:pt idx="1614">
                  <c:v>31.406697684912363</c:v>
                </c:pt>
                <c:pt idx="1615">
                  <c:v>31.314011284806924</c:v>
                </c:pt>
                <c:pt idx="1616">
                  <c:v>32.55355353764719</c:v>
                </c:pt>
                <c:pt idx="1617">
                  <c:v>33.398121596732558</c:v>
                </c:pt>
                <c:pt idx="1618">
                  <c:v>32.354562916149092</c:v>
                </c:pt>
                <c:pt idx="1619">
                  <c:v>31.170662251940875</c:v>
                </c:pt>
                <c:pt idx="1620">
                  <c:v>31.424403907988857</c:v>
                </c:pt>
                <c:pt idx="1621">
                  <c:v>29.570890582019764</c:v>
                </c:pt>
                <c:pt idx="1622">
                  <c:v>28.935866910196324</c:v>
                </c:pt>
                <c:pt idx="1623">
                  <c:v>26.929628058675153</c:v>
                </c:pt>
                <c:pt idx="1624">
                  <c:v>24.735935346338255</c:v>
                </c:pt>
                <c:pt idx="1625">
                  <c:v>22.351835687562268</c:v>
                </c:pt>
                <c:pt idx="1626">
                  <c:v>20.407831111355922</c:v>
                </c:pt>
                <c:pt idx="1627">
                  <c:v>19.644219962478299</c:v>
                </c:pt>
                <c:pt idx="1628">
                  <c:v>18.469943951441255</c:v>
                </c:pt>
                <c:pt idx="1629">
                  <c:v>17.74903174044589</c:v>
                </c:pt>
                <c:pt idx="1630">
                  <c:v>16.861512880381948</c:v>
                </c:pt>
                <c:pt idx="1631">
                  <c:v>15.23577236230933</c:v>
                </c:pt>
                <c:pt idx="1632">
                  <c:v>14.231121036564952</c:v>
                </c:pt>
                <c:pt idx="1633">
                  <c:v>15.261121608569798</c:v>
                </c:pt>
                <c:pt idx="1634">
                  <c:v>16.188122123374161</c:v>
                </c:pt>
                <c:pt idx="1635">
                  <c:v>15.387625752692646</c:v>
                </c:pt>
                <c:pt idx="1636">
                  <c:v>14.667179019079283</c:v>
                </c:pt>
                <c:pt idx="1637">
                  <c:v>15.97142532395368</c:v>
                </c:pt>
                <c:pt idx="1638">
                  <c:v>17.769539959554127</c:v>
                </c:pt>
                <c:pt idx="1639">
                  <c:v>19.69019897902059</c:v>
                </c:pt>
                <c:pt idx="1640">
                  <c:v>19.605273062940821</c:v>
                </c:pt>
                <c:pt idx="1641">
                  <c:v>19.723095233730529</c:v>
                </c:pt>
                <c:pt idx="1642">
                  <c:v>20.034309879820778</c:v>
                </c:pt>
                <c:pt idx="1643">
                  <c:v>20.530258400145087</c:v>
                </c:pt>
                <c:pt idx="1644">
                  <c:v>21.415584598560468</c:v>
                </c:pt>
                <c:pt idx="1645">
                  <c:v>23.365139486412623</c:v>
                </c:pt>
                <c:pt idx="1646">
                  <c:v>25.300868380997883</c:v>
                </c:pt>
                <c:pt idx="1647">
                  <c:v>27.043024386124618</c:v>
                </c:pt>
                <c:pt idx="1648">
                  <c:v>27.641208652572033</c:v>
                </c:pt>
                <c:pt idx="1649">
                  <c:v>28.860879982910177</c:v>
                </c:pt>
                <c:pt idx="1650">
                  <c:v>30.177020879678722</c:v>
                </c:pt>
                <c:pt idx="1651">
                  <c:v>32.638272414125403</c:v>
                </c:pt>
                <c:pt idx="1652">
                  <c:v>35.637188912539834</c:v>
                </c:pt>
                <c:pt idx="1653">
                  <c:v>39.604461528230672</c:v>
                </c:pt>
                <c:pt idx="1654">
                  <c:v>43.23185299837418</c:v>
                </c:pt>
                <c:pt idx="1655">
                  <c:v>42.913780316236476</c:v>
                </c:pt>
                <c:pt idx="1656">
                  <c:v>43.23699043842258</c:v>
                </c:pt>
                <c:pt idx="1657">
                  <c:v>43.527879548390082</c:v>
                </c:pt>
                <c:pt idx="1658">
                  <c:v>45.190141251287749</c:v>
                </c:pt>
                <c:pt idx="1659">
                  <c:v>46.362331199665149</c:v>
                </c:pt>
                <c:pt idx="1660">
                  <c:v>48.271182953831151</c:v>
                </c:pt>
                <c:pt idx="1661">
                  <c:v>50.516557414994303</c:v>
                </c:pt>
                <c:pt idx="1662">
                  <c:v>52.742613758033727</c:v>
                </c:pt>
                <c:pt idx="1663">
                  <c:v>53.792459565715355</c:v>
                </c:pt>
                <c:pt idx="1664">
                  <c:v>54.096146987873588</c:v>
                </c:pt>
                <c:pt idx="1665">
                  <c:v>52.826705037283581</c:v>
                </c:pt>
                <c:pt idx="1666">
                  <c:v>52.363676467247373</c:v>
                </c:pt>
                <c:pt idx="1667">
                  <c:v>51.336715717157091</c:v>
                </c:pt>
                <c:pt idx="1668">
                  <c:v>50.665795241556992</c:v>
                </c:pt>
                <c:pt idx="1669">
                  <c:v>50.061966813516904</c:v>
                </c:pt>
                <c:pt idx="1670">
                  <c:v>49.802280944009084</c:v>
                </c:pt>
                <c:pt idx="1671">
                  <c:v>50.335030956522928</c:v>
                </c:pt>
                <c:pt idx="1672">
                  <c:v>51.044536151250242</c:v>
                </c:pt>
                <c:pt idx="1673">
                  <c:v>52.118463813482578</c:v>
                </c:pt>
                <c:pt idx="1674">
                  <c:v>51.434147444290119</c:v>
                </c:pt>
                <c:pt idx="1675">
                  <c:v>52.597754657785543</c:v>
                </c:pt>
                <c:pt idx="1676">
                  <c:v>53.999739933119734</c:v>
                </c:pt>
                <c:pt idx="1677">
                  <c:v>55.398208492858785</c:v>
                </c:pt>
                <c:pt idx="1678">
                  <c:v>55.583725717207017</c:v>
                </c:pt>
                <c:pt idx="1679">
                  <c:v>55.040197793213082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85-824E-B743-26A5938A2A32}"/>
            </c:ext>
          </c:extLst>
        </c:ser>
        <c:ser>
          <c:idx val="3"/>
          <c:order val="3"/>
          <c:tx>
            <c:strRef>
              <c:f>Sheet1!$S$1:$S$2</c:f>
              <c:strCache>
                <c:ptCount val="2"/>
                <c:pt idx="1">
                  <c:v>平均線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Sheet1!$S$3:$S$1682</c:f>
              <c:numCache>
                <c:formatCode>General</c:formatCode>
                <c:ptCount val="1680"/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35</c:v>
                </c:pt>
                <c:pt idx="56">
                  <c:v>35</c:v>
                </c:pt>
                <c:pt idx="57">
                  <c:v>35</c:v>
                </c:pt>
                <c:pt idx="58">
                  <c:v>35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35</c:v>
                </c:pt>
                <c:pt idx="67">
                  <c:v>35</c:v>
                </c:pt>
                <c:pt idx="68">
                  <c:v>35</c:v>
                </c:pt>
                <c:pt idx="69">
                  <c:v>35</c:v>
                </c:pt>
                <c:pt idx="70">
                  <c:v>35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35</c:v>
                </c:pt>
                <c:pt idx="82">
                  <c:v>35</c:v>
                </c:pt>
                <c:pt idx="83">
                  <c:v>35</c:v>
                </c:pt>
                <c:pt idx="84">
                  <c:v>35</c:v>
                </c:pt>
                <c:pt idx="85">
                  <c:v>35</c:v>
                </c:pt>
                <c:pt idx="86">
                  <c:v>35</c:v>
                </c:pt>
                <c:pt idx="87">
                  <c:v>35</c:v>
                </c:pt>
                <c:pt idx="88">
                  <c:v>35</c:v>
                </c:pt>
                <c:pt idx="89">
                  <c:v>35</c:v>
                </c:pt>
                <c:pt idx="90">
                  <c:v>35</c:v>
                </c:pt>
                <c:pt idx="91">
                  <c:v>35</c:v>
                </c:pt>
                <c:pt idx="92">
                  <c:v>35</c:v>
                </c:pt>
                <c:pt idx="93">
                  <c:v>35</c:v>
                </c:pt>
                <c:pt idx="94">
                  <c:v>35</c:v>
                </c:pt>
                <c:pt idx="95">
                  <c:v>35</c:v>
                </c:pt>
                <c:pt idx="96">
                  <c:v>35</c:v>
                </c:pt>
                <c:pt idx="97">
                  <c:v>35</c:v>
                </c:pt>
                <c:pt idx="98">
                  <c:v>35</c:v>
                </c:pt>
                <c:pt idx="99">
                  <c:v>35</c:v>
                </c:pt>
                <c:pt idx="100">
                  <c:v>35</c:v>
                </c:pt>
                <c:pt idx="101">
                  <c:v>35</c:v>
                </c:pt>
                <c:pt idx="102">
                  <c:v>35</c:v>
                </c:pt>
                <c:pt idx="103">
                  <c:v>35</c:v>
                </c:pt>
                <c:pt idx="104">
                  <c:v>35</c:v>
                </c:pt>
                <c:pt idx="105">
                  <c:v>35</c:v>
                </c:pt>
                <c:pt idx="106">
                  <c:v>35</c:v>
                </c:pt>
                <c:pt idx="107">
                  <c:v>35</c:v>
                </c:pt>
                <c:pt idx="108">
                  <c:v>35</c:v>
                </c:pt>
                <c:pt idx="109">
                  <c:v>35</c:v>
                </c:pt>
                <c:pt idx="110">
                  <c:v>35</c:v>
                </c:pt>
                <c:pt idx="111">
                  <c:v>35</c:v>
                </c:pt>
                <c:pt idx="112">
                  <c:v>35</c:v>
                </c:pt>
                <c:pt idx="113">
                  <c:v>35</c:v>
                </c:pt>
                <c:pt idx="114">
                  <c:v>35</c:v>
                </c:pt>
                <c:pt idx="115">
                  <c:v>35</c:v>
                </c:pt>
                <c:pt idx="116">
                  <c:v>35</c:v>
                </c:pt>
                <c:pt idx="117">
                  <c:v>35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35</c:v>
                </c:pt>
                <c:pt idx="123">
                  <c:v>35</c:v>
                </c:pt>
                <c:pt idx="124">
                  <c:v>35</c:v>
                </c:pt>
                <c:pt idx="125">
                  <c:v>35</c:v>
                </c:pt>
                <c:pt idx="126">
                  <c:v>35</c:v>
                </c:pt>
                <c:pt idx="127">
                  <c:v>35</c:v>
                </c:pt>
                <c:pt idx="128">
                  <c:v>35</c:v>
                </c:pt>
                <c:pt idx="129">
                  <c:v>35</c:v>
                </c:pt>
                <c:pt idx="130">
                  <c:v>35</c:v>
                </c:pt>
                <c:pt idx="131">
                  <c:v>35</c:v>
                </c:pt>
                <c:pt idx="132">
                  <c:v>35</c:v>
                </c:pt>
                <c:pt idx="133">
                  <c:v>35</c:v>
                </c:pt>
                <c:pt idx="134">
                  <c:v>35</c:v>
                </c:pt>
                <c:pt idx="135">
                  <c:v>35</c:v>
                </c:pt>
                <c:pt idx="136">
                  <c:v>35</c:v>
                </c:pt>
                <c:pt idx="137">
                  <c:v>35</c:v>
                </c:pt>
                <c:pt idx="138">
                  <c:v>35</c:v>
                </c:pt>
                <c:pt idx="139">
                  <c:v>35</c:v>
                </c:pt>
                <c:pt idx="140">
                  <c:v>35</c:v>
                </c:pt>
                <c:pt idx="141">
                  <c:v>35</c:v>
                </c:pt>
                <c:pt idx="142">
                  <c:v>35</c:v>
                </c:pt>
                <c:pt idx="143">
                  <c:v>35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35</c:v>
                </c:pt>
                <c:pt idx="151">
                  <c:v>35</c:v>
                </c:pt>
                <c:pt idx="152">
                  <c:v>35</c:v>
                </c:pt>
                <c:pt idx="153">
                  <c:v>35</c:v>
                </c:pt>
                <c:pt idx="154">
                  <c:v>35</c:v>
                </c:pt>
                <c:pt idx="155">
                  <c:v>35</c:v>
                </c:pt>
                <c:pt idx="156">
                  <c:v>35</c:v>
                </c:pt>
                <c:pt idx="157">
                  <c:v>35</c:v>
                </c:pt>
                <c:pt idx="158">
                  <c:v>35</c:v>
                </c:pt>
                <c:pt idx="159">
                  <c:v>35</c:v>
                </c:pt>
                <c:pt idx="160">
                  <c:v>35</c:v>
                </c:pt>
                <c:pt idx="161">
                  <c:v>35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35</c:v>
                </c:pt>
                <c:pt idx="168">
                  <c:v>35</c:v>
                </c:pt>
                <c:pt idx="169">
                  <c:v>35</c:v>
                </c:pt>
                <c:pt idx="170">
                  <c:v>35</c:v>
                </c:pt>
                <c:pt idx="171">
                  <c:v>35</c:v>
                </c:pt>
                <c:pt idx="172">
                  <c:v>35</c:v>
                </c:pt>
                <c:pt idx="173">
                  <c:v>35</c:v>
                </c:pt>
                <c:pt idx="174">
                  <c:v>35</c:v>
                </c:pt>
                <c:pt idx="175">
                  <c:v>35</c:v>
                </c:pt>
                <c:pt idx="176">
                  <c:v>35</c:v>
                </c:pt>
                <c:pt idx="177">
                  <c:v>35</c:v>
                </c:pt>
                <c:pt idx="178">
                  <c:v>35</c:v>
                </c:pt>
                <c:pt idx="179">
                  <c:v>35</c:v>
                </c:pt>
                <c:pt idx="180">
                  <c:v>35</c:v>
                </c:pt>
                <c:pt idx="181">
                  <c:v>35</c:v>
                </c:pt>
                <c:pt idx="182">
                  <c:v>35</c:v>
                </c:pt>
                <c:pt idx="183">
                  <c:v>35</c:v>
                </c:pt>
                <c:pt idx="184">
                  <c:v>35</c:v>
                </c:pt>
                <c:pt idx="185">
                  <c:v>35</c:v>
                </c:pt>
                <c:pt idx="186">
                  <c:v>35</c:v>
                </c:pt>
                <c:pt idx="187">
                  <c:v>35</c:v>
                </c:pt>
                <c:pt idx="188">
                  <c:v>35</c:v>
                </c:pt>
                <c:pt idx="189">
                  <c:v>35</c:v>
                </c:pt>
                <c:pt idx="190">
                  <c:v>35</c:v>
                </c:pt>
                <c:pt idx="191">
                  <c:v>35</c:v>
                </c:pt>
                <c:pt idx="192">
                  <c:v>35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35</c:v>
                </c:pt>
                <c:pt idx="199">
                  <c:v>35</c:v>
                </c:pt>
                <c:pt idx="200">
                  <c:v>35</c:v>
                </c:pt>
                <c:pt idx="201">
                  <c:v>35</c:v>
                </c:pt>
                <c:pt idx="202">
                  <c:v>35</c:v>
                </c:pt>
                <c:pt idx="203">
                  <c:v>35</c:v>
                </c:pt>
                <c:pt idx="204">
                  <c:v>35</c:v>
                </c:pt>
                <c:pt idx="205">
                  <c:v>35</c:v>
                </c:pt>
                <c:pt idx="206">
                  <c:v>35</c:v>
                </c:pt>
                <c:pt idx="207">
                  <c:v>35</c:v>
                </c:pt>
                <c:pt idx="208">
                  <c:v>35</c:v>
                </c:pt>
                <c:pt idx="209">
                  <c:v>35</c:v>
                </c:pt>
                <c:pt idx="210">
                  <c:v>35</c:v>
                </c:pt>
                <c:pt idx="211">
                  <c:v>35</c:v>
                </c:pt>
                <c:pt idx="212">
                  <c:v>35</c:v>
                </c:pt>
                <c:pt idx="213">
                  <c:v>35</c:v>
                </c:pt>
                <c:pt idx="214">
                  <c:v>35</c:v>
                </c:pt>
                <c:pt idx="215">
                  <c:v>35</c:v>
                </c:pt>
                <c:pt idx="216">
                  <c:v>35</c:v>
                </c:pt>
                <c:pt idx="217">
                  <c:v>35</c:v>
                </c:pt>
                <c:pt idx="218">
                  <c:v>35</c:v>
                </c:pt>
                <c:pt idx="219">
                  <c:v>35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35</c:v>
                </c:pt>
                <c:pt idx="229">
                  <c:v>35</c:v>
                </c:pt>
                <c:pt idx="230">
                  <c:v>35</c:v>
                </c:pt>
                <c:pt idx="231">
                  <c:v>35</c:v>
                </c:pt>
                <c:pt idx="232">
                  <c:v>35</c:v>
                </c:pt>
                <c:pt idx="233">
                  <c:v>35</c:v>
                </c:pt>
                <c:pt idx="234">
                  <c:v>35</c:v>
                </c:pt>
                <c:pt idx="235">
                  <c:v>35</c:v>
                </c:pt>
                <c:pt idx="236">
                  <c:v>35</c:v>
                </c:pt>
                <c:pt idx="237">
                  <c:v>35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35</c:v>
                </c:pt>
                <c:pt idx="250">
                  <c:v>35</c:v>
                </c:pt>
                <c:pt idx="251">
                  <c:v>35</c:v>
                </c:pt>
                <c:pt idx="252">
                  <c:v>35</c:v>
                </c:pt>
                <c:pt idx="253">
                  <c:v>35</c:v>
                </c:pt>
                <c:pt idx="254">
                  <c:v>35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35</c:v>
                </c:pt>
                <c:pt idx="278">
                  <c:v>35</c:v>
                </c:pt>
                <c:pt idx="279">
                  <c:v>35</c:v>
                </c:pt>
                <c:pt idx="280">
                  <c:v>35</c:v>
                </c:pt>
                <c:pt idx="281">
                  <c:v>35</c:v>
                </c:pt>
                <c:pt idx="282">
                  <c:v>35</c:v>
                </c:pt>
                <c:pt idx="283">
                  <c:v>35</c:v>
                </c:pt>
                <c:pt idx="284">
                  <c:v>35</c:v>
                </c:pt>
                <c:pt idx="285">
                  <c:v>35</c:v>
                </c:pt>
                <c:pt idx="286">
                  <c:v>35</c:v>
                </c:pt>
                <c:pt idx="287">
                  <c:v>35</c:v>
                </c:pt>
                <c:pt idx="288">
                  <c:v>35</c:v>
                </c:pt>
                <c:pt idx="289">
                  <c:v>35</c:v>
                </c:pt>
                <c:pt idx="290">
                  <c:v>35</c:v>
                </c:pt>
                <c:pt idx="291">
                  <c:v>35</c:v>
                </c:pt>
                <c:pt idx="292">
                  <c:v>35</c:v>
                </c:pt>
                <c:pt idx="293">
                  <c:v>35</c:v>
                </c:pt>
                <c:pt idx="294">
                  <c:v>35</c:v>
                </c:pt>
                <c:pt idx="295">
                  <c:v>35</c:v>
                </c:pt>
                <c:pt idx="296">
                  <c:v>35</c:v>
                </c:pt>
                <c:pt idx="297">
                  <c:v>35</c:v>
                </c:pt>
                <c:pt idx="298">
                  <c:v>35</c:v>
                </c:pt>
                <c:pt idx="299">
                  <c:v>35</c:v>
                </c:pt>
                <c:pt idx="300">
                  <c:v>35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35</c:v>
                </c:pt>
                <c:pt idx="308">
                  <c:v>35</c:v>
                </c:pt>
                <c:pt idx="309">
                  <c:v>35</c:v>
                </c:pt>
                <c:pt idx="310">
                  <c:v>35</c:v>
                </c:pt>
                <c:pt idx="311">
                  <c:v>35</c:v>
                </c:pt>
                <c:pt idx="312">
                  <c:v>35</c:v>
                </c:pt>
                <c:pt idx="313">
                  <c:v>35</c:v>
                </c:pt>
                <c:pt idx="314">
                  <c:v>35</c:v>
                </c:pt>
                <c:pt idx="315">
                  <c:v>35</c:v>
                </c:pt>
                <c:pt idx="316">
                  <c:v>35</c:v>
                </c:pt>
                <c:pt idx="317">
                  <c:v>35</c:v>
                </c:pt>
                <c:pt idx="318">
                  <c:v>35</c:v>
                </c:pt>
                <c:pt idx="319">
                  <c:v>35</c:v>
                </c:pt>
                <c:pt idx="320">
                  <c:v>35</c:v>
                </c:pt>
                <c:pt idx="321">
                  <c:v>35</c:v>
                </c:pt>
                <c:pt idx="322">
                  <c:v>35</c:v>
                </c:pt>
                <c:pt idx="323">
                  <c:v>35</c:v>
                </c:pt>
                <c:pt idx="324">
                  <c:v>35</c:v>
                </c:pt>
                <c:pt idx="325">
                  <c:v>35</c:v>
                </c:pt>
                <c:pt idx="326">
                  <c:v>35</c:v>
                </c:pt>
                <c:pt idx="327">
                  <c:v>35</c:v>
                </c:pt>
                <c:pt idx="328">
                  <c:v>35</c:v>
                </c:pt>
                <c:pt idx="329">
                  <c:v>35</c:v>
                </c:pt>
                <c:pt idx="330">
                  <c:v>35</c:v>
                </c:pt>
                <c:pt idx="331">
                  <c:v>35</c:v>
                </c:pt>
                <c:pt idx="332">
                  <c:v>35</c:v>
                </c:pt>
                <c:pt idx="333">
                  <c:v>35</c:v>
                </c:pt>
                <c:pt idx="334">
                  <c:v>35</c:v>
                </c:pt>
                <c:pt idx="335">
                  <c:v>35</c:v>
                </c:pt>
                <c:pt idx="336">
                  <c:v>35</c:v>
                </c:pt>
                <c:pt idx="337">
                  <c:v>35</c:v>
                </c:pt>
                <c:pt idx="338">
                  <c:v>35</c:v>
                </c:pt>
                <c:pt idx="339">
                  <c:v>35</c:v>
                </c:pt>
                <c:pt idx="340">
                  <c:v>35</c:v>
                </c:pt>
                <c:pt idx="341">
                  <c:v>35</c:v>
                </c:pt>
                <c:pt idx="342">
                  <c:v>35</c:v>
                </c:pt>
                <c:pt idx="343">
                  <c:v>35</c:v>
                </c:pt>
                <c:pt idx="344">
                  <c:v>35</c:v>
                </c:pt>
                <c:pt idx="345">
                  <c:v>35</c:v>
                </c:pt>
                <c:pt idx="346">
                  <c:v>35</c:v>
                </c:pt>
                <c:pt idx="347">
                  <c:v>35</c:v>
                </c:pt>
                <c:pt idx="348">
                  <c:v>35</c:v>
                </c:pt>
                <c:pt idx="349">
                  <c:v>35</c:v>
                </c:pt>
                <c:pt idx="350">
                  <c:v>35</c:v>
                </c:pt>
                <c:pt idx="351">
                  <c:v>35</c:v>
                </c:pt>
                <c:pt idx="352">
                  <c:v>35</c:v>
                </c:pt>
                <c:pt idx="353">
                  <c:v>35</c:v>
                </c:pt>
                <c:pt idx="354">
                  <c:v>35</c:v>
                </c:pt>
                <c:pt idx="355">
                  <c:v>35</c:v>
                </c:pt>
                <c:pt idx="356">
                  <c:v>35</c:v>
                </c:pt>
                <c:pt idx="357">
                  <c:v>35</c:v>
                </c:pt>
                <c:pt idx="358">
                  <c:v>35</c:v>
                </c:pt>
                <c:pt idx="359">
                  <c:v>35</c:v>
                </c:pt>
                <c:pt idx="360">
                  <c:v>35</c:v>
                </c:pt>
                <c:pt idx="361">
                  <c:v>35</c:v>
                </c:pt>
                <c:pt idx="362">
                  <c:v>35</c:v>
                </c:pt>
                <c:pt idx="363">
                  <c:v>35</c:v>
                </c:pt>
                <c:pt idx="364">
                  <c:v>35</c:v>
                </c:pt>
                <c:pt idx="365">
                  <c:v>35</c:v>
                </c:pt>
                <c:pt idx="366">
                  <c:v>35</c:v>
                </c:pt>
                <c:pt idx="367">
                  <c:v>35</c:v>
                </c:pt>
                <c:pt idx="368">
                  <c:v>35</c:v>
                </c:pt>
                <c:pt idx="369">
                  <c:v>35</c:v>
                </c:pt>
                <c:pt idx="370">
                  <c:v>35</c:v>
                </c:pt>
                <c:pt idx="371">
                  <c:v>35</c:v>
                </c:pt>
                <c:pt idx="372">
                  <c:v>35</c:v>
                </c:pt>
                <c:pt idx="373">
                  <c:v>35</c:v>
                </c:pt>
                <c:pt idx="374">
                  <c:v>35</c:v>
                </c:pt>
                <c:pt idx="375">
                  <c:v>35</c:v>
                </c:pt>
                <c:pt idx="376">
                  <c:v>35</c:v>
                </c:pt>
                <c:pt idx="377">
                  <c:v>35</c:v>
                </c:pt>
                <c:pt idx="378">
                  <c:v>35</c:v>
                </c:pt>
                <c:pt idx="379">
                  <c:v>35</c:v>
                </c:pt>
                <c:pt idx="380">
                  <c:v>35</c:v>
                </c:pt>
                <c:pt idx="381">
                  <c:v>35</c:v>
                </c:pt>
                <c:pt idx="382">
                  <c:v>35</c:v>
                </c:pt>
                <c:pt idx="383">
                  <c:v>35</c:v>
                </c:pt>
                <c:pt idx="384">
                  <c:v>35</c:v>
                </c:pt>
                <c:pt idx="385">
                  <c:v>35</c:v>
                </c:pt>
                <c:pt idx="386">
                  <c:v>35</c:v>
                </c:pt>
                <c:pt idx="387">
                  <c:v>35</c:v>
                </c:pt>
                <c:pt idx="388">
                  <c:v>35</c:v>
                </c:pt>
                <c:pt idx="389">
                  <c:v>35</c:v>
                </c:pt>
                <c:pt idx="390">
                  <c:v>35</c:v>
                </c:pt>
                <c:pt idx="391">
                  <c:v>35</c:v>
                </c:pt>
                <c:pt idx="392">
                  <c:v>35</c:v>
                </c:pt>
                <c:pt idx="393">
                  <c:v>35</c:v>
                </c:pt>
                <c:pt idx="394">
                  <c:v>35</c:v>
                </c:pt>
                <c:pt idx="395">
                  <c:v>35</c:v>
                </c:pt>
                <c:pt idx="396">
                  <c:v>35</c:v>
                </c:pt>
                <c:pt idx="397">
                  <c:v>35</c:v>
                </c:pt>
                <c:pt idx="398">
                  <c:v>35</c:v>
                </c:pt>
                <c:pt idx="399">
                  <c:v>35</c:v>
                </c:pt>
                <c:pt idx="400">
                  <c:v>35</c:v>
                </c:pt>
                <c:pt idx="401">
                  <c:v>35</c:v>
                </c:pt>
                <c:pt idx="402">
                  <c:v>35</c:v>
                </c:pt>
                <c:pt idx="403">
                  <c:v>35</c:v>
                </c:pt>
                <c:pt idx="404">
                  <c:v>35</c:v>
                </c:pt>
                <c:pt idx="405">
                  <c:v>35</c:v>
                </c:pt>
                <c:pt idx="406">
                  <c:v>35</c:v>
                </c:pt>
                <c:pt idx="407">
                  <c:v>35</c:v>
                </c:pt>
                <c:pt idx="408">
                  <c:v>35</c:v>
                </c:pt>
                <c:pt idx="409">
                  <c:v>35</c:v>
                </c:pt>
                <c:pt idx="410">
                  <c:v>35</c:v>
                </c:pt>
                <c:pt idx="411">
                  <c:v>35</c:v>
                </c:pt>
                <c:pt idx="412">
                  <c:v>35</c:v>
                </c:pt>
                <c:pt idx="413">
                  <c:v>35</c:v>
                </c:pt>
                <c:pt idx="414">
                  <c:v>35</c:v>
                </c:pt>
                <c:pt idx="415">
                  <c:v>35</c:v>
                </c:pt>
                <c:pt idx="416">
                  <c:v>35</c:v>
                </c:pt>
                <c:pt idx="417">
                  <c:v>35</c:v>
                </c:pt>
                <c:pt idx="418">
                  <c:v>35</c:v>
                </c:pt>
                <c:pt idx="419">
                  <c:v>35</c:v>
                </c:pt>
                <c:pt idx="420">
                  <c:v>35</c:v>
                </c:pt>
                <c:pt idx="421">
                  <c:v>35</c:v>
                </c:pt>
                <c:pt idx="422">
                  <c:v>35</c:v>
                </c:pt>
                <c:pt idx="423">
                  <c:v>35</c:v>
                </c:pt>
                <c:pt idx="424">
                  <c:v>35</c:v>
                </c:pt>
                <c:pt idx="425">
                  <c:v>35</c:v>
                </c:pt>
                <c:pt idx="426">
                  <c:v>35</c:v>
                </c:pt>
                <c:pt idx="427">
                  <c:v>35</c:v>
                </c:pt>
                <c:pt idx="428">
                  <c:v>35</c:v>
                </c:pt>
                <c:pt idx="429">
                  <c:v>35</c:v>
                </c:pt>
                <c:pt idx="430">
                  <c:v>35</c:v>
                </c:pt>
                <c:pt idx="431">
                  <c:v>35</c:v>
                </c:pt>
                <c:pt idx="432">
                  <c:v>35</c:v>
                </c:pt>
                <c:pt idx="433">
                  <c:v>35</c:v>
                </c:pt>
                <c:pt idx="434">
                  <c:v>35</c:v>
                </c:pt>
                <c:pt idx="435">
                  <c:v>35</c:v>
                </c:pt>
                <c:pt idx="436">
                  <c:v>35</c:v>
                </c:pt>
                <c:pt idx="437">
                  <c:v>35</c:v>
                </c:pt>
                <c:pt idx="438">
                  <c:v>35</c:v>
                </c:pt>
                <c:pt idx="439">
                  <c:v>35</c:v>
                </c:pt>
                <c:pt idx="440">
                  <c:v>35</c:v>
                </c:pt>
                <c:pt idx="441">
                  <c:v>35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35</c:v>
                </c:pt>
                <c:pt idx="446">
                  <c:v>35</c:v>
                </c:pt>
                <c:pt idx="447">
                  <c:v>35</c:v>
                </c:pt>
                <c:pt idx="448">
                  <c:v>35</c:v>
                </c:pt>
                <c:pt idx="449">
                  <c:v>35</c:v>
                </c:pt>
                <c:pt idx="450">
                  <c:v>35</c:v>
                </c:pt>
                <c:pt idx="451">
                  <c:v>35</c:v>
                </c:pt>
                <c:pt idx="452">
                  <c:v>35</c:v>
                </c:pt>
                <c:pt idx="453">
                  <c:v>35</c:v>
                </c:pt>
                <c:pt idx="454">
                  <c:v>35</c:v>
                </c:pt>
                <c:pt idx="455">
                  <c:v>35</c:v>
                </c:pt>
                <c:pt idx="456">
                  <c:v>35</c:v>
                </c:pt>
                <c:pt idx="457">
                  <c:v>35</c:v>
                </c:pt>
                <c:pt idx="458">
                  <c:v>35</c:v>
                </c:pt>
                <c:pt idx="459">
                  <c:v>35</c:v>
                </c:pt>
                <c:pt idx="460">
                  <c:v>35</c:v>
                </c:pt>
                <c:pt idx="461">
                  <c:v>35</c:v>
                </c:pt>
                <c:pt idx="462">
                  <c:v>35</c:v>
                </c:pt>
                <c:pt idx="463">
                  <c:v>35</c:v>
                </c:pt>
                <c:pt idx="464">
                  <c:v>35</c:v>
                </c:pt>
                <c:pt idx="465">
                  <c:v>35</c:v>
                </c:pt>
                <c:pt idx="466">
                  <c:v>35</c:v>
                </c:pt>
                <c:pt idx="467">
                  <c:v>35</c:v>
                </c:pt>
                <c:pt idx="468">
                  <c:v>35</c:v>
                </c:pt>
                <c:pt idx="469">
                  <c:v>35</c:v>
                </c:pt>
                <c:pt idx="470">
                  <c:v>35</c:v>
                </c:pt>
                <c:pt idx="471">
                  <c:v>35</c:v>
                </c:pt>
                <c:pt idx="472">
                  <c:v>35</c:v>
                </c:pt>
                <c:pt idx="473">
                  <c:v>35</c:v>
                </c:pt>
                <c:pt idx="474">
                  <c:v>35</c:v>
                </c:pt>
                <c:pt idx="475">
                  <c:v>35</c:v>
                </c:pt>
                <c:pt idx="476">
                  <c:v>35</c:v>
                </c:pt>
                <c:pt idx="477">
                  <c:v>35</c:v>
                </c:pt>
                <c:pt idx="478">
                  <c:v>35</c:v>
                </c:pt>
                <c:pt idx="479">
                  <c:v>35</c:v>
                </c:pt>
                <c:pt idx="480">
                  <c:v>35</c:v>
                </c:pt>
                <c:pt idx="481">
                  <c:v>35</c:v>
                </c:pt>
                <c:pt idx="482">
                  <c:v>35</c:v>
                </c:pt>
                <c:pt idx="483">
                  <c:v>35</c:v>
                </c:pt>
                <c:pt idx="484">
                  <c:v>35</c:v>
                </c:pt>
                <c:pt idx="485">
                  <c:v>35</c:v>
                </c:pt>
                <c:pt idx="486">
                  <c:v>35</c:v>
                </c:pt>
                <c:pt idx="487">
                  <c:v>35</c:v>
                </c:pt>
                <c:pt idx="488">
                  <c:v>35</c:v>
                </c:pt>
                <c:pt idx="489">
                  <c:v>35</c:v>
                </c:pt>
                <c:pt idx="490">
                  <c:v>35</c:v>
                </c:pt>
                <c:pt idx="491">
                  <c:v>35</c:v>
                </c:pt>
                <c:pt idx="492">
                  <c:v>35</c:v>
                </c:pt>
                <c:pt idx="493">
                  <c:v>35</c:v>
                </c:pt>
                <c:pt idx="494">
                  <c:v>35</c:v>
                </c:pt>
                <c:pt idx="495">
                  <c:v>35</c:v>
                </c:pt>
                <c:pt idx="496">
                  <c:v>35</c:v>
                </c:pt>
                <c:pt idx="497">
                  <c:v>35</c:v>
                </c:pt>
                <c:pt idx="498">
                  <c:v>35</c:v>
                </c:pt>
                <c:pt idx="499">
                  <c:v>35</c:v>
                </c:pt>
                <c:pt idx="500">
                  <c:v>35</c:v>
                </c:pt>
                <c:pt idx="501">
                  <c:v>35</c:v>
                </c:pt>
                <c:pt idx="502">
                  <c:v>35</c:v>
                </c:pt>
                <c:pt idx="503">
                  <c:v>35</c:v>
                </c:pt>
                <c:pt idx="504">
                  <c:v>35</c:v>
                </c:pt>
                <c:pt idx="505">
                  <c:v>35</c:v>
                </c:pt>
                <c:pt idx="506">
                  <c:v>35</c:v>
                </c:pt>
                <c:pt idx="507">
                  <c:v>35</c:v>
                </c:pt>
                <c:pt idx="508">
                  <c:v>35</c:v>
                </c:pt>
                <c:pt idx="509">
                  <c:v>35</c:v>
                </c:pt>
                <c:pt idx="510">
                  <c:v>35</c:v>
                </c:pt>
                <c:pt idx="511">
                  <c:v>35</c:v>
                </c:pt>
                <c:pt idx="512">
                  <c:v>35</c:v>
                </c:pt>
                <c:pt idx="513">
                  <c:v>35</c:v>
                </c:pt>
                <c:pt idx="514">
                  <c:v>35</c:v>
                </c:pt>
                <c:pt idx="515">
                  <c:v>35</c:v>
                </c:pt>
                <c:pt idx="516">
                  <c:v>35</c:v>
                </c:pt>
                <c:pt idx="517">
                  <c:v>35</c:v>
                </c:pt>
                <c:pt idx="518">
                  <c:v>35</c:v>
                </c:pt>
                <c:pt idx="519">
                  <c:v>35</c:v>
                </c:pt>
                <c:pt idx="520">
                  <c:v>35</c:v>
                </c:pt>
                <c:pt idx="521">
                  <c:v>35</c:v>
                </c:pt>
                <c:pt idx="522">
                  <c:v>35</c:v>
                </c:pt>
                <c:pt idx="523">
                  <c:v>35</c:v>
                </c:pt>
                <c:pt idx="524">
                  <c:v>35</c:v>
                </c:pt>
                <c:pt idx="525">
                  <c:v>35</c:v>
                </c:pt>
                <c:pt idx="526">
                  <c:v>35</c:v>
                </c:pt>
                <c:pt idx="527">
                  <c:v>35</c:v>
                </c:pt>
                <c:pt idx="528">
                  <c:v>35</c:v>
                </c:pt>
                <c:pt idx="529">
                  <c:v>35</c:v>
                </c:pt>
                <c:pt idx="530">
                  <c:v>35</c:v>
                </c:pt>
                <c:pt idx="531">
                  <c:v>35</c:v>
                </c:pt>
                <c:pt idx="532">
                  <c:v>35</c:v>
                </c:pt>
                <c:pt idx="533">
                  <c:v>35</c:v>
                </c:pt>
                <c:pt idx="534">
                  <c:v>35</c:v>
                </c:pt>
                <c:pt idx="535">
                  <c:v>35</c:v>
                </c:pt>
                <c:pt idx="536">
                  <c:v>35</c:v>
                </c:pt>
                <c:pt idx="537">
                  <c:v>35</c:v>
                </c:pt>
                <c:pt idx="538">
                  <c:v>35</c:v>
                </c:pt>
                <c:pt idx="539">
                  <c:v>35</c:v>
                </c:pt>
                <c:pt idx="540">
                  <c:v>35</c:v>
                </c:pt>
                <c:pt idx="541">
                  <c:v>35</c:v>
                </c:pt>
                <c:pt idx="542">
                  <c:v>35</c:v>
                </c:pt>
                <c:pt idx="543">
                  <c:v>35</c:v>
                </c:pt>
                <c:pt idx="544">
                  <c:v>35</c:v>
                </c:pt>
                <c:pt idx="545">
                  <c:v>35</c:v>
                </c:pt>
                <c:pt idx="546">
                  <c:v>35</c:v>
                </c:pt>
                <c:pt idx="547">
                  <c:v>35</c:v>
                </c:pt>
                <c:pt idx="548">
                  <c:v>35</c:v>
                </c:pt>
                <c:pt idx="549">
                  <c:v>35</c:v>
                </c:pt>
                <c:pt idx="550">
                  <c:v>35</c:v>
                </c:pt>
                <c:pt idx="551">
                  <c:v>35</c:v>
                </c:pt>
                <c:pt idx="552">
                  <c:v>35</c:v>
                </c:pt>
                <c:pt idx="553">
                  <c:v>35</c:v>
                </c:pt>
                <c:pt idx="554">
                  <c:v>35</c:v>
                </c:pt>
                <c:pt idx="555">
                  <c:v>35</c:v>
                </c:pt>
                <c:pt idx="556">
                  <c:v>35</c:v>
                </c:pt>
                <c:pt idx="557">
                  <c:v>35</c:v>
                </c:pt>
                <c:pt idx="558">
                  <c:v>35</c:v>
                </c:pt>
                <c:pt idx="559">
                  <c:v>35</c:v>
                </c:pt>
                <c:pt idx="560">
                  <c:v>35</c:v>
                </c:pt>
                <c:pt idx="561">
                  <c:v>35</c:v>
                </c:pt>
                <c:pt idx="562">
                  <c:v>35</c:v>
                </c:pt>
                <c:pt idx="563">
                  <c:v>35</c:v>
                </c:pt>
                <c:pt idx="564">
                  <c:v>35</c:v>
                </c:pt>
                <c:pt idx="565">
                  <c:v>35</c:v>
                </c:pt>
                <c:pt idx="566">
                  <c:v>35</c:v>
                </c:pt>
                <c:pt idx="567">
                  <c:v>35</c:v>
                </c:pt>
                <c:pt idx="568">
                  <c:v>35</c:v>
                </c:pt>
                <c:pt idx="569">
                  <c:v>35</c:v>
                </c:pt>
                <c:pt idx="570">
                  <c:v>35</c:v>
                </c:pt>
                <c:pt idx="571">
                  <c:v>35</c:v>
                </c:pt>
                <c:pt idx="572">
                  <c:v>35</c:v>
                </c:pt>
                <c:pt idx="573">
                  <c:v>35</c:v>
                </c:pt>
                <c:pt idx="574">
                  <c:v>35</c:v>
                </c:pt>
                <c:pt idx="575">
                  <c:v>35</c:v>
                </c:pt>
                <c:pt idx="576">
                  <c:v>35</c:v>
                </c:pt>
                <c:pt idx="577">
                  <c:v>35</c:v>
                </c:pt>
                <c:pt idx="578">
                  <c:v>35</c:v>
                </c:pt>
                <c:pt idx="579">
                  <c:v>35</c:v>
                </c:pt>
                <c:pt idx="580">
                  <c:v>35</c:v>
                </c:pt>
                <c:pt idx="581">
                  <c:v>35</c:v>
                </c:pt>
                <c:pt idx="582">
                  <c:v>35</c:v>
                </c:pt>
                <c:pt idx="583">
                  <c:v>35</c:v>
                </c:pt>
                <c:pt idx="584">
                  <c:v>35</c:v>
                </c:pt>
                <c:pt idx="585">
                  <c:v>35</c:v>
                </c:pt>
                <c:pt idx="586">
                  <c:v>35</c:v>
                </c:pt>
                <c:pt idx="587">
                  <c:v>35</c:v>
                </c:pt>
                <c:pt idx="588">
                  <c:v>35</c:v>
                </c:pt>
                <c:pt idx="589">
                  <c:v>35</c:v>
                </c:pt>
                <c:pt idx="590">
                  <c:v>35</c:v>
                </c:pt>
                <c:pt idx="591">
                  <c:v>35</c:v>
                </c:pt>
                <c:pt idx="592">
                  <c:v>35</c:v>
                </c:pt>
                <c:pt idx="593">
                  <c:v>35</c:v>
                </c:pt>
                <c:pt idx="594">
                  <c:v>35</c:v>
                </c:pt>
                <c:pt idx="595">
                  <c:v>35</c:v>
                </c:pt>
                <c:pt idx="596">
                  <c:v>35</c:v>
                </c:pt>
                <c:pt idx="597">
                  <c:v>35</c:v>
                </c:pt>
                <c:pt idx="598">
                  <c:v>35</c:v>
                </c:pt>
                <c:pt idx="599">
                  <c:v>35</c:v>
                </c:pt>
                <c:pt idx="600">
                  <c:v>35</c:v>
                </c:pt>
                <c:pt idx="601">
                  <c:v>35</c:v>
                </c:pt>
                <c:pt idx="602">
                  <c:v>35</c:v>
                </c:pt>
                <c:pt idx="603">
                  <c:v>35</c:v>
                </c:pt>
                <c:pt idx="604">
                  <c:v>35</c:v>
                </c:pt>
                <c:pt idx="605">
                  <c:v>35</c:v>
                </c:pt>
                <c:pt idx="606">
                  <c:v>35</c:v>
                </c:pt>
                <c:pt idx="607">
                  <c:v>35</c:v>
                </c:pt>
                <c:pt idx="608">
                  <c:v>35</c:v>
                </c:pt>
                <c:pt idx="609">
                  <c:v>35</c:v>
                </c:pt>
                <c:pt idx="610">
                  <c:v>35</c:v>
                </c:pt>
                <c:pt idx="611">
                  <c:v>35</c:v>
                </c:pt>
                <c:pt idx="612">
                  <c:v>35</c:v>
                </c:pt>
                <c:pt idx="613">
                  <c:v>35</c:v>
                </c:pt>
                <c:pt idx="614">
                  <c:v>35</c:v>
                </c:pt>
                <c:pt idx="615">
                  <c:v>35</c:v>
                </c:pt>
                <c:pt idx="616">
                  <c:v>35</c:v>
                </c:pt>
                <c:pt idx="617">
                  <c:v>35</c:v>
                </c:pt>
                <c:pt idx="618">
                  <c:v>35</c:v>
                </c:pt>
                <c:pt idx="619">
                  <c:v>35</c:v>
                </c:pt>
                <c:pt idx="620">
                  <c:v>35</c:v>
                </c:pt>
                <c:pt idx="621">
                  <c:v>35</c:v>
                </c:pt>
                <c:pt idx="622">
                  <c:v>35</c:v>
                </c:pt>
                <c:pt idx="623">
                  <c:v>35</c:v>
                </c:pt>
                <c:pt idx="624">
                  <c:v>35</c:v>
                </c:pt>
                <c:pt idx="625">
                  <c:v>35</c:v>
                </c:pt>
                <c:pt idx="626">
                  <c:v>35</c:v>
                </c:pt>
                <c:pt idx="627">
                  <c:v>35</c:v>
                </c:pt>
                <c:pt idx="628">
                  <c:v>35</c:v>
                </c:pt>
                <c:pt idx="629">
                  <c:v>35</c:v>
                </c:pt>
                <c:pt idx="630">
                  <c:v>35</c:v>
                </c:pt>
                <c:pt idx="631">
                  <c:v>35</c:v>
                </c:pt>
                <c:pt idx="632">
                  <c:v>35</c:v>
                </c:pt>
                <c:pt idx="633">
                  <c:v>35</c:v>
                </c:pt>
                <c:pt idx="634">
                  <c:v>35</c:v>
                </c:pt>
                <c:pt idx="635">
                  <c:v>35</c:v>
                </c:pt>
                <c:pt idx="636">
                  <c:v>35</c:v>
                </c:pt>
                <c:pt idx="637">
                  <c:v>35</c:v>
                </c:pt>
                <c:pt idx="638">
                  <c:v>35</c:v>
                </c:pt>
                <c:pt idx="639">
                  <c:v>35</c:v>
                </c:pt>
                <c:pt idx="640">
                  <c:v>35</c:v>
                </c:pt>
                <c:pt idx="641">
                  <c:v>35</c:v>
                </c:pt>
                <c:pt idx="642">
                  <c:v>35</c:v>
                </c:pt>
                <c:pt idx="643">
                  <c:v>35</c:v>
                </c:pt>
                <c:pt idx="644">
                  <c:v>35</c:v>
                </c:pt>
                <c:pt idx="645">
                  <c:v>35</c:v>
                </c:pt>
                <c:pt idx="646">
                  <c:v>35</c:v>
                </c:pt>
                <c:pt idx="647">
                  <c:v>35</c:v>
                </c:pt>
                <c:pt idx="648">
                  <c:v>35</c:v>
                </c:pt>
                <c:pt idx="649">
                  <c:v>35</c:v>
                </c:pt>
                <c:pt idx="650">
                  <c:v>35</c:v>
                </c:pt>
                <c:pt idx="651">
                  <c:v>35</c:v>
                </c:pt>
                <c:pt idx="652">
                  <c:v>35</c:v>
                </c:pt>
                <c:pt idx="653">
                  <c:v>35</c:v>
                </c:pt>
                <c:pt idx="654">
                  <c:v>35</c:v>
                </c:pt>
                <c:pt idx="655">
                  <c:v>35</c:v>
                </c:pt>
                <c:pt idx="656">
                  <c:v>35</c:v>
                </c:pt>
                <c:pt idx="657">
                  <c:v>35</c:v>
                </c:pt>
                <c:pt idx="658">
                  <c:v>35</c:v>
                </c:pt>
                <c:pt idx="659">
                  <c:v>35</c:v>
                </c:pt>
                <c:pt idx="660">
                  <c:v>35</c:v>
                </c:pt>
                <c:pt idx="661">
                  <c:v>35</c:v>
                </c:pt>
                <c:pt idx="662">
                  <c:v>35</c:v>
                </c:pt>
                <c:pt idx="663">
                  <c:v>35</c:v>
                </c:pt>
                <c:pt idx="664">
                  <c:v>35</c:v>
                </c:pt>
                <c:pt idx="665">
                  <c:v>35</c:v>
                </c:pt>
                <c:pt idx="666">
                  <c:v>35</c:v>
                </c:pt>
                <c:pt idx="667">
                  <c:v>35</c:v>
                </c:pt>
                <c:pt idx="668">
                  <c:v>35</c:v>
                </c:pt>
                <c:pt idx="669">
                  <c:v>35</c:v>
                </c:pt>
                <c:pt idx="670">
                  <c:v>35</c:v>
                </c:pt>
                <c:pt idx="671">
                  <c:v>35</c:v>
                </c:pt>
                <c:pt idx="672">
                  <c:v>35</c:v>
                </c:pt>
                <c:pt idx="673">
                  <c:v>35</c:v>
                </c:pt>
                <c:pt idx="674">
                  <c:v>35</c:v>
                </c:pt>
                <c:pt idx="675">
                  <c:v>35</c:v>
                </c:pt>
                <c:pt idx="676">
                  <c:v>35</c:v>
                </c:pt>
                <c:pt idx="677">
                  <c:v>35</c:v>
                </c:pt>
                <c:pt idx="678">
                  <c:v>35</c:v>
                </c:pt>
                <c:pt idx="679">
                  <c:v>35</c:v>
                </c:pt>
                <c:pt idx="680">
                  <c:v>35</c:v>
                </c:pt>
                <c:pt idx="681">
                  <c:v>35</c:v>
                </c:pt>
                <c:pt idx="682">
                  <c:v>35</c:v>
                </c:pt>
                <c:pt idx="683">
                  <c:v>35</c:v>
                </c:pt>
                <c:pt idx="684">
                  <c:v>35</c:v>
                </c:pt>
                <c:pt idx="685">
                  <c:v>35</c:v>
                </c:pt>
                <c:pt idx="686">
                  <c:v>35</c:v>
                </c:pt>
                <c:pt idx="687">
                  <c:v>35</c:v>
                </c:pt>
                <c:pt idx="688">
                  <c:v>35</c:v>
                </c:pt>
                <c:pt idx="689">
                  <c:v>35</c:v>
                </c:pt>
                <c:pt idx="690">
                  <c:v>35</c:v>
                </c:pt>
                <c:pt idx="691">
                  <c:v>35</c:v>
                </c:pt>
                <c:pt idx="692">
                  <c:v>35</c:v>
                </c:pt>
                <c:pt idx="693">
                  <c:v>35</c:v>
                </c:pt>
                <c:pt idx="694">
                  <c:v>35</c:v>
                </c:pt>
                <c:pt idx="695">
                  <c:v>35</c:v>
                </c:pt>
                <c:pt idx="696">
                  <c:v>35</c:v>
                </c:pt>
                <c:pt idx="697">
                  <c:v>35</c:v>
                </c:pt>
                <c:pt idx="698">
                  <c:v>35</c:v>
                </c:pt>
                <c:pt idx="699">
                  <c:v>35</c:v>
                </c:pt>
                <c:pt idx="700">
                  <c:v>35</c:v>
                </c:pt>
                <c:pt idx="701">
                  <c:v>35</c:v>
                </c:pt>
                <c:pt idx="702">
                  <c:v>35</c:v>
                </c:pt>
                <c:pt idx="703">
                  <c:v>35</c:v>
                </c:pt>
                <c:pt idx="704">
                  <c:v>35</c:v>
                </c:pt>
                <c:pt idx="705">
                  <c:v>35</c:v>
                </c:pt>
                <c:pt idx="706">
                  <c:v>35</c:v>
                </c:pt>
                <c:pt idx="707">
                  <c:v>35</c:v>
                </c:pt>
                <c:pt idx="708">
                  <c:v>35</c:v>
                </c:pt>
                <c:pt idx="709">
                  <c:v>35</c:v>
                </c:pt>
                <c:pt idx="710">
                  <c:v>35</c:v>
                </c:pt>
                <c:pt idx="711">
                  <c:v>35</c:v>
                </c:pt>
                <c:pt idx="712">
                  <c:v>35</c:v>
                </c:pt>
                <c:pt idx="713">
                  <c:v>35</c:v>
                </c:pt>
                <c:pt idx="714">
                  <c:v>35</c:v>
                </c:pt>
                <c:pt idx="715">
                  <c:v>35</c:v>
                </c:pt>
                <c:pt idx="716">
                  <c:v>35</c:v>
                </c:pt>
                <c:pt idx="717">
                  <c:v>35</c:v>
                </c:pt>
                <c:pt idx="718">
                  <c:v>35</c:v>
                </c:pt>
                <c:pt idx="719">
                  <c:v>35</c:v>
                </c:pt>
                <c:pt idx="720">
                  <c:v>35</c:v>
                </c:pt>
                <c:pt idx="721">
                  <c:v>35</c:v>
                </c:pt>
                <c:pt idx="722">
                  <c:v>35</c:v>
                </c:pt>
                <c:pt idx="723">
                  <c:v>35</c:v>
                </c:pt>
                <c:pt idx="724">
                  <c:v>35</c:v>
                </c:pt>
                <c:pt idx="725">
                  <c:v>35</c:v>
                </c:pt>
                <c:pt idx="726">
                  <c:v>35</c:v>
                </c:pt>
                <c:pt idx="727">
                  <c:v>35</c:v>
                </c:pt>
                <c:pt idx="728">
                  <c:v>35</c:v>
                </c:pt>
                <c:pt idx="729">
                  <c:v>35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35</c:v>
                </c:pt>
                <c:pt idx="734">
                  <c:v>35</c:v>
                </c:pt>
                <c:pt idx="735">
                  <c:v>35</c:v>
                </c:pt>
                <c:pt idx="736">
                  <c:v>35</c:v>
                </c:pt>
                <c:pt idx="737">
                  <c:v>35</c:v>
                </c:pt>
                <c:pt idx="738">
                  <c:v>35</c:v>
                </c:pt>
                <c:pt idx="739">
                  <c:v>35</c:v>
                </c:pt>
                <c:pt idx="740">
                  <c:v>35</c:v>
                </c:pt>
                <c:pt idx="741">
                  <c:v>35</c:v>
                </c:pt>
                <c:pt idx="742">
                  <c:v>35</c:v>
                </c:pt>
                <c:pt idx="743">
                  <c:v>35</c:v>
                </c:pt>
                <c:pt idx="744">
                  <c:v>35</c:v>
                </c:pt>
                <c:pt idx="745">
                  <c:v>35</c:v>
                </c:pt>
                <c:pt idx="746">
                  <c:v>35</c:v>
                </c:pt>
                <c:pt idx="747">
                  <c:v>35</c:v>
                </c:pt>
                <c:pt idx="748">
                  <c:v>35</c:v>
                </c:pt>
                <c:pt idx="749">
                  <c:v>35</c:v>
                </c:pt>
                <c:pt idx="750">
                  <c:v>35</c:v>
                </c:pt>
                <c:pt idx="751">
                  <c:v>35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35</c:v>
                </c:pt>
                <c:pt idx="756">
                  <c:v>35</c:v>
                </c:pt>
                <c:pt idx="757">
                  <c:v>35</c:v>
                </c:pt>
                <c:pt idx="758">
                  <c:v>35</c:v>
                </c:pt>
                <c:pt idx="759">
                  <c:v>35</c:v>
                </c:pt>
                <c:pt idx="760">
                  <c:v>35</c:v>
                </c:pt>
                <c:pt idx="761">
                  <c:v>35</c:v>
                </c:pt>
                <c:pt idx="762">
                  <c:v>35</c:v>
                </c:pt>
                <c:pt idx="763">
                  <c:v>35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35</c:v>
                </c:pt>
                <c:pt idx="768">
                  <c:v>35</c:v>
                </c:pt>
                <c:pt idx="769">
                  <c:v>35</c:v>
                </c:pt>
                <c:pt idx="770">
                  <c:v>35</c:v>
                </c:pt>
                <c:pt idx="771">
                  <c:v>35</c:v>
                </c:pt>
                <c:pt idx="772">
                  <c:v>35</c:v>
                </c:pt>
                <c:pt idx="773">
                  <c:v>35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35</c:v>
                </c:pt>
                <c:pt idx="780">
                  <c:v>35</c:v>
                </c:pt>
                <c:pt idx="781">
                  <c:v>35</c:v>
                </c:pt>
                <c:pt idx="782">
                  <c:v>35</c:v>
                </c:pt>
                <c:pt idx="783">
                  <c:v>35</c:v>
                </c:pt>
                <c:pt idx="784">
                  <c:v>35</c:v>
                </c:pt>
                <c:pt idx="785">
                  <c:v>35</c:v>
                </c:pt>
                <c:pt idx="786">
                  <c:v>35</c:v>
                </c:pt>
                <c:pt idx="787">
                  <c:v>35</c:v>
                </c:pt>
                <c:pt idx="788">
                  <c:v>35</c:v>
                </c:pt>
                <c:pt idx="789">
                  <c:v>35</c:v>
                </c:pt>
                <c:pt idx="790">
                  <c:v>35</c:v>
                </c:pt>
                <c:pt idx="791">
                  <c:v>35</c:v>
                </c:pt>
                <c:pt idx="792">
                  <c:v>35</c:v>
                </c:pt>
                <c:pt idx="793">
                  <c:v>35</c:v>
                </c:pt>
                <c:pt idx="794">
                  <c:v>35</c:v>
                </c:pt>
                <c:pt idx="795">
                  <c:v>35</c:v>
                </c:pt>
                <c:pt idx="796">
                  <c:v>35</c:v>
                </c:pt>
                <c:pt idx="797">
                  <c:v>35</c:v>
                </c:pt>
                <c:pt idx="798">
                  <c:v>35</c:v>
                </c:pt>
                <c:pt idx="799">
                  <c:v>35</c:v>
                </c:pt>
                <c:pt idx="800">
                  <c:v>35</c:v>
                </c:pt>
                <c:pt idx="801">
                  <c:v>35</c:v>
                </c:pt>
                <c:pt idx="802">
                  <c:v>35</c:v>
                </c:pt>
                <c:pt idx="803">
                  <c:v>35</c:v>
                </c:pt>
                <c:pt idx="804">
                  <c:v>35</c:v>
                </c:pt>
                <c:pt idx="805">
                  <c:v>35</c:v>
                </c:pt>
                <c:pt idx="806">
                  <c:v>35</c:v>
                </c:pt>
                <c:pt idx="807">
                  <c:v>35</c:v>
                </c:pt>
                <c:pt idx="808">
                  <c:v>35</c:v>
                </c:pt>
                <c:pt idx="809">
                  <c:v>35</c:v>
                </c:pt>
                <c:pt idx="810">
                  <c:v>35</c:v>
                </c:pt>
                <c:pt idx="811">
                  <c:v>35</c:v>
                </c:pt>
                <c:pt idx="812">
                  <c:v>35</c:v>
                </c:pt>
                <c:pt idx="813">
                  <c:v>35</c:v>
                </c:pt>
                <c:pt idx="814">
                  <c:v>35</c:v>
                </c:pt>
                <c:pt idx="815">
                  <c:v>35</c:v>
                </c:pt>
                <c:pt idx="816">
                  <c:v>35</c:v>
                </c:pt>
                <c:pt idx="817">
                  <c:v>35</c:v>
                </c:pt>
                <c:pt idx="818">
                  <c:v>35</c:v>
                </c:pt>
                <c:pt idx="819">
                  <c:v>35</c:v>
                </c:pt>
                <c:pt idx="820">
                  <c:v>35</c:v>
                </c:pt>
                <c:pt idx="821">
                  <c:v>35</c:v>
                </c:pt>
                <c:pt idx="822">
                  <c:v>35</c:v>
                </c:pt>
                <c:pt idx="823">
                  <c:v>35</c:v>
                </c:pt>
                <c:pt idx="824">
                  <c:v>35</c:v>
                </c:pt>
                <c:pt idx="825">
                  <c:v>35</c:v>
                </c:pt>
                <c:pt idx="826">
                  <c:v>35</c:v>
                </c:pt>
                <c:pt idx="827">
                  <c:v>35</c:v>
                </c:pt>
                <c:pt idx="828">
                  <c:v>35</c:v>
                </c:pt>
                <c:pt idx="829">
                  <c:v>35</c:v>
                </c:pt>
                <c:pt idx="830">
                  <c:v>35</c:v>
                </c:pt>
                <c:pt idx="831">
                  <c:v>35</c:v>
                </c:pt>
                <c:pt idx="832">
                  <c:v>35</c:v>
                </c:pt>
                <c:pt idx="833">
                  <c:v>35</c:v>
                </c:pt>
                <c:pt idx="834">
                  <c:v>35</c:v>
                </c:pt>
                <c:pt idx="835">
                  <c:v>35</c:v>
                </c:pt>
                <c:pt idx="836">
                  <c:v>35</c:v>
                </c:pt>
                <c:pt idx="837">
                  <c:v>35</c:v>
                </c:pt>
                <c:pt idx="838">
                  <c:v>35</c:v>
                </c:pt>
                <c:pt idx="839">
                  <c:v>35</c:v>
                </c:pt>
                <c:pt idx="840">
                  <c:v>35</c:v>
                </c:pt>
                <c:pt idx="841">
                  <c:v>35</c:v>
                </c:pt>
                <c:pt idx="842">
                  <c:v>35</c:v>
                </c:pt>
                <c:pt idx="843">
                  <c:v>35</c:v>
                </c:pt>
                <c:pt idx="844">
                  <c:v>35</c:v>
                </c:pt>
                <c:pt idx="845">
                  <c:v>35</c:v>
                </c:pt>
                <c:pt idx="846">
                  <c:v>35</c:v>
                </c:pt>
                <c:pt idx="847">
                  <c:v>35</c:v>
                </c:pt>
                <c:pt idx="848">
                  <c:v>35</c:v>
                </c:pt>
                <c:pt idx="849">
                  <c:v>35</c:v>
                </c:pt>
                <c:pt idx="850">
                  <c:v>35</c:v>
                </c:pt>
                <c:pt idx="851">
                  <c:v>35</c:v>
                </c:pt>
                <c:pt idx="852">
                  <c:v>35</c:v>
                </c:pt>
                <c:pt idx="853">
                  <c:v>35</c:v>
                </c:pt>
                <c:pt idx="854">
                  <c:v>35</c:v>
                </c:pt>
                <c:pt idx="855">
                  <c:v>35</c:v>
                </c:pt>
                <c:pt idx="856">
                  <c:v>35</c:v>
                </c:pt>
                <c:pt idx="857">
                  <c:v>35</c:v>
                </c:pt>
                <c:pt idx="858">
                  <c:v>35</c:v>
                </c:pt>
                <c:pt idx="859">
                  <c:v>35</c:v>
                </c:pt>
                <c:pt idx="860">
                  <c:v>35</c:v>
                </c:pt>
                <c:pt idx="861">
                  <c:v>35</c:v>
                </c:pt>
                <c:pt idx="862">
                  <c:v>35</c:v>
                </c:pt>
                <c:pt idx="863">
                  <c:v>35</c:v>
                </c:pt>
                <c:pt idx="864">
                  <c:v>35</c:v>
                </c:pt>
                <c:pt idx="865">
                  <c:v>35</c:v>
                </c:pt>
                <c:pt idx="866">
                  <c:v>35</c:v>
                </c:pt>
                <c:pt idx="867">
                  <c:v>35</c:v>
                </c:pt>
                <c:pt idx="868">
                  <c:v>35</c:v>
                </c:pt>
                <c:pt idx="869">
                  <c:v>35</c:v>
                </c:pt>
                <c:pt idx="870">
                  <c:v>35</c:v>
                </c:pt>
                <c:pt idx="871">
                  <c:v>35</c:v>
                </c:pt>
                <c:pt idx="872">
                  <c:v>35</c:v>
                </c:pt>
                <c:pt idx="873">
                  <c:v>35</c:v>
                </c:pt>
                <c:pt idx="874">
                  <c:v>35</c:v>
                </c:pt>
                <c:pt idx="875">
                  <c:v>35</c:v>
                </c:pt>
                <c:pt idx="876">
                  <c:v>35</c:v>
                </c:pt>
                <c:pt idx="877">
                  <c:v>35</c:v>
                </c:pt>
                <c:pt idx="878">
                  <c:v>35</c:v>
                </c:pt>
                <c:pt idx="879">
                  <c:v>35</c:v>
                </c:pt>
                <c:pt idx="880">
                  <c:v>35</c:v>
                </c:pt>
                <c:pt idx="881">
                  <c:v>35</c:v>
                </c:pt>
                <c:pt idx="882">
                  <c:v>35</c:v>
                </c:pt>
                <c:pt idx="883">
                  <c:v>35</c:v>
                </c:pt>
                <c:pt idx="884">
                  <c:v>35</c:v>
                </c:pt>
                <c:pt idx="885">
                  <c:v>35</c:v>
                </c:pt>
                <c:pt idx="886">
                  <c:v>35</c:v>
                </c:pt>
                <c:pt idx="887">
                  <c:v>35</c:v>
                </c:pt>
                <c:pt idx="888">
                  <c:v>35</c:v>
                </c:pt>
                <c:pt idx="889">
                  <c:v>35</c:v>
                </c:pt>
                <c:pt idx="890">
                  <c:v>35</c:v>
                </c:pt>
                <c:pt idx="891">
                  <c:v>35</c:v>
                </c:pt>
                <c:pt idx="892">
                  <c:v>35</c:v>
                </c:pt>
                <c:pt idx="893">
                  <c:v>35</c:v>
                </c:pt>
                <c:pt idx="894">
                  <c:v>35</c:v>
                </c:pt>
                <c:pt idx="895">
                  <c:v>35</c:v>
                </c:pt>
                <c:pt idx="896">
                  <c:v>35</c:v>
                </c:pt>
                <c:pt idx="897">
                  <c:v>35</c:v>
                </c:pt>
                <c:pt idx="898">
                  <c:v>35</c:v>
                </c:pt>
                <c:pt idx="899">
                  <c:v>35</c:v>
                </c:pt>
                <c:pt idx="900">
                  <c:v>35</c:v>
                </c:pt>
                <c:pt idx="901">
                  <c:v>35</c:v>
                </c:pt>
                <c:pt idx="902">
                  <c:v>35</c:v>
                </c:pt>
                <c:pt idx="903">
                  <c:v>35</c:v>
                </c:pt>
                <c:pt idx="904">
                  <c:v>35</c:v>
                </c:pt>
                <c:pt idx="905">
                  <c:v>35</c:v>
                </c:pt>
                <c:pt idx="906">
                  <c:v>35</c:v>
                </c:pt>
                <c:pt idx="907">
                  <c:v>35</c:v>
                </c:pt>
                <c:pt idx="908">
                  <c:v>35</c:v>
                </c:pt>
                <c:pt idx="909">
                  <c:v>35</c:v>
                </c:pt>
                <c:pt idx="910">
                  <c:v>35</c:v>
                </c:pt>
                <c:pt idx="911">
                  <c:v>35</c:v>
                </c:pt>
                <c:pt idx="912">
                  <c:v>35</c:v>
                </c:pt>
                <c:pt idx="913">
                  <c:v>35</c:v>
                </c:pt>
                <c:pt idx="914">
                  <c:v>35</c:v>
                </c:pt>
                <c:pt idx="915">
                  <c:v>35</c:v>
                </c:pt>
                <c:pt idx="916">
                  <c:v>35</c:v>
                </c:pt>
                <c:pt idx="917">
                  <c:v>35</c:v>
                </c:pt>
                <c:pt idx="918">
                  <c:v>35</c:v>
                </c:pt>
                <c:pt idx="919">
                  <c:v>35</c:v>
                </c:pt>
                <c:pt idx="920">
                  <c:v>35</c:v>
                </c:pt>
                <c:pt idx="921">
                  <c:v>35</c:v>
                </c:pt>
                <c:pt idx="922">
                  <c:v>35</c:v>
                </c:pt>
                <c:pt idx="923">
                  <c:v>35</c:v>
                </c:pt>
                <c:pt idx="924">
                  <c:v>35</c:v>
                </c:pt>
                <c:pt idx="925">
                  <c:v>35</c:v>
                </c:pt>
                <c:pt idx="926">
                  <c:v>35</c:v>
                </c:pt>
                <c:pt idx="927">
                  <c:v>35</c:v>
                </c:pt>
                <c:pt idx="928">
                  <c:v>35</c:v>
                </c:pt>
                <c:pt idx="929">
                  <c:v>35</c:v>
                </c:pt>
                <c:pt idx="930">
                  <c:v>35</c:v>
                </c:pt>
                <c:pt idx="931">
                  <c:v>35</c:v>
                </c:pt>
                <c:pt idx="932">
                  <c:v>35</c:v>
                </c:pt>
                <c:pt idx="933">
                  <c:v>35</c:v>
                </c:pt>
                <c:pt idx="934">
                  <c:v>35</c:v>
                </c:pt>
                <c:pt idx="935">
                  <c:v>35</c:v>
                </c:pt>
                <c:pt idx="936">
                  <c:v>35</c:v>
                </c:pt>
                <c:pt idx="937">
                  <c:v>35</c:v>
                </c:pt>
                <c:pt idx="938">
                  <c:v>35</c:v>
                </c:pt>
                <c:pt idx="939">
                  <c:v>35</c:v>
                </c:pt>
                <c:pt idx="940">
                  <c:v>35</c:v>
                </c:pt>
                <c:pt idx="941">
                  <c:v>35</c:v>
                </c:pt>
                <c:pt idx="942">
                  <c:v>35</c:v>
                </c:pt>
                <c:pt idx="943">
                  <c:v>35</c:v>
                </c:pt>
                <c:pt idx="944">
                  <c:v>35</c:v>
                </c:pt>
                <c:pt idx="945">
                  <c:v>35</c:v>
                </c:pt>
                <c:pt idx="946">
                  <c:v>35</c:v>
                </c:pt>
                <c:pt idx="947">
                  <c:v>35</c:v>
                </c:pt>
                <c:pt idx="948">
                  <c:v>35</c:v>
                </c:pt>
                <c:pt idx="949">
                  <c:v>35</c:v>
                </c:pt>
                <c:pt idx="950">
                  <c:v>35</c:v>
                </c:pt>
                <c:pt idx="951">
                  <c:v>35</c:v>
                </c:pt>
                <c:pt idx="952">
                  <c:v>35</c:v>
                </c:pt>
                <c:pt idx="953">
                  <c:v>35</c:v>
                </c:pt>
                <c:pt idx="954">
                  <c:v>35</c:v>
                </c:pt>
                <c:pt idx="955">
                  <c:v>35</c:v>
                </c:pt>
                <c:pt idx="956">
                  <c:v>35</c:v>
                </c:pt>
                <c:pt idx="957">
                  <c:v>35</c:v>
                </c:pt>
                <c:pt idx="958">
                  <c:v>35</c:v>
                </c:pt>
                <c:pt idx="959">
                  <c:v>35</c:v>
                </c:pt>
                <c:pt idx="960">
                  <c:v>35</c:v>
                </c:pt>
                <c:pt idx="961">
                  <c:v>35</c:v>
                </c:pt>
                <c:pt idx="962">
                  <c:v>35</c:v>
                </c:pt>
                <c:pt idx="963">
                  <c:v>35</c:v>
                </c:pt>
                <c:pt idx="964">
                  <c:v>35</c:v>
                </c:pt>
                <c:pt idx="965">
                  <c:v>35</c:v>
                </c:pt>
                <c:pt idx="966">
                  <c:v>35</c:v>
                </c:pt>
                <c:pt idx="967">
                  <c:v>35</c:v>
                </c:pt>
                <c:pt idx="968">
                  <c:v>35</c:v>
                </c:pt>
                <c:pt idx="969">
                  <c:v>35</c:v>
                </c:pt>
                <c:pt idx="970">
                  <c:v>35</c:v>
                </c:pt>
                <c:pt idx="971">
                  <c:v>35</c:v>
                </c:pt>
                <c:pt idx="972">
                  <c:v>35</c:v>
                </c:pt>
                <c:pt idx="973">
                  <c:v>35</c:v>
                </c:pt>
                <c:pt idx="974">
                  <c:v>35</c:v>
                </c:pt>
                <c:pt idx="975">
                  <c:v>35</c:v>
                </c:pt>
                <c:pt idx="976">
                  <c:v>35</c:v>
                </c:pt>
                <c:pt idx="977">
                  <c:v>35</c:v>
                </c:pt>
                <c:pt idx="978">
                  <c:v>35</c:v>
                </c:pt>
                <c:pt idx="979">
                  <c:v>35</c:v>
                </c:pt>
                <c:pt idx="980">
                  <c:v>35</c:v>
                </c:pt>
                <c:pt idx="981">
                  <c:v>35</c:v>
                </c:pt>
                <c:pt idx="982">
                  <c:v>35</c:v>
                </c:pt>
                <c:pt idx="983">
                  <c:v>35</c:v>
                </c:pt>
                <c:pt idx="984">
                  <c:v>35</c:v>
                </c:pt>
                <c:pt idx="985">
                  <c:v>35</c:v>
                </c:pt>
                <c:pt idx="986">
                  <c:v>35</c:v>
                </c:pt>
                <c:pt idx="987">
                  <c:v>35</c:v>
                </c:pt>
                <c:pt idx="988">
                  <c:v>35</c:v>
                </c:pt>
                <c:pt idx="989">
                  <c:v>35</c:v>
                </c:pt>
                <c:pt idx="990">
                  <c:v>35</c:v>
                </c:pt>
                <c:pt idx="991">
                  <c:v>35</c:v>
                </c:pt>
                <c:pt idx="992">
                  <c:v>35</c:v>
                </c:pt>
                <c:pt idx="993">
                  <c:v>35</c:v>
                </c:pt>
                <c:pt idx="994">
                  <c:v>35</c:v>
                </c:pt>
                <c:pt idx="995">
                  <c:v>35</c:v>
                </c:pt>
                <c:pt idx="996">
                  <c:v>35</c:v>
                </c:pt>
                <c:pt idx="997">
                  <c:v>35</c:v>
                </c:pt>
                <c:pt idx="998">
                  <c:v>35</c:v>
                </c:pt>
                <c:pt idx="999">
                  <c:v>35</c:v>
                </c:pt>
                <c:pt idx="1000">
                  <c:v>35</c:v>
                </c:pt>
                <c:pt idx="1001">
                  <c:v>35</c:v>
                </c:pt>
                <c:pt idx="1002">
                  <c:v>35</c:v>
                </c:pt>
                <c:pt idx="1003">
                  <c:v>35</c:v>
                </c:pt>
                <c:pt idx="1004">
                  <c:v>35</c:v>
                </c:pt>
                <c:pt idx="1005">
                  <c:v>35</c:v>
                </c:pt>
                <c:pt idx="1006">
                  <c:v>35</c:v>
                </c:pt>
                <c:pt idx="1007">
                  <c:v>35</c:v>
                </c:pt>
                <c:pt idx="1008">
                  <c:v>35</c:v>
                </c:pt>
                <c:pt idx="1009">
                  <c:v>35</c:v>
                </c:pt>
                <c:pt idx="1010">
                  <c:v>35</c:v>
                </c:pt>
                <c:pt idx="1011">
                  <c:v>35</c:v>
                </c:pt>
                <c:pt idx="1012">
                  <c:v>35</c:v>
                </c:pt>
                <c:pt idx="1013">
                  <c:v>35</c:v>
                </c:pt>
                <c:pt idx="1014">
                  <c:v>35</c:v>
                </c:pt>
                <c:pt idx="1015">
                  <c:v>35</c:v>
                </c:pt>
                <c:pt idx="1016">
                  <c:v>35</c:v>
                </c:pt>
                <c:pt idx="1017">
                  <c:v>35</c:v>
                </c:pt>
                <c:pt idx="1018">
                  <c:v>35</c:v>
                </c:pt>
                <c:pt idx="1019">
                  <c:v>35</c:v>
                </c:pt>
                <c:pt idx="1020">
                  <c:v>35</c:v>
                </c:pt>
                <c:pt idx="1021">
                  <c:v>35</c:v>
                </c:pt>
                <c:pt idx="1022">
                  <c:v>35</c:v>
                </c:pt>
                <c:pt idx="1023">
                  <c:v>35</c:v>
                </c:pt>
                <c:pt idx="1024">
                  <c:v>35</c:v>
                </c:pt>
                <c:pt idx="1025">
                  <c:v>35</c:v>
                </c:pt>
                <c:pt idx="1026">
                  <c:v>35</c:v>
                </c:pt>
                <c:pt idx="1027">
                  <c:v>35</c:v>
                </c:pt>
                <c:pt idx="1028">
                  <c:v>35</c:v>
                </c:pt>
                <c:pt idx="1029">
                  <c:v>35</c:v>
                </c:pt>
                <c:pt idx="1030">
                  <c:v>35</c:v>
                </c:pt>
                <c:pt idx="1031">
                  <c:v>35</c:v>
                </c:pt>
                <c:pt idx="1032">
                  <c:v>35</c:v>
                </c:pt>
                <c:pt idx="1033">
                  <c:v>35</c:v>
                </c:pt>
                <c:pt idx="1034">
                  <c:v>35</c:v>
                </c:pt>
                <c:pt idx="1035">
                  <c:v>35</c:v>
                </c:pt>
                <c:pt idx="1036">
                  <c:v>35</c:v>
                </c:pt>
                <c:pt idx="1037">
                  <c:v>35</c:v>
                </c:pt>
                <c:pt idx="1038">
                  <c:v>35</c:v>
                </c:pt>
                <c:pt idx="1039">
                  <c:v>35</c:v>
                </c:pt>
                <c:pt idx="1040">
                  <c:v>35</c:v>
                </c:pt>
                <c:pt idx="1041">
                  <c:v>35</c:v>
                </c:pt>
                <c:pt idx="1042">
                  <c:v>35</c:v>
                </c:pt>
                <c:pt idx="1043">
                  <c:v>35</c:v>
                </c:pt>
                <c:pt idx="1044">
                  <c:v>35</c:v>
                </c:pt>
                <c:pt idx="1045">
                  <c:v>35</c:v>
                </c:pt>
                <c:pt idx="1046">
                  <c:v>35</c:v>
                </c:pt>
                <c:pt idx="1047">
                  <c:v>35</c:v>
                </c:pt>
                <c:pt idx="1048">
                  <c:v>35</c:v>
                </c:pt>
                <c:pt idx="1049">
                  <c:v>35</c:v>
                </c:pt>
                <c:pt idx="1050">
                  <c:v>35</c:v>
                </c:pt>
                <c:pt idx="1051">
                  <c:v>35</c:v>
                </c:pt>
                <c:pt idx="1052">
                  <c:v>35</c:v>
                </c:pt>
                <c:pt idx="1053">
                  <c:v>35</c:v>
                </c:pt>
                <c:pt idx="1054">
                  <c:v>35</c:v>
                </c:pt>
                <c:pt idx="1055">
                  <c:v>35</c:v>
                </c:pt>
                <c:pt idx="1056">
                  <c:v>35</c:v>
                </c:pt>
                <c:pt idx="1057">
                  <c:v>35</c:v>
                </c:pt>
                <c:pt idx="1058">
                  <c:v>35</c:v>
                </c:pt>
                <c:pt idx="1059">
                  <c:v>35</c:v>
                </c:pt>
                <c:pt idx="1060">
                  <c:v>35</c:v>
                </c:pt>
                <c:pt idx="1061">
                  <c:v>35</c:v>
                </c:pt>
                <c:pt idx="1062">
                  <c:v>35</c:v>
                </c:pt>
                <c:pt idx="1063">
                  <c:v>35</c:v>
                </c:pt>
                <c:pt idx="1064">
                  <c:v>35</c:v>
                </c:pt>
                <c:pt idx="1065">
                  <c:v>35</c:v>
                </c:pt>
                <c:pt idx="1066">
                  <c:v>35</c:v>
                </c:pt>
                <c:pt idx="1067">
                  <c:v>35</c:v>
                </c:pt>
                <c:pt idx="1068">
                  <c:v>35</c:v>
                </c:pt>
                <c:pt idx="1069">
                  <c:v>35</c:v>
                </c:pt>
                <c:pt idx="1070">
                  <c:v>35</c:v>
                </c:pt>
                <c:pt idx="1071">
                  <c:v>35</c:v>
                </c:pt>
                <c:pt idx="1072">
                  <c:v>35</c:v>
                </c:pt>
                <c:pt idx="1073">
                  <c:v>35</c:v>
                </c:pt>
                <c:pt idx="1074">
                  <c:v>35</c:v>
                </c:pt>
                <c:pt idx="1075">
                  <c:v>35</c:v>
                </c:pt>
                <c:pt idx="1076">
                  <c:v>35</c:v>
                </c:pt>
                <c:pt idx="1077">
                  <c:v>35</c:v>
                </c:pt>
                <c:pt idx="1078">
                  <c:v>35</c:v>
                </c:pt>
                <c:pt idx="1079">
                  <c:v>35</c:v>
                </c:pt>
                <c:pt idx="1080">
                  <c:v>35</c:v>
                </c:pt>
                <c:pt idx="1081">
                  <c:v>35</c:v>
                </c:pt>
                <c:pt idx="1082">
                  <c:v>35</c:v>
                </c:pt>
                <c:pt idx="1083">
                  <c:v>35</c:v>
                </c:pt>
                <c:pt idx="1084">
                  <c:v>35</c:v>
                </c:pt>
                <c:pt idx="1085">
                  <c:v>35</c:v>
                </c:pt>
                <c:pt idx="1086">
                  <c:v>35</c:v>
                </c:pt>
                <c:pt idx="1087">
                  <c:v>35</c:v>
                </c:pt>
                <c:pt idx="1088">
                  <c:v>35</c:v>
                </c:pt>
                <c:pt idx="1089">
                  <c:v>35</c:v>
                </c:pt>
                <c:pt idx="1090">
                  <c:v>35</c:v>
                </c:pt>
                <c:pt idx="1091">
                  <c:v>35</c:v>
                </c:pt>
                <c:pt idx="1092">
                  <c:v>35</c:v>
                </c:pt>
                <c:pt idx="1093">
                  <c:v>35</c:v>
                </c:pt>
                <c:pt idx="1094">
                  <c:v>35</c:v>
                </c:pt>
                <c:pt idx="1095">
                  <c:v>35</c:v>
                </c:pt>
                <c:pt idx="1096">
                  <c:v>35</c:v>
                </c:pt>
                <c:pt idx="1097">
                  <c:v>35</c:v>
                </c:pt>
                <c:pt idx="1098">
                  <c:v>35</c:v>
                </c:pt>
                <c:pt idx="1099">
                  <c:v>35</c:v>
                </c:pt>
                <c:pt idx="1100">
                  <c:v>35</c:v>
                </c:pt>
                <c:pt idx="1101">
                  <c:v>35</c:v>
                </c:pt>
                <c:pt idx="1102">
                  <c:v>35</c:v>
                </c:pt>
                <c:pt idx="1103">
                  <c:v>35</c:v>
                </c:pt>
                <c:pt idx="1104">
                  <c:v>35</c:v>
                </c:pt>
                <c:pt idx="1105">
                  <c:v>35</c:v>
                </c:pt>
                <c:pt idx="1106">
                  <c:v>35</c:v>
                </c:pt>
                <c:pt idx="1107">
                  <c:v>35</c:v>
                </c:pt>
                <c:pt idx="1108">
                  <c:v>35</c:v>
                </c:pt>
                <c:pt idx="1109">
                  <c:v>35</c:v>
                </c:pt>
                <c:pt idx="1110">
                  <c:v>35</c:v>
                </c:pt>
                <c:pt idx="1111">
                  <c:v>35</c:v>
                </c:pt>
                <c:pt idx="1112">
                  <c:v>35</c:v>
                </c:pt>
                <c:pt idx="1113">
                  <c:v>35</c:v>
                </c:pt>
                <c:pt idx="1114">
                  <c:v>35</c:v>
                </c:pt>
                <c:pt idx="1115">
                  <c:v>35</c:v>
                </c:pt>
                <c:pt idx="1116">
                  <c:v>35</c:v>
                </c:pt>
                <c:pt idx="1117">
                  <c:v>35</c:v>
                </c:pt>
                <c:pt idx="1118">
                  <c:v>35</c:v>
                </c:pt>
                <c:pt idx="1119">
                  <c:v>35</c:v>
                </c:pt>
                <c:pt idx="1120">
                  <c:v>35</c:v>
                </c:pt>
                <c:pt idx="1121">
                  <c:v>35</c:v>
                </c:pt>
                <c:pt idx="1122">
                  <c:v>35</c:v>
                </c:pt>
                <c:pt idx="1123">
                  <c:v>35</c:v>
                </c:pt>
                <c:pt idx="1124">
                  <c:v>35</c:v>
                </c:pt>
                <c:pt idx="1125">
                  <c:v>35</c:v>
                </c:pt>
                <c:pt idx="1126">
                  <c:v>35</c:v>
                </c:pt>
                <c:pt idx="1127">
                  <c:v>35</c:v>
                </c:pt>
                <c:pt idx="1128">
                  <c:v>35</c:v>
                </c:pt>
                <c:pt idx="1129">
                  <c:v>35</c:v>
                </c:pt>
                <c:pt idx="1130">
                  <c:v>35</c:v>
                </c:pt>
                <c:pt idx="1131">
                  <c:v>35</c:v>
                </c:pt>
                <c:pt idx="1132">
                  <c:v>35</c:v>
                </c:pt>
                <c:pt idx="1133">
                  <c:v>35</c:v>
                </c:pt>
                <c:pt idx="1134">
                  <c:v>35</c:v>
                </c:pt>
                <c:pt idx="1135">
                  <c:v>35</c:v>
                </c:pt>
                <c:pt idx="1136">
                  <c:v>35</c:v>
                </c:pt>
                <c:pt idx="1137">
                  <c:v>35</c:v>
                </c:pt>
                <c:pt idx="1138">
                  <c:v>35</c:v>
                </c:pt>
                <c:pt idx="1139">
                  <c:v>35</c:v>
                </c:pt>
                <c:pt idx="1140">
                  <c:v>35</c:v>
                </c:pt>
                <c:pt idx="1141">
                  <c:v>35</c:v>
                </c:pt>
                <c:pt idx="1142">
                  <c:v>35</c:v>
                </c:pt>
                <c:pt idx="1143">
                  <c:v>35</c:v>
                </c:pt>
                <c:pt idx="1144">
                  <c:v>35</c:v>
                </c:pt>
                <c:pt idx="1145">
                  <c:v>35</c:v>
                </c:pt>
                <c:pt idx="1146">
                  <c:v>35</c:v>
                </c:pt>
                <c:pt idx="1147">
                  <c:v>35</c:v>
                </c:pt>
                <c:pt idx="1148">
                  <c:v>35</c:v>
                </c:pt>
                <c:pt idx="1149">
                  <c:v>35</c:v>
                </c:pt>
                <c:pt idx="1150">
                  <c:v>35</c:v>
                </c:pt>
                <c:pt idx="1151">
                  <c:v>35</c:v>
                </c:pt>
                <c:pt idx="1152">
                  <c:v>35</c:v>
                </c:pt>
                <c:pt idx="1153">
                  <c:v>35</c:v>
                </c:pt>
                <c:pt idx="1154">
                  <c:v>35</c:v>
                </c:pt>
                <c:pt idx="1155">
                  <c:v>35</c:v>
                </c:pt>
                <c:pt idx="1156">
                  <c:v>35</c:v>
                </c:pt>
                <c:pt idx="1157">
                  <c:v>35</c:v>
                </c:pt>
                <c:pt idx="1158">
                  <c:v>35</c:v>
                </c:pt>
                <c:pt idx="1159">
                  <c:v>35</c:v>
                </c:pt>
                <c:pt idx="1160">
                  <c:v>35</c:v>
                </c:pt>
                <c:pt idx="1161">
                  <c:v>35</c:v>
                </c:pt>
                <c:pt idx="1162">
                  <c:v>35</c:v>
                </c:pt>
                <c:pt idx="1163">
                  <c:v>35</c:v>
                </c:pt>
                <c:pt idx="1164">
                  <c:v>35</c:v>
                </c:pt>
                <c:pt idx="1165">
                  <c:v>35</c:v>
                </c:pt>
                <c:pt idx="1166">
                  <c:v>35</c:v>
                </c:pt>
                <c:pt idx="1167">
                  <c:v>35</c:v>
                </c:pt>
                <c:pt idx="1168">
                  <c:v>35</c:v>
                </c:pt>
                <c:pt idx="1169">
                  <c:v>35</c:v>
                </c:pt>
                <c:pt idx="1170">
                  <c:v>35</c:v>
                </c:pt>
                <c:pt idx="1171">
                  <c:v>35</c:v>
                </c:pt>
                <c:pt idx="1172">
                  <c:v>35</c:v>
                </c:pt>
                <c:pt idx="1173">
                  <c:v>35</c:v>
                </c:pt>
                <c:pt idx="1174">
                  <c:v>35</c:v>
                </c:pt>
                <c:pt idx="1175">
                  <c:v>35</c:v>
                </c:pt>
                <c:pt idx="1176">
                  <c:v>35</c:v>
                </c:pt>
                <c:pt idx="1177">
                  <c:v>35</c:v>
                </c:pt>
                <c:pt idx="1178">
                  <c:v>35</c:v>
                </c:pt>
                <c:pt idx="1179">
                  <c:v>35</c:v>
                </c:pt>
                <c:pt idx="1180">
                  <c:v>35</c:v>
                </c:pt>
                <c:pt idx="1181">
                  <c:v>35</c:v>
                </c:pt>
                <c:pt idx="1182">
                  <c:v>35</c:v>
                </c:pt>
                <c:pt idx="1183">
                  <c:v>35</c:v>
                </c:pt>
                <c:pt idx="1184">
                  <c:v>35</c:v>
                </c:pt>
                <c:pt idx="1185">
                  <c:v>35</c:v>
                </c:pt>
                <c:pt idx="1186">
                  <c:v>35</c:v>
                </c:pt>
                <c:pt idx="1187">
                  <c:v>35</c:v>
                </c:pt>
                <c:pt idx="1188">
                  <c:v>35</c:v>
                </c:pt>
                <c:pt idx="1189">
                  <c:v>35</c:v>
                </c:pt>
                <c:pt idx="1190">
                  <c:v>35</c:v>
                </c:pt>
                <c:pt idx="1191">
                  <c:v>35</c:v>
                </c:pt>
                <c:pt idx="1192">
                  <c:v>35</c:v>
                </c:pt>
                <c:pt idx="1193">
                  <c:v>35</c:v>
                </c:pt>
                <c:pt idx="1194">
                  <c:v>35</c:v>
                </c:pt>
                <c:pt idx="1195">
                  <c:v>35</c:v>
                </c:pt>
                <c:pt idx="1196">
                  <c:v>35</c:v>
                </c:pt>
                <c:pt idx="1197">
                  <c:v>35</c:v>
                </c:pt>
                <c:pt idx="1198">
                  <c:v>35</c:v>
                </c:pt>
                <c:pt idx="1199">
                  <c:v>35</c:v>
                </c:pt>
                <c:pt idx="1200">
                  <c:v>35</c:v>
                </c:pt>
                <c:pt idx="1201">
                  <c:v>35</c:v>
                </c:pt>
                <c:pt idx="1202">
                  <c:v>35</c:v>
                </c:pt>
                <c:pt idx="1203">
                  <c:v>35</c:v>
                </c:pt>
                <c:pt idx="1204">
                  <c:v>35</c:v>
                </c:pt>
                <c:pt idx="1205">
                  <c:v>35</c:v>
                </c:pt>
                <c:pt idx="1206">
                  <c:v>35</c:v>
                </c:pt>
                <c:pt idx="1207">
                  <c:v>35</c:v>
                </c:pt>
                <c:pt idx="1208">
                  <c:v>35</c:v>
                </c:pt>
                <c:pt idx="1209">
                  <c:v>35</c:v>
                </c:pt>
                <c:pt idx="1210">
                  <c:v>35</c:v>
                </c:pt>
                <c:pt idx="1211">
                  <c:v>35</c:v>
                </c:pt>
                <c:pt idx="1212">
                  <c:v>35</c:v>
                </c:pt>
                <c:pt idx="1213">
                  <c:v>35</c:v>
                </c:pt>
                <c:pt idx="1214">
                  <c:v>35</c:v>
                </c:pt>
                <c:pt idx="1215">
                  <c:v>35</c:v>
                </c:pt>
                <c:pt idx="1216">
                  <c:v>35</c:v>
                </c:pt>
                <c:pt idx="1217">
                  <c:v>35</c:v>
                </c:pt>
                <c:pt idx="1218">
                  <c:v>35</c:v>
                </c:pt>
                <c:pt idx="1219">
                  <c:v>35</c:v>
                </c:pt>
                <c:pt idx="1220">
                  <c:v>35</c:v>
                </c:pt>
                <c:pt idx="1221">
                  <c:v>35</c:v>
                </c:pt>
                <c:pt idx="1222">
                  <c:v>35</c:v>
                </c:pt>
                <c:pt idx="1223">
                  <c:v>35</c:v>
                </c:pt>
                <c:pt idx="1224">
                  <c:v>35</c:v>
                </c:pt>
                <c:pt idx="1225">
                  <c:v>35</c:v>
                </c:pt>
                <c:pt idx="1226">
                  <c:v>35</c:v>
                </c:pt>
                <c:pt idx="1227">
                  <c:v>35</c:v>
                </c:pt>
                <c:pt idx="1228">
                  <c:v>35</c:v>
                </c:pt>
                <c:pt idx="1229">
                  <c:v>35</c:v>
                </c:pt>
                <c:pt idx="1230">
                  <c:v>35</c:v>
                </c:pt>
                <c:pt idx="1231">
                  <c:v>35</c:v>
                </c:pt>
                <c:pt idx="1232">
                  <c:v>35</c:v>
                </c:pt>
                <c:pt idx="1233">
                  <c:v>35</c:v>
                </c:pt>
                <c:pt idx="1234">
                  <c:v>35</c:v>
                </c:pt>
                <c:pt idx="1235">
                  <c:v>35</c:v>
                </c:pt>
                <c:pt idx="1236">
                  <c:v>35</c:v>
                </c:pt>
                <c:pt idx="1237">
                  <c:v>35</c:v>
                </c:pt>
                <c:pt idx="1238">
                  <c:v>35</c:v>
                </c:pt>
                <c:pt idx="1239">
                  <c:v>35</c:v>
                </c:pt>
                <c:pt idx="1240">
                  <c:v>35</c:v>
                </c:pt>
                <c:pt idx="1241">
                  <c:v>35</c:v>
                </c:pt>
                <c:pt idx="1242">
                  <c:v>35</c:v>
                </c:pt>
                <c:pt idx="1243">
                  <c:v>35</c:v>
                </c:pt>
                <c:pt idx="1244">
                  <c:v>35</c:v>
                </c:pt>
                <c:pt idx="1245">
                  <c:v>35</c:v>
                </c:pt>
                <c:pt idx="1246">
                  <c:v>35</c:v>
                </c:pt>
                <c:pt idx="1247">
                  <c:v>35</c:v>
                </c:pt>
                <c:pt idx="1248">
                  <c:v>35</c:v>
                </c:pt>
                <c:pt idx="1249">
                  <c:v>35</c:v>
                </c:pt>
                <c:pt idx="1250">
                  <c:v>35</c:v>
                </c:pt>
                <c:pt idx="1251">
                  <c:v>35</c:v>
                </c:pt>
                <c:pt idx="1252">
                  <c:v>35</c:v>
                </c:pt>
                <c:pt idx="1253">
                  <c:v>35</c:v>
                </c:pt>
                <c:pt idx="1254">
                  <c:v>35</c:v>
                </c:pt>
                <c:pt idx="1255">
                  <c:v>35</c:v>
                </c:pt>
                <c:pt idx="1256">
                  <c:v>35</c:v>
                </c:pt>
                <c:pt idx="1257">
                  <c:v>35</c:v>
                </c:pt>
                <c:pt idx="1258">
                  <c:v>35</c:v>
                </c:pt>
                <c:pt idx="1259">
                  <c:v>35</c:v>
                </c:pt>
                <c:pt idx="1260">
                  <c:v>35</c:v>
                </c:pt>
                <c:pt idx="1261">
                  <c:v>35</c:v>
                </c:pt>
                <c:pt idx="1262">
                  <c:v>35</c:v>
                </c:pt>
                <c:pt idx="1263">
                  <c:v>35</c:v>
                </c:pt>
                <c:pt idx="1264">
                  <c:v>35</c:v>
                </c:pt>
                <c:pt idx="1265">
                  <c:v>35</c:v>
                </c:pt>
                <c:pt idx="1266">
                  <c:v>35</c:v>
                </c:pt>
                <c:pt idx="1267">
                  <c:v>35</c:v>
                </c:pt>
                <c:pt idx="1268">
                  <c:v>35</c:v>
                </c:pt>
                <c:pt idx="1269">
                  <c:v>35</c:v>
                </c:pt>
                <c:pt idx="1270">
                  <c:v>35</c:v>
                </c:pt>
                <c:pt idx="1271">
                  <c:v>35</c:v>
                </c:pt>
                <c:pt idx="1272">
                  <c:v>35</c:v>
                </c:pt>
                <c:pt idx="1273">
                  <c:v>35</c:v>
                </c:pt>
                <c:pt idx="1274">
                  <c:v>35</c:v>
                </c:pt>
                <c:pt idx="1275">
                  <c:v>35</c:v>
                </c:pt>
                <c:pt idx="1276">
                  <c:v>35</c:v>
                </c:pt>
                <c:pt idx="1277">
                  <c:v>35</c:v>
                </c:pt>
                <c:pt idx="1278">
                  <c:v>35</c:v>
                </c:pt>
                <c:pt idx="1279">
                  <c:v>35</c:v>
                </c:pt>
                <c:pt idx="1280">
                  <c:v>35</c:v>
                </c:pt>
                <c:pt idx="1281">
                  <c:v>35</c:v>
                </c:pt>
                <c:pt idx="1282">
                  <c:v>35</c:v>
                </c:pt>
                <c:pt idx="1283">
                  <c:v>35</c:v>
                </c:pt>
                <c:pt idx="1284">
                  <c:v>35</c:v>
                </c:pt>
                <c:pt idx="1285">
                  <c:v>35</c:v>
                </c:pt>
                <c:pt idx="1286">
                  <c:v>35</c:v>
                </c:pt>
                <c:pt idx="1287">
                  <c:v>35</c:v>
                </c:pt>
                <c:pt idx="1288">
                  <c:v>35</c:v>
                </c:pt>
                <c:pt idx="1289">
                  <c:v>35</c:v>
                </c:pt>
                <c:pt idx="1290">
                  <c:v>35</c:v>
                </c:pt>
                <c:pt idx="1291">
                  <c:v>35</c:v>
                </c:pt>
                <c:pt idx="1292">
                  <c:v>35</c:v>
                </c:pt>
                <c:pt idx="1293">
                  <c:v>35</c:v>
                </c:pt>
                <c:pt idx="1294">
                  <c:v>35</c:v>
                </c:pt>
                <c:pt idx="1295">
                  <c:v>35</c:v>
                </c:pt>
                <c:pt idx="1296">
                  <c:v>35</c:v>
                </c:pt>
                <c:pt idx="1297">
                  <c:v>35</c:v>
                </c:pt>
                <c:pt idx="1298">
                  <c:v>35</c:v>
                </c:pt>
                <c:pt idx="1299">
                  <c:v>35</c:v>
                </c:pt>
                <c:pt idx="1300">
                  <c:v>35</c:v>
                </c:pt>
                <c:pt idx="1301">
                  <c:v>35</c:v>
                </c:pt>
                <c:pt idx="1302">
                  <c:v>35</c:v>
                </c:pt>
                <c:pt idx="1303">
                  <c:v>35</c:v>
                </c:pt>
                <c:pt idx="1304">
                  <c:v>35</c:v>
                </c:pt>
                <c:pt idx="1305">
                  <c:v>35</c:v>
                </c:pt>
                <c:pt idx="1306">
                  <c:v>35</c:v>
                </c:pt>
                <c:pt idx="1307">
                  <c:v>35</c:v>
                </c:pt>
                <c:pt idx="1308">
                  <c:v>35</c:v>
                </c:pt>
                <c:pt idx="1309">
                  <c:v>35</c:v>
                </c:pt>
                <c:pt idx="1310">
                  <c:v>35</c:v>
                </c:pt>
                <c:pt idx="1311">
                  <c:v>35</c:v>
                </c:pt>
                <c:pt idx="1312">
                  <c:v>35</c:v>
                </c:pt>
                <c:pt idx="1313">
                  <c:v>35</c:v>
                </c:pt>
                <c:pt idx="1314">
                  <c:v>35</c:v>
                </c:pt>
                <c:pt idx="1315">
                  <c:v>35</c:v>
                </c:pt>
                <c:pt idx="1316">
                  <c:v>35</c:v>
                </c:pt>
                <c:pt idx="1317">
                  <c:v>35</c:v>
                </c:pt>
                <c:pt idx="1318">
                  <c:v>35</c:v>
                </c:pt>
                <c:pt idx="1319">
                  <c:v>35</c:v>
                </c:pt>
                <c:pt idx="1320">
                  <c:v>35</c:v>
                </c:pt>
                <c:pt idx="1321">
                  <c:v>35</c:v>
                </c:pt>
                <c:pt idx="1322">
                  <c:v>35</c:v>
                </c:pt>
                <c:pt idx="1323">
                  <c:v>35</c:v>
                </c:pt>
                <c:pt idx="1324">
                  <c:v>35</c:v>
                </c:pt>
                <c:pt idx="1325">
                  <c:v>35</c:v>
                </c:pt>
                <c:pt idx="1326">
                  <c:v>35</c:v>
                </c:pt>
                <c:pt idx="1327">
                  <c:v>35</c:v>
                </c:pt>
                <c:pt idx="1328">
                  <c:v>35</c:v>
                </c:pt>
                <c:pt idx="1329">
                  <c:v>35</c:v>
                </c:pt>
                <c:pt idx="1330">
                  <c:v>35</c:v>
                </c:pt>
                <c:pt idx="1331">
                  <c:v>35</c:v>
                </c:pt>
                <c:pt idx="1332">
                  <c:v>35</c:v>
                </c:pt>
                <c:pt idx="1333">
                  <c:v>35</c:v>
                </c:pt>
                <c:pt idx="1334">
                  <c:v>35</c:v>
                </c:pt>
                <c:pt idx="1335">
                  <c:v>35</c:v>
                </c:pt>
                <c:pt idx="1336">
                  <c:v>35</c:v>
                </c:pt>
                <c:pt idx="1337">
                  <c:v>35</c:v>
                </c:pt>
                <c:pt idx="1338">
                  <c:v>35</c:v>
                </c:pt>
                <c:pt idx="1339">
                  <c:v>35</c:v>
                </c:pt>
                <c:pt idx="1340">
                  <c:v>35</c:v>
                </c:pt>
                <c:pt idx="1341">
                  <c:v>35</c:v>
                </c:pt>
                <c:pt idx="1342">
                  <c:v>35</c:v>
                </c:pt>
                <c:pt idx="1343">
                  <c:v>35</c:v>
                </c:pt>
                <c:pt idx="1344">
                  <c:v>35</c:v>
                </c:pt>
                <c:pt idx="1345">
                  <c:v>35</c:v>
                </c:pt>
                <c:pt idx="1346">
                  <c:v>35</c:v>
                </c:pt>
                <c:pt idx="1347">
                  <c:v>35</c:v>
                </c:pt>
                <c:pt idx="1348">
                  <c:v>35</c:v>
                </c:pt>
                <c:pt idx="1349">
                  <c:v>35</c:v>
                </c:pt>
                <c:pt idx="1350">
                  <c:v>35</c:v>
                </c:pt>
                <c:pt idx="1351">
                  <c:v>35</c:v>
                </c:pt>
                <c:pt idx="1352">
                  <c:v>35</c:v>
                </c:pt>
                <c:pt idx="1353">
                  <c:v>35</c:v>
                </c:pt>
                <c:pt idx="1354">
                  <c:v>35</c:v>
                </c:pt>
                <c:pt idx="1355">
                  <c:v>35</c:v>
                </c:pt>
                <c:pt idx="1356">
                  <c:v>35</c:v>
                </c:pt>
                <c:pt idx="1357">
                  <c:v>35</c:v>
                </c:pt>
                <c:pt idx="1358">
                  <c:v>35</c:v>
                </c:pt>
                <c:pt idx="1359">
                  <c:v>35</c:v>
                </c:pt>
                <c:pt idx="1360">
                  <c:v>35</c:v>
                </c:pt>
                <c:pt idx="1361">
                  <c:v>35</c:v>
                </c:pt>
                <c:pt idx="1362">
                  <c:v>35</c:v>
                </c:pt>
                <c:pt idx="1363">
                  <c:v>35</c:v>
                </c:pt>
                <c:pt idx="1364">
                  <c:v>35</c:v>
                </c:pt>
                <c:pt idx="1365">
                  <c:v>35</c:v>
                </c:pt>
                <c:pt idx="1366">
                  <c:v>35</c:v>
                </c:pt>
                <c:pt idx="1367">
                  <c:v>35</c:v>
                </c:pt>
                <c:pt idx="1368">
                  <c:v>35</c:v>
                </c:pt>
                <c:pt idx="1369">
                  <c:v>35</c:v>
                </c:pt>
                <c:pt idx="1370">
                  <c:v>35</c:v>
                </c:pt>
                <c:pt idx="1371">
                  <c:v>35</c:v>
                </c:pt>
                <c:pt idx="1372">
                  <c:v>35</c:v>
                </c:pt>
                <c:pt idx="1373">
                  <c:v>35</c:v>
                </c:pt>
                <c:pt idx="1374">
                  <c:v>35</c:v>
                </c:pt>
                <c:pt idx="1375">
                  <c:v>35</c:v>
                </c:pt>
                <c:pt idx="1376">
                  <c:v>35</c:v>
                </c:pt>
                <c:pt idx="1377">
                  <c:v>35</c:v>
                </c:pt>
                <c:pt idx="1378">
                  <c:v>35</c:v>
                </c:pt>
                <c:pt idx="1379">
                  <c:v>35</c:v>
                </c:pt>
                <c:pt idx="1380">
                  <c:v>35</c:v>
                </c:pt>
                <c:pt idx="1381">
                  <c:v>35</c:v>
                </c:pt>
                <c:pt idx="1382">
                  <c:v>35</c:v>
                </c:pt>
                <c:pt idx="1383">
                  <c:v>35</c:v>
                </c:pt>
                <c:pt idx="1384">
                  <c:v>35</c:v>
                </c:pt>
                <c:pt idx="1385">
                  <c:v>35</c:v>
                </c:pt>
                <c:pt idx="1386">
                  <c:v>35</c:v>
                </c:pt>
                <c:pt idx="1387">
                  <c:v>35</c:v>
                </c:pt>
                <c:pt idx="1388">
                  <c:v>35</c:v>
                </c:pt>
                <c:pt idx="1389">
                  <c:v>35</c:v>
                </c:pt>
                <c:pt idx="1390">
                  <c:v>35</c:v>
                </c:pt>
                <c:pt idx="1391">
                  <c:v>35</c:v>
                </c:pt>
                <c:pt idx="1392">
                  <c:v>35</c:v>
                </c:pt>
                <c:pt idx="1393">
                  <c:v>35</c:v>
                </c:pt>
                <c:pt idx="1394">
                  <c:v>35</c:v>
                </c:pt>
                <c:pt idx="1395">
                  <c:v>35</c:v>
                </c:pt>
                <c:pt idx="1396">
                  <c:v>35</c:v>
                </c:pt>
                <c:pt idx="1397">
                  <c:v>35</c:v>
                </c:pt>
                <c:pt idx="1398">
                  <c:v>35</c:v>
                </c:pt>
                <c:pt idx="1399">
                  <c:v>35</c:v>
                </c:pt>
                <c:pt idx="1400">
                  <c:v>35</c:v>
                </c:pt>
                <c:pt idx="1401">
                  <c:v>35</c:v>
                </c:pt>
                <c:pt idx="1402">
                  <c:v>35</c:v>
                </c:pt>
                <c:pt idx="1403">
                  <c:v>35</c:v>
                </c:pt>
                <c:pt idx="1404">
                  <c:v>35</c:v>
                </c:pt>
                <c:pt idx="1405">
                  <c:v>35</c:v>
                </c:pt>
                <c:pt idx="1406">
                  <c:v>35</c:v>
                </c:pt>
                <c:pt idx="1407">
                  <c:v>35</c:v>
                </c:pt>
                <c:pt idx="1408">
                  <c:v>35</c:v>
                </c:pt>
                <c:pt idx="1409">
                  <c:v>35</c:v>
                </c:pt>
                <c:pt idx="1410">
                  <c:v>35</c:v>
                </c:pt>
                <c:pt idx="1411">
                  <c:v>35</c:v>
                </c:pt>
                <c:pt idx="1412">
                  <c:v>35</c:v>
                </c:pt>
                <c:pt idx="1413">
                  <c:v>35</c:v>
                </c:pt>
                <c:pt idx="1414">
                  <c:v>35</c:v>
                </c:pt>
                <c:pt idx="1415">
                  <c:v>35</c:v>
                </c:pt>
                <c:pt idx="1416">
                  <c:v>35</c:v>
                </c:pt>
                <c:pt idx="1417">
                  <c:v>35</c:v>
                </c:pt>
                <c:pt idx="1418">
                  <c:v>35</c:v>
                </c:pt>
                <c:pt idx="1419">
                  <c:v>35</c:v>
                </c:pt>
                <c:pt idx="1420">
                  <c:v>35</c:v>
                </c:pt>
                <c:pt idx="1421">
                  <c:v>35</c:v>
                </c:pt>
                <c:pt idx="1422">
                  <c:v>35</c:v>
                </c:pt>
                <c:pt idx="1423">
                  <c:v>35</c:v>
                </c:pt>
                <c:pt idx="1424">
                  <c:v>35</c:v>
                </c:pt>
                <c:pt idx="1425">
                  <c:v>35</c:v>
                </c:pt>
                <c:pt idx="1426">
                  <c:v>35</c:v>
                </c:pt>
                <c:pt idx="1427">
                  <c:v>35</c:v>
                </c:pt>
                <c:pt idx="1428">
                  <c:v>35</c:v>
                </c:pt>
                <c:pt idx="1429">
                  <c:v>35</c:v>
                </c:pt>
                <c:pt idx="1430">
                  <c:v>35</c:v>
                </c:pt>
                <c:pt idx="1431">
                  <c:v>35</c:v>
                </c:pt>
                <c:pt idx="1432">
                  <c:v>35</c:v>
                </c:pt>
                <c:pt idx="1433">
                  <c:v>35</c:v>
                </c:pt>
                <c:pt idx="1434">
                  <c:v>35</c:v>
                </c:pt>
                <c:pt idx="1435">
                  <c:v>35</c:v>
                </c:pt>
                <c:pt idx="1436">
                  <c:v>35</c:v>
                </c:pt>
                <c:pt idx="1437">
                  <c:v>35</c:v>
                </c:pt>
                <c:pt idx="1438">
                  <c:v>35</c:v>
                </c:pt>
                <c:pt idx="1439">
                  <c:v>35</c:v>
                </c:pt>
                <c:pt idx="1440">
                  <c:v>35</c:v>
                </c:pt>
                <c:pt idx="1441">
                  <c:v>35</c:v>
                </c:pt>
                <c:pt idx="1442">
                  <c:v>35</c:v>
                </c:pt>
                <c:pt idx="1443">
                  <c:v>35</c:v>
                </c:pt>
                <c:pt idx="1444">
                  <c:v>35</c:v>
                </c:pt>
                <c:pt idx="1445">
                  <c:v>35</c:v>
                </c:pt>
                <c:pt idx="1446">
                  <c:v>35</c:v>
                </c:pt>
                <c:pt idx="1447">
                  <c:v>35</c:v>
                </c:pt>
                <c:pt idx="1448">
                  <c:v>35</c:v>
                </c:pt>
                <c:pt idx="1449">
                  <c:v>35</c:v>
                </c:pt>
                <c:pt idx="1450">
                  <c:v>35</c:v>
                </c:pt>
                <c:pt idx="1451">
                  <c:v>35</c:v>
                </c:pt>
                <c:pt idx="1452">
                  <c:v>35</c:v>
                </c:pt>
                <c:pt idx="1453">
                  <c:v>35</c:v>
                </c:pt>
                <c:pt idx="1454">
                  <c:v>35</c:v>
                </c:pt>
                <c:pt idx="1455">
                  <c:v>35</c:v>
                </c:pt>
                <c:pt idx="1456">
                  <c:v>35</c:v>
                </c:pt>
                <c:pt idx="1457">
                  <c:v>35</c:v>
                </c:pt>
                <c:pt idx="1458">
                  <c:v>35</c:v>
                </c:pt>
                <c:pt idx="1459">
                  <c:v>35</c:v>
                </c:pt>
                <c:pt idx="1460">
                  <c:v>35</c:v>
                </c:pt>
                <c:pt idx="1461">
                  <c:v>35</c:v>
                </c:pt>
                <c:pt idx="1462">
                  <c:v>35</c:v>
                </c:pt>
                <c:pt idx="1463">
                  <c:v>35</c:v>
                </c:pt>
                <c:pt idx="1464">
                  <c:v>35</c:v>
                </c:pt>
                <c:pt idx="1465">
                  <c:v>35</c:v>
                </c:pt>
                <c:pt idx="1466">
                  <c:v>35</c:v>
                </c:pt>
                <c:pt idx="1467">
                  <c:v>35</c:v>
                </c:pt>
                <c:pt idx="1468">
                  <c:v>35</c:v>
                </c:pt>
                <c:pt idx="1469">
                  <c:v>35</c:v>
                </c:pt>
                <c:pt idx="1470">
                  <c:v>35</c:v>
                </c:pt>
                <c:pt idx="1471">
                  <c:v>35</c:v>
                </c:pt>
                <c:pt idx="1472">
                  <c:v>35</c:v>
                </c:pt>
                <c:pt idx="1473">
                  <c:v>35</c:v>
                </c:pt>
                <c:pt idx="1474">
                  <c:v>35</c:v>
                </c:pt>
                <c:pt idx="1475">
                  <c:v>35</c:v>
                </c:pt>
                <c:pt idx="1476">
                  <c:v>35</c:v>
                </c:pt>
                <c:pt idx="1477">
                  <c:v>35</c:v>
                </c:pt>
                <c:pt idx="1478">
                  <c:v>35</c:v>
                </c:pt>
                <c:pt idx="1479">
                  <c:v>35</c:v>
                </c:pt>
                <c:pt idx="1480">
                  <c:v>35</c:v>
                </c:pt>
                <c:pt idx="1481">
                  <c:v>35</c:v>
                </c:pt>
                <c:pt idx="1482">
                  <c:v>35</c:v>
                </c:pt>
                <c:pt idx="1483">
                  <c:v>35</c:v>
                </c:pt>
                <c:pt idx="1484">
                  <c:v>35</c:v>
                </c:pt>
                <c:pt idx="1485">
                  <c:v>35</c:v>
                </c:pt>
                <c:pt idx="1486">
                  <c:v>35</c:v>
                </c:pt>
                <c:pt idx="1487">
                  <c:v>35</c:v>
                </c:pt>
                <c:pt idx="1488">
                  <c:v>35</c:v>
                </c:pt>
                <c:pt idx="1489">
                  <c:v>35</c:v>
                </c:pt>
                <c:pt idx="1490">
                  <c:v>35</c:v>
                </c:pt>
                <c:pt idx="1491">
                  <c:v>35</c:v>
                </c:pt>
                <c:pt idx="1492">
                  <c:v>35</c:v>
                </c:pt>
                <c:pt idx="1493">
                  <c:v>35</c:v>
                </c:pt>
                <c:pt idx="1494">
                  <c:v>35</c:v>
                </c:pt>
                <c:pt idx="1495">
                  <c:v>35</c:v>
                </c:pt>
                <c:pt idx="1496">
                  <c:v>35</c:v>
                </c:pt>
                <c:pt idx="1497">
                  <c:v>35</c:v>
                </c:pt>
                <c:pt idx="1498">
                  <c:v>35</c:v>
                </c:pt>
                <c:pt idx="1499">
                  <c:v>35</c:v>
                </c:pt>
                <c:pt idx="1500">
                  <c:v>35</c:v>
                </c:pt>
                <c:pt idx="1501">
                  <c:v>35</c:v>
                </c:pt>
                <c:pt idx="1502">
                  <c:v>35</c:v>
                </c:pt>
                <c:pt idx="1503">
                  <c:v>35</c:v>
                </c:pt>
                <c:pt idx="1504">
                  <c:v>35</c:v>
                </c:pt>
                <c:pt idx="1505">
                  <c:v>35</c:v>
                </c:pt>
                <c:pt idx="1506">
                  <c:v>35</c:v>
                </c:pt>
                <c:pt idx="1507">
                  <c:v>35</c:v>
                </c:pt>
                <c:pt idx="1508">
                  <c:v>35</c:v>
                </c:pt>
                <c:pt idx="1509">
                  <c:v>35</c:v>
                </c:pt>
                <c:pt idx="1510">
                  <c:v>35</c:v>
                </c:pt>
                <c:pt idx="1511">
                  <c:v>35</c:v>
                </c:pt>
                <c:pt idx="1512">
                  <c:v>35</c:v>
                </c:pt>
                <c:pt idx="1513">
                  <c:v>35</c:v>
                </c:pt>
                <c:pt idx="1514">
                  <c:v>35</c:v>
                </c:pt>
                <c:pt idx="1515">
                  <c:v>35</c:v>
                </c:pt>
                <c:pt idx="1516">
                  <c:v>35</c:v>
                </c:pt>
                <c:pt idx="1517">
                  <c:v>35</c:v>
                </c:pt>
                <c:pt idx="1518">
                  <c:v>35</c:v>
                </c:pt>
                <c:pt idx="1519">
                  <c:v>35</c:v>
                </c:pt>
                <c:pt idx="1520">
                  <c:v>35</c:v>
                </c:pt>
                <c:pt idx="1521">
                  <c:v>35</c:v>
                </c:pt>
                <c:pt idx="1522">
                  <c:v>35</c:v>
                </c:pt>
                <c:pt idx="1523">
                  <c:v>35</c:v>
                </c:pt>
                <c:pt idx="1524">
                  <c:v>35</c:v>
                </c:pt>
                <c:pt idx="1525">
                  <c:v>35</c:v>
                </c:pt>
                <c:pt idx="1526">
                  <c:v>35</c:v>
                </c:pt>
                <c:pt idx="1527">
                  <c:v>35</c:v>
                </c:pt>
                <c:pt idx="1528">
                  <c:v>35</c:v>
                </c:pt>
                <c:pt idx="1529">
                  <c:v>35</c:v>
                </c:pt>
                <c:pt idx="1530">
                  <c:v>35</c:v>
                </c:pt>
                <c:pt idx="1531">
                  <c:v>35</c:v>
                </c:pt>
                <c:pt idx="1532">
                  <c:v>35</c:v>
                </c:pt>
                <c:pt idx="1533">
                  <c:v>35</c:v>
                </c:pt>
                <c:pt idx="1534">
                  <c:v>35</c:v>
                </c:pt>
                <c:pt idx="1535">
                  <c:v>35</c:v>
                </c:pt>
                <c:pt idx="1536">
                  <c:v>35</c:v>
                </c:pt>
                <c:pt idx="1537">
                  <c:v>35</c:v>
                </c:pt>
                <c:pt idx="1538">
                  <c:v>35</c:v>
                </c:pt>
                <c:pt idx="1539">
                  <c:v>35</c:v>
                </c:pt>
                <c:pt idx="1540">
                  <c:v>35</c:v>
                </c:pt>
                <c:pt idx="1541">
                  <c:v>35</c:v>
                </c:pt>
                <c:pt idx="1542">
                  <c:v>35</c:v>
                </c:pt>
                <c:pt idx="1543">
                  <c:v>35</c:v>
                </c:pt>
                <c:pt idx="1544">
                  <c:v>35</c:v>
                </c:pt>
                <c:pt idx="1545">
                  <c:v>35</c:v>
                </c:pt>
                <c:pt idx="1546">
                  <c:v>35</c:v>
                </c:pt>
                <c:pt idx="1547">
                  <c:v>35</c:v>
                </c:pt>
                <c:pt idx="1548">
                  <c:v>35</c:v>
                </c:pt>
                <c:pt idx="1549">
                  <c:v>35</c:v>
                </c:pt>
                <c:pt idx="1550">
                  <c:v>35</c:v>
                </c:pt>
                <c:pt idx="1551">
                  <c:v>35</c:v>
                </c:pt>
                <c:pt idx="1552">
                  <c:v>35</c:v>
                </c:pt>
                <c:pt idx="1553">
                  <c:v>35</c:v>
                </c:pt>
                <c:pt idx="1554">
                  <c:v>35</c:v>
                </c:pt>
                <c:pt idx="1555">
                  <c:v>35</c:v>
                </c:pt>
                <c:pt idx="1556">
                  <c:v>35</c:v>
                </c:pt>
                <c:pt idx="1557">
                  <c:v>35</c:v>
                </c:pt>
                <c:pt idx="1558">
                  <c:v>35</c:v>
                </c:pt>
                <c:pt idx="1559">
                  <c:v>35</c:v>
                </c:pt>
                <c:pt idx="1560">
                  <c:v>35</c:v>
                </c:pt>
                <c:pt idx="1561">
                  <c:v>35</c:v>
                </c:pt>
                <c:pt idx="1562">
                  <c:v>35</c:v>
                </c:pt>
                <c:pt idx="1563">
                  <c:v>35</c:v>
                </c:pt>
                <c:pt idx="1564">
                  <c:v>35</c:v>
                </c:pt>
                <c:pt idx="1565">
                  <c:v>35</c:v>
                </c:pt>
                <c:pt idx="1566">
                  <c:v>35</c:v>
                </c:pt>
                <c:pt idx="1567">
                  <c:v>35</c:v>
                </c:pt>
                <c:pt idx="1568">
                  <c:v>35</c:v>
                </c:pt>
                <c:pt idx="1569">
                  <c:v>35</c:v>
                </c:pt>
                <c:pt idx="1570">
                  <c:v>35</c:v>
                </c:pt>
                <c:pt idx="1571">
                  <c:v>35</c:v>
                </c:pt>
                <c:pt idx="1572">
                  <c:v>35</c:v>
                </c:pt>
                <c:pt idx="1573">
                  <c:v>35</c:v>
                </c:pt>
                <c:pt idx="1574">
                  <c:v>35</c:v>
                </c:pt>
                <c:pt idx="1575">
                  <c:v>35</c:v>
                </c:pt>
                <c:pt idx="1576">
                  <c:v>35</c:v>
                </c:pt>
                <c:pt idx="1577">
                  <c:v>35</c:v>
                </c:pt>
                <c:pt idx="1578">
                  <c:v>35</c:v>
                </c:pt>
                <c:pt idx="1579">
                  <c:v>35</c:v>
                </c:pt>
                <c:pt idx="1580">
                  <c:v>35</c:v>
                </c:pt>
                <c:pt idx="1581">
                  <c:v>35</c:v>
                </c:pt>
                <c:pt idx="1582">
                  <c:v>35</c:v>
                </c:pt>
                <c:pt idx="1583">
                  <c:v>35</c:v>
                </c:pt>
                <c:pt idx="1584">
                  <c:v>35</c:v>
                </c:pt>
                <c:pt idx="1585">
                  <c:v>35</c:v>
                </c:pt>
                <c:pt idx="1586">
                  <c:v>35</c:v>
                </c:pt>
                <c:pt idx="1587">
                  <c:v>35</c:v>
                </c:pt>
                <c:pt idx="1588">
                  <c:v>35</c:v>
                </c:pt>
                <c:pt idx="1589">
                  <c:v>35</c:v>
                </c:pt>
                <c:pt idx="1590">
                  <c:v>35</c:v>
                </c:pt>
                <c:pt idx="1591">
                  <c:v>35</c:v>
                </c:pt>
                <c:pt idx="1592">
                  <c:v>35</c:v>
                </c:pt>
                <c:pt idx="1593">
                  <c:v>35</c:v>
                </c:pt>
                <c:pt idx="1594">
                  <c:v>35</c:v>
                </c:pt>
                <c:pt idx="1595">
                  <c:v>35</c:v>
                </c:pt>
                <c:pt idx="1596">
                  <c:v>35</c:v>
                </c:pt>
                <c:pt idx="1597">
                  <c:v>35</c:v>
                </c:pt>
                <c:pt idx="1598">
                  <c:v>35</c:v>
                </c:pt>
                <c:pt idx="1599">
                  <c:v>35</c:v>
                </c:pt>
                <c:pt idx="1600">
                  <c:v>35</c:v>
                </c:pt>
                <c:pt idx="1601">
                  <c:v>35</c:v>
                </c:pt>
                <c:pt idx="1602">
                  <c:v>35</c:v>
                </c:pt>
                <c:pt idx="1603">
                  <c:v>35</c:v>
                </c:pt>
                <c:pt idx="1604">
                  <c:v>35</c:v>
                </c:pt>
                <c:pt idx="1605">
                  <c:v>35</c:v>
                </c:pt>
                <c:pt idx="1606">
                  <c:v>35</c:v>
                </c:pt>
                <c:pt idx="1607">
                  <c:v>35</c:v>
                </c:pt>
                <c:pt idx="1608">
                  <c:v>35</c:v>
                </c:pt>
                <c:pt idx="1609">
                  <c:v>35</c:v>
                </c:pt>
                <c:pt idx="1610">
                  <c:v>35</c:v>
                </c:pt>
                <c:pt idx="1611">
                  <c:v>35</c:v>
                </c:pt>
                <c:pt idx="1612">
                  <c:v>35</c:v>
                </c:pt>
                <c:pt idx="1613">
                  <c:v>35</c:v>
                </c:pt>
                <c:pt idx="1614">
                  <c:v>35</c:v>
                </c:pt>
                <c:pt idx="1615">
                  <c:v>35</c:v>
                </c:pt>
                <c:pt idx="1616">
                  <c:v>35</c:v>
                </c:pt>
                <c:pt idx="1617">
                  <c:v>35</c:v>
                </c:pt>
                <c:pt idx="1618">
                  <c:v>35</c:v>
                </c:pt>
                <c:pt idx="1619">
                  <c:v>35</c:v>
                </c:pt>
                <c:pt idx="1620">
                  <c:v>35</c:v>
                </c:pt>
                <c:pt idx="1621">
                  <c:v>35</c:v>
                </c:pt>
                <c:pt idx="1622">
                  <c:v>35</c:v>
                </c:pt>
                <c:pt idx="1623">
                  <c:v>35</c:v>
                </c:pt>
                <c:pt idx="1624">
                  <c:v>35</c:v>
                </c:pt>
                <c:pt idx="1625">
                  <c:v>35</c:v>
                </c:pt>
                <c:pt idx="1626">
                  <c:v>35</c:v>
                </c:pt>
                <c:pt idx="1627">
                  <c:v>35</c:v>
                </c:pt>
                <c:pt idx="1628">
                  <c:v>35</c:v>
                </c:pt>
                <c:pt idx="1629">
                  <c:v>35</c:v>
                </c:pt>
                <c:pt idx="1630">
                  <c:v>35</c:v>
                </c:pt>
                <c:pt idx="1631">
                  <c:v>35</c:v>
                </c:pt>
                <c:pt idx="1632">
                  <c:v>35</c:v>
                </c:pt>
                <c:pt idx="1633">
                  <c:v>35</c:v>
                </c:pt>
                <c:pt idx="1634">
                  <c:v>35</c:v>
                </c:pt>
                <c:pt idx="1635">
                  <c:v>35</c:v>
                </c:pt>
                <c:pt idx="1636">
                  <c:v>35</c:v>
                </c:pt>
                <c:pt idx="1637">
                  <c:v>35</c:v>
                </c:pt>
                <c:pt idx="1638">
                  <c:v>35</c:v>
                </c:pt>
                <c:pt idx="1639">
                  <c:v>35</c:v>
                </c:pt>
                <c:pt idx="1640">
                  <c:v>35</c:v>
                </c:pt>
                <c:pt idx="1641">
                  <c:v>35</c:v>
                </c:pt>
                <c:pt idx="1642">
                  <c:v>35</c:v>
                </c:pt>
                <c:pt idx="1643">
                  <c:v>35</c:v>
                </c:pt>
                <c:pt idx="1644">
                  <c:v>35</c:v>
                </c:pt>
                <c:pt idx="1645">
                  <c:v>35</c:v>
                </c:pt>
                <c:pt idx="1646">
                  <c:v>35</c:v>
                </c:pt>
                <c:pt idx="1647">
                  <c:v>35</c:v>
                </c:pt>
                <c:pt idx="1648">
                  <c:v>35</c:v>
                </c:pt>
                <c:pt idx="1649">
                  <c:v>35</c:v>
                </c:pt>
                <c:pt idx="1650">
                  <c:v>35</c:v>
                </c:pt>
                <c:pt idx="1651">
                  <c:v>35</c:v>
                </c:pt>
                <c:pt idx="1652">
                  <c:v>35</c:v>
                </c:pt>
                <c:pt idx="1653">
                  <c:v>35</c:v>
                </c:pt>
                <c:pt idx="1654">
                  <c:v>35</c:v>
                </c:pt>
                <c:pt idx="1655">
                  <c:v>35</c:v>
                </c:pt>
                <c:pt idx="1656">
                  <c:v>35</c:v>
                </c:pt>
                <c:pt idx="1657">
                  <c:v>35</c:v>
                </c:pt>
                <c:pt idx="1658">
                  <c:v>35</c:v>
                </c:pt>
                <c:pt idx="1659">
                  <c:v>35</c:v>
                </c:pt>
                <c:pt idx="1660">
                  <c:v>35</c:v>
                </c:pt>
                <c:pt idx="1661">
                  <c:v>35</c:v>
                </c:pt>
                <c:pt idx="1662">
                  <c:v>35</c:v>
                </c:pt>
                <c:pt idx="1663">
                  <c:v>35</c:v>
                </c:pt>
                <c:pt idx="1664">
                  <c:v>35</c:v>
                </c:pt>
                <c:pt idx="1665">
                  <c:v>35</c:v>
                </c:pt>
                <c:pt idx="1666">
                  <c:v>35</c:v>
                </c:pt>
                <c:pt idx="1667">
                  <c:v>35</c:v>
                </c:pt>
                <c:pt idx="1668">
                  <c:v>35</c:v>
                </c:pt>
                <c:pt idx="1669">
                  <c:v>35</c:v>
                </c:pt>
                <c:pt idx="1670">
                  <c:v>35</c:v>
                </c:pt>
                <c:pt idx="1671">
                  <c:v>35</c:v>
                </c:pt>
                <c:pt idx="1672">
                  <c:v>35</c:v>
                </c:pt>
                <c:pt idx="1673">
                  <c:v>35</c:v>
                </c:pt>
                <c:pt idx="1674">
                  <c:v>35</c:v>
                </c:pt>
                <c:pt idx="1675">
                  <c:v>35</c:v>
                </c:pt>
                <c:pt idx="1676">
                  <c:v>35</c:v>
                </c:pt>
                <c:pt idx="1677">
                  <c:v>35</c:v>
                </c:pt>
                <c:pt idx="1678">
                  <c:v>35</c:v>
                </c:pt>
                <c:pt idx="1679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85-824E-B743-26A5938A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655455"/>
        <c:axId val="222657087"/>
      </c:lineChart>
      <c:catAx>
        <c:axId val="2226554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222657087"/>
        <c:crosses val="autoZero"/>
        <c:auto val="1"/>
        <c:lblAlgn val="ctr"/>
        <c:lblOffset val="100"/>
        <c:noMultiLvlLbl val="0"/>
      </c:catAx>
      <c:valAx>
        <c:axId val="22265708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22265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損</a:t>
            </a:r>
            <a:r>
              <a:rPr lang="zh-TW" altLang="en-US"/>
              <a:t>益</a:t>
            </a:r>
            <a:endParaRPr lang="en-US" altLang="zh-TW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Sheet1!$Y$2</c:f>
              <c:strCache>
                <c:ptCount val="1"/>
                <c:pt idx="0">
                  <c:v>當期損益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Sheet1!$Y$29:$Y$1682</c:f>
              <c:numCache>
                <c:formatCode>General</c:formatCode>
                <c:ptCount val="1654"/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-0.78240000000000975</c:v>
                </c:pt>
                <c:pt idx="92">
                  <c:v>1.5648000000000053</c:v>
                </c:pt>
                <c:pt idx="93">
                  <c:v>-2.9999999999574811E-4</c:v>
                </c:pt>
                <c:pt idx="94">
                  <c:v>0</c:v>
                </c:pt>
                <c:pt idx="95">
                  <c:v>1.6085999999999956</c:v>
                </c:pt>
                <c:pt idx="96">
                  <c:v>-3.2172000000000054</c:v>
                </c:pt>
                <c:pt idx="97">
                  <c:v>0.80430000000001201</c:v>
                </c:pt>
                <c:pt idx="98">
                  <c:v>0</c:v>
                </c:pt>
                <c:pt idx="99">
                  <c:v>2.815100000000001</c:v>
                </c:pt>
                <c:pt idx="100">
                  <c:v>0.40209999999999013</c:v>
                </c:pt>
                <c:pt idx="101">
                  <c:v>-0.40209999999999013</c:v>
                </c:pt>
                <c:pt idx="102">
                  <c:v>-1.2065000000000055</c:v>
                </c:pt>
                <c:pt idx="103">
                  <c:v>0.80429999999999779</c:v>
                </c:pt>
                <c:pt idx="104">
                  <c:v>-2.815100000000001</c:v>
                </c:pt>
                <c:pt idx="105">
                  <c:v>-5.8714999999999975</c:v>
                </c:pt>
                <c:pt idx="106">
                  <c:v>-0.96510000000000673</c:v>
                </c:pt>
                <c:pt idx="107">
                  <c:v>2.4129000000000076</c:v>
                </c:pt>
                <c:pt idx="108">
                  <c:v>1.6085999999999956</c:v>
                </c:pt>
                <c:pt idx="109">
                  <c:v>0.40220000000000766</c:v>
                </c:pt>
                <c:pt idx="110">
                  <c:v>0</c:v>
                </c:pt>
                <c:pt idx="111">
                  <c:v>-2.0108000000000033</c:v>
                </c:pt>
                <c:pt idx="112">
                  <c:v>1.6085999999999956</c:v>
                </c:pt>
                <c:pt idx="113">
                  <c:v>0.40220000000000766</c:v>
                </c:pt>
                <c:pt idx="114">
                  <c:v>-1.6086000000000098</c:v>
                </c:pt>
                <c:pt idx="115">
                  <c:v>0</c:v>
                </c:pt>
                <c:pt idx="116">
                  <c:v>0</c:v>
                </c:pt>
                <c:pt idx="117">
                  <c:v>-1.3673999999999893</c:v>
                </c:pt>
                <c:pt idx="118">
                  <c:v>-1.4477000000000118</c:v>
                </c:pt>
                <c:pt idx="119">
                  <c:v>-0.48259999999999081</c:v>
                </c:pt>
                <c:pt idx="120">
                  <c:v>0</c:v>
                </c:pt>
                <c:pt idx="121">
                  <c:v>-0.32170000000000698</c:v>
                </c:pt>
                <c:pt idx="122">
                  <c:v>0.96510000000000673</c:v>
                </c:pt>
                <c:pt idx="123">
                  <c:v>-0.32170000000000698</c:v>
                </c:pt>
                <c:pt idx="124">
                  <c:v>-0.64339999999999975</c:v>
                </c:pt>
                <c:pt idx="125">
                  <c:v>0.40210000000000434</c:v>
                </c:pt>
                <c:pt idx="126">
                  <c:v>-0.80429999999999779</c:v>
                </c:pt>
                <c:pt idx="127">
                  <c:v>-0.88469999999999516</c:v>
                </c:pt>
                <c:pt idx="128">
                  <c:v>8.0399999999997362E-2</c:v>
                </c:pt>
                <c:pt idx="129">
                  <c:v>2.010799999999989</c:v>
                </c:pt>
                <c:pt idx="130">
                  <c:v>-0.16089999999999804</c:v>
                </c:pt>
                <c:pt idx="131">
                  <c:v>-0.96519999999999584</c:v>
                </c:pt>
                <c:pt idx="132">
                  <c:v>0.96519999999999584</c:v>
                </c:pt>
                <c:pt idx="133">
                  <c:v>1.5281999999999982</c:v>
                </c:pt>
                <c:pt idx="134">
                  <c:v>1.4478000000000009</c:v>
                </c:pt>
                <c:pt idx="135">
                  <c:v>1.2064000000000021</c:v>
                </c:pt>
                <c:pt idx="136">
                  <c:v>0</c:v>
                </c:pt>
                <c:pt idx="137">
                  <c:v>-1.2064000000000021</c:v>
                </c:pt>
                <c:pt idx="138">
                  <c:v>0.80430000000001201</c:v>
                </c:pt>
                <c:pt idx="139">
                  <c:v>0.40209999999999013</c:v>
                </c:pt>
                <c:pt idx="140">
                  <c:v>0.80429999999999779</c:v>
                </c:pt>
                <c:pt idx="141">
                  <c:v>1.2065000000000055</c:v>
                </c:pt>
                <c:pt idx="142">
                  <c:v>0</c:v>
                </c:pt>
                <c:pt idx="143">
                  <c:v>-0.80429999999999779</c:v>
                </c:pt>
                <c:pt idx="144">
                  <c:v>-0.80429999999999779</c:v>
                </c:pt>
                <c:pt idx="145">
                  <c:v>0</c:v>
                </c:pt>
                <c:pt idx="146">
                  <c:v>2.4128999999999934</c:v>
                </c:pt>
                <c:pt idx="147">
                  <c:v>0</c:v>
                </c:pt>
                <c:pt idx="148">
                  <c:v>-2.0108000000000033</c:v>
                </c:pt>
                <c:pt idx="149">
                  <c:v>2.0108000000000033</c:v>
                </c:pt>
                <c:pt idx="150">
                  <c:v>-0.40210000000000434</c:v>
                </c:pt>
                <c:pt idx="151">
                  <c:v>-1.6086999999999989</c:v>
                </c:pt>
                <c:pt idx="152">
                  <c:v>-1.2063999999999879</c:v>
                </c:pt>
                <c:pt idx="153">
                  <c:v>1.2063999999999879</c:v>
                </c:pt>
                <c:pt idx="154">
                  <c:v>-2.0106999999999999</c:v>
                </c:pt>
                <c:pt idx="155">
                  <c:v>0.80430000000001201</c:v>
                </c:pt>
                <c:pt idx="156">
                  <c:v>1.2063999999999879</c:v>
                </c:pt>
                <c:pt idx="157">
                  <c:v>1.6086999999999989</c:v>
                </c:pt>
                <c:pt idx="158">
                  <c:v>-0.8043999999999869</c:v>
                </c:pt>
                <c:pt idx="159">
                  <c:v>-0.80430000000001201</c:v>
                </c:pt>
                <c:pt idx="160">
                  <c:v>1.6086999999999989</c:v>
                </c:pt>
                <c:pt idx="161">
                  <c:v>0</c:v>
                </c:pt>
                <c:pt idx="162">
                  <c:v>1.2064000000000021</c:v>
                </c:pt>
                <c:pt idx="163">
                  <c:v>-1.2064000000000021</c:v>
                </c:pt>
                <c:pt idx="164">
                  <c:v>1.6086000000000098</c:v>
                </c:pt>
                <c:pt idx="165">
                  <c:v>-0.80429999999999779</c:v>
                </c:pt>
                <c:pt idx="166">
                  <c:v>0.80429999999999779</c:v>
                </c:pt>
                <c:pt idx="167">
                  <c:v>2.4128999999999934</c:v>
                </c:pt>
                <c:pt idx="168">
                  <c:v>0</c:v>
                </c:pt>
                <c:pt idx="169">
                  <c:v>1.2065000000000055</c:v>
                </c:pt>
                <c:pt idx="170">
                  <c:v>-0.40220000000000766</c:v>
                </c:pt>
                <c:pt idx="171">
                  <c:v>-0.80429999999999779</c:v>
                </c:pt>
                <c:pt idx="172">
                  <c:v>-2.4128999999999934</c:v>
                </c:pt>
                <c:pt idx="173">
                  <c:v>2.0108000000000033</c:v>
                </c:pt>
                <c:pt idx="174">
                  <c:v>0</c:v>
                </c:pt>
                <c:pt idx="175">
                  <c:v>0.40209999999999013</c:v>
                </c:pt>
                <c:pt idx="176">
                  <c:v>-0.40209999999999013</c:v>
                </c:pt>
                <c:pt idx="177">
                  <c:v>0</c:v>
                </c:pt>
                <c:pt idx="178">
                  <c:v>-0.40220000000000766</c:v>
                </c:pt>
                <c:pt idx="179">
                  <c:v>-2.0108000000000033</c:v>
                </c:pt>
                <c:pt idx="180">
                  <c:v>0.40220000000000766</c:v>
                </c:pt>
                <c:pt idx="181">
                  <c:v>0</c:v>
                </c:pt>
                <c:pt idx="182">
                  <c:v>-0.80429999999999779</c:v>
                </c:pt>
                <c:pt idx="183">
                  <c:v>-1.2065000000000055</c:v>
                </c:pt>
                <c:pt idx="184">
                  <c:v>0.40219999999999345</c:v>
                </c:pt>
                <c:pt idx="185">
                  <c:v>-1.6086999999999989</c:v>
                </c:pt>
                <c:pt idx="186">
                  <c:v>0.40220000000000766</c:v>
                </c:pt>
                <c:pt idx="187">
                  <c:v>0.40210000000000434</c:v>
                </c:pt>
                <c:pt idx="188">
                  <c:v>0</c:v>
                </c:pt>
                <c:pt idx="189">
                  <c:v>0.8043999999999869</c:v>
                </c:pt>
                <c:pt idx="190">
                  <c:v>-1.6086999999999989</c:v>
                </c:pt>
                <c:pt idx="191">
                  <c:v>-1.6085999999999956</c:v>
                </c:pt>
                <c:pt idx="192">
                  <c:v>-0.80429999999999779</c:v>
                </c:pt>
                <c:pt idx="193">
                  <c:v>0.80429999999999779</c:v>
                </c:pt>
                <c:pt idx="194">
                  <c:v>2.0108000000000033</c:v>
                </c:pt>
                <c:pt idx="195">
                  <c:v>1.2064999999999912</c:v>
                </c:pt>
                <c:pt idx="196">
                  <c:v>0</c:v>
                </c:pt>
                <c:pt idx="197">
                  <c:v>0</c:v>
                </c:pt>
                <c:pt idx="198">
                  <c:v>-0.40219999999999345</c:v>
                </c:pt>
                <c:pt idx="199">
                  <c:v>-0.40219999999999345</c:v>
                </c:pt>
                <c:pt idx="200">
                  <c:v>0.8043999999999869</c:v>
                </c:pt>
                <c:pt idx="201">
                  <c:v>-0.8043999999999869</c:v>
                </c:pt>
                <c:pt idx="202">
                  <c:v>-0.80430000000001201</c:v>
                </c:pt>
                <c:pt idx="203">
                  <c:v>1.6086999999999989</c:v>
                </c:pt>
                <c:pt idx="204">
                  <c:v>-0.8043999999999869</c:v>
                </c:pt>
                <c:pt idx="205">
                  <c:v>0.8043999999999869</c:v>
                </c:pt>
                <c:pt idx="206">
                  <c:v>-1.6086999999999989</c:v>
                </c:pt>
                <c:pt idx="207">
                  <c:v>-0.40209999999999013</c:v>
                </c:pt>
                <c:pt idx="208">
                  <c:v>-0.40220000000000766</c:v>
                </c:pt>
                <c:pt idx="209">
                  <c:v>1.2065000000000055</c:v>
                </c:pt>
                <c:pt idx="210">
                  <c:v>-2.0108000000000033</c:v>
                </c:pt>
                <c:pt idx="211">
                  <c:v>1.2065000000000055</c:v>
                </c:pt>
                <c:pt idx="212">
                  <c:v>-0.40220000000000766</c:v>
                </c:pt>
                <c:pt idx="213">
                  <c:v>1.6086000000000098</c:v>
                </c:pt>
                <c:pt idx="214">
                  <c:v>-0.80430000000001201</c:v>
                </c:pt>
                <c:pt idx="215">
                  <c:v>0</c:v>
                </c:pt>
                <c:pt idx="216">
                  <c:v>0.80430000000001201</c:v>
                </c:pt>
                <c:pt idx="217">
                  <c:v>0.40219999999999345</c:v>
                </c:pt>
                <c:pt idx="218">
                  <c:v>1.2065000000000055</c:v>
                </c:pt>
                <c:pt idx="219">
                  <c:v>-0.40220000000000766</c:v>
                </c:pt>
                <c:pt idx="220">
                  <c:v>-0.80429999999999779</c:v>
                </c:pt>
                <c:pt idx="221">
                  <c:v>-1.6085999999999956</c:v>
                </c:pt>
                <c:pt idx="222">
                  <c:v>0</c:v>
                </c:pt>
                <c:pt idx="223">
                  <c:v>-0.40220000000000766</c:v>
                </c:pt>
                <c:pt idx="224">
                  <c:v>1.6086000000000098</c:v>
                </c:pt>
                <c:pt idx="225">
                  <c:v>-2.4129000000000076</c:v>
                </c:pt>
                <c:pt idx="226">
                  <c:v>0.80429999999999779</c:v>
                </c:pt>
                <c:pt idx="227">
                  <c:v>0.80429999999999779</c:v>
                </c:pt>
                <c:pt idx="228">
                  <c:v>0.40220000000000766</c:v>
                </c:pt>
                <c:pt idx="229">
                  <c:v>1.2064999999999912</c:v>
                </c:pt>
                <c:pt idx="230">
                  <c:v>1.6086000000000098</c:v>
                </c:pt>
                <c:pt idx="231">
                  <c:v>0.40209999999999013</c:v>
                </c:pt>
                <c:pt idx="232">
                  <c:v>0</c:v>
                </c:pt>
                <c:pt idx="233">
                  <c:v>-0.80429999999999779</c:v>
                </c:pt>
                <c:pt idx="234">
                  <c:v>0.80429999999999779</c:v>
                </c:pt>
                <c:pt idx="235">
                  <c:v>0</c:v>
                </c:pt>
                <c:pt idx="236">
                  <c:v>0.40220000000000766</c:v>
                </c:pt>
                <c:pt idx="237">
                  <c:v>-2.4129000000000076</c:v>
                </c:pt>
                <c:pt idx="238">
                  <c:v>-3.6193999999999988</c:v>
                </c:pt>
                <c:pt idx="239">
                  <c:v>1.2064000000000021</c:v>
                </c:pt>
                <c:pt idx="240">
                  <c:v>1.6086000000000098</c:v>
                </c:pt>
                <c:pt idx="241">
                  <c:v>-0.80430000000001201</c:v>
                </c:pt>
                <c:pt idx="242">
                  <c:v>1.2065000000000055</c:v>
                </c:pt>
                <c:pt idx="243">
                  <c:v>0.40219999999999345</c:v>
                </c:pt>
                <c:pt idx="244">
                  <c:v>0</c:v>
                </c:pt>
                <c:pt idx="245">
                  <c:v>2.0106999999999999</c:v>
                </c:pt>
                <c:pt idx="246">
                  <c:v>0.80430000000001201</c:v>
                </c:pt>
                <c:pt idx="247">
                  <c:v>-0.40210000000000434</c:v>
                </c:pt>
                <c:pt idx="248">
                  <c:v>0</c:v>
                </c:pt>
                <c:pt idx="249">
                  <c:v>-1.2065000000000055</c:v>
                </c:pt>
                <c:pt idx="250">
                  <c:v>0.80429999999999779</c:v>
                </c:pt>
                <c:pt idx="251">
                  <c:v>-0.40209999999999013</c:v>
                </c:pt>
                <c:pt idx="252">
                  <c:v>0.80429999999999779</c:v>
                </c:pt>
                <c:pt idx="253">
                  <c:v>-0.40220000000000766</c:v>
                </c:pt>
                <c:pt idx="254">
                  <c:v>0.40220000000000766</c:v>
                </c:pt>
                <c:pt idx="255">
                  <c:v>0</c:v>
                </c:pt>
                <c:pt idx="256">
                  <c:v>-0.40220000000000766</c:v>
                </c:pt>
                <c:pt idx="257">
                  <c:v>2.0108000000000033</c:v>
                </c:pt>
                <c:pt idx="258">
                  <c:v>2.4129000000000076</c:v>
                </c:pt>
                <c:pt idx="259">
                  <c:v>1.2064999999999912</c:v>
                </c:pt>
                <c:pt idx="260">
                  <c:v>-1.2064999999999912</c:v>
                </c:pt>
                <c:pt idx="261">
                  <c:v>0.80440000000000111</c:v>
                </c:pt>
                <c:pt idx="262">
                  <c:v>-0.80440000000000111</c:v>
                </c:pt>
                <c:pt idx="263">
                  <c:v>2.815100000000001</c:v>
                </c:pt>
                <c:pt idx="264">
                  <c:v>-1.2064000000000021</c:v>
                </c:pt>
                <c:pt idx="265">
                  <c:v>-0.80429999999999779</c:v>
                </c:pt>
                <c:pt idx="266">
                  <c:v>0.40209999999999013</c:v>
                </c:pt>
                <c:pt idx="267">
                  <c:v>0</c:v>
                </c:pt>
                <c:pt idx="268">
                  <c:v>-2.010799999999989</c:v>
                </c:pt>
                <c:pt idx="269">
                  <c:v>0.40219999999999345</c:v>
                </c:pt>
                <c:pt idx="270">
                  <c:v>0</c:v>
                </c:pt>
                <c:pt idx="271">
                  <c:v>0.80429999999999779</c:v>
                </c:pt>
                <c:pt idx="272">
                  <c:v>1.6086000000000098</c:v>
                </c:pt>
                <c:pt idx="273">
                  <c:v>0.40219999999999345</c:v>
                </c:pt>
                <c:pt idx="274">
                  <c:v>1.2064000000000021</c:v>
                </c:pt>
                <c:pt idx="275">
                  <c:v>0.80440000000000111</c:v>
                </c:pt>
                <c:pt idx="276">
                  <c:v>0.80429999999999779</c:v>
                </c:pt>
                <c:pt idx="277">
                  <c:v>0.40210000000000434</c:v>
                </c:pt>
                <c:pt idx="278">
                  <c:v>-1.2064000000000021</c:v>
                </c:pt>
                <c:pt idx="279">
                  <c:v>-0.80440000000000111</c:v>
                </c:pt>
                <c:pt idx="280">
                  <c:v>1.2064999999999912</c:v>
                </c:pt>
                <c:pt idx="281">
                  <c:v>0</c:v>
                </c:pt>
                <c:pt idx="282">
                  <c:v>0.40220000000000766</c:v>
                </c:pt>
                <c:pt idx="283">
                  <c:v>0.40210000000000434</c:v>
                </c:pt>
                <c:pt idx="284">
                  <c:v>0.40219999999999345</c:v>
                </c:pt>
                <c:pt idx="285">
                  <c:v>1.6085999999999956</c:v>
                </c:pt>
                <c:pt idx="286">
                  <c:v>-1.2064999999999912</c:v>
                </c:pt>
                <c:pt idx="287">
                  <c:v>-0.80429999999999779</c:v>
                </c:pt>
                <c:pt idx="288">
                  <c:v>2.4129999999999967</c:v>
                </c:pt>
                <c:pt idx="289">
                  <c:v>-1.2065000000000055</c:v>
                </c:pt>
                <c:pt idx="290">
                  <c:v>0</c:v>
                </c:pt>
                <c:pt idx="291">
                  <c:v>-0.40219999999999345</c:v>
                </c:pt>
                <c:pt idx="292">
                  <c:v>0</c:v>
                </c:pt>
                <c:pt idx="293">
                  <c:v>-2.0106999999999999</c:v>
                </c:pt>
                <c:pt idx="294">
                  <c:v>0.40209999999999013</c:v>
                </c:pt>
                <c:pt idx="295">
                  <c:v>1.2065000000000055</c:v>
                </c:pt>
                <c:pt idx="296">
                  <c:v>-1.6085999999999956</c:v>
                </c:pt>
                <c:pt idx="297">
                  <c:v>-0.40220000000000766</c:v>
                </c:pt>
                <c:pt idx="298">
                  <c:v>-0.80429999999999779</c:v>
                </c:pt>
                <c:pt idx="299">
                  <c:v>0.80429999999999779</c:v>
                </c:pt>
                <c:pt idx="300">
                  <c:v>0.40220000000000766</c:v>
                </c:pt>
                <c:pt idx="301">
                  <c:v>0.80429999999999779</c:v>
                </c:pt>
                <c:pt idx="302">
                  <c:v>0.40210000000000434</c:v>
                </c:pt>
                <c:pt idx="303">
                  <c:v>-1.2064000000000021</c:v>
                </c:pt>
                <c:pt idx="304">
                  <c:v>1.6085999999999956</c:v>
                </c:pt>
                <c:pt idx="305">
                  <c:v>1.2064000000000021</c:v>
                </c:pt>
                <c:pt idx="306">
                  <c:v>0</c:v>
                </c:pt>
                <c:pt idx="307">
                  <c:v>0</c:v>
                </c:pt>
                <c:pt idx="308">
                  <c:v>-0.80429999999999779</c:v>
                </c:pt>
                <c:pt idx="309">
                  <c:v>0</c:v>
                </c:pt>
                <c:pt idx="310">
                  <c:v>-0.40210000000000434</c:v>
                </c:pt>
                <c:pt idx="311">
                  <c:v>1.2064000000000021</c:v>
                </c:pt>
                <c:pt idx="312">
                  <c:v>0</c:v>
                </c:pt>
                <c:pt idx="313">
                  <c:v>0.80440000000000111</c:v>
                </c:pt>
                <c:pt idx="314">
                  <c:v>0.40210000000000434</c:v>
                </c:pt>
                <c:pt idx="315">
                  <c:v>0.40219999999999345</c:v>
                </c:pt>
                <c:pt idx="316">
                  <c:v>-1.6086999999999989</c:v>
                </c:pt>
                <c:pt idx="317">
                  <c:v>-2.0106999999999999</c:v>
                </c:pt>
                <c:pt idx="318">
                  <c:v>2.4128999999999934</c:v>
                </c:pt>
                <c:pt idx="319">
                  <c:v>0.80430000000001201</c:v>
                </c:pt>
                <c:pt idx="320">
                  <c:v>-0.40210000000000434</c:v>
                </c:pt>
                <c:pt idx="321">
                  <c:v>-0.40220000000000766</c:v>
                </c:pt>
                <c:pt idx="322">
                  <c:v>0.40220000000000766</c:v>
                </c:pt>
                <c:pt idx="323">
                  <c:v>1.2064000000000021</c:v>
                </c:pt>
                <c:pt idx="324">
                  <c:v>0.40219999999999345</c:v>
                </c:pt>
                <c:pt idx="325">
                  <c:v>-1.2064999999999912</c:v>
                </c:pt>
                <c:pt idx="326">
                  <c:v>-0.40210000000000434</c:v>
                </c:pt>
                <c:pt idx="327">
                  <c:v>0.80429999999999779</c:v>
                </c:pt>
                <c:pt idx="328">
                  <c:v>0.80429999999999779</c:v>
                </c:pt>
                <c:pt idx="329">
                  <c:v>0.40210000000000434</c:v>
                </c:pt>
                <c:pt idx="330">
                  <c:v>0.40219999999999345</c:v>
                </c:pt>
                <c:pt idx="331">
                  <c:v>-1.2064999999999912</c:v>
                </c:pt>
                <c:pt idx="332">
                  <c:v>-1.2064000000000021</c:v>
                </c:pt>
                <c:pt idx="333">
                  <c:v>0</c:v>
                </c:pt>
                <c:pt idx="334">
                  <c:v>0.40210000000000434</c:v>
                </c:pt>
                <c:pt idx="335">
                  <c:v>0.80429999999999779</c:v>
                </c:pt>
                <c:pt idx="336">
                  <c:v>0.80429999999999779</c:v>
                </c:pt>
                <c:pt idx="337">
                  <c:v>0.80429999999999779</c:v>
                </c:pt>
                <c:pt idx="338">
                  <c:v>1.2065000000000055</c:v>
                </c:pt>
                <c:pt idx="339">
                  <c:v>3.6193999999999988</c:v>
                </c:pt>
                <c:pt idx="340">
                  <c:v>1.6085999999999956</c:v>
                </c:pt>
                <c:pt idx="341">
                  <c:v>0.40219999999999345</c:v>
                </c:pt>
                <c:pt idx="342">
                  <c:v>0.80430000000001201</c:v>
                </c:pt>
                <c:pt idx="343">
                  <c:v>-1.2065000000000055</c:v>
                </c:pt>
                <c:pt idx="344">
                  <c:v>-0.40210000000000434</c:v>
                </c:pt>
                <c:pt idx="345">
                  <c:v>0.40210000000000434</c:v>
                </c:pt>
                <c:pt idx="346">
                  <c:v>1.6086999999999989</c:v>
                </c:pt>
                <c:pt idx="347">
                  <c:v>-0.82250000000000512</c:v>
                </c:pt>
                <c:pt idx="348">
                  <c:v>0.411200000000008</c:v>
                </c:pt>
                <c:pt idx="349">
                  <c:v>-2.0559999999999974</c:v>
                </c:pt>
                <c:pt idx="350">
                  <c:v>-4.9343000000000075</c:v>
                </c:pt>
                <c:pt idx="351">
                  <c:v>-2.4671000000000021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1.3226999999999975</c:v>
                </c:pt>
                <c:pt idx="830">
                  <c:v>3.0863999999999976</c:v>
                </c:pt>
                <c:pt idx="831">
                  <c:v>0</c:v>
                </c:pt>
                <c:pt idx="832">
                  <c:v>-1.7637</c:v>
                </c:pt>
                <c:pt idx="833">
                  <c:v>-2.2044999999999959</c:v>
                </c:pt>
                <c:pt idx="834">
                  <c:v>2.6453999999999951</c:v>
                </c:pt>
                <c:pt idx="835">
                  <c:v>4.8499999999999943</c:v>
                </c:pt>
                <c:pt idx="836">
                  <c:v>0.88179999999999836</c:v>
                </c:pt>
                <c:pt idx="837">
                  <c:v>-2.2044999999999959</c:v>
                </c:pt>
                <c:pt idx="838">
                  <c:v>0.44089999999999918</c:v>
                </c:pt>
                <c:pt idx="839">
                  <c:v>0.44089999999999918</c:v>
                </c:pt>
                <c:pt idx="840">
                  <c:v>0</c:v>
                </c:pt>
                <c:pt idx="841">
                  <c:v>0.88179999999999836</c:v>
                </c:pt>
                <c:pt idx="842">
                  <c:v>-0.44089999999999918</c:v>
                </c:pt>
                <c:pt idx="843">
                  <c:v>1.7635999999999967</c:v>
                </c:pt>
                <c:pt idx="844">
                  <c:v>-0.88179999999999836</c:v>
                </c:pt>
                <c:pt idx="845">
                  <c:v>0.44089999999999918</c:v>
                </c:pt>
                <c:pt idx="846">
                  <c:v>1.3226999999999975</c:v>
                </c:pt>
                <c:pt idx="847">
                  <c:v>1.7637</c:v>
                </c:pt>
                <c:pt idx="848">
                  <c:v>1.3226999999999975</c:v>
                </c:pt>
                <c:pt idx="849">
                  <c:v>-3.5272999999999968</c:v>
                </c:pt>
                <c:pt idx="850">
                  <c:v>3.9682000000000244</c:v>
                </c:pt>
                <c:pt idx="851">
                  <c:v>-0.88180000000002678</c:v>
                </c:pt>
                <c:pt idx="852">
                  <c:v>-3.0863999999999976</c:v>
                </c:pt>
                <c:pt idx="853">
                  <c:v>1.7637</c:v>
                </c:pt>
                <c:pt idx="854">
                  <c:v>2.2045000000000243</c:v>
                </c:pt>
                <c:pt idx="855">
                  <c:v>0.88179999999999836</c:v>
                </c:pt>
                <c:pt idx="856">
                  <c:v>0.44089999999999918</c:v>
                </c:pt>
                <c:pt idx="857">
                  <c:v>0.88179999999999836</c:v>
                </c:pt>
                <c:pt idx="858">
                  <c:v>-2.6454000000000235</c:v>
                </c:pt>
                <c:pt idx="859">
                  <c:v>0.88180000000002678</c:v>
                </c:pt>
                <c:pt idx="860">
                  <c:v>1.3226999999999975</c:v>
                </c:pt>
                <c:pt idx="861">
                  <c:v>-3.0863000000000227</c:v>
                </c:pt>
                <c:pt idx="862">
                  <c:v>1.322700000000026</c:v>
                </c:pt>
                <c:pt idx="863">
                  <c:v>-0.88180000000002678</c:v>
                </c:pt>
                <c:pt idx="864">
                  <c:v>-1.3226999999999975</c:v>
                </c:pt>
                <c:pt idx="865">
                  <c:v>-1.3228000000000009</c:v>
                </c:pt>
                <c:pt idx="866">
                  <c:v>0.88190000000000168</c:v>
                </c:pt>
                <c:pt idx="867">
                  <c:v>-0.44089999999999918</c:v>
                </c:pt>
                <c:pt idx="868">
                  <c:v>3.0863000000000227</c:v>
                </c:pt>
                <c:pt idx="869">
                  <c:v>0</c:v>
                </c:pt>
                <c:pt idx="870">
                  <c:v>-0.4409000000000276</c:v>
                </c:pt>
                <c:pt idx="871">
                  <c:v>-1.7635999999999967</c:v>
                </c:pt>
                <c:pt idx="872">
                  <c:v>1.3226999999999975</c:v>
                </c:pt>
                <c:pt idx="873">
                  <c:v>-2.2044999999999959</c:v>
                </c:pt>
                <c:pt idx="874">
                  <c:v>0.88179999999999836</c:v>
                </c:pt>
                <c:pt idx="875">
                  <c:v>1.7635999999999967</c:v>
                </c:pt>
                <c:pt idx="876">
                  <c:v>2.2045000000000243</c:v>
                </c:pt>
                <c:pt idx="877">
                  <c:v>4.4090999999999951</c:v>
                </c:pt>
                <c:pt idx="878">
                  <c:v>-0.88179999999999836</c:v>
                </c:pt>
                <c:pt idx="879">
                  <c:v>-3.0863999999999976</c:v>
                </c:pt>
                <c:pt idx="880">
                  <c:v>-1.3226999999999975</c:v>
                </c:pt>
                <c:pt idx="881">
                  <c:v>-2.6454000000000235</c:v>
                </c:pt>
                <c:pt idx="882">
                  <c:v>0</c:v>
                </c:pt>
                <c:pt idx="883">
                  <c:v>-1.3226999999999975</c:v>
                </c:pt>
                <c:pt idx="884">
                  <c:v>7.936300000000017</c:v>
                </c:pt>
                <c:pt idx="885">
                  <c:v>0.44089999999999918</c:v>
                </c:pt>
                <c:pt idx="886">
                  <c:v>0.88179999999999836</c:v>
                </c:pt>
                <c:pt idx="887">
                  <c:v>1.3226999999999975</c:v>
                </c:pt>
                <c:pt idx="888">
                  <c:v>1.7635999999999967</c:v>
                </c:pt>
                <c:pt idx="889">
                  <c:v>-3.9680999999999926</c:v>
                </c:pt>
                <c:pt idx="890">
                  <c:v>2.2044999999999959</c:v>
                </c:pt>
                <c:pt idx="891">
                  <c:v>-2.6453999999999951</c:v>
                </c:pt>
                <c:pt idx="892">
                  <c:v>3.0862999999999943</c:v>
                </c:pt>
                <c:pt idx="893">
                  <c:v>0.88179999999999836</c:v>
                </c:pt>
                <c:pt idx="894">
                  <c:v>-0.88179999999999836</c:v>
                </c:pt>
                <c:pt idx="895">
                  <c:v>1.3226999999999975</c:v>
                </c:pt>
                <c:pt idx="896">
                  <c:v>0.44089999999999918</c:v>
                </c:pt>
                <c:pt idx="897">
                  <c:v>-0.44089999999999918</c:v>
                </c:pt>
                <c:pt idx="898">
                  <c:v>1.7637</c:v>
                </c:pt>
                <c:pt idx="899">
                  <c:v>-0.88179999999999836</c:v>
                </c:pt>
                <c:pt idx="900">
                  <c:v>-0.4410000000000025</c:v>
                </c:pt>
                <c:pt idx="901">
                  <c:v>-1.3226999999999975</c:v>
                </c:pt>
                <c:pt idx="902">
                  <c:v>0.44089999999999918</c:v>
                </c:pt>
                <c:pt idx="903">
                  <c:v>2.2045999999999992</c:v>
                </c:pt>
                <c:pt idx="904">
                  <c:v>0.88179999999999836</c:v>
                </c:pt>
                <c:pt idx="905">
                  <c:v>-1.7635999999999967</c:v>
                </c:pt>
                <c:pt idx="906">
                  <c:v>2.2044999999999959</c:v>
                </c:pt>
                <c:pt idx="907">
                  <c:v>1.7635999999999967</c:v>
                </c:pt>
                <c:pt idx="908">
                  <c:v>-1.3226999999999975</c:v>
                </c:pt>
                <c:pt idx="909">
                  <c:v>-2.6453999999999951</c:v>
                </c:pt>
                <c:pt idx="910">
                  <c:v>0.88179999999999836</c:v>
                </c:pt>
                <c:pt idx="911">
                  <c:v>-0.88179999999999836</c:v>
                </c:pt>
                <c:pt idx="912">
                  <c:v>0.88179999999999836</c:v>
                </c:pt>
                <c:pt idx="913">
                  <c:v>-3.0863999999999976</c:v>
                </c:pt>
                <c:pt idx="914">
                  <c:v>-1.3226999999999975</c:v>
                </c:pt>
                <c:pt idx="915">
                  <c:v>0</c:v>
                </c:pt>
                <c:pt idx="916">
                  <c:v>3.968199999999996</c:v>
                </c:pt>
                <c:pt idx="917">
                  <c:v>-0.44089999999999918</c:v>
                </c:pt>
                <c:pt idx="918">
                  <c:v>-5.7317999999999927</c:v>
                </c:pt>
                <c:pt idx="919">
                  <c:v>3.0862999999999943</c:v>
                </c:pt>
                <c:pt idx="920">
                  <c:v>-3.5271999999999935</c:v>
                </c:pt>
                <c:pt idx="921">
                  <c:v>-0.88190000000000168</c:v>
                </c:pt>
                <c:pt idx="922">
                  <c:v>-0.44089999999999918</c:v>
                </c:pt>
                <c:pt idx="923">
                  <c:v>0</c:v>
                </c:pt>
                <c:pt idx="924">
                  <c:v>1.3228000000000009</c:v>
                </c:pt>
                <c:pt idx="925">
                  <c:v>-0.44089999999999918</c:v>
                </c:pt>
                <c:pt idx="926">
                  <c:v>0</c:v>
                </c:pt>
                <c:pt idx="927">
                  <c:v>2.6453999999999951</c:v>
                </c:pt>
                <c:pt idx="928">
                  <c:v>1.3226999999999975</c:v>
                </c:pt>
                <c:pt idx="929">
                  <c:v>-2.2044999999999959</c:v>
                </c:pt>
                <c:pt idx="930">
                  <c:v>-0.88179999999999836</c:v>
                </c:pt>
                <c:pt idx="931">
                  <c:v>1.7635999999999967</c:v>
                </c:pt>
                <c:pt idx="932">
                  <c:v>-1.7635999999999967</c:v>
                </c:pt>
                <c:pt idx="933">
                  <c:v>0.88179999999999836</c:v>
                </c:pt>
                <c:pt idx="934">
                  <c:v>0</c:v>
                </c:pt>
                <c:pt idx="935">
                  <c:v>-4.4090999999999951</c:v>
                </c:pt>
                <c:pt idx="936">
                  <c:v>0.88179999999999836</c:v>
                </c:pt>
                <c:pt idx="937">
                  <c:v>2.6454999999999984</c:v>
                </c:pt>
                <c:pt idx="938">
                  <c:v>-0.44089999999999918</c:v>
                </c:pt>
                <c:pt idx="939">
                  <c:v>3.5271999999999935</c:v>
                </c:pt>
                <c:pt idx="940">
                  <c:v>0.44089999999999918</c:v>
                </c:pt>
                <c:pt idx="941">
                  <c:v>-0.88179999999999836</c:v>
                </c:pt>
                <c:pt idx="942">
                  <c:v>0.88179999999999836</c:v>
                </c:pt>
                <c:pt idx="943">
                  <c:v>1.3226999999999975</c:v>
                </c:pt>
                <c:pt idx="944">
                  <c:v>-0.44089999999999918</c:v>
                </c:pt>
                <c:pt idx="945">
                  <c:v>-1.7635999999999967</c:v>
                </c:pt>
                <c:pt idx="946">
                  <c:v>-2.2044999999999959</c:v>
                </c:pt>
                <c:pt idx="947">
                  <c:v>0</c:v>
                </c:pt>
                <c:pt idx="948">
                  <c:v>-2.2045999999999992</c:v>
                </c:pt>
                <c:pt idx="949">
                  <c:v>-0.88179999999999836</c:v>
                </c:pt>
                <c:pt idx="950">
                  <c:v>-0.44089999999999918</c:v>
                </c:pt>
                <c:pt idx="951">
                  <c:v>0.88179999999999836</c:v>
                </c:pt>
                <c:pt idx="952">
                  <c:v>0.44089999999999918</c:v>
                </c:pt>
                <c:pt idx="953">
                  <c:v>1.7637</c:v>
                </c:pt>
                <c:pt idx="954">
                  <c:v>-1.7637</c:v>
                </c:pt>
                <c:pt idx="955">
                  <c:v>1.3228000000000009</c:v>
                </c:pt>
                <c:pt idx="956">
                  <c:v>1.3226999999999975</c:v>
                </c:pt>
                <c:pt idx="957">
                  <c:v>0</c:v>
                </c:pt>
                <c:pt idx="958">
                  <c:v>0.44089999999999918</c:v>
                </c:pt>
                <c:pt idx="959">
                  <c:v>0.44089999999999918</c:v>
                </c:pt>
                <c:pt idx="960">
                  <c:v>0</c:v>
                </c:pt>
                <c:pt idx="961">
                  <c:v>0</c:v>
                </c:pt>
                <c:pt idx="962">
                  <c:v>-1.7635999999999967</c:v>
                </c:pt>
                <c:pt idx="963">
                  <c:v>2.2044999999999959</c:v>
                </c:pt>
                <c:pt idx="964">
                  <c:v>-2.6453999999999951</c:v>
                </c:pt>
                <c:pt idx="965">
                  <c:v>-1.7637</c:v>
                </c:pt>
                <c:pt idx="966">
                  <c:v>1.3228000000000009</c:v>
                </c:pt>
                <c:pt idx="967">
                  <c:v>0</c:v>
                </c:pt>
                <c:pt idx="968">
                  <c:v>-0.4410000000000025</c:v>
                </c:pt>
                <c:pt idx="969">
                  <c:v>0.4410000000000025</c:v>
                </c:pt>
                <c:pt idx="970">
                  <c:v>3.5271999999999935</c:v>
                </c:pt>
                <c:pt idx="971">
                  <c:v>0.44089999999999918</c:v>
                </c:pt>
                <c:pt idx="972">
                  <c:v>-0.88179999999999836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-0.88179999999999836</c:v>
                </c:pt>
                <c:pt idx="977">
                  <c:v>0.44089999999999918</c:v>
                </c:pt>
                <c:pt idx="978">
                  <c:v>1.3226999999999975</c:v>
                </c:pt>
                <c:pt idx="979">
                  <c:v>1.7635999999999967</c:v>
                </c:pt>
                <c:pt idx="980">
                  <c:v>0</c:v>
                </c:pt>
                <c:pt idx="981">
                  <c:v>1.3228000000000009</c:v>
                </c:pt>
                <c:pt idx="982">
                  <c:v>0</c:v>
                </c:pt>
                <c:pt idx="983">
                  <c:v>0.44089999999999918</c:v>
                </c:pt>
                <c:pt idx="984">
                  <c:v>0</c:v>
                </c:pt>
                <c:pt idx="985">
                  <c:v>0.44089999999999918</c:v>
                </c:pt>
                <c:pt idx="986">
                  <c:v>0</c:v>
                </c:pt>
                <c:pt idx="987">
                  <c:v>-1.3226999999999975</c:v>
                </c:pt>
                <c:pt idx="988">
                  <c:v>0</c:v>
                </c:pt>
                <c:pt idx="989">
                  <c:v>0.44089999999999918</c:v>
                </c:pt>
                <c:pt idx="990">
                  <c:v>-2.6454999999999984</c:v>
                </c:pt>
                <c:pt idx="991">
                  <c:v>0</c:v>
                </c:pt>
                <c:pt idx="992">
                  <c:v>-1.7635999999999967</c:v>
                </c:pt>
                <c:pt idx="993">
                  <c:v>-0.44089999999999918</c:v>
                </c:pt>
                <c:pt idx="994">
                  <c:v>1.7635999999999967</c:v>
                </c:pt>
                <c:pt idx="995">
                  <c:v>1.3226999999999975</c:v>
                </c:pt>
                <c:pt idx="996">
                  <c:v>-2.2044999999999959</c:v>
                </c:pt>
                <c:pt idx="997">
                  <c:v>-0.88179999999999836</c:v>
                </c:pt>
                <c:pt idx="998">
                  <c:v>2.6453999999999951</c:v>
                </c:pt>
                <c:pt idx="999">
                  <c:v>-0.44089999999999918</c:v>
                </c:pt>
                <c:pt idx="1000">
                  <c:v>0.44089999999999918</c:v>
                </c:pt>
                <c:pt idx="1001">
                  <c:v>3.0863999999999976</c:v>
                </c:pt>
                <c:pt idx="1002">
                  <c:v>1.3226999999999975</c:v>
                </c:pt>
                <c:pt idx="1003">
                  <c:v>0</c:v>
                </c:pt>
                <c:pt idx="1004">
                  <c:v>3.0862999999999943</c:v>
                </c:pt>
                <c:pt idx="1005">
                  <c:v>-1.3226999999999975</c:v>
                </c:pt>
                <c:pt idx="1006">
                  <c:v>0</c:v>
                </c:pt>
                <c:pt idx="1007">
                  <c:v>-0.88179999999999836</c:v>
                </c:pt>
                <c:pt idx="1008">
                  <c:v>0.44089999999999918</c:v>
                </c:pt>
                <c:pt idx="1009">
                  <c:v>1.3226999999999975</c:v>
                </c:pt>
                <c:pt idx="1010">
                  <c:v>-2.6453999999999951</c:v>
                </c:pt>
                <c:pt idx="1011">
                  <c:v>0</c:v>
                </c:pt>
                <c:pt idx="1012">
                  <c:v>-2.2044999999999959</c:v>
                </c:pt>
                <c:pt idx="1013">
                  <c:v>3.5271999999999935</c:v>
                </c:pt>
                <c:pt idx="1014">
                  <c:v>-1.3226999999999975</c:v>
                </c:pt>
                <c:pt idx="1015">
                  <c:v>-0.44089999999999918</c:v>
                </c:pt>
                <c:pt idx="1016">
                  <c:v>-0.88179999999999836</c:v>
                </c:pt>
                <c:pt idx="1017">
                  <c:v>0.88179999999999836</c:v>
                </c:pt>
                <c:pt idx="1018">
                  <c:v>0</c:v>
                </c:pt>
                <c:pt idx="1019">
                  <c:v>0.44089999999999918</c:v>
                </c:pt>
                <c:pt idx="1020">
                  <c:v>-2.2044999999999959</c:v>
                </c:pt>
                <c:pt idx="1021">
                  <c:v>-1.3228000000000009</c:v>
                </c:pt>
                <c:pt idx="1022">
                  <c:v>0.44089999999999918</c:v>
                </c:pt>
                <c:pt idx="1023">
                  <c:v>-1.3226999999999975</c:v>
                </c:pt>
                <c:pt idx="1024">
                  <c:v>0.44089999999999918</c:v>
                </c:pt>
                <c:pt idx="1025">
                  <c:v>2.6454999999999984</c:v>
                </c:pt>
                <c:pt idx="1026">
                  <c:v>0</c:v>
                </c:pt>
                <c:pt idx="1027">
                  <c:v>1.7635999999999967</c:v>
                </c:pt>
                <c:pt idx="1028">
                  <c:v>-0.88179999999999836</c:v>
                </c:pt>
                <c:pt idx="1029">
                  <c:v>1.7635999999999967</c:v>
                </c:pt>
                <c:pt idx="1030">
                  <c:v>1.3226999999999975</c:v>
                </c:pt>
                <c:pt idx="1031">
                  <c:v>1.7637</c:v>
                </c:pt>
                <c:pt idx="1032">
                  <c:v>1.3226999999999975</c:v>
                </c:pt>
                <c:pt idx="1033">
                  <c:v>0</c:v>
                </c:pt>
                <c:pt idx="1034">
                  <c:v>-0.44089999999999918</c:v>
                </c:pt>
                <c:pt idx="1035">
                  <c:v>4.4090000000000202</c:v>
                </c:pt>
                <c:pt idx="1036">
                  <c:v>0.88179999999999836</c:v>
                </c:pt>
                <c:pt idx="1037">
                  <c:v>1.7637</c:v>
                </c:pt>
                <c:pt idx="1038">
                  <c:v>1.7635999999999967</c:v>
                </c:pt>
                <c:pt idx="1039">
                  <c:v>-1.3226999999999975</c:v>
                </c:pt>
                <c:pt idx="1040">
                  <c:v>0</c:v>
                </c:pt>
                <c:pt idx="1041">
                  <c:v>-1.3226999999999975</c:v>
                </c:pt>
                <c:pt idx="1042">
                  <c:v>-0.44089999999999918</c:v>
                </c:pt>
                <c:pt idx="1043">
                  <c:v>-0.4410000000000025</c:v>
                </c:pt>
                <c:pt idx="1044">
                  <c:v>-0.44089999999999918</c:v>
                </c:pt>
                <c:pt idx="1045">
                  <c:v>1.7637</c:v>
                </c:pt>
                <c:pt idx="1046">
                  <c:v>0</c:v>
                </c:pt>
                <c:pt idx="1047">
                  <c:v>0.44089999999999918</c:v>
                </c:pt>
                <c:pt idx="1048">
                  <c:v>1.3226999999999975</c:v>
                </c:pt>
                <c:pt idx="1049">
                  <c:v>0</c:v>
                </c:pt>
                <c:pt idx="1050">
                  <c:v>-3.5272999999999968</c:v>
                </c:pt>
                <c:pt idx="1051">
                  <c:v>3.5272999999999968</c:v>
                </c:pt>
                <c:pt idx="1052">
                  <c:v>1.7635999999999967</c:v>
                </c:pt>
                <c:pt idx="1053">
                  <c:v>0</c:v>
                </c:pt>
                <c:pt idx="1054">
                  <c:v>2.6454999999999984</c:v>
                </c:pt>
                <c:pt idx="1055">
                  <c:v>-1.3228000000000009</c:v>
                </c:pt>
                <c:pt idx="1056">
                  <c:v>0.88179999999999836</c:v>
                </c:pt>
                <c:pt idx="1057">
                  <c:v>1.3228000000000009</c:v>
                </c:pt>
                <c:pt idx="1058">
                  <c:v>-0.88179999999999836</c:v>
                </c:pt>
                <c:pt idx="1059">
                  <c:v>-3.968199999999996</c:v>
                </c:pt>
                <c:pt idx="1060">
                  <c:v>0.44089999999999918</c:v>
                </c:pt>
                <c:pt idx="1061">
                  <c:v>-0.88179999999999836</c:v>
                </c:pt>
                <c:pt idx="1062">
                  <c:v>0.88179999999999836</c:v>
                </c:pt>
                <c:pt idx="1063">
                  <c:v>3.0862999999999943</c:v>
                </c:pt>
                <c:pt idx="1064">
                  <c:v>1.3228000000000009</c:v>
                </c:pt>
                <c:pt idx="1065">
                  <c:v>3.0862999999999943</c:v>
                </c:pt>
                <c:pt idx="1066">
                  <c:v>-0.88179999999999836</c:v>
                </c:pt>
                <c:pt idx="1067">
                  <c:v>2.2044999999999959</c:v>
                </c:pt>
                <c:pt idx="1068">
                  <c:v>-0.88179999999999836</c:v>
                </c:pt>
                <c:pt idx="1069">
                  <c:v>4.5562999999999931</c:v>
                </c:pt>
                <c:pt idx="1070">
                  <c:v>-3.1891999999999996</c:v>
                </c:pt>
                <c:pt idx="1071">
                  <c:v>-2.7335999999999956</c:v>
                </c:pt>
                <c:pt idx="1072">
                  <c:v>1.366800000000012</c:v>
                </c:pt>
                <c:pt idx="1073">
                  <c:v>-1.366800000000012</c:v>
                </c:pt>
                <c:pt idx="1074">
                  <c:v>0.455600000000004</c:v>
                </c:pt>
                <c:pt idx="1075">
                  <c:v>-1.8223999999999876</c:v>
                </c:pt>
                <c:pt idx="1076">
                  <c:v>1.3667999999999836</c:v>
                </c:pt>
                <c:pt idx="1077">
                  <c:v>-0.91119999999997958</c:v>
                </c:pt>
                <c:pt idx="1078">
                  <c:v>-1.3669000000000153</c:v>
                </c:pt>
                <c:pt idx="1079">
                  <c:v>0</c:v>
                </c:pt>
                <c:pt idx="1080">
                  <c:v>5.4672999999999945</c:v>
                </c:pt>
                <c:pt idx="1081">
                  <c:v>-1.3667999999999836</c:v>
                </c:pt>
                <c:pt idx="1082">
                  <c:v>3.6448000000000036</c:v>
                </c:pt>
                <c:pt idx="1083">
                  <c:v>-1.366800000000012</c:v>
                </c:pt>
                <c:pt idx="1084">
                  <c:v>0</c:v>
                </c:pt>
                <c:pt idx="1085">
                  <c:v>0.911200000000008</c:v>
                </c:pt>
                <c:pt idx="1086">
                  <c:v>0.455600000000004</c:v>
                </c:pt>
                <c:pt idx="1087">
                  <c:v>0.91119999999997958</c:v>
                </c:pt>
                <c:pt idx="1088">
                  <c:v>-1.3667999999999836</c:v>
                </c:pt>
                <c:pt idx="1089">
                  <c:v>0.455600000000004</c:v>
                </c:pt>
                <c:pt idx="1090">
                  <c:v>-0.455600000000004</c:v>
                </c:pt>
                <c:pt idx="1091">
                  <c:v>-0.911200000000008</c:v>
                </c:pt>
                <c:pt idx="1092">
                  <c:v>2.2779999999999916</c:v>
                </c:pt>
                <c:pt idx="1093">
                  <c:v>-2.2779999999999916</c:v>
                </c:pt>
                <c:pt idx="1094">
                  <c:v>1.366800000000012</c:v>
                </c:pt>
                <c:pt idx="1095">
                  <c:v>-2.27800000000002</c:v>
                </c:pt>
                <c:pt idx="1096">
                  <c:v>3.6448000000000036</c:v>
                </c:pt>
                <c:pt idx="1097">
                  <c:v>-2.2779999999999916</c:v>
                </c:pt>
                <c:pt idx="1098">
                  <c:v>-0.455600000000004</c:v>
                </c:pt>
                <c:pt idx="1099">
                  <c:v>2.7335999999999956</c:v>
                </c:pt>
                <c:pt idx="1100">
                  <c:v>1.366800000000012</c:v>
                </c:pt>
                <c:pt idx="1101">
                  <c:v>-2.7335999999999956</c:v>
                </c:pt>
                <c:pt idx="1102">
                  <c:v>-0.455600000000004</c:v>
                </c:pt>
                <c:pt idx="1103">
                  <c:v>-1.366800000000012</c:v>
                </c:pt>
                <c:pt idx="1104">
                  <c:v>-1.3667999999999836</c:v>
                </c:pt>
                <c:pt idx="1105">
                  <c:v>2.7335999999999956</c:v>
                </c:pt>
                <c:pt idx="1106">
                  <c:v>-0.911200000000008</c:v>
                </c:pt>
                <c:pt idx="1107">
                  <c:v>0.911200000000008</c:v>
                </c:pt>
                <c:pt idx="1108">
                  <c:v>-1.366800000000012</c:v>
                </c:pt>
                <c:pt idx="1109">
                  <c:v>-0.911200000000008</c:v>
                </c:pt>
                <c:pt idx="1110">
                  <c:v>2.733600000000024</c:v>
                </c:pt>
                <c:pt idx="1111">
                  <c:v>0.91119999999997958</c:v>
                </c:pt>
                <c:pt idx="1112">
                  <c:v>1.366800000000012</c:v>
                </c:pt>
                <c:pt idx="1113">
                  <c:v>0.455600000000004</c:v>
                </c:pt>
                <c:pt idx="1114">
                  <c:v>-1.366800000000012</c:v>
                </c:pt>
                <c:pt idx="1115">
                  <c:v>0</c:v>
                </c:pt>
                <c:pt idx="1116">
                  <c:v>1.366800000000012</c:v>
                </c:pt>
                <c:pt idx="1117">
                  <c:v>-0.911200000000008</c:v>
                </c:pt>
                <c:pt idx="1118">
                  <c:v>0</c:v>
                </c:pt>
                <c:pt idx="1119">
                  <c:v>0.911200000000008</c:v>
                </c:pt>
                <c:pt idx="1120">
                  <c:v>0.455600000000004</c:v>
                </c:pt>
                <c:pt idx="1121">
                  <c:v>-0.911200000000008</c:v>
                </c:pt>
                <c:pt idx="1122">
                  <c:v>0</c:v>
                </c:pt>
                <c:pt idx="1123">
                  <c:v>0.911200000000008</c:v>
                </c:pt>
                <c:pt idx="1124">
                  <c:v>-0.911200000000008</c:v>
                </c:pt>
                <c:pt idx="1125">
                  <c:v>1.8224999999999909</c:v>
                </c:pt>
                <c:pt idx="1126">
                  <c:v>-0.9112999999999829</c:v>
                </c:pt>
                <c:pt idx="1127">
                  <c:v>0.45559999999997558</c:v>
                </c:pt>
                <c:pt idx="1128">
                  <c:v>0</c:v>
                </c:pt>
                <c:pt idx="1129">
                  <c:v>0.91130000000001132</c:v>
                </c:pt>
                <c:pt idx="1130">
                  <c:v>1.822400000000016</c:v>
                </c:pt>
                <c:pt idx="1131">
                  <c:v>0</c:v>
                </c:pt>
                <c:pt idx="1132">
                  <c:v>-0.455600000000004</c:v>
                </c:pt>
                <c:pt idx="1133">
                  <c:v>-2.2781000000000233</c:v>
                </c:pt>
                <c:pt idx="1134">
                  <c:v>-1.3667999999999836</c:v>
                </c:pt>
                <c:pt idx="1135">
                  <c:v>-2.7335999999999956</c:v>
                </c:pt>
                <c:pt idx="1136">
                  <c:v>0.91119999999997958</c:v>
                </c:pt>
                <c:pt idx="1137">
                  <c:v>-0.91119999999997958</c:v>
                </c:pt>
                <c:pt idx="1138">
                  <c:v>2.2779999999999916</c:v>
                </c:pt>
                <c:pt idx="1139">
                  <c:v>0</c:v>
                </c:pt>
                <c:pt idx="1140">
                  <c:v>3.6449000000000069</c:v>
                </c:pt>
                <c:pt idx="1141">
                  <c:v>1.8223999999999876</c:v>
                </c:pt>
                <c:pt idx="1142">
                  <c:v>1.822400000000016</c:v>
                </c:pt>
                <c:pt idx="1143">
                  <c:v>0</c:v>
                </c:pt>
                <c:pt idx="1144">
                  <c:v>7.7452999999999861</c:v>
                </c:pt>
                <c:pt idx="1145">
                  <c:v>4.1004000000000076</c:v>
                </c:pt>
                <c:pt idx="1146">
                  <c:v>0</c:v>
                </c:pt>
                <c:pt idx="1147">
                  <c:v>0.455600000000004</c:v>
                </c:pt>
                <c:pt idx="1148">
                  <c:v>-2.27800000000002</c:v>
                </c:pt>
                <c:pt idx="1149">
                  <c:v>1.822400000000016</c:v>
                </c:pt>
                <c:pt idx="1150">
                  <c:v>1.3667999999999836</c:v>
                </c:pt>
                <c:pt idx="1151">
                  <c:v>-1.3667999999999836</c:v>
                </c:pt>
                <c:pt idx="1152">
                  <c:v>1.3667999999999836</c:v>
                </c:pt>
                <c:pt idx="1153">
                  <c:v>-0.91119999999997958</c:v>
                </c:pt>
                <c:pt idx="1154">
                  <c:v>0</c:v>
                </c:pt>
                <c:pt idx="1155">
                  <c:v>-1.822400000000016</c:v>
                </c:pt>
                <c:pt idx="1156">
                  <c:v>2.7335999999999956</c:v>
                </c:pt>
                <c:pt idx="1157">
                  <c:v>3.6448000000000036</c:v>
                </c:pt>
                <c:pt idx="1158">
                  <c:v>0</c:v>
                </c:pt>
                <c:pt idx="1159">
                  <c:v>-0.455600000000004</c:v>
                </c:pt>
                <c:pt idx="1160">
                  <c:v>-1.3667999999999836</c:v>
                </c:pt>
                <c:pt idx="1161">
                  <c:v>-1.822400000000016</c:v>
                </c:pt>
                <c:pt idx="1162">
                  <c:v>0.455600000000004</c:v>
                </c:pt>
                <c:pt idx="1163">
                  <c:v>4.1005000000000109</c:v>
                </c:pt>
                <c:pt idx="1164">
                  <c:v>-1.3669000000000153</c:v>
                </c:pt>
                <c:pt idx="1165">
                  <c:v>-1.3667999999999836</c:v>
                </c:pt>
                <c:pt idx="1166">
                  <c:v>-0.455600000000004</c:v>
                </c:pt>
                <c:pt idx="1167">
                  <c:v>-0.911200000000008</c:v>
                </c:pt>
                <c:pt idx="1168">
                  <c:v>0.455600000000004</c:v>
                </c:pt>
                <c:pt idx="1169">
                  <c:v>-2.2779999999999916</c:v>
                </c:pt>
                <c:pt idx="1170">
                  <c:v>0.455600000000004</c:v>
                </c:pt>
                <c:pt idx="1171">
                  <c:v>3.1891999999999996</c:v>
                </c:pt>
                <c:pt idx="1172">
                  <c:v>-2.7335999999999956</c:v>
                </c:pt>
                <c:pt idx="1173">
                  <c:v>4.1003999999999792</c:v>
                </c:pt>
                <c:pt idx="1174">
                  <c:v>-0.91119999999997958</c:v>
                </c:pt>
                <c:pt idx="1175">
                  <c:v>0.45559999999997558</c:v>
                </c:pt>
                <c:pt idx="1176">
                  <c:v>1.3669000000000153</c:v>
                </c:pt>
                <c:pt idx="1177">
                  <c:v>-6.3785000000000025</c:v>
                </c:pt>
                <c:pt idx="1178">
                  <c:v>-2.7335999999999956</c:v>
                </c:pt>
                <c:pt idx="1179">
                  <c:v>0.455600000000004</c:v>
                </c:pt>
                <c:pt idx="1180">
                  <c:v>-7.7453000000000145</c:v>
                </c:pt>
                <c:pt idx="1181">
                  <c:v>4.5560000000000116</c:v>
                </c:pt>
                <c:pt idx="1182">
                  <c:v>2.7336999999999989</c:v>
                </c:pt>
                <c:pt idx="1183">
                  <c:v>-4.1005000000000109</c:v>
                </c:pt>
                <c:pt idx="1184">
                  <c:v>-2.2779999999999916</c:v>
                </c:pt>
                <c:pt idx="1185">
                  <c:v>-0.455600000000004</c:v>
                </c:pt>
                <c:pt idx="1186">
                  <c:v>0.455600000000004</c:v>
                </c:pt>
                <c:pt idx="1187">
                  <c:v>0.455600000000004</c:v>
                </c:pt>
                <c:pt idx="1188">
                  <c:v>0</c:v>
                </c:pt>
                <c:pt idx="1189">
                  <c:v>-0.455600000000004</c:v>
                </c:pt>
                <c:pt idx="1190">
                  <c:v>3.1891999999999996</c:v>
                </c:pt>
                <c:pt idx="1191">
                  <c:v>-0.455600000000004</c:v>
                </c:pt>
                <c:pt idx="1192">
                  <c:v>-2.7335999999999956</c:v>
                </c:pt>
                <c:pt idx="1193">
                  <c:v>-1.8223999999999876</c:v>
                </c:pt>
                <c:pt idx="1194">
                  <c:v>-0.455600000000004</c:v>
                </c:pt>
                <c:pt idx="1195">
                  <c:v>0.455600000000004</c:v>
                </c:pt>
                <c:pt idx="1196">
                  <c:v>2.2779999999999916</c:v>
                </c:pt>
                <c:pt idx="1197">
                  <c:v>0.911200000000008</c:v>
                </c:pt>
                <c:pt idx="1198">
                  <c:v>-2.27800000000002</c:v>
                </c:pt>
                <c:pt idx="1199">
                  <c:v>-0.91119999999997958</c:v>
                </c:pt>
                <c:pt idx="1200">
                  <c:v>0.91119999999997958</c:v>
                </c:pt>
                <c:pt idx="1201">
                  <c:v>3.1891999999999996</c:v>
                </c:pt>
                <c:pt idx="1202">
                  <c:v>2.7336999999999989</c:v>
                </c:pt>
                <c:pt idx="1203">
                  <c:v>4.1004000000000076</c:v>
                </c:pt>
                <c:pt idx="1204">
                  <c:v>2.2779999999999916</c:v>
                </c:pt>
                <c:pt idx="1205">
                  <c:v>0.455600000000004</c:v>
                </c:pt>
                <c:pt idx="1206">
                  <c:v>1.822400000000016</c:v>
                </c:pt>
                <c:pt idx="1207">
                  <c:v>0</c:v>
                </c:pt>
                <c:pt idx="1208">
                  <c:v>-5.0116000000000156</c:v>
                </c:pt>
                <c:pt idx="1209">
                  <c:v>-1.3667999999999836</c:v>
                </c:pt>
                <c:pt idx="1210">
                  <c:v>1.8223999999999876</c:v>
                </c:pt>
                <c:pt idx="1211">
                  <c:v>2.7335999999999956</c:v>
                </c:pt>
                <c:pt idx="1212">
                  <c:v>0.455600000000004</c:v>
                </c:pt>
                <c:pt idx="1213">
                  <c:v>1.366800000000012</c:v>
                </c:pt>
                <c:pt idx="1214">
                  <c:v>5.9228999999999985</c:v>
                </c:pt>
                <c:pt idx="1215">
                  <c:v>6.3783999999999992</c:v>
                </c:pt>
                <c:pt idx="1216">
                  <c:v>5.4672999999999945</c:v>
                </c:pt>
                <c:pt idx="1217">
                  <c:v>4.1004000000000076</c:v>
                </c:pt>
                <c:pt idx="1218">
                  <c:v>-7.2896000000000072</c:v>
                </c:pt>
                <c:pt idx="1219">
                  <c:v>0</c:v>
                </c:pt>
                <c:pt idx="1220">
                  <c:v>-2.7336999999999989</c:v>
                </c:pt>
                <c:pt idx="1221">
                  <c:v>3.1893000000000029</c:v>
                </c:pt>
                <c:pt idx="1222">
                  <c:v>-5.0117000000000189</c:v>
                </c:pt>
                <c:pt idx="1223">
                  <c:v>1.822400000000016</c:v>
                </c:pt>
                <c:pt idx="1224">
                  <c:v>4.1004999999999825</c:v>
                </c:pt>
                <c:pt idx="1225">
                  <c:v>0</c:v>
                </c:pt>
                <c:pt idx="1226">
                  <c:v>-5.9228999999999985</c:v>
                </c:pt>
                <c:pt idx="1227">
                  <c:v>-12.756900000000002</c:v>
                </c:pt>
                <c:pt idx="1228">
                  <c:v>0.911200000000008</c:v>
                </c:pt>
                <c:pt idx="1229">
                  <c:v>-1.3667999999999836</c:v>
                </c:pt>
                <c:pt idx="1230">
                  <c:v>-5.4672000000000196</c:v>
                </c:pt>
                <c:pt idx="1231">
                  <c:v>3.6448000000000036</c:v>
                </c:pt>
                <c:pt idx="1232">
                  <c:v>5.4671999999999912</c:v>
                </c:pt>
                <c:pt idx="1233">
                  <c:v>-2.7335999999999956</c:v>
                </c:pt>
                <c:pt idx="1234">
                  <c:v>5.0117000000000189</c:v>
                </c:pt>
                <c:pt idx="1235">
                  <c:v>1.3667999999999836</c:v>
                </c:pt>
                <c:pt idx="1236">
                  <c:v>-0.455600000000004</c:v>
                </c:pt>
                <c:pt idx="1237">
                  <c:v>-2.7336999999999989</c:v>
                </c:pt>
                <c:pt idx="1238">
                  <c:v>-2.7335999999999956</c:v>
                </c:pt>
                <c:pt idx="1239">
                  <c:v>1.366800000000012</c:v>
                </c:pt>
                <c:pt idx="1240">
                  <c:v>7.7452999999999861</c:v>
                </c:pt>
                <c:pt idx="1241">
                  <c:v>-2.7335999999999956</c:v>
                </c:pt>
                <c:pt idx="1242">
                  <c:v>2.2779999999999916</c:v>
                </c:pt>
                <c:pt idx="1243">
                  <c:v>0.911200000000008</c:v>
                </c:pt>
                <c:pt idx="1244">
                  <c:v>3.1891999999999996</c:v>
                </c:pt>
                <c:pt idx="1245">
                  <c:v>4.5561000000000149</c:v>
                </c:pt>
                <c:pt idx="1246">
                  <c:v>-1.822400000000016</c:v>
                </c:pt>
                <c:pt idx="1247">
                  <c:v>-1.8224999999999909</c:v>
                </c:pt>
                <c:pt idx="1248">
                  <c:v>0</c:v>
                </c:pt>
                <c:pt idx="1249">
                  <c:v>0</c:v>
                </c:pt>
                <c:pt idx="1250">
                  <c:v>-1.822400000000016</c:v>
                </c:pt>
                <c:pt idx="1251">
                  <c:v>-0.45559999999997558</c:v>
                </c:pt>
                <c:pt idx="1252">
                  <c:v>-0.911200000000008</c:v>
                </c:pt>
                <c:pt idx="1253">
                  <c:v>-5.9227999999999952</c:v>
                </c:pt>
                <c:pt idx="1254">
                  <c:v>-1.3669000000000153</c:v>
                </c:pt>
                <c:pt idx="1255">
                  <c:v>6.8341000000000065</c:v>
                </c:pt>
                <c:pt idx="1256">
                  <c:v>-5.4671999999999912</c:v>
                </c:pt>
                <c:pt idx="1257">
                  <c:v>-0.911200000000008</c:v>
                </c:pt>
                <c:pt idx="1258">
                  <c:v>1.8223999999999876</c:v>
                </c:pt>
                <c:pt idx="1259">
                  <c:v>1.366800000000012</c:v>
                </c:pt>
                <c:pt idx="1260">
                  <c:v>-0.911200000000008</c:v>
                </c:pt>
                <c:pt idx="1261">
                  <c:v>-2.2779999999999916</c:v>
                </c:pt>
                <c:pt idx="1262">
                  <c:v>0.911200000000008</c:v>
                </c:pt>
                <c:pt idx="1263">
                  <c:v>0.455600000000004</c:v>
                </c:pt>
                <c:pt idx="1264">
                  <c:v>2.2779999999999916</c:v>
                </c:pt>
                <c:pt idx="1265">
                  <c:v>-2.7335999999999956</c:v>
                </c:pt>
                <c:pt idx="1266">
                  <c:v>-0.455600000000004</c:v>
                </c:pt>
                <c:pt idx="1267">
                  <c:v>-0.91130000000001132</c:v>
                </c:pt>
                <c:pt idx="1268">
                  <c:v>-5.0115999999999872</c:v>
                </c:pt>
                <c:pt idx="1269">
                  <c:v>0</c:v>
                </c:pt>
                <c:pt idx="1270">
                  <c:v>5.9228999999999985</c:v>
                </c:pt>
                <c:pt idx="1271">
                  <c:v>-14.123800000000017</c:v>
                </c:pt>
                <c:pt idx="1272">
                  <c:v>-2.2779999999999916</c:v>
                </c:pt>
                <c:pt idx="1273">
                  <c:v>0.455600000000004</c:v>
                </c:pt>
                <c:pt idx="1274">
                  <c:v>-1.8223999999999876</c:v>
                </c:pt>
                <c:pt idx="1275">
                  <c:v>-2.733600000000024</c:v>
                </c:pt>
                <c:pt idx="1276">
                  <c:v>1.366800000000012</c:v>
                </c:pt>
                <c:pt idx="1277">
                  <c:v>3.1891999999999996</c:v>
                </c:pt>
                <c:pt idx="1278">
                  <c:v>-3.6448000000000036</c:v>
                </c:pt>
                <c:pt idx="1279">
                  <c:v>-2.2779999999999916</c:v>
                </c:pt>
                <c:pt idx="1280">
                  <c:v>2.2779999999999916</c:v>
                </c:pt>
                <c:pt idx="1281">
                  <c:v>0.455600000000004</c:v>
                </c:pt>
                <c:pt idx="1282">
                  <c:v>4.1004000000000076</c:v>
                </c:pt>
                <c:pt idx="1283">
                  <c:v>1.3667999999999836</c:v>
                </c:pt>
                <c:pt idx="1284">
                  <c:v>0</c:v>
                </c:pt>
                <c:pt idx="1285">
                  <c:v>3.1893000000000029</c:v>
                </c:pt>
                <c:pt idx="1286">
                  <c:v>0</c:v>
                </c:pt>
                <c:pt idx="1287">
                  <c:v>-2.2780999999999949</c:v>
                </c:pt>
                <c:pt idx="1288">
                  <c:v>0</c:v>
                </c:pt>
                <c:pt idx="1289">
                  <c:v>-3.6448000000000036</c:v>
                </c:pt>
                <c:pt idx="1290">
                  <c:v>-2.7335999999999956</c:v>
                </c:pt>
                <c:pt idx="1291">
                  <c:v>5.0115999999999872</c:v>
                </c:pt>
                <c:pt idx="1292">
                  <c:v>0</c:v>
                </c:pt>
                <c:pt idx="1293">
                  <c:v>-0.45559999999997558</c:v>
                </c:pt>
                <c:pt idx="1294">
                  <c:v>0.45559999999997558</c:v>
                </c:pt>
                <c:pt idx="1295">
                  <c:v>-0.45559999999997558</c:v>
                </c:pt>
                <c:pt idx="1296">
                  <c:v>-1.366800000000012</c:v>
                </c:pt>
                <c:pt idx="1297">
                  <c:v>-1.8223999999999876</c:v>
                </c:pt>
                <c:pt idx="1298">
                  <c:v>-3.6448000000000036</c:v>
                </c:pt>
                <c:pt idx="1299">
                  <c:v>2.7335999999999956</c:v>
                </c:pt>
                <c:pt idx="1300">
                  <c:v>0</c:v>
                </c:pt>
                <c:pt idx="1301">
                  <c:v>4.5559999999999832</c:v>
                </c:pt>
                <c:pt idx="1302">
                  <c:v>0</c:v>
                </c:pt>
                <c:pt idx="1303">
                  <c:v>0.911200000000008</c:v>
                </c:pt>
                <c:pt idx="1304">
                  <c:v>0</c:v>
                </c:pt>
                <c:pt idx="1305">
                  <c:v>-2.7335999999999956</c:v>
                </c:pt>
                <c:pt idx="1306">
                  <c:v>-0.911200000000008</c:v>
                </c:pt>
                <c:pt idx="1307">
                  <c:v>2.7335999999999956</c:v>
                </c:pt>
                <c:pt idx="1308">
                  <c:v>2.7336999999999989</c:v>
                </c:pt>
                <c:pt idx="1309">
                  <c:v>-5.0116999999999905</c:v>
                </c:pt>
                <c:pt idx="1310">
                  <c:v>4.1004000000000076</c:v>
                </c:pt>
                <c:pt idx="1311">
                  <c:v>-5.4671999999999912</c:v>
                </c:pt>
                <c:pt idx="1312">
                  <c:v>0.91119999999997958</c:v>
                </c:pt>
                <c:pt idx="1313">
                  <c:v>0.455600000000004</c:v>
                </c:pt>
                <c:pt idx="1314">
                  <c:v>0.911200000000008</c:v>
                </c:pt>
                <c:pt idx="1315">
                  <c:v>-1.4166999999999916</c:v>
                </c:pt>
                <c:pt idx="1316">
                  <c:v>-3.3054000000000201</c:v>
                </c:pt>
                <c:pt idx="1317">
                  <c:v>-1.4166999999999916</c:v>
                </c:pt>
                <c:pt idx="1318">
                  <c:v>-0.94440000000000168</c:v>
                </c:pt>
                <c:pt idx="1319">
                  <c:v>4.2498999999999967</c:v>
                </c:pt>
                <c:pt idx="1320">
                  <c:v>-2.36099999999999</c:v>
                </c:pt>
                <c:pt idx="1321">
                  <c:v>0.47219999999998663</c:v>
                </c:pt>
                <c:pt idx="1322">
                  <c:v>1.4166000000000167</c:v>
                </c:pt>
                <c:pt idx="1323">
                  <c:v>-1.4166000000000167</c:v>
                </c:pt>
                <c:pt idx="1324">
                  <c:v>2.3610000000000184</c:v>
                </c:pt>
                <c:pt idx="1325">
                  <c:v>4.2498999999999967</c:v>
                </c:pt>
                <c:pt idx="1326">
                  <c:v>0.47219999999998663</c:v>
                </c:pt>
                <c:pt idx="1327">
                  <c:v>-1.8888000000000034</c:v>
                </c:pt>
                <c:pt idx="1328">
                  <c:v>0.47220000000001505</c:v>
                </c:pt>
                <c:pt idx="1329">
                  <c:v>3.7776000000000067</c:v>
                </c:pt>
                <c:pt idx="1330">
                  <c:v>-0.94440000000000168</c:v>
                </c:pt>
                <c:pt idx="1331">
                  <c:v>-1.8888000000000034</c:v>
                </c:pt>
                <c:pt idx="1332">
                  <c:v>1.4165999999999883</c:v>
                </c:pt>
                <c:pt idx="1333">
                  <c:v>1.4166000000000167</c:v>
                </c:pt>
                <c:pt idx="1334">
                  <c:v>12.277499999999975</c:v>
                </c:pt>
                <c:pt idx="1335">
                  <c:v>3.3054000000000201</c:v>
                </c:pt>
                <c:pt idx="1336">
                  <c:v>0</c:v>
                </c:pt>
                <c:pt idx="1337">
                  <c:v>-0.47220000000001505</c:v>
                </c:pt>
                <c:pt idx="1338">
                  <c:v>0.47220000000001505</c:v>
                </c:pt>
                <c:pt idx="1339">
                  <c:v>3.305499999999995</c:v>
                </c:pt>
                <c:pt idx="1340">
                  <c:v>0.94440000000000168</c:v>
                </c:pt>
                <c:pt idx="1341">
                  <c:v>0.47219999999998663</c:v>
                </c:pt>
                <c:pt idx="1342">
                  <c:v>1.8889000000000067</c:v>
                </c:pt>
                <c:pt idx="1343">
                  <c:v>-3.305499999999995</c:v>
                </c:pt>
                <c:pt idx="1344">
                  <c:v>2.36099999999999</c:v>
                </c:pt>
                <c:pt idx="1345">
                  <c:v>-1.4165999999999883</c:v>
                </c:pt>
                <c:pt idx="1346">
                  <c:v>-3.77770000000001</c:v>
                </c:pt>
                <c:pt idx="1347">
                  <c:v>5.6666000000000167</c:v>
                </c:pt>
                <c:pt idx="1348">
                  <c:v>-0.47230000000001837</c:v>
                </c:pt>
                <c:pt idx="1349">
                  <c:v>-1.8888000000000034</c:v>
                </c:pt>
                <c:pt idx="1350">
                  <c:v>-4.2498999999999967</c:v>
                </c:pt>
                <c:pt idx="1351">
                  <c:v>2.8333000000000084</c:v>
                </c:pt>
                <c:pt idx="1352">
                  <c:v>-1.8889000000000067</c:v>
                </c:pt>
                <c:pt idx="1353">
                  <c:v>-2.36099999999999</c:v>
                </c:pt>
                <c:pt idx="1354">
                  <c:v>0.47219999999998663</c:v>
                </c:pt>
                <c:pt idx="1355">
                  <c:v>0</c:v>
                </c:pt>
                <c:pt idx="1356">
                  <c:v>1.4166000000000167</c:v>
                </c:pt>
                <c:pt idx="1357">
                  <c:v>0.944500000000005</c:v>
                </c:pt>
                <c:pt idx="1358">
                  <c:v>2.36099999999999</c:v>
                </c:pt>
                <c:pt idx="1359">
                  <c:v>-0.94440000000000168</c:v>
                </c:pt>
                <c:pt idx="1360">
                  <c:v>1.4165999999999883</c:v>
                </c:pt>
                <c:pt idx="1361">
                  <c:v>4.2498999999999967</c:v>
                </c:pt>
                <c:pt idx="1362">
                  <c:v>8.9720000000000084</c:v>
                </c:pt>
                <c:pt idx="1363">
                  <c:v>4.2497999999999934</c:v>
                </c:pt>
                <c:pt idx="1364">
                  <c:v>-7.0831000000000017</c:v>
                </c:pt>
                <c:pt idx="1365">
                  <c:v>0.94440000000000168</c:v>
                </c:pt>
                <c:pt idx="1366">
                  <c:v>0.47220000000001505</c:v>
                </c:pt>
                <c:pt idx="1367">
                  <c:v>6.1388000000000034</c:v>
                </c:pt>
                <c:pt idx="1368">
                  <c:v>-2.8333000000000084</c:v>
                </c:pt>
                <c:pt idx="1369">
                  <c:v>2.8333000000000084</c:v>
                </c:pt>
                <c:pt idx="1370">
                  <c:v>0.47219999999998663</c:v>
                </c:pt>
                <c:pt idx="1371">
                  <c:v>-4.2498999999999967</c:v>
                </c:pt>
                <c:pt idx="1372">
                  <c:v>0.47220000000001505</c:v>
                </c:pt>
                <c:pt idx="1373">
                  <c:v>-5.1942999999999984</c:v>
                </c:pt>
                <c:pt idx="1374">
                  <c:v>5.666499999999985</c:v>
                </c:pt>
                <c:pt idx="1375">
                  <c:v>-2.8333000000000084</c:v>
                </c:pt>
                <c:pt idx="1376">
                  <c:v>-3.3053999999999917</c:v>
                </c:pt>
                <c:pt idx="1377">
                  <c:v>3.3053999999999917</c:v>
                </c:pt>
                <c:pt idx="1378">
                  <c:v>1.8889000000000067</c:v>
                </c:pt>
                <c:pt idx="1379">
                  <c:v>1.4166000000000167</c:v>
                </c:pt>
                <c:pt idx="1380">
                  <c:v>1.8887999999999749</c:v>
                </c:pt>
                <c:pt idx="1381">
                  <c:v>0</c:v>
                </c:pt>
                <c:pt idx="1382">
                  <c:v>1.4167000000000201</c:v>
                </c:pt>
                <c:pt idx="1383">
                  <c:v>-2.3611000000000217</c:v>
                </c:pt>
                <c:pt idx="1384">
                  <c:v>0.47220000000001505</c:v>
                </c:pt>
                <c:pt idx="1385">
                  <c:v>-5.1942999999999984</c:v>
                </c:pt>
                <c:pt idx="1386">
                  <c:v>2.3610999999999933</c:v>
                </c:pt>
                <c:pt idx="1387">
                  <c:v>-5.666499999999985</c:v>
                </c:pt>
                <c:pt idx="1388">
                  <c:v>-3.77770000000001</c:v>
                </c:pt>
                <c:pt idx="1389">
                  <c:v>-6.1387</c:v>
                </c:pt>
                <c:pt idx="1390">
                  <c:v>0.47219999999998663</c:v>
                </c:pt>
                <c:pt idx="1391">
                  <c:v>-15.582899999999995</c:v>
                </c:pt>
                <c:pt idx="1392">
                  <c:v>8.9720000000000084</c:v>
                </c:pt>
                <c:pt idx="1393">
                  <c:v>-6.1388000000000034</c:v>
                </c:pt>
                <c:pt idx="1394">
                  <c:v>6.1388000000000034</c:v>
                </c:pt>
                <c:pt idx="1395">
                  <c:v>1.4165999999999883</c:v>
                </c:pt>
                <c:pt idx="1396">
                  <c:v>-1.8888000000000034</c:v>
                </c:pt>
                <c:pt idx="1397">
                  <c:v>-0.47229999999998995</c:v>
                </c:pt>
                <c:pt idx="1398">
                  <c:v>0.944500000000005</c:v>
                </c:pt>
                <c:pt idx="1399">
                  <c:v>-6.61099999999999</c:v>
                </c:pt>
                <c:pt idx="1400">
                  <c:v>-0.47220000000001505</c:v>
                </c:pt>
                <c:pt idx="1401">
                  <c:v>-9.4440999999999917</c:v>
                </c:pt>
                <c:pt idx="1402">
                  <c:v>1.4165999999999883</c:v>
                </c:pt>
                <c:pt idx="1403">
                  <c:v>1.4166000000000167</c:v>
                </c:pt>
                <c:pt idx="1404">
                  <c:v>0.47219999999998663</c:v>
                </c:pt>
                <c:pt idx="1405">
                  <c:v>10.388599999999997</c:v>
                </c:pt>
                <c:pt idx="1406">
                  <c:v>1.4166000000000167</c:v>
                </c:pt>
                <c:pt idx="1407">
                  <c:v>0.94449999999997658</c:v>
                </c:pt>
                <c:pt idx="1408">
                  <c:v>-1.4166999999999916</c:v>
                </c:pt>
                <c:pt idx="1409">
                  <c:v>-0.47219999999998663</c:v>
                </c:pt>
                <c:pt idx="1410">
                  <c:v>-0.47220000000001505</c:v>
                </c:pt>
                <c:pt idx="1411">
                  <c:v>2.3610999999999933</c:v>
                </c:pt>
                <c:pt idx="1412">
                  <c:v>-5.1942999999999984</c:v>
                </c:pt>
                <c:pt idx="1413">
                  <c:v>0.47220000000001505</c:v>
                </c:pt>
                <c:pt idx="1414">
                  <c:v>-3.77770000000001</c:v>
                </c:pt>
                <c:pt idx="1415">
                  <c:v>0.94440000000000168</c:v>
                </c:pt>
                <c:pt idx="1416">
                  <c:v>2.3610999999999933</c:v>
                </c:pt>
                <c:pt idx="1417">
                  <c:v>-4.7220999999999833</c:v>
                </c:pt>
                <c:pt idx="1418">
                  <c:v>-3.77770000000001</c:v>
                </c:pt>
                <c:pt idx="1419">
                  <c:v>-3.7776999999999816</c:v>
                </c:pt>
                <c:pt idx="1420">
                  <c:v>0.94439999999997326</c:v>
                </c:pt>
                <c:pt idx="1421">
                  <c:v>0</c:v>
                </c:pt>
                <c:pt idx="1422">
                  <c:v>-0.47219999999998663</c:v>
                </c:pt>
                <c:pt idx="1423">
                  <c:v>4.2498999999999967</c:v>
                </c:pt>
                <c:pt idx="1424">
                  <c:v>0.94440000000000168</c:v>
                </c:pt>
                <c:pt idx="1425">
                  <c:v>2.3610999999999933</c:v>
                </c:pt>
                <c:pt idx="1426">
                  <c:v>2.3610000000000184</c:v>
                </c:pt>
                <c:pt idx="1427">
                  <c:v>-3.3054000000000201</c:v>
                </c:pt>
                <c:pt idx="1428">
                  <c:v>8.9719000000000051</c:v>
                </c:pt>
                <c:pt idx="1429">
                  <c:v>-0.94440000000000168</c:v>
                </c:pt>
                <c:pt idx="1430">
                  <c:v>-7.5552999999999884</c:v>
                </c:pt>
                <c:pt idx="1431">
                  <c:v>-5.6665000000000134</c:v>
                </c:pt>
                <c:pt idx="1432">
                  <c:v>0.94440000000000168</c:v>
                </c:pt>
                <c:pt idx="1433">
                  <c:v>-1.8889000000000067</c:v>
                </c:pt>
                <c:pt idx="1434">
                  <c:v>3.3055000000000234</c:v>
                </c:pt>
                <c:pt idx="1435">
                  <c:v>3.7776999999999816</c:v>
                </c:pt>
                <c:pt idx="1436">
                  <c:v>-0.47219999999998663</c:v>
                </c:pt>
                <c:pt idx="1437">
                  <c:v>-3.305499999999995</c:v>
                </c:pt>
                <c:pt idx="1438">
                  <c:v>0.94440000000000168</c:v>
                </c:pt>
                <c:pt idx="1439">
                  <c:v>-0.94440000000000168</c:v>
                </c:pt>
                <c:pt idx="1440">
                  <c:v>2.8332999999999799</c:v>
                </c:pt>
                <c:pt idx="1441">
                  <c:v>-4.2498999999999967</c:v>
                </c:pt>
                <c:pt idx="1442">
                  <c:v>2.3610000000000184</c:v>
                </c:pt>
                <c:pt idx="1443">
                  <c:v>-1.8888000000000034</c:v>
                </c:pt>
                <c:pt idx="1444">
                  <c:v>-1.4166000000000167</c:v>
                </c:pt>
                <c:pt idx="1445">
                  <c:v>-2.3610999999999933</c:v>
                </c:pt>
                <c:pt idx="1446">
                  <c:v>-0.94440000000000168</c:v>
                </c:pt>
                <c:pt idx="1447">
                  <c:v>6.1387</c:v>
                </c:pt>
                <c:pt idx="1448">
                  <c:v>2.3610999999999933</c:v>
                </c:pt>
                <c:pt idx="1449">
                  <c:v>-5.666499999999985</c:v>
                </c:pt>
                <c:pt idx="1450">
                  <c:v>-3.77770000000001</c:v>
                </c:pt>
                <c:pt idx="1451">
                  <c:v>-7.083200000000005</c:v>
                </c:pt>
                <c:pt idx="1452">
                  <c:v>4.7221000000000117</c:v>
                </c:pt>
                <c:pt idx="1453">
                  <c:v>-1.8888000000000034</c:v>
                </c:pt>
                <c:pt idx="1454">
                  <c:v>4.2498999999999967</c:v>
                </c:pt>
                <c:pt idx="1455">
                  <c:v>0.47220000000001505</c:v>
                </c:pt>
                <c:pt idx="1456">
                  <c:v>4.2498999999999967</c:v>
                </c:pt>
                <c:pt idx="1457">
                  <c:v>-1.8889000000000067</c:v>
                </c:pt>
                <c:pt idx="1458">
                  <c:v>2.3610999999999933</c:v>
                </c:pt>
                <c:pt idx="1459">
                  <c:v>-3.305499999999995</c:v>
                </c:pt>
                <c:pt idx="1460">
                  <c:v>2.8333000000000084</c:v>
                </c:pt>
                <c:pt idx="1461">
                  <c:v>-1.8889000000000067</c:v>
                </c:pt>
                <c:pt idx="1462">
                  <c:v>2.3610999999999933</c:v>
                </c:pt>
                <c:pt idx="1463">
                  <c:v>1.8888000000000034</c:v>
                </c:pt>
                <c:pt idx="1464">
                  <c:v>-2.36099999999999</c:v>
                </c:pt>
                <c:pt idx="1465">
                  <c:v>1.8888000000000034</c:v>
                </c:pt>
                <c:pt idx="1466">
                  <c:v>3.305499999999995</c:v>
                </c:pt>
                <c:pt idx="1467">
                  <c:v>2.833200000000005</c:v>
                </c:pt>
                <c:pt idx="1468">
                  <c:v>-6.1387</c:v>
                </c:pt>
                <c:pt idx="1469">
                  <c:v>-1.4166000000000167</c:v>
                </c:pt>
                <c:pt idx="1470">
                  <c:v>6.6109000000000151</c:v>
                </c:pt>
                <c:pt idx="1471">
                  <c:v>1.8888000000000034</c:v>
                </c:pt>
                <c:pt idx="1472">
                  <c:v>-0.94440000000000168</c:v>
                </c:pt>
                <c:pt idx="1473">
                  <c:v>-1.8888000000000034</c:v>
                </c:pt>
                <c:pt idx="1474">
                  <c:v>0</c:v>
                </c:pt>
                <c:pt idx="1475">
                  <c:v>2.833200000000005</c:v>
                </c:pt>
                <c:pt idx="1476">
                  <c:v>-0.94440000000000168</c:v>
                </c:pt>
                <c:pt idx="1477">
                  <c:v>5.1942999999999984</c:v>
                </c:pt>
                <c:pt idx="1478">
                  <c:v>1.8888999999999783</c:v>
                </c:pt>
                <c:pt idx="1479">
                  <c:v>0</c:v>
                </c:pt>
                <c:pt idx="1480">
                  <c:v>1.4166000000000167</c:v>
                </c:pt>
                <c:pt idx="1481">
                  <c:v>1.4165999999999883</c:v>
                </c:pt>
                <c:pt idx="1482">
                  <c:v>-0.47219999999998663</c:v>
                </c:pt>
                <c:pt idx="1483">
                  <c:v>-3.305499999999995</c:v>
                </c:pt>
                <c:pt idx="1484">
                  <c:v>-2.3610000000000184</c:v>
                </c:pt>
                <c:pt idx="1485">
                  <c:v>0.94440000000000168</c:v>
                </c:pt>
                <c:pt idx="1486">
                  <c:v>0</c:v>
                </c:pt>
                <c:pt idx="1487">
                  <c:v>-3.7776999999999816</c:v>
                </c:pt>
                <c:pt idx="1488">
                  <c:v>0.47219999999998663</c:v>
                </c:pt>
                <c:pt idx="1489">
                  <c:v>4.7221000000000117</c:v>
                </c:pt>
                <c:pt idx="1490">
                  <c:v>1.4166999999999916</c:v>
                </c:pt>
                <c:pt idx="1491">
                  <c:v>-2.3610999999999933</c:v>
                </c:pt>
                <c:pt idx="1492">
                  <c:v>4.2498999999999967</c:v>
                </c:pt>
                <c:pt idx="1493">
                  <c:v>1.8888000000000034</c:v>
                </c:pt>
                <c:pt idx="1494">
                  <c:v>-0.47220000000001505</c:v>
                </c:pt>
                <c:pt idx="1495">
                  <c:v>1.4167000000000201</c:v>
                </c:pt>
                <c:pt idx="1496">
                  <c:v>3.3053999999999917</c:v>
                </c:pt>
                <c:pt idx="1497">
                  <c:v>2.8333000000000084</c:v>
                </c:pt>
                <c:pt idx="1498">
                  <c:v>-6.6110000000000184</c:v>
                </c:pt>
                <c:pt idx="1499">
                  <c:v>2.3610999999999933</c:v>
                </c:pt>
                <c:pt idx="1500">
                  <c:v>-2.3610999999999933</c:v>
                </c:pt>
                <c:pt idx="1501">
                  <c:v>0.47230000000001837</c:v>
                </c:pt>
                <c:pt idx="1502">
                  <c:v>3.3053999999999917</c:v>
                </c:pt>
                <c:pt idx="1503">
                  <c:v>0</c:v>
                </c:pt>
                <c:pt idx="1504">
                  <c:v>0.47219999999998663</c:v>
                </c:pt>
                <c:pt idx="1505">
                  <c:v>0.47220000000001505</c:v>
                </c:pt>
                <c:pt idx="1506">
                  <c:v>6.1388000000000034</c:v>
                </c:pt>
                <c:pt idx="1507">
                  <c:v>0.94440000000000168</c:v>
                </c:pt>
                <c:pt idx="1508">
                  <c:v>0</c:v>
                </c:pt>
                <c:pt idx="1509">
                  <c:v>-1.8889000000000067</c:v>
                </c:pt>
                <c:pt idx="1510">
                  <c:v>0</c:v>
                </c:pt>
                <c:pt idx="1511">
                  <c:v>3.305499999999995</c:v>
                </c:pt>
                <c:pt idx="1512">
                  <c:v>1.4165999999999883</c:v>
                </c:pt>
                <c:pt idx="1513">
                  <c:v>4.2499000000000251</c:v>
                </c:pt>
                <c:pt idx="1514">
                  <c:v>2.8332999999999799</c:v>
                </c:pt>
                <c:pt idx="1515">
                  <c:v>0</c:v>
                </c:pt>
                <c:pt idx="1516">
                  <c:v>1.4166000000000167</c:v>
                </c:pt>
                <c:pt idx="1517">
                  <c:v>1.8888000000000034</c:v>
                </c:pt>
                <c:pt idx="1518">
                  <c:v>0.94439999999997326</c:v>
                </c:pt>
                <c:pt idx="1519">
                  <c:v>-1.4165999999999883</c:v>
                </c:pt>
                <c:pt idx="1520">
                  <c:v>-7.0831000000000017</c:v>
                </c:pt>
                <c:pt idx="1521">
                  <c:v>-0.47219999999998663</c:v>
                </c:pt>
                <c:pt idx="1522">
                  <c:v>-0.47220000000001505</c:v>
                </c:pt>
                <c:pt idx="1523">
                  <c:v>0</c:v>
                </c:pt>
                <c:pt idx="1524">
                  <c:v>5.6665000000000134</c:v>
                </c:pt>
                <c:pt idx="1525">
                  <c:v>-5.6665000000000134</c:v>
                </c:pt>
                <c:pt idx="1526">
                  <c:v>3.3053999999999917</c:v>
                </c:pt>
                <c:pt idx="1527">
                  <c:v>-2.36099999999999</c:v>
                </c:pt>
                <c:pt idx="1528">
                  <c:v>-3.305499999999995</c:v>
                </c:pt>
                <c:pt idx="1529">
                  <c:v>-0.47220000000001505</c:v>
                </c:pt>
                <c:pt idx="1530">
                  <c:v>-5.1942999999999984</c:v>
                </c:pt>
                <c:pt idx="1531">
                  <c:v>-1.8887999999999749</c:v>
                </c:pt>
                <c:pt idx="1532">
                  <c:v>0.47219999999998663</c:v>
                </c:pt>
                <c:pt idx="1533">
                  <c:v>-1.8889000000000067</c:v>
                </c:pt>
                <c:pt idx="1534">
                  <c:v>-5.1942999999999984</c:v>
                </c:pt>
                <c:pt idx="1535">
                  <c:v>-3.3053999999999917</c:v>
                </c:pt>
                <c:pt idx="1536">
                  <c:v>-3.77770000000001</c:v>
                </c:pt>
                <c:pt idx="1537">
                  <c:v>3.77770000000001</c:v>
                </c:pt>
                <c:pt idx="1538">
                  <c:v>-7.5553999999999917</c:v>
                </c:pt>
                <c:pt idx="1539">
                  <c:v>2.8332999999999799</c:v>
                </c:pt>
                <c:pt idx="1540">
                  <c:v>-1.8888000000000034</c:v>
                </c:pt>
                <c:pt idx="1541">
                  <c:v>-0.47229999999998995</c:v>
                </c:pt>
                <c:pt idx="1542">
                  <c:v>-0.94440000000000168</c:v>
                </c:pt>
                <c:pt idx="1543">
                  <c:v>1.4166999999999916</c:v>
                </c:pt>
                <c:pt idx="1544">
                  <c:v>4.2498000000000218</c:v>
                </c:pt>
                <c:pt idx="1545">
                  <c:v>2.3610999999999933</c:v>
                </c:pt>
                <c:pt idx="1546">
                  <c:v>-4.7221000000000117</c:v>
                </c:pt>
                <c:pt idx="1547">
                  <c:v>1.8888000000000034</c:v>
                </c:pt>
                <c:pt idx="1548">
                  <c:v>-2.833200000000005</c:v>
                </c:pt>
                <c:pt idx="1549">
                  <c:v>7.5553000000000168</c:v>
                </c:pt>
                <c:pt idx="1550">
                  <c:v>4.2498999999999967</c:v>
                </c:pt>
                <c:pt idx="1551">
                  <c:v>1.4165999999999883</c:v>
                </c:pt>
                <c:pt idx="1552">
                  <c:v>-5.666499999999985</c:v>
                </c:pt>
                <c:pt idx="1553">
                  <c:v>-3.77770000000001</c:v>
                </c:pt>
                <c:pt idx="1554">
                  <c:v>-2.833200000000005</c:v>
                </c:pt>
                <c:pt idx="1555">
                  <c:v>2.3610000000000184</c:v>
                </c:pt>
                <c:pt idx="1556">
                  <c:v>8.0275999999999783</c:v>
                </c:pt>
                <c:pt idx="1557">
                  <c:v>0.94440000000000168</c:v>
                </c:pt>
                <c:pt idx="1558">
                  <c:v>3.3055000000000234</c:v>
                </c:pt>
                <c:pt idx="1559">
                  <c:v>0.48759999999998627</c:v>
                </c:pt>
                <c:pt idx="1560">
                  <c:v>-2.4396000000000129</c:v>
                </c:pt>
                <c:pt idx="1561">
                  <c:v>-3.9032999999999731</c:v>
                </c:pt>
                <c:pt idx="1562">
                  <c:v>5.8549999999999898</c:v>
                </c:pt>
                <c:pt idx="1563">
                  <c:v>-1.463799999999992</c:v>
                </c:pt>
                <c:pt idx="1564">
                  <c:v>9.2704999999999984</c:v>
                </c:pt>
                <c:pt idx="1565">
                  <c:v>0.48789999999999623</c:v>
                </c:pt>
                <c:pt idx="1566">
                  <c:v>-6.3429000000000144</c:v>
                </c:pt>
                <c:pt idx="1567">
                  <c:v>1.4637000000000171</c:v>
                </c:pt>
                <c:pt idx="1568">
                  <c:v>-0.97580000000002087</c:v>
                </c:pt>
                <c:pt idx="1569">
                  <c:v>-0.48789999999999623</c:v>
                </c:pt>
                <c:pt idx="1570">
                  <c:v>-0.48799999999999955</c:v>
                </c:pt>
                <c:pt idx="1571">
                  <c:v>4.8791999999999973</c:v>
                </c:pt>
                <c:pt idx="1572">
                  <c:v>2.9275000000000091</c:v>
                </c:pt>
                <c:pt idx="1573">
                  <c:v>0.48789999999999623</c:v>
                </c:pt>
                <c:pt idx="1574">
                  <c:v>3.9033000000000015</c:v>
                </c:pt>
                <c:pt idx="1575">
                  <c:v>1.463799999999992</c:v>
                </c:pt>
                <c:pt idx="1576">
                  <c:v>-3.9033000000000015</c:v>
                </c:pt>
                <c:pt idx="1577">
                  <c:v>1.9516000000000133</c:v>
                </c:pt>
                <c:pt idx="1578">
                  <c:v>4.8791999999999973</c:v>
                </c:pt>
                <c:pt idx="1579">
                  <c:v>4.879099999999994</c:v>
                </c:pt>
                <c:pt idx="1580">
                  <c:v>0</c:v>
                </c:pt>
                <c:pt idx="1581">
                  <c:v>0.97590000000002419</c:v>
                </c:pt>
                <c:pt idx="1582">
                  <c:v>0</c:v>
                </c:pt>
                <c:pt idx="1583">
                  <c:v>-3.9033000000000015</c:v>
                </c:pt>
                <c:pt idx="1584">
                  <c:v>0</c:v>
                </c:pt>
                <c:pt idx="1585">
                  <c:v>-0.97590000000002419</c:v>
                </c:pt>
                <c:pt idx="1586">
                  <c:v>-0.48789999999999623</c:v>
                </c:pt>
                <c:pt idx="1587">
                  <c:v>-2.9274999999999807</c:v>
                </c:pt>
                <c:pt idx="1588">
                  <c:v>-4.8792000000000257</c:v>
                </c:pt>
                <c:pt idx="1589">
                  <c:v>-4.879099999999994</c:v>
                </c:pt>
                <c:pt idx="1590">
                  <c:v>1.9517000000000166</c:v>
                </c:pt>
                <c:pt idx="1591">
                  <c:v>-0.48799999999999955</c:v>
                </c:pt>
                <c:pt idx="1592">
                  <c:v>5.3670999999999935</c:v>
                </c:pt>
                <c:pt idx="1593">
                  <c:v>-2.4396000000000129</c:v>
                </c:pt>
                <c:pt idx="1594">
                  <c:v>-4.3911999999999978</c:v>
                </c:pt>
                <c:pt idx="1595">
                  <c:v>2.9275000000000091</c:v>
                </c:pt>
                <c:pt idx="1596">
                  <c:v>-1.463799999999992</c:v>
                </c:pt>
                <c:pt idx="1597">
                  <c:v>1.9516999999999882</c:v>
                </c:pt>
                <c:pt idx="1598">
                  <c:v>1.9516999999999882</c:v>
                </c:pt>
                <c:pt idx="1599">
                  <c:v>2.4395000000000095</c:v>
                </c:pt>
                <c:pt idx="1600">
                  <c:v>0</c:v>
                </c:pt>
                <c:pt idx="1601">
                  <c:v>-0.48789999999999623</c:v>
                </c:pt>
                <c:pt idx="1602">
                  <c:v>0</c:v>
                </c:pt>
                <c:pt idx="1603">
                  <c:v>-5.3669999999999902</c:v>
                </c:pt>
                <c:pt idx="1604">
                  <c:v>1.4636999999999887</c:v>
                </c:pt>
                <c:pt idx="1605">
                  <c:v>1.9516999999999882</c:v>
                </c:pt>
                <c:pt idx="1606">
                  <c:v>1.9516000000000133</c:v>
                </c:pt>
                <c:pt idx="1607">
                  <c:v>4.8791999999999973</c:v>
                </c:pt>
                <c:pt idx="1608">
                  <c:v>-1.463799999999992</c:v>
                </c:pt>
                <c:pt idx="1609">
                  <c:v>-3.4154000000000053</c:v>
                </c:pt>
                <c:pt idx="1610">
                  <c:v>3.4154000000000053</c:v>
                </c:pt>
                <c:pt idx="1611">
                  <c:v>5.3670999999999935</c:v>
                </c:pt>
                <c:pt idx="1612">
                  <c:v>0.48790000000002465</c:v>
                </c:pt>
                <c:pt idx="1613">
                  <c:v>1.463799999999992</c:v>
                </c:pt>
                <c:pt idx="1614">
                  <c:v>-3.4154000000000053</c:v>
                </c:pt>
                <c:pt idx="1615">
                  <c:v>1.4636999999999887</c:v>
                </c:pt>
                <c:pt idx="1616">
                  <c:v>-0.48790000000002465</c:v>
                </c:pt>
                <c:pt idx="1617">
                  <c:v>2.9275000000000091</c:v>
                </c:pt>
                <c:pt idx="1618">
                  <c:v>-0.4878999999999678</c:v>
                </c:pt>
                <c:pt idx="1619">
                  <c:v>1.9515999999999849</c:v>
                </c:pt>
                <c:pt idx="1620">
                  <c:v>4.0000000001327862E-4</c:v>
                </c:pt>
                <c:pt idx="1621">
                  <c:v>-0.98320000000001073</c:v>
                </c:pt>
                <c:pt idx="1622">
                  <c:v>0</c:v>
                </c:pt>
                <c:pt idx="1623">
                  <c:v>0.98320000000001073</c:v>
                </c:pt>
                <c:pt idx="1624">
                  <c:v>0.98320000000001073</c:v>
                </c:pt>
                <c:pt idx="1625">
                  <c:v>1.9663999999999646</c:v>
                </c:pt>
                <c:pt idx="1626">
                  <c:v>3.9327999999999861</c:v>
                </c:pt>
                <c:pt idx="1627">
                  <c:v>7.8654999999999973</c:v>
                </c:pt>
                <c:pt idx="1628">
                  <c:v>-0.49159999999994852</c:v>
                </c:pt>
                <c:pt idx="1629">
                  <c:v>-2.9496000000000322</c:v>
                </c:pt>
                <c:pt idx="1630">
                  <c:v>0</c:v>
                </c:pt>
                <c:pt idx="1631">
                  <c:v>1.4748000000000161</c:v>
                </c:pt>
                <c:pt idx="1632">
                  <c:v>8.3571999999999775</c:v>
                </c:pt>
                <c:pt idx="1633">
                  <c:v>-4.4243999999999915</c:v>
                </c:pt>
                <c:pt idx="1634">
                  <c:v>7.865600000000029</c:v>
                </c:pt>
                <c:pt idx="1635">
                  <c:v>3.4411999999999807</c:v>
                </c:pt>
                <c:pt idx="1636">
                  <c:v>2.9495999999999754</c:v>
                </c:pt>
                <c:pt idx="1637">
                  <c:v>-2.9495999999999754</c:v>
                </c:pt>
                <c:pt idx="1638">
                  <c:v>-0.49160000000000537</c:v>
                </c:pt>
                <c:pt idx="1639">
                  <c:v>-2.9495999999999754</c:v>
                </c:pt>
                <c:pt idx="1640">
                  <c:v>3.9327999999999861</c:v>
                </c:pt>
                <c:pt idx="1641">
                  <c:v>-0.98320000000001073</c:v>
                </c:pt>
                <c:pt idx="1642">
                  <c:v>0</c:v>
                </c:pt>
                <c:pt idx="1643">
                  <c:v>0.49160000000000537</c:v>
                </c:pt>
                <c:pt idx="1644">
                  <c:v>0.98320000000001073</c:v>
                </c:pt>
                <c:pt idx="1645">
                  <c:v>3.9327999999999861</c:v>
                </c:pt>
                <c:pt idx="1646">
                  <c:v>0.98320000000001073</c:v>
                </c:pt>
                <c:pt idx="1647">
                  <c:v>-0.98320000000001073</c:v>
                </c:pt>
                <c:pt idx="1648">
                  <c:v>0.49160000000000537</c:v>
                </c:pt>
                <c:pt idx="1649">
                  <c:v>7.8655999999999722</c:v>
                </c:pt>
                <c:pt idx="1650">
                  <c:v>3.4412000000000376</c:v>
                </c:pt>
                <c:pt idx="1651">
                  <c:v>0.49160000000000537</c:v>
                </c:pt>
                <c:pt idx="1652">
                  <c:v>-1.9664000000000215</c:v>
                </c:pt>
                <c:pt idx="1653">
                  <c:v>-3.4411999999999807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1-2F47-98B7-2B20283E73D5}"/>
            </c:ext>
          </c:extLst>
        </c:ser>
        <c:ser>
          <c:idx val="1"/>
          <c:order val="1"/>
          <c:tx>
            <c:strRef>
              <c:f>Sheet1!$Z$2</c:f>
              <c:strCache>
                <c:ptCount val="1"/>
                <c:pt idx="0">
                  <c:v>累積損益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Sheet1!$Z$29:$Z$1682</c:f>
              <c:numCache>
                <c:formatCode>General</c:formatCode>
                <c:ptCount val="1654"/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-0.78240000000000975</c:v>
                </c:pt>
                <c:pt idx="92">
                  <c:v>0.78239999999999554</c:v>
                </c:pt>
                <c:pt idx="93">
                  <c:v>0.7820999999999998</c:v>
                </c:pt>
                <c:pt idx="94">
                  <c:v>0.7820999999999998</c:v>
                </c:pt>
                <c:pt idx="95">
                  <c:v>2.3906999999999954</c:v>
                </c:pt>
                <c:pt idx="96">
                  <c:v>-0.82650000000001</c:v>
                </c:pt>
                <c:pt idx="97">
                  <c:v>-2.2199999999997999E-2</c:v>
                </c:pt>
                <c:pt idx="98">
                  <c:v>-2.2199999999997999E-2</c:v>
                </c:pt>
                <c:pt idx="99">
                  <c:v>2.792900000000003</c:v>
                </c:pt>
                <c:pt idx="100">
                  <c:v>3.1949999999999932</c:v>
                </c:pt>
                <c:pt idx="101">
                  <c:v>2.792900000000003</c:v>
                </c:pt>
                <c:pt idx="102">
                  <c:v>1.5863999999999976</c:v>
                </c:pt>
                <c:pt idx="103">
                  <c:v>2.3906999999999954</c:v>
                </c:pt>
                <c:pt idx="104">
                  <c:v>-0.42440000000000566</c:v>
                </c:pt>
                <c:pt idx="105">
                  <c:v>-6.2959000000000032</c:v>
                </c:pt>
                <c:pt idx="106">
                  <c:v>-7.2610000000000099</c:v>
                </c:pt>
                <c:pt idx="107">
                  <c:v>-4.8481000000000023</c:v>
                </c:pt>
                <c:pt idx="108">
                  <c:v>-3.2395000000000067</c:v>
                </c:pt>
                <c:pt idx="109">
                  <c:v>-2.837299999999999</c:v>
                </c:pt>
                <c:pt idx="110">
                  <c:v>-2.837299999999999</c:v>
                </c:pt>
                <c:pt idx="111">
                  <c:v>-4.8481000000000023</c:v>
                </c:pt>
                <c:pt idx="112">
                  <c:v>-3.2395000000000067</c:v>
                </c:pt>
                <c:pt idx="113">
                  <c:v>-2.837299999999999</c:v>
                </c:pt>
                <c:pt idx="114">
                  <c:v>-4.4459000000000088</c:v>
                </c:pt>
                <c:pt idx="115">
                  <c:v>-4.4459000000000088</c:v>
                </c:pt>
                <c:pt idx="116">
                  <c:v>-4.4459000000000088</c:v>
                </c:pt>
                <c:pt idx="117">
                  <c:v>-5.8132999999999981</c:v>
                </c:pt>
                <c:pt idx="118">
                  <c:v>-7.2610000000000099</c:v>
                </c:pt>
                <c:pt idx="119">
                  <c:v>-7.7436000000000007</c:v>
                </c:pt>
                <c:pt idx="120">
                  <c:v>-7.7436000000000007</c:v>
                </c:pt>
                <c:pt idx="121">
                  <c:v>-8.0653000000000077</c:v>
                </c:pt>
                <c:pt idx="122">
                  <c:v>-7.100200000000001</c:v>
                </c:pt>
                <c:pt idx="123">
                  <c:v>-7.4219000000000079</c:v>
                </c:pt>
                <c:pt idx="124">
                  <c:v>-8.0653000000000077</c:v>
                </c:pt>
                <c:pt idx="125">
                  <c:v>-7.6632000000000033</c:v>
                </c:pt>
                <c:pt idx="126">
                  <c:v>-8.4675000000000011</c:v>
                </c:pt>
                <c:pt idx="127">
                  <c:v>-9.3521999999999963</c:v>
                </c:pt>
                <c:pt idx="128">
                  <c:v>-9.2717999999999989</c:v>
                </c:pt>
                <c:pt idx="129">
                  <c:v>-7.2610000000000099</c:v>
                </c:pt>
                <c:pt idx="130">
                  <c:v>-7.4219000000000079</c:v>
                </c:pt>
                <c:pt idx="131">
                  <c:v>-8.3871000000000038</c:v>
                </c:pt>
                <c:pt idx="132">
                  <c:v>-7.4219000000000079</c:v>
                </c:pt>
                <c:pt idx="133">
                  <c:v>-5.8937000000000097</c:v>
                </c:pt>
                <c:pt idx="134">
                  <c:v>-4.4459000000000088</c:v>
                </c:pt>
                <c:pt idx="135">
                  <c:v>-3.2395000000000067</c:v>
                </c:pt>
                <c:pt idx="136">
                  <c:v>-3.2395000000000067</c:v>
                </c:pt>
                <c:pt idx="137">
                  <c:v>-4.4459000000000088</c:v>
                </c:pt>
                <c:pt idx="138">
                  <c:v>-3.6415999999999968</c:v>
                </c:pt>
                <c:pt idx="139">
                  <c:v>-3.2395000000000067</c:v>
                </c:pt>
                <c:pt idx="140">
                  <c:v>-2.4352000000000089</c:v>
                </c:pt>
                <c:pt idx="141">
                  <c:v>-1.2287000000000035</c:v>
                </c:pt>
                <c:pt idx="142">
                  <c:v>-1.2287000000000035</c:v>
                </c:pt>
                <c:pt idx="143">
                  <c:v>-2.0330000000000013</c:v>
                </c:pt>
                <c:pt idx="144">
                  <c:v>-2.837299999999999</c:v>
                </c:pt>
                <c:pt idx="145">
                  <c:v>-2.837299999999999</c:v>
                </c:pt>
                <c:pt idx="146">
                  <c:v>-0.42440000000000566</c:v>
                </c:pt>
                <c:pt idx="147">
                  <c:v>-0.42440000000000566</c:v>
                </c:pt>
                <c:pt idx="148">
                  <c:v>-2.4352000000000089</c:v>
                </c:pt>
                <c:pt idx="149">
                  <c:v>-0.42440000000000566</c:v>
                </c:pt>
                <c:pt idx="150">
                  <c:v>-0.82650000000001</c:v>
                </c:pt>
                <c:pt idx="151">
                  <c:v>-2.4352000000000089</c:v>
                </c:pt>
                <c:pt idx="152">
                  <c:v>-3.6415999999999968</c:v>
                </c:pt>
                <c:pt idx="153">
                  <c:v>-2.4352000000000089</c:v>
                </c:pt>
                <c:pt idx="154">
                  <c:v>-4.4459000000000088</c:v>
                </c:pt>
                <c:pt idx="155">
                  <c:v>-3.6415999999999968</c:v>
                </c:pt>
                <c:pt idx="156">
                  <c:v>-2.4352000000000089</c:v>
                </c:pt>
                <c:pt idx="157">
                  <c:v>-0.82650000000001</c:v>
                </c:pt>
                <c:pt idx="158">
                  <c:v>-1.6308999999999969</c:v>
                </c:pt>
                <c:pt idx="159">
                  <c:v>-2.4352000000000089</c:v>
                </c:pt>
                <c:pt idx="160">
                  <c:v>-0.82650000000001</c:v>
                </c:pt>
                <c:pt idx="161">
                  <c:v>-0.82650000000001</c:v>
                </c:pt>
                <c:pt idx="162">
                  <c:v>0.37989999999999213</c:v>
                </c:pt>
                <c:pt idx="163">
                  <c:v>-0.82650000000001</c:v>
                </c:pt>
                <c:pt idx="164">
                  <c:v>0.7820999999999998</c:v>
                </c:pt>
                <c:pt idx="165">
                  <c:v>-2.2199999999997999E-2</c:v>
                </c:pt>
                <c:pt idx="166">
                  <c:v>0.7820999999999998</c:v>
                </c:pt>
                <c:pt idx="167">
                  <c:v>3.1949999999999932</c:v>
                </c:pt>
                <c:pt idx="168">
                  <c:v>3.1949999999999932</c:v>
                </c:pt>
                <c:pt idx="169">
                  <c:v>4.4014999999999986</c:v>
                </c:pt>
                <c:pt idx="170">
                  <c:v>3.999299999999991</c:v>
                </c:pt>
                <c:pt idx="171">
                  <c:v>3.1949999999999932</c:v>
                </c:pt>
                <c:pt idx="172">
                  <c:v>0.7820999999999998</c:v>
                </c:pt>
                <c:pt idx="173">
                  <c:v>2.792900000000003</c:v>
                </c:pt>
                <c:pt idx="174">
                  <c:v>2.792900000000003</c:v>
                </c:pt>
                <c:pt idx="175">
                  <c:v>3.1949999999999932</c:v>
                </c:pt>
                <c:pt idx="176">
                  <c:v>2.792900000000003</c:v>
                </c:pt>
                <c:pt idx="177">
                  <c:v>2.792900000000003</c:v>
                </c:pt>
                <c:pt idx="178">
                  <c:v>2.3906999999999954</c:v>
                </c:pt>
                <c:pt idx="179">
                  <c:v>0.37989999999999213</c:v>
                </c:pt>
                <c:pt idx="180">
                  <c:v>0.7820999999999998</c:v>
                </c:pt>
                <c:pt idx="181">
                  <c:v>0.7820999999999998</c:v>
                </c:pt>
                <c:pt idx="182">
                  <c:v>-2.2199999999997999E-2</c:v>
                </c:pt>
                <c:pt idx="183">
                  <c:v>-1.2287000000000035</c:v>
                </c:pt>
                <c:pt idx="184">
                  <c:v>-0.82650000000001</c:v>
                </c:pt>
                <c:pt idx="185">
                  <c:v>-2.4352000000000089</c:v>
                </c:pt>
                <c:pt idx="186">
                  <c:v>-2.0330000000000013</c:v>
                </c:pt>
                <c:pt idx="187">
                  <c:v>-1.6308999999999969</c:v>
                </c:pt>
                <c:pt idx="188">
                  <c:v>-1.6308999999999969</c:v>
                </c:pt>
                <c:pt idx="189">
                  <c:v>-0.82650000000001</c:v>
                </c:pt>
                <c:pt idx="190">
                  <c:v>-2.4352000000000089</c:v>
                </c:pt>
                <c:pt idx="191">
                  <c:v>-4.0438000000000045</c:v>
                </c:pt>
                <c:pt idx="192">
                  <c:v>-4.8481000000000023</c:v>
                </c:pt>
                <c:pt idx="193">
                  <c:v>-4.0438000000000045</c:v>
                </c:pt>
                <c:pt idx="194">
                  <c:v>-2.0330000000000013</c:v>
                </c:pt>
                <c:pt idx="195">
                  <c:v>-0.82650000000001</c:v>
                </c:pt>
                <c:pt idx="196">
                  <c:v>-0.82650000000001</c:v>
                </c:pt>
                <c:pt idx="197">
                  <c:v>-0.82650000000001</c:v>
                </c:pt>
                <c:pt idx="198">
                  <c:v>-1.2287000000000035</c:v>
                </c:pt>
                <c:pt idx="199">
                  <c:v>-1.6308999999999969</c:v>
                </c:pt>
                <c:pt idx="200">
                  <c:v>-0.82650000000001</c:v>
                </c:pt>
                <c:pt idx="201">
                  <c:v>-1.6308999999999969</c:v>
                </c:pt>
                <c:pt idx="202">
                  <c:v>-2.4352000000000089</c:v>
                </c:pt>
                <c:pt idx="203">
                  <c:v>-0.82650000000001</c:v>
                </c:pt>
                <c:pt idx="204">
                  <c:v>-1.6308999999999969</c:v>
                </c:pt>
                <c:pt idx="205">
                  <c:v>-0.82650000000001</c:v>
                </c:pt>
                <c:pt idx="206">
                  <c:v>-2.4352000000000089</c:v>
                </c:pt>
                <c:pt idx="207">
                  <c:v>-2.837299999999999</c:v>
                </c:pt>
                <c:pt idx="208">
                  <c:v>-3.2395000000000067</c:v>
                </c:pt>
                <c:pt idx="209">
                  <c:v>-2.0330000000000013</c:v>
                </c:pt>
                <c:pt idx="210">
                  <c:v>-4.0438000000000045</c:v>
                </c:pt>
                <c:pt idx="211">
                  <c:v>-2.837299999999999</c:v>
                </c:pt>
                <c:pt idx="212">
                  <c:v>-3.2395000000000067</c:v>
                </c:pt>
                <c:pt idx="213">
                  <c:v>-1.6308999999999969</c:v>
                </c:pt>
                <c:pt idx="214">
                  <c:v>-2.4352000000000089</c:v>
                </c:pt>
                <c:pt idx="215">
                  <c:v>-2.4352000000000089</c:v>
                </c:pt>
                <c:pt idx="216">
                  <c:v>-1.6308999999999969</c:v>
                </c:pt>
                <c:pt idx="217">
                  <c:v>-1.2287000000000035</c:v>
                </c:pt>
                <c:pt idx="218">
                  <c:v>-2.2199999999997999E-2</c:v>
                </c:pt>
                <c:pt idx="219">
                  <c:v>-0.42440000000000566</c:v>
                </c:pt>
                <c:pt idx="220">
                  <c:v>-1.2287000000000035</c:v>
                </c:pt>
                <c:pt idx="221">
                  <c:v>-2.837299999999999</c:v>
                </c:pt>
                <c:pt idx="222">
                  <c:v>-2.837299999999999</c:v>
                </c:pt>
                <c:pt idx="223">
                  <c:v>-3.2395000000000067</c:v>
                </c:pt>
                <c:pt idx="224">
                  <c:v>-1.6308999999999969</c:v>
                </c:pt>
                <c:pt idx="225">
                  <c:v>-4.0438000000000045</c:v>
                </c:pt>
                <c:pt idx="226">
                  <c:v>-3.2395000000000067</c:v>
                </c:pt>
                <c:pt idx="227">
                  <c:v>-2.4352000000000089</c:v>
                </c:pt>
                <c:pt idx="228">
                  <c:v>-2.0330000000000013</c:v>
                </c:pt>
                <c:pt idx="229">
                  <c:v>-0.82650000000001</c:v>
                </c:pt>
                <c:pt idx="230">
                  <c:v>0.7820999999999998</c:v>
                </c:pt>
                <c:pt idx="231">
                  <c:v>1.1841999999999899</c:v>
                </c:pt>
                <c:pt idx="232">
                  <c:v>1.1841999999999899</c:v>
                </c:pt>
                <c:pt idx="233">
                  <c:v>0.37989999999999213</c:v>
                </c:pt>
                <c:pt idx="234">
                  <c:v>1.1841999999999899</c:v>
                </c:pt>
                <c:pt idx="235">
                  <c:v>1.1841999999999899</c:v>
                </c:pt>
                <c:pt idx="236">
                  <c:v>1.5863999999999976</c:v>
                </c:pt>
                <c:pt idx="237">
                  <c:v>-0.82650000000001</c:v>
                </c:pt>
                <c:pt idx="238">
                  <c:v>-4.4459000000000088</c:v>
                </c:pt>
                <c:pt idx="239">
                  <c:v>-3.2395000000000067</c:v>
                </c:pt>
                <c:pt idx="240">
                  <c:v>-1.6308999999999969</c:v>
                </c:pt>
                <c:pt idx="241">
                  <c:v>-2.4352000000000089</c:v>
                </c:pt>
                <c:pt idx="242">
                  <c:v>-1.2287000000000035</c:v>
                </c:pt>
                <c:pt idx="243">
                  <c:v>-0.82650000000001</c:v>
                </c:pt>
                <c:pt idx="244">
                  <c:v>-0.82650000000001</c:v>
                </c:pt>
                <c:pt idx="245">
                  <c:v>1.1841999999999899</c:v>
                </c:pt>
                <c:pt idx="246">
                  <c:v>1.9885000000000019</c:v>
                </c:pt>
                <c:pt idx="247">
                  <c:v>1.5863999999999976</c:v>
                </c:pt>
                <c:pt idx="248">
                  <c:v>1.5863999999999976</c:v>
                </c:pt>
                <c:pt idx="249">
                  <c:v>0.37989999999999213</c:v>
                </c:pt>
                <c:pt idx="250">
                  <c:v>1.1841999999999899</c:v>
                </c:pt>
                <c:pt idx="251">
                  <c:v>0.7820999999999998</c:v>
                </c:pt>
                <c:pt idx="252">
                  <c:v>1.5863999999999976</c:v>
                </c:pt>
                <c:pt idx="253">
                  <c:v>1.1841999999999899</c:v>
                </c:pt>
                <c:pt idx="254">
                  <c:v>1.5863999999999976</c:v>
                </c:pt>
                <c:pt idx="255">
                  <c:v>1.5863999999999976</c:v>
                </c:pt>
                <c:pt idx="256">
                  <c:v>1.1841999999999899</c:v>
                </c:pt>
                <c:pt idx="257">
                  <c:v>3.1949999999999932</c:v>
                </c:pt>
                <c:pt idx="258">
                  <c:v>5.6079000000000008</c:v>
                </c:pt>
                <c:pt idx="259">
                  <c:v>6.814399999999992</c:v>
                </c:pt>
                <c:pt idx="260">
                  <c:v>5.6079000000000008</c:v>
                </c:pt>
                <c:pt idx="261">
                  <c:v>6.4123000000000019</c:v>
                </c:pt>
                <c:pt idx="262">
                  <c:v>5.6079000000000008</c:v>
                </c:pt>
                <c:pt idx="263">
                  <c:v>8.4230000000000018</c:v>
                </c:pt>
                <c:pt idx="264">
                  <c:v>7.2165999999999997</c:v>
                </c:pt>
                <c:pt idx="265">
                  <c:v>6.4123000000000019</c:v>
                </c:pt>
                <c:pt idx="266">
                  <c:v>6.814399999999992</c:v>
                </c:pt>
                <c:pt idx="267">
                  <c:v>6.814399999999992</c:v>
                </c:pt>
                <c:pt idx="268">
                  <c:v>4.803600000000003</c:v>
                </c:pt>
                <c:pt idx="269">
                  <c:v>5.2057999999999964</c:v>
                </c:pt>
                <c:pt idx="270">
                  <c:v>5.2057999999999964</c:v>
                </c:pt>
                <c:pt idx="271">
                  <c:v>6.0100999999999942</c:v>
                </c:pt>
                <c:pt idx="272">
                  <c:v>7.618700000000004</c:v>
                </c:pt>
                <c:pt idx="273">
                  <c:v>8.0208999999999975</c:v>
                </c:pt>
                <c:pt idx="274">
                  <c:v>9.2272999999999996</c:v>
                </c:pt>
                <c:pt idx="275">
                  <c:v>10.031700000000001</c:v>
                </c:pt>
                <c:pt idx="276">
                  <c:v>10.835999999999999</c:v>
                </c:pt>
                <c:pt idx="277">
                  <c:v>11.238100000000003</c:v>
                </c:pt>
                <c:pt idx="278">
                  <c:v>10.031700000000001</c:v>
                </c:pt>
                <c:pt idx="279">
                  <c:v>9.2272999999999996</c:v>
                </c:pt>
                <c:pt idx="280">
                  <c:v>10.433799999999991</c:v>
                </c:pt>
                <c:pt idx="281">
                  <c:v>10.433799999999991</c:v>
                </c:pt>
                <c:pt idx="282">
                  <c:v>10.835999999999999</c:v>
                </c:pt>
                <c:pt idx="283">
                  <c:v>11.238100000000003</c:v>
                </c:pt>
                <c:pt idx="284">
                  <c:v>11.640299999999996</c:v>
                </c:pt>
                <c:pt idx="285">
                  <c:v>13.248899999999992</c:v>
                </c:pt>
                <c:pt idx="286">
                  <c:v>12.042400000000001</c:v>
                </c:pt>
                <c:pt idx="287">
                  <c:v>11.238100000000003</c:v>
                </c:pt>
                <c:pt idx="288">
                  <c:v>13.6511</c:v>
                </c:pt>
                <c:pt idx="289">
                  <c:v>12.444599999999994</c:v>
                </c:pt>
                <c:pt idx="290">
                  <c:v>12.444599999999994</c:v>
                </c:pt>
                <c:pt idx="291">
                  <c:v>12.042400000000001</c:v>
                </c:pt>
                <c:pt idx="292">
                  <c:v>12.042400000000001</c:v>
                </c:pt>
                <c:pt idx="293">
                  <c:v>10.031700000000001</c:v>
                </c:pt>
                <c:pt idx="294">
                  <c:v>10.433799999999991</c:v>
                </c:pt>
                <c:pt idx="295">
                  <c:v>11.640299999999996</c:v>
                </c:pt>
                <c:pt idx="296">
                  <c:v>10.031700000000001</c:v>
                </c:pt>
                <c:pt idx="297">
                  <c:v>9.6294999999999931</c:v>
                </c:pt>
                <c:pt idx="298">
                  <c:v>8.8251999999999953</c:v>
                </c:pt>
                <c:pt idx="299">
                  <c:v>9.6294999999999931</c:v>
                </c:pt>
                <c:pt idx="300">
                  <c:v>10.031700000000001</c:v>
                </c:pt>
                <c:pt idx="301">
                  <c:v>10.835999999999999</c:v>
                </c:pt>
                <c:pt idx="302">
                  <c:v>11.238100000000003</c:v>
                </c:pt>
                <c:pt idx="303">
                  <c:v>10.031700000000001</c:v>
                </c:pt>
                <c:pt idx="304">
                  <c:v>11.640299999999996</c:v>
                </c:pt>
                <c:pt idx="305">
                  <c:v>12.846699999999998</c:v>
                </c:pt>
                <c:pt idx="306">
                  <c:v>12.846699999999998</c:v>
                </c:pt>
                <c:pt idx="307">
                  <c:v>12.846699999999998</c:v>
                </c:pt>
                <c:pt idx="308">
                  <c:v>12.042400000000001</c:v>
                </c:pt>
                <c:pt idx="309">
                  <c:v>12.042400000000001</c:v>
                </c:pt>
                <c:pt idx="310">
                  <c:v>11.640299999999996</c:v>
                </c:pt>
                <c:pt idx="311">
                  <c:v>12.846699999999998</c:v>
                </c:pt>
                <c:pt idx="312">
                  <c:v>12.846699999999998</c:v>
                </c:pt>
                <c:pt idx="313">
                  <c:v>13.6511</c:v>
                </c:pt>
                <c:pt idx="314">
                  <c:v>14.053200000000004</c:v>
                </c:pt>
                <c:pt idx="315">
                  <c:v>14.455399999999997</c:v>
                </c:pt>
                <c:pt idx="316">
                  <c:v>12.846699999999998</c:v>
                </c:pt>
                <c:pt idx="317">
                  <c:v>10.835999999999999</c:v>
                </c:pt>
                <c:pt idx="318">
                  <c:v>13.248899999999992</c:v>
                </c:pt>
                <c:pt idx="319">
                  <c:v>14.053200000000004</c:v>
                </c:pt>
                <c:pt idx="320">
                  <c:v>13.6511</c:v>
                </c:pt>
                <c:pt idx="321">
                  <c:v>13.248899999999992</c:v>
                </c:pt>
                <c:pt idx="322">
                  <c:v>13.6511</c:v>
                </c:pt>
                <c:pt idx="323">
                  <c:v>14.857500000000002</c:v>
                </c:pt>
                <c:pt idx="324">
                  <c:v>15.259699999999995</c:v>
                </c:pt>
                <c:pt idx="325">
                  <c:v>14.053200000000004</c:v>
                </c:pt>
                <c:pt idx="326">
                  <c:v>13.6511</c:v>
                </c:pt>
                <c:pt idx="327">
                  <c:v>14.455399999999997</c:v>
                </c:pt>
                <c:pt idx="328">
                  <c:v>15.259699999999995</c:v>
                </c:pt>
                <c:pt idx="329">
                  <c:v>15.661799999999999</c:v>
                </c:pt>
                <c:pt idx="330">
                  <c:v>16.063999999999993</c:v>
                </c:pt>
                <c:pt idx="331">
                  <c:v>14.857500000000002</c:v>
                </c:pt>
                <c:pt idx="332">
                  <c:v>13.6511</c:v>
                </c:pt>
                <c:pt idx="333">
                  <c:v>13.6511</c:v>
                </c:pt>
                <c:pt idx="334">
                  <c:v>14.053200000000004</c:v>
                </c:pt>
                <c:pt idx="335">
                  <c:v>14.857500000000002</c:v>
                </c:pt>
                <c:pt idx="336">
                  <c:v>15.661799999999999</c:v>
                </c:pt>
                <c:pt idx="337">
                  <c:v>16.466099999999997</c:v>
                </c:pt>
                <c:pt idx="338">
                  <c:v>17.672600000000003</c:v>
                </c:pt>
                <c:pt idx="339">
                  <c:v>21.292000000000002</c:v>
                </c:pt>
                <c:pt idx="340">
                  <c:v>22.900599999999997</c:v>
                </c:pt>
                <c:pt idx="341">
                  <c:v>23.302799999999991</c:v>
                </c:pt>
                <c:pt idx="342">
                  <c:v>24.107100000000003</c:v>
                </c:pt>
                <c:pt idx="343">
                  <c:v>22.900599999999997</c:v>
                </c:pt>
                <c:pt idx="344">
                  <c:v>22.498499999999993</c:v>
                </c:pt>
                <c:pt idx="345">
                  <c:v>22.900599999999997</c:v>
                </c:pt>
                <c:pt idx="346">
                  <c:v>24.509299999999996</c:v>
                </c:pt>
                <c:pt idx="347">
                  <c:v>23.686799999999991</c:v>
                </c:pt>
                <c:pt idx="348">
                  <c:v>24.097999999999999</c:v>
                </c:pt>
                <c:pt idx="349">
                  <c:v>22.042000000000002</c:v>
                </c:pt>
                <c:pt idx="350">
                  <c:v>17.107699999999994</c:v>
                </c:pt>
                <c:pt idx="351">
                  <c:v>14.640599999999992</c:v>
                </c:pt>
                <c:pt idx="352">
                  <c:v>14.640599999999992</c:v>
                </c:pt>
                <c:pt idx="353">
                  <c:v>14.640599999999992</c:v>
                </c:pt>
                <c:pt idx="354">
                  <c:v>14.640599999999992</c:v>
                </c:pt>
                <c:pt idx="355">
                  <c:v>14.640599999999992</c:v>
                </c:pt>
                <c:pt idx="356">
                  <c:v>14.640599999999992</c:v>
                </c:pt>
                <c:pt idx="357">
                  <c:v>14.640599999999992</c:v>
                </c:pt>
                <c:pt idx="358">
                  <c:v>14.640599999999992</c:v>
                </c:pt>
                <c:pt idx="359">
                  <c:v>14.640599999999992</c:v>
                </c:pt>
                <c:pt idx="360">
                  <c:v>14.640599999999992</c:v>
                </c:pt>
                <c:pt idx="361">
                  <c:v>14.640599999999992</c:v>
                </c:pt>
                <c:pt idx="362">
                  <c:v>14.640599999999992</c:v>
                </c:pt>
                <c:pt idx="363">
                  <c:v>14.640599999999992</c:v>
                </c:pt>
                <c:pt idx="364">
                  <c:v>14.640599999999992</c:v>
                </c:pt>
                <c:pt idx="365">
                  <c:v>14.640599999999992</c:v>
                </c:pt>
                <c:pt idx="366">
                  <c:v>14.640599999999992</c:v>
                </c:pt>
                <c:pt idx="367">
                  <c:v>14.640599999999992</c:v>
                </c:pt>
                <c:pt idx="368">
                  <c:v>14.640599999999992</c:v>
                </c:pt>
                <c:pt idx="369">
                  <c:v>14.640599999999992</c:v>
                </c:pt>
                <c:pt idx="370">
                  <c:v>14.640599999999992</c:v>
                </c:pt>
                <c:pt idx="371">
                  <c:v>14.640599999999992</c:v>
                </c:pt>
                <c:pt idx="372">
                  <c:v>14.640599999999992</c:v>
                </c:pt>
                <c:pt idx="373">
                  <c:v>14.640599999999992</c:v>
                </c:pt>
                <c:pt idx="374">
                  <c:v>14.640599999999992</c:v>
                </c:pt>
                <c:pt idx="375">
                  <c:v>14.640599999999992</c:v>
                </c:pt>
                <c:pt idx="376">
                  <c:v>14.640599999999992</c:v>
                </c:pt>
                <c:pt idx="377">
                  <c:v>14.640599999999992</c:v>
                </c:pt>
                <c:pt idx="378">
                  <c:v>14.640599999999992</c:v>
                </c:pt>
                <c:pt idx="379">
                  <c:v>14.640599999999992</c:v>
                </c:pt>
                <c:pt idx="380">
                  <c:v>14.640599999999992</c:v>
                </c:pt>
                <c:pt idx="381">
                  <c:v>14.640599999999992</c:v>
                </c:pt>
                <c:pt idx="382">
                  <c:v>14.640599999999992</c:v>
                </c:pt>
                <c:pt idx="383">
                  <c:v>14.640599999999992</c:v>
                </c:pt>
                <c:pt idx="384">
                  <c:v>14.640599999999992</c:v>
                </c:pt>
                <c:pt idx="385">
                  <c:v>14.640599999999992</c:v>
                </c:pt>
                <c:pt idx="386">
                  <c:v>14.640599999999992</c:v>
                </c:pt>
                <c:pt idx="387">
                  <c:v>14.640599999999992</c:v>
                </c:pt>
                <c:pt idx="388">
                  <c:v>14.640599999999992</c:v>
                </c:pt>
                <c:pt idx="389">
                  <c:v>14.640599999999992</c:v>
                </c:pt>
                <c:pt idx="390">
                  <c:v>14.640599999999992</c:v>
                </c:pt>
                <c:pt idx="391">
                  <c:v>14.640599999999992</c:v>
                </c:pt>
                <c:pt idx="392">
                  <c:v>14.640599999999992</c:v>
                </c:pt>
                <c:pt idx="393">
                  <c:v>14.640599999999992</c:v>
                </c:pt>
                <c:pt idx="394">
                  <c:v>14.640599999999992</c:v>
                </c:pt>
                <c:pt idx="395">
                  <c:v>14.640599999999992</c:v>
                </c:pt>
                <c:pt idx="396">
                  <c:v>14.640599999999992</c:v>
                </c:pt>
                <c:pt idx="397">
                  <c:v>14.640599999999992</c:v>
                </c:pt>
                <c:pt idx="398">
                  <c:v>14.640599999999992</c:v>
                </c:pt>
                <c:pt idx="399">
                  <c:v>14.640599999999992</c:v>
                </c:pt>
                <c:pt idx="400">
                  <c:v>14.640599999999992</c:v>
                </c:pt>
                <c:pt idx="401">
                  <c:v>14.640599999999992</c:v>
                </c:pt>
                <c:pt idx="402">
                  <c:v>14.640599999999992</c:v>
                </c:pt>
                <c:pt idx="403">
                  <c:v>14.640599999999992</c:v>
                </c:pt>
                <c:pt idx="404">
                  <c:v>14.640599999999992</c:v>
                </c:pt>
                <c:pt idx="405">
                  <c:v>14.640599999999992</c:v>
                </c:pt>
                <c:pt idx="406">
                  <c:v>14.640599999999992</c:v>
                </c:pt>
                <c:pt idx="407">
                  <c:v>14.640599999999992</c:v>
                </c:pt>
                <c:pt idx="408">
                  <c:v>14.640599999999992</c:v>
                </c:pt>
                <c:pt idx="409">
                  <c:v>14.640599999999992</c:v>
                </c:pt>
                <c:pt idx="410">
                  <c:v>14.640599999999992</c:v>
                </c:pt>
                <c:pt idx="411">
                  <c:v>14.640599999999992</c:v>
                </c:pt>
                <c:pt idx="412">
                  <c:v>14.640599999999992</c:v>
                </c:pt>
                <c:pt idx="413">
                  <c:v>14.640599999999992</c:v>
                </c:pt>
                <c:pt idx="414">
                  <c:v>14.640599999999992</c:v>
                </c:pt>
                <c:pt idx="415">
                  <c:v>14.640599999999992</c:v>
                </c:pt>
                <c:pt idx="416">
                  <c:v>14.640599999999992</c:v>
                </c:pt>
                <c:pt idx="417">
                  <c:v>14.640599999999992</c:v>
                </c:pt>
                <c:pt idx="418">
                  <c:v>14.640599999999992</c:v>
                </c:pt>
                <c:pt idx="419">
                  <c:v>14.640599999999992</c:v>
                </c:pt>
                <c:pt idx="420">
                  <c:v>14.640599999999992</c:v>
                </c:pt>
                <c:pt idx="421">
                  <c:v>14.640599999999992</c:v>
                </c:pt>
                <c:pt idx="422">
                  <c:v>14.640599999999992</c:v>
                </c:pt>
                <c:pt idx="423">
                  <c:v>14.640599999999992</c:v>
                </c:pt>
                <c:pt idx="424">
                  <c:v>14.640599999999992</c:v>
                </c:pt>
                <c:pt idx="425">
                  <c:v>14.640599999999992</c:v>
                </c:pt>
                <c:pt idx="426">
                  <c:v>14.640599999999992</c:v>
                </c:pt>
                <c:pt idx="427">
                  <c:v>14.640599999999992</c:v>
                </c:pt>
                <c:pt idx="428">
                  <c:v>14.640599999999992</c:v>
                </c:pt>
                <c:pt idx="429">
                  <c:v>14.640599999999992</c:v>
                </c:pt>
                <c:pt idx="430">
                  <c:v>14.640599999999992</c:v>
                </c:pt>
                <c:pt idx="431">
                  <c:v>14.640599999999992</c:v>
                </c:pt>
                <c:pt idx="432">
                  <c:v>14.640599999999992</c:v>
                </c:pt>
                <c:pt idx="433">
                  <c:v>14.640599999999992</c:v>
                </c:pt>
                <c:pt idx="434">
                  <c:v>14.640599999999992</c:v>
                </c:pt>
                <c:pt idx="435">
                  <c:v>14.640599999999992</c:v>
                </c:pt>
                <c:pt idx="436">
                  <c:v>14.640599999999992</c:v>
                </c:pt>
                <c:pt idx="437">
                  <c:v>14.640599999999992</c:v>
                </c:pt>
                <c:pt idx="438">
                  <c:v>14.640599999999992</c:v>
                </c:pt>
                <c:pt idx="439">
                  <c:v>14.640599999999992</c:v>
                </c:pt>
                <c:pt idx="440">
                  <c:v>14.640599999999992</c:v>
                </c:pt>
                <c:pt idx="441">
                  <c:v>14.640599999999992</c:v>
                </c:pt>
                <c:pt idx="442">
                  <c:v>14.640599999999992</c:v>
                </c:pt>
                <c:pt idx="443">
                  <c:v>14.640599999999992</c:v>
                </c:pt>
                <c:pt idx="444">
                  <c:v>14.640599999999992</c:v>
                </c:pt>
                <c:pt idx="445">
                  <c:v>14.640599999999992</c:v>
                </c:pt>
                <c:pt idx="446">
                  <c:v>14.640599999999992</c:v>
                </c:pt>
                <c:pt idx="447">
                  <c:v>14.640599999999992</c:v>
                </c:pt>
                <c:pt idx="448">
                  <c:v>14.640599999999992</c:v>
                </c:pt>
                <c:pt idx="449">
                  <c:v>14.640599999999992</c:v>
                </c:pt>
                <c:pt idx="450">
                  <c:v>14.640599999999992</c:v>
                </c:pt>
                <c:pt idx="451">
                  <c:v>14.640599999999992</c:v>
                </c:pt>
                <c:pt idx="452">
                  <c:v>14.640599999999992</c:v>
                </c:pt>
                <c:pt idx="453">
                  <c:v>14.640599999999992</c:v>
                </c:pt>
                <c:pt idx="454">
                  <c:v>14.640599999999992</c:v>
                </c:pt>
                <c:pt idx="455">
                  <c:v>14.640599999999992</c:v>
                </c:pt>
                <c:pt idx="456">
                  <c:v>14.640599999999992</c:v>
                </c:pt>
                <c:pt idx="457">
                  <c:v>14.640599999999992</c:v>
                </c:pt>
                <c:pt idx="458">
                  <c:v>14.640599999999992</c:v>
                </c:pt>
                <c:pt idx="459">
                  <c:v>14.640599999999992</c:v>
                </c:pt>
                <c:pt idx="460">
                  <c:v>14.640599999999992</c:v>
                </c:pt>
                <c:pt idx="461">
                  <c:v>14.640599999999992</c:v>
                </c:pt>
                <c:pt idx="462">
                  <c:v>14.640599999999992</c:v>
                </c:pt>
                <c:pt idx="463">
                  <c:v>14.640599999999992</c:v>
                </c:pt>
                <c:pt idx="464">
                  <c:v>14.640599999999992</c:v>
                </c:pt>
                <c:pt idx="465">
                  <c:v>14.640599999999992</c:v>
                </c:pt>
                <c:pt idx="466">
                  <c:v>14.640599999999992</c:v>
                </c:pt>
                <c:pt idx="467">
                  <c:v>14.640599999999992</c:v>
                </c:pt>
                <c:pt idx="468">
                  <c:v>14.640599999999992</c:v>
                </c:pt>
                <c:pt idx="469">
                  <c:v>14.640599999999992</c:v>
                </c:pt>
                <c:pt idx="470">
                  <c:v>14.640599999999992</c:v>
                </c:pt>
                <c:pt idx="471">
                  <c:v>14.640599999999992</c:v>
                </c:pt>
                <c:pt idx="472">
                  <c:v>14.640599999999992</c:v>
                </c:pt>
                <c:pt idx="473">
                  <c:v>14.640599999999992</c:v>
                </c:pt>
                <c:pt idx="474">
                  <c:v>14.640599999999992</c:v>
                </c:pt>
                <c:pt idx="475">
                  <c:v>14.640599999999992</c:v>
                </c:pt>
                <c:pt idx="476">
                  <c:v>14.640599999999992</c:v>
                </c:pt>
                <c:pt idx="477">
                  <c:v>14.640599999999992</c:v>
                </c:pt>
                <c:pt idx="478">
                  <c:v>14.640599999999992</c:v>
                </c:pt>
                <c:pt idx="479">
                  <c:v>14.640599999999992</c:v>
                </c:pt>
                <c:pt idx="480">
                  <c:v>14.640599999999992</c:v>
                </c:pt>
                <c:pt idx="481">
                  <c:v>14.640599999999992</c:v>
                </c:pt>
                <c:pt idx="482">
                  <c:v>14.640599999999992</c:v>
                </c:pt>
                <c:pt idx="483">
                  <c:v>14.640599999999992</c:v>
                </c:pt>
                <c:pt idx="484">
                  <c:v>14.640599999999992</c:v>
                </c:pt>
                <c:pt idx="485">
                  <c:v>14.640599999999992</c:v>
                </c:pt>
                <c:pt idx="486">
                  <c:v>14.640599999999992</c:v>
                </c:pt>
                <c:pt idx="487">
                  <c:v>14.640599999999992</c:v>
                </c:pt>
                <c:pt idx="488">
                  <c:v>14.640599999999992</c:v>
                </c:pt>
                <c:pt idx="489">
                  <c:v>14.640599999999992</c:v>
                </c:pt>
                <c:pt idx="490">
                  <c:v>14.640599999999992</c:v>
                </c:pt>
                <c:pt idx="491">
                  <c:v>14.640599999999992</c:v>
                </c:pt>
                <c:pt idx="492">
                  <c:v>14.640599999999992</c:v>
                </c:pt>
                <c:pt idx="493">
                  <c:v>14.640599999999992</c:v>
                </c:pt>
                <c:pt idx="494">
                  <c:v>14.640599999999992</c:v>
                </c:pt>
                <c:pt idx="495">
                  <c:v>14.640599999999992</c:v>
                </c:pt>
                <c:pt idx="496">
                  <c:v>14.640599999999992</c:v>
                </c:pt>
                <c:pt idx="497">
                  <c:v>14.640599999999992</c:v>
                </c:pt>
                <c:pt idx="498">
                  <c:v>14.640599999999992</c:v>
                </c:pt>
                <c:pt idx="499">
                  <c:v>14.640599999999992</c:v>
                </c:pt>
                <c:pt idx="500">
                  <c:v>14.640599999999992</c:v>
                </c:pt>
                <c:pt idx="501">
                  <c:v>14.640599999999992</c:v>
                </c:pt>
                <c:pt idx="502">
                  <c:v>14.640599999999992</c:v>
                </c:pt>
                <c:pt idx="503">
                  <c:v>14.640599999999992</c:v>
                </c:pt>
                <c:pt idx="504">
                  <c:v>14.640599999999992</c:v>
                </c:pt>
                <c:pt idx="505">
                  <c:v>14.640599999999992</c:v>
                </c:pt>
                <c:pt idx="506">
                  <c:v>14.640599999999992</c:v>
                </c:pt>
                <c:pt idx="507">
                  <c:v>14.640599999999992</c:v>
                </c:pt>
                <c:pt idx="508">
                  <c:v>14.640599999999992</c:v>
                </c:pt>
                <c:pt idx="509">
                  <c:v>14.640599999999992</c:v>
                </c:pt>
                <c:pt idx="510">
                  <c:v>14.640599999999992</c:v>
                </c:pt>
                <c:pt idx="511">
                  <c:v>14.640599999999992</c:v>
                </c:pt>
                <c:pt idx="512">
                  <c:v>14.640599999999992</c:v>
                </c:pt>
                <c:pt idx="513">
                  <c:v>14.640599999999992</c:v>
                </c:pt>
                <c:pt idx="514">
                  <c:v>14.640599999999992</c:v>
                </c:pt>
                <c:pt idx="515">
                  <c:v>14.640599999999992</c:v>
                </c:pt>
                <c:pt idx="516">
                  <c:v>14.640599999999992</c:v>
                </c:pt>
                <c:pt idx="517">
                  <c:v>14.640599999999992</c:v>
                </c:pt>
                <c:pt idx="518">
                  <c:v>14.640599999999992</c:v>
                </c:pt>
                <c:pt idx="519">
                  <c:v>14.640599999999992</c:v>
                </c:pt>
                <c:pt idx="520">
                  <c:v>14.640599999999992</c:v>
                </c:pt>
                <c:pt idx="521">
                  <c:v>14.640599999999992</c:v>
                </c:pt>
                <c:pt idx="522">
                  <c:v>14.640599999999992</c:v>
                </c:pt>
                <c:pt idx="523">
                  <c:v>14.640599999999992</c:v>
                </c:pt>
                <c:pt idx="524">
                  <c:v>14.640599999999992</c:v>
                </c:pt>
                <c:pt idx="525">
                  <c:v>14.640599999999992</c:v>
                </c:pt>
                <c:pt idx="526">
                  <c:v>14.640599999999992</c:v>
                </c:pt>
                <c:pt idx="527">
                  <c:v>14.640599999999992</c:v>
                </c:pt>
                <c:pt idx="528">
                  <c:v>14.640599999999992</c:v>
                </c:pt>
                <c:pt idx="529">
                  <c:v>14.640599999999992</c:v>
                </c:pt>
                <c:pt idx="530">
                  <c:v>14.640599999999992</c:v>
                </c:pt>
                <c:pt idx="531">
                  <c:v>14.640599999999992</c:v>
                </c:pt>
                <c:pt idx="532">
                  <c:v>14.640599999999992</c:v>
                </c:pt>
                <c:pt idx="533">
                  <c:v>14.640599999999992</c:v>
                </c:pt>
                <c:pt idx="534">
                  <c:v>14.640599999999992</c:v>
                </c:pt>
                <c:pt idx="535">
                  <c:v>14.640599999999992</c:v>
                </c:pt>
                <c:pt idx="536">
                  <c:v>14.640599999999992</c:v>
                </c:pt>
                <c:pt idx="537">
                  <c:v>14.640599999999992</c:v>
                </c:pt>
                <c:pt idx="538">
                  <c:v>14.640599999999992</c:v>
                </c:pt>
                <c:pt idx="539">
                  <c:v>14.640599999999992</c:v>
                </c:pt>
                <c:pt idx="540">
                  <c:v>14.640599999999992</c:v>
                </c:pt>
                <c:pt idx="541">
                  <c:v>14.640599999999992</c:v>
                </c:pt>
                <c:pt idx="542">
                  <c:v>14.640599999999992</c:v>
                </c:pt>
                <c:pt idx="543">
                  <c:v>14.640599999999992</c:v>
                </c:pt>
                <c:pt idx="544">
                  <c:v>14.640599999999992</c:v>
                </c:pt>
                <c:pt idx="545">
                  <c:v>14.640599999999992</c:v>
                </c:pt>
                <c:pt idx="546">
                  <c:v>14.640599999999992</c:v>
                </c:pt>
                <c:pt idx="547">
                  <c:v>14.640599999999992</c:v>
                </c:pt>
                <c:pt idx="548">
                  <c:v>14.640599999999992</c:v>
                </c:pt>
                <c:pt idx="549">
                  <c:v>14.640599999999992</c:v>
                </c:pt>
                <c:pt idx="550">
                  <c:v>14.640599999999992</c:v>
                </c:pt>
                <c:pt idx="551">
                  <c:v>14.640599999999992</c:v>
                </c:pt>
                <c:pt idx="552">
                  <c:v>14.640599999999992</c:v>
                </c:pt>
                <c:pt idx="553">
                  <c:v>14.640599999999992</c:v>
                </c:pt>
                <c:pt idx="554">
                  <c:v>14.640599999999992</c:v>
                </c:pt>
                <c:pt idx="555">
                  <c:v>14.640599999999992</c:v>
                </c:pt>
                <c:pt idx="556">
                  <c:v>14.640599999999992</c:v>
                </c:pt>
                <c:pt idx="557">
                  <c:v>14.640599999999992</c:v>
                </c:pt>
                <c:pt idx="558">
                  <c:v>14.640599999999992</c:v>
                </c:pt>
                <c:pt idx="559">
                  <c:v>14.640599999999992</c:v>
                </c:pt>
                <c:pt idx="560">
                  <c:v>14.640599999999992</c:v>
                </c:pt>
                <c:pt idx="561">
                  <c:v>14.640599999999992</c:v>
                </c:pt>
                <c:pt idx="562">
                  <c:v>14.640599999999992</c:v>
                </c:pt>
                <c:pt idx="563">
                  <c:v>14.640599999999992</c:v>
                </c:pt>
                <c:pt idx="564">
                  <c:v>14.640599999999992</c:v>
                </c:pt>
                <c:pt idx="565">
                  <c:v>14.640599999999992</c:v>
                </c:pt>
                <c:pt idx="566">
                  <c:v>14.640599999999992</c:v>
                </c:pt>
                <c:pt idx="567">
                  <c:v>14.640599999999992</c:v>
                </c:pt>
                <c:pt idx="568">
                  <c:v>14.640599999999992</c:v>
                </c:pt>
                <c:pt idx="569">
                  <c:v>14.640599999999992</c:v>
                </c:pt>
                <c:pt idx="570">
                  <c:v>14.640599999999992</c:v>
                </c:pt>
                <c:pt idx="571">
                  <c:v>14.640599999999992</c:v>
                </c:pt>
                <c:pt idx="572">
                  <c:v>14.640599999999992</c:v>
                </c:pt>
                <c:pt idx="573">
                  <c:v>14.640599999999992</c:v>
                </c:pt>
                <c:pt idx="574">
                  <c:v>14.640599999999992</c:v>
                </c:pt>
                <c:pt idx="575">
                  <c:v>14.640599999999992</c:v>
                </c:pt>
                <c:pt idx="576">
                  <c:v>14.640599999999992</c:v>
                </c:pt>
                <c:pt idx="577">
                  <c:v>14.640599999999992</c:v>
                </c:pt>
                <c:pt idx="578">
                  <c:v>14.640599999999992</c:v>
                </c:pt>
                <c:pt idx="579">
                  <c:v>14.640599999999992</c:v>
                </c:pt>
                <c:pt idx="580">
                  <c:v>14.640599999999992</c:v>
                </c:pt>
                <c:pt idx="581">
                  <c:v>14.640599999999992</c:v>
                </c:pt>
                <c:pt idx="582">
                  <c:v>14.640599999999992</c:v>
                </c:pt>
                <c:pt idx="583">
                  <c:v>14.640599999999992</c:v>
                </c:pt>
                <c:pt idx="584">
                  <c:v>14.640599999999992</c:v>
                </c:pt>
                <c:pt idx="585">
                  <c:v>14.640599999999992</c:v>
                </c:pt>
                <c:pt idx="586">
                  <c:v>14.640599999999992</c:v>
                </c:pt>
                <c:pt idx="587">
                  <c:v>14.640599999999992</c:v>
                </c:pt>
                <c:pt idx="588">
                  <c:v>14.640599999999992</c:v>
                </c:pt>
                <c:pt idx="589">
                  <c:v>14.640599999999992</c:v>
                </c:pt>
                <c:pt idx="590">
                  <c:v>14.640599999999992</c:v>
                </c:pt>
                <c:pt idx="591">
                  <c:v>14.640599999999992</c:v>
                </c:pt>
                <c:pt idx="592">
                  <c:v>14.640599999999992</c:v>
                </c:pt>
                <c:pt idx="593">
                  <c:v>14.640599999999992</c:v>
                </c:pt>
                <c:pt idx="594">
                  <c:v>14.640599999999992</c:v>
                </c:pt>
                <c:pt idx="595">
                  <c:v>14.640599999999992</c:v>
                </c:pt>
                <c:pt idx="596">
                  <c:v>14.640599999999992</c:v>
                </c:pt>
                <c:pt idx="597">
                  <c:v>14.640599999999992</c:v>
                </c:pt>
                <c:pt idx="598">
                  <c:v>14.640599999999992</c:v>
                </c:pt>
                <c:pt idx="599">
                  <c:v>14.640599999999992</c:v>
                </c:pt>
                <c:pt idx="600">
                  <c:v>14.640599999999992</c:v>
                </c:pt>
                <c:pt idx="601">
                  <c:v>14.640599999999992</c:v>
                </c:pt>
                <c:pt idx="602">
                  <c:v>14.640599999999992</c:v>
                </c:pt>
                <c:pt idx="603">
                  <c:v>14.640599999999992</c:v>
                </c:pt>
                <c:pt idx="604">
                  <c:v>14.640599999999992</c:v>
                </c:pt>
                <c:pt idx="605">
                  <c:v>14.640599999999992</c:v>
                </c:pt>
                <c:pt idx="606">
                  <c:v>14.640599999999992</c:v>
                </c:pt>
                <c:pt idx="607">
                  <c:v>14.640599999999992</c:v>
                </c:pt>
                <c:pt idx="608">
                  <c:v>14.640599999999992</c:v>
                </c:pt>
                <c:pt idx="609">
                  <c:v>14.640599999999992</c:v>
                </c:pt>
                <c:pt idx="610">
                  <c:v>14.640599999999992</c:v>
                </c:pt>
                <c:pt idx="611">
                  <c:v>14.640599999999992</c:v>
                </c:pt>
                <c:pt idx="612">
                  <c:v>14.640599999999992</c:v>
                </c:pt>
                <c:pt idx="613">
                  <c:v>14.640599999999992</c:v>
                </c:pt>
                <c:pt idx="614">
                  <c:v>14.640599999999992</c:v>
                </c:pt>
                <c:pt idx="615">
                  <c:v>14.640599999999992</c:v>
                </c:pt>
                <c:pt idx="616">
                  <c:v>14.640599999999992</c:v>
                </c:pt>
                <c:pt idx="617">
                  <c:v>14.640599999999992</c:v>
                </c:pt>
                <c:pt idx="618">
                  <c:v>14.640599999999992</c:v>
                </c:pt>
                <c:pt idx="619">
                  <c:v>14.640599999999992</c:v>
                </c:pt>
                <c:pt idx="620">
                  <c:v>14.640599999999992</c:v>
                </c:pt>
                <c:pt idx="621">
                  <c:v>14.640599999999992</c:v>
                </c:pt>
                <c:pt idx="622">
                  <c:v>14.640599999999992</c:v>
                </c:pt>
                <c:pt idx="623">
                  <c:v>14.640599999999992</c:v>
                </c:pt>
                <c:pt idx="624">
                  <c:v>14.640599999999992</c:v>
                </c:pt>
                <c:pt idx="625">
                  <c:v>14.640599999999992</c:v>
                </c:pt>
                <c:pt idx="626">
                  <c:v>14.640599999999992</c:v>
                </c:pt>
                <c:pt idx="627">
                  <c:v>14.640599999999992</c:v>
                </c:pt>
                <c:pt idx="628">
                  <c:v>14.640599999999992</c:v>
                </c:pt>
                <c:pt idx="629">
                  <c:v>14.640599999999992</c:v>
                </c:pt>
                <c:pt idx="630">
                  <c:v>14.640599999999992</c:v>
                </c:pt>
                <c:pt idx="631">
                  <c:v>14.640599999999992</c:v>
                </c:pt>
                <c:pt idx="632">
                  <c:v>14.640599999999992</c:v>
                </c:pt>
                <c:pt idx="633">
                  <c:v>14.640599999999992</c:v>
                </c:pt>
                <c:pt idx="634">
                  <c:v>14.640599999999992</c:v>
                </c:pt>
                <c:pt idx="635">
                  <c:v>14.640599999999992</c:v>
                </c:pt>
                <c:pt idx="636">
                  <c:v>14.640599999999992</c:v>
                </c:pt>
                <c:pt idx="637">
                  <c:v>14.640599999999992</c:v>
                </c:pt>
                <c:pt idx="638">
                  <c:v>14.640599999999992</c:v>
                </c:pt>
                <c:pt idx="639">
                  <c:v>14.640599999999992</c:v>
                </c:pt>
                <c:pt idx="640">
                  <c:v>14.640599999999992</c:v>
                </c:pt>
                <c:pt idx="641">
                  <c:v>14.640599999999992</c:v>
                </c:pt>
                <c:pt idx="642">
                  <c:v>14.640599999999992</c:v>
                </c:pt>
                <c:pt idx="643">
                  <c:v>14.640599999999992</c:v>
                </c:pt>
                <c:pt idx="644">
                  <c:v>14.640599999999992</c:v>
                </c:pt>
                <c:pt idx="645">
                  <c:v>14.640599999999992</c:v>
                </c:pt>
                <c:pt idx="646">
                  <c:v>14.640599999999992</c:v>
                </c:pt>
                <c:pt idx="647">
                  <c:v>14.640599999999992</c:v>
                </c:pt>
                <c:pt idx="648">
                  <c:v>14.640599999999992</c:v>
                </c:pt>
                <c:pt idx="649">
                  <c:v>14.640599999999992</c:v>
                </c:pt>
                <c:pt idx="650">
                  <c:v>14.640599999999992</c:v>
                </c:pt>
                <c:pt idx="651">
                  <c:v>14.640599999999992</c:v>
                </c:pt>
                <c:pt idx="652">
                  <c:v>14.640599999999992</c:v>
                </c:pt>
                <c:pt idx="653">
                  <c:v>14.640599999999992</c:v>
                </c:pt>
                <c:pt idx="654">
                  <c:v>14.640599999999992</c:v>
                </c:pt>
                <c:pt idx="655">
                  <c:v>14.640599999999992</c:v>
                </c:pt>
                <c:pt idx="656">
                  <c:v>14.640599999999992</c:v>
                </c:pt>
                <c:pt idx="657">
                  <c:v>14.640599999999992</c:v>
                </c:pt>
                <c:pt idx="658">
                  <c:v>14.640599999999992</c:v>
                </c:pt>
                <c:pt idx="659">
                  <c:v>14.640599999999992</c:v>
                </c:pt>
                <c:pt idx="660">
                  <c:v>14.640599999999992</c:v>
                </c:pt>
                <c:pt idx="661">
                  <c:v>14.640599999999992</c:v>
                </c:pt>
                <c:pt idx="662">
                  <c:v>14.640599999999992</c:v>
                </c:pt>
                <c:pt idx="663">
                  <c:v>14.640599999999992</c:v>
                </c:pt>
                <c:pt idx="664">
                  <c:v>14.640599999999992</c:v>
                </c:pt>
                <c:pt idx="665">
                  <c:v>14.640599999999992</c:v>
                </c:pt>
                <c:pt idx="666">
                  <c:v>14.640599999999992</c:v>
                </c:pt>
                <c:pt idx="667">
                  <c:v>14.640599999999992</c:v>
                </c:pt>
                <c:pt idx="668">
                  <c:v>14.640599999999992</c:v>
                </c:pt>
                <c:pt idx="669">
                  <c:v>14.640599999999992</c:v>
                </c:pt>
                <c:pt idx="670">
                  <c:v>14.640599999999992</c:v>
                </c:pt>
                <c:pt idx="671">
                  <c:v>14.640599999999992</c:v>
                </c:pt>
                <c:pt idx="672">
                  <c:v>14.640599999999992</c:v>
                </c:pt>
                <c:pt idx="673">
                  <c:v>14.640599999999992</c:v>
                </c:pt>
                <c:pt idx="674">
                  <c:v>14.640599999999992</c:v>
                </c:pt>
                <c:pt idx="675">
                  <c:v>14.640599999999992</c:v>
                </c:pt>
                <c:pt idx="676">
                  <c:v>14.640599999999992</c:v>
                </c:pt>
                <c:pt idx="677">
                  <c:v>14.640599999999992</c:v>
                </c:pt>
                <c:pt idx="678">
                  <c:v>14.640599999999992</c:v>
                </c:pt>
                <c:pt idx="679">
                  <c:v>14.640599999999992</c:v>
                </c:pt>
                <c:pt idx="680">
                  <c:v>14.640599999999992</c:v>
                </c:pt>
                <c:pt idx="681">
                  <c:v>14.640599999999992</c:v>
                </c:pt>
                <c:pt idx="682">
                  <c:v>14.640599999999992</c:v>
                </c:pt>
                <c:pt idx="683">
                  <c:v>14.640599999999992</c:v>
                </c:pt>
                <c:pt idx="684">
                  <c:v>14.640599999999992</c:v>
                </c:pt>
                <c:pt idx="685">
                  <c:v>14.640599999999992</c:v>
                </c:pt>
                <c:pt idx="686">
                  <c:v>14.640599999999992</c:v>
                </c:pt>
                <c:pt idx="687">
                  <c:v>14.640599999999992</c:v>
                </c:pt>
                <c:pt idx="688">
                  <c:v>14.640599999999992</c:v>
                </c:pt>
                <c:pt idx="689">
                  <c:v>14.640599999999992</c:v>
                </c:pt>
                <c:pt idx="690">
                  <c:v>14.640599999999992</c:v>
                </c:pt>
                <c:pt idx="691">
                  <c:v>14.640599999999992</c:v>
                </c:pt>
                <c:pt idx="692">
                  <c:v>14.640599999999992</c:v>
                </c:pt>
                <c:pt idx="693">
                  <c:v>14.640599999999992</c:v>
                </c:pt>
                <c:pt idx="694">
                  <c:v>14.640599999999992</c:v>
                </c:pt>
                <c:pt idx="695">
                  <c:v>14.640599999999992</c:v>
                </c:pt>
                <c:pt idx="696">
                  <c:v>14.640599999999992</c:v>
                </c:pt>
                <c:pt idx="697">
                  <c:v>14.640599999999992</c:v>
                </c:pt>
                <c:pt idx="698">
                  <c:v>14.640599999999992</c:v>
                </c:pt>
                <c:pt idx="699">
                  <c:v>14.640599999999992</c:v>
                </c:pt>
                <c:pt idx="700">
                  <c:v>14.640599999999992</c:v>
                </c:pt>
                <c:pt idx="701">
                  <c:v>14.640599999999992</c:v>
                </c:pt>
                <c:pt idx="702">
                  <c:v>14.640599999999992</c:v>
                </c:pt>
                <c:pt idx="703">
                  <c:v>14.640599999999992</c:v>
                </c:pt>
                <c:pt idx="704">
                  <c:v>14.640599999999992</c:v>
                </c:pt>
                <c:pt idx="705">
                  <c:v>14.640599999999992</c:v>
                </c:pt>
                <c:pt idx="706">
                  <c:v>14.640599999999992</c:v>
                </c:pt>
                <c:pt idx="707">
                  <c:v>14.640599999999992</c:v>
                </c:pt>
                <c:pt idx="708">
                  <c:v>14.640599999999992</c:v>
                </c:pt>
                <c:pt idx="709">
                  <c:v>14.640599999999992</c:v>
                </c:pt>
                <c:pt idx="710">
                  <c:v>14.640599999999992</c:v>
                </c:pt>
                <c:pt idx="711">
                  <c:v>14.640599999999992</c:v>
                </c:pt>
                <c:pt idx="712">
                  <c:v>14.640599999999992</c:v>
                </c:pt>
                <c:pt idx="713">
                  <c:v>14.640599999999992</c:v>
                </c:pt>
                <c:pt idx="714">
                  <c:v>14.640599999999992</c:v>
                </c:pt>
                <c:pt idx="715">
                  <c:v>14.640599999999992</c:v>
                </c:pt>
                <c:pt idx="716">
                  <c:v>14.640599999999992</c:v>
                </c:pt>
                <c:pt idx="717">
                  <c:v>14.640599999999992</c:v>
                </c:pt>
                <c:pt idx="718">
                  <c:v>14.640599999999992</c:v>
                </c:pt>
                <c:pt idx="719">
                  <c:v>14.640599999999992</c:v>
                </c:pt>
                <c:pt idx="720">
                  <c:v>14.640599999999992</c:v>
                </c:pt>
                <c:pt idx="721">
                  <c:v>14.640599999999992</c:v>
                </c:pt>
                <c:pt idx="722">
                  <c:v>14.640599999999992</c:v>
                </c:pt>
                <c:pt idx="723">
                  <c:v>14.640599999999992</c:v>
                </c:pt>
                <c:pt idx="724">
                  <c:v>14.640599999999992</c:v>
                </c:pt>
                <c:pt idx="725">
                  <c:v>14.640599999999992</c:v>
                </c:pt>
                <c:pt idx="726">
                  <c:v>14.640599999999992</c:v>
                </c:pt>
                <c:pt idx="727">
                  <c:v>14.640599999999992</c:v>
                </c:pt>
                <c:pt idx="728">
                  <c:v>14.640599999999992</c:v>
                </c:pt>
                <c:pt idx="729">
                  <c:v>14.640599999999992</c:v>
                </c:pt>
                <c:pt idx="730">
                  <c:v>14.640599999999992</c:v>
                </c:pt>
                <c:pt idx="731">
                  <c:v>14.640599999999992</c:v>
                </c:pt>
                <c:pt idx="732">
                  <c:v>14.640599999999992</c:v>
                </c:pt>
                <c:pt idx="733">
                  <c:v>14.640599999999992</c:v>
                </c:pt>
                <c:pt idx="734">
                  <c:v>14.640599999999992</c:v>
                </c:pt>
                <c:pt idx="735">
                  <c:v>14.640599999999992</c:v>
                </c:pt>
                <c:pt idx="736">
                  <c:v>14.640599999999992</c:v>
                </c:pt>
                <c:pt idx="737">
                  <c:v>14.640599999999992</c:v>
                </c:pt>
                <c:pt idx="738">
                  <c:v>14.640599999999992</c:v>
                </c:pt>
                <c:pt idx="739">
                  <c:v>14.640599999999992</c:v>
                </c:pt>
                <c:pt idx="740">
                  <c:v>14.640599999999992</c:v>
                </c:pt>
                <c:pt idx="741">
                  <c:v>14.640599999999992</c:v>
                </c:pt>
                <c:pt idx="742">
                  <c:v>14.640599999999992</c:v>
                </c:pt>
                <c:pt idx="743">
                  <c:v>14.640599999999992</c:v>
                </c:pt>
                <c:pt idx="744">
                  <c:v>14.640599999999992</c:v>
                </c:pt>
                <c:pt idx="745">
                  <c:v>14.640599999999992</c:v>
                </c:pt>
                <c:pt idx="746">
                  <c:v>14.640599999999992</c:v>
                </c:pt>
                <c:pt idx="747">
                  <c:v>14.640599999999992</c:v>
                </c:pt>
                <c:pt idx="748">
                  <c:v>14.640599999999992</c:v>
                </c:pt>
                <c:pt idx="749">
                  <c:v>14.640599999999992</c:v>
                </c:pt>
                <c:pt idx="750">
                  <c:v>14.640599999999992</c:v>
                </c:pt>
                <c:pt idx="751">
                  <c:v>14.640599999999992</c:v>
                </c:pt>
                <c:pt idx="752">
                  <c:v>14.640599999999992</c:v>
                </c:pt>
                <c:pt idx="753">
                  <c:v>14.640599999999992</c:v>
                </c:pt>
                <c:pt idx="754">
                  <c:v>14.640599999999992</c:v>
                </c:pt>
                <c:pt idx="755">
                  <c:v>14.640599999999992</c:v>
                </c:pt>
                <c:pt idx="756">
                  <c:v>14.640599999999992</c:v>
                </c:pt>
                <c:pt idx="757">
                  <c:v>14.640599999999992</c:v>
                </c:pt>
                <c:pt idx="758">
                  <c:v>14.640599999999992</c:v>
                </c:pt>
                <c:pt idx="759">
                  <c:v>14.640599999999992</c:v>
                </c:pt>
                <c:pt idx="760">
                  <c:v>14.640599999999992</c:v>
                </c:pt>
                <c:pt idx="761">
                  <c:v>14.640599999999992</c:v>
                </c:pt>
                <c:pt idx="762">
                  <c:v>14.640599999999992</c:v>
                </c:pt>
                <c:pt idx="763">
                  <c:v>14.640599999999992</c:v>
                </c:pt>
                <c:pt idx="764">
                  <c:v>14.640599999999992</c:v>
                </c:pt>
                <c:pt idx="765">
                  <c:v>14.640599999999992</c:v>
                </c:pt>
                <c:pt idx="766">
                  <c:v>14.640599999999992</c:v>
                </c:pt>
                <c:pt idx="767">
                  <c:v>14.640599999999992</c:v>
                </c:pt>
                <c:pt idx="768">
                  <c:v>14.640599999999992</c:v>
                </c:pt>
                <c:pt idx="769">
                  <c:v>14.640599999999992</c:v>
                </c:pt>
                <c:pt idx="770">
                  <c:v>14.640599999999992</c:v>
                </c:pt>
                <c:pt idx="771">
                  <c:v>14.640599999999992</c:v>
                </c:pt>
                <c:pt idx="772">
                  <c:v>14.640599999999992</c:v>
                </c:pt>
                <c:pt idx="773">
                  <c:v>14.640599999999992</c:v>
                </c:pt>
                <c:pt idx="774">
                  <c:v>14.640599999999992</c:v>
                </c:pt>
                <c:pt idx="775">
                  <c:v>14.640599999999992</c:v>
                </c:pt>
                <c:pt idx="776">
                  <c:v>14.640599999999992</c:v>
                </c:pt>
                <c:pt idx="777">
                  <c:v>14.640599999999992</c:v>
                </c:pt>
                <c:pt idx="778">
                  <c:v>14.640599999999992</c:v>
                </c:pt>
                <c:pt idx="779">
                  <c:v>14.640599999999992</c:v>
                </c:pt>
                <c:pt idx="780">
                  <c:v>14.640599999999992</c:v>
                </c:pt>
                <c:pt idx="781">
                  <c:v>14.640599999999992</c:v>
                </c:pt>
                <c:pt idx="782">
                  <c:v>14.640599999999992</c:v>
                </c:pt>
                <c:pt idx="783">
                  <c:v>14.640599999999992</c:v>
                </c:pt>
                <c:pt idx="784">
                  <c:v>14.640599999999992</c:v>
                </c:pt>
                <c:pt idx="785">
                  <c:v>14.640599999999992</c:v>
                </c:pt>
                <c:pt idx="786">
                  <c:v>14.640599999999992</c:v>
                </c:pt>
                <c:pt idx="787">
                  <c:v>14.640599999999992</c:v>
                </c:pt>
                <c:pt idx="788">
                  <c:v>14.640599999999992</c:v>
                </c:pt>
                <c:pt idx="789">
                  <c:v>14.640599999999992</c:v>
                </c:pt>
                <c:pt idx="790">
                  <c:v>14.640599999999992</c:v>
                </c:pt>
                <c:pt idx="791">
                  <c:v>14.640599999999992</c:v>
                </c:pt>
                <c:pt idx="792">
                  <c:v>14.640599999999992</c:v>
                </c:pt>
                <c:pt idx="793">
                  <c:v>14.640599999999992</c:v>
                </c:pt>
                <c:pt idx="794">
                  <c:v>14.640599999999992</c:v>
                </c:pt>
                <c:pt idx="795">
                  <c:v>14.640599999999992</c:v>
                </c:pt>
                <c:pt idx="796">
                  <c:v>14.640599999999992</c:v>
                </c:pt>
                <c:pt idx="797">
                  <c:v>14.640599999999992</c:v>
                </c:pt>
                <c:pt idx="798">
                  <c:v>14.640599999999992</c:v>
                </c:pt>
                <c:pt idx="799">
                  <c:v>14.640599999999992</c:v>
                </c:pt>
                <c:pt idx="800">
                  <c:v>14.640599999999992</c:v>
                </c:pt>
                <c:pt idx="801">
                  <c:v>14.640599999999992</c:v>
                </c:pt>
                <c:pt idx="802">
                  <c:v>14.640599999999992</c:v>
                </c:pt>
                <c:pt idx="803">
                  <c:v>14.640599999999992</c:v>
                </c:pt>
                <c:pt idx="804">
                  <c:v>14.640599999999992</c:v>
                </c:pt>
                <c:pt idx="805">
                  <c:v>14.640599999999992</c:v>
                </c:pt>
                <c:pt idx="806">
                  <c:v>14.640599999999992</c:v>
                </c:pt>
                <c:pt idx="807">
                  <c:v>14.640599999999992</c:v>
                </c:pt>
                <c:pt idx="808">
                  <c:v>14.640599999999992</c:v>
                </c:pt>
                <c:pt idx="809">
                  <c:v>14.640599999999992</c:v>
                </c:pt>
                <c:pt idx="810">
                  <c:v>14.640599999999992</c:v>
                </c:pt>
                <c:pt idx="811">
                  <c:v>14.640599999999992</c:v>
                </c:pt>
                <c:pt idx="812">
                  <c:v>14.640599999999992</c:v>
                </c:pt>
                <c:pt idx="813">
                  <c:v>14.640599999999992</c:v>
                </c:pt>
                <c:pt idx="814">
                  <c:v>14.640599999999992</c:v>
                </c:pt>
                <c:pt idx="815">
                  <c:v>14.640599999999992</c:v>
                </c:pt>
                <c:pt idx="816">
                  <c:v>14.640599999999992</c:v>
                </c:pt>
                <c:pt idx="817">
                  <c:v>14.640599999999992</c:v>
                </c:pt>
                <c:pt idx="818">
                  <c:v>14.640599999999992</c:v>
                </c:pt>
                <c:pt idx="819">
                  <c:v>14.640599999999992</c:v>
                </c:pt>
                <c:pt idx="820">
                  <c:v>14.640599999999992</c:v>
                </c:pt>
                <c:pt idx="821">
                  <c:v>14.640599999999992</c:v>
                </c:pt>
                <c:pt idx="822">
                  <c:v>14.640599999999992</c:v>
                </c:pt>
                <c:pt idx="823">
                  <c:v>14.640599999999992</c:v>
                </c:pt>
                <c:pt idx="824">
                  <c:v>14.640599999999992</c:v>
                </c:pt>
                <c:pt idx="825">
                  <c:v>14.640599999999992</c:v>
                </c:pt>
                <c:pt idx="826">
                  <c:v>14.640599999999992</c:v>
                </c:pt>
                <c:pt idx="827">
                  <c:v>14.640599999999992</c:v>
                </c:pt>
                <c:pt idx="828">
                  <c:v>14.640599999999992</c:v>
                </c:pt>
                <c:pt idx="829">
                  <c:v>15.96329999999999</c:v>
                </c:pt>
                <c:pt idx="830">
                  <c:v>19.049699999999987</c:v>
                </c:pt>
                <c:pt idx="831">
                  <c:v>19.049699999999987</c:v>
                </c:pt>
                <c:pt idx="832">
                  <c:v>17.285999999999987</c:v>
                </c:pt>
                <c:pt idx="833">
                  <c:v>15.081499999999991</c:v>
                </c:pt>
                <c:pt idx="834">
                  <c:v>17.726899999999986</c:v>
                </c:pt>
                <c:pt idx="835">
                  <c:v>22.576899999999981</c:v>
                </c:pt>
                <c:pt idx="836">
                  <c:v>23.458699999999979</c:v>
                </c:pt>
                <c:pt idx="837">
                  <c:v>21.254199999999983</c:v>
                </c:pt>
                <c:pt idx="838">
                  <c:v>21.695099999999982</c:v>
                </c:pt>
                <c:pt idx="839">
                  <c:v>22.135999999999981</c:v>
                </c:pt>
                <c:pt idx="840">
                  <c:v>22.135999999999981</c:v>
                </c:pt>
                <c:pt idx="841">
                  <c:v>23.01779999999998</c:v>
                </c:pt>
                <c:pt idx="842">
                  <c:v>22.576899999999981</c:v>
                </c:pt>
                <c:pt idx="843">
                  <c:v>24.340499999999977</c:v>
                </c:pt>
                <c:pt idx="844">
                  <c:v>23.458699999999979</c:v>
                </c:pt>
                <c:pt idx="845">
                  <c:v>23.899599999999978</c:v>
                </c:pt>
                <c:pt idx="846">
                  <c:v>25.222299999999976</c:v>
                </c:pt>
                <c:pt idx="847">
                  <c:v>26.985999999999976</c:v>
                </c:pt>
                <c:pt idx="848">
                  <c:v>28.308699999999973</c:v>
                </c:pt>
                <c:pt idx="849">
                  <c:v>24.781399999999977</c:v>
                </c:pt>
                <c:pt idx="850">
                  <c:v>28.749600000000001</c:v>
                </c:pt>
                <c:pt idx="851">
                  <c:v>27.867799999999974</c:v>
                </c:pt>
                <c:pt idx="852">
                  <c:v>24.781399999999977</c:v>
                </c:pt>
                <c:pt idx="853">
                  <c:v>26.545099999999977</c:v>
                </c:pt>
                <c:pt idx="854">
                  <c:v>28.749600000000001</c:v>
                </c:pt>
                <c:pt idx="855">
                  <c:v>29.631399999999999</c:v>
                </c:pt>
                <c:pt idx="856">
                  <c:v>30.072299999999998</c:v>
                </c:pt>
                <c:pt idx="857">
                  <c:v>30.954099999999997</c:v>
                </c:pt>
                <c:pt idx="858">
                  <c:v>28.308699999999973</c:v>
                </c:pt>
                <c:pt idx="859">
                  <c:v>29.1905</c:v>
                </c:pt>
                <c:pt idx="860">
                  <c:v>30.513199999999998</c:v>
                </c:pt>
                <c:pt idx="861">
                  <c:v>27.426899999999975</c:v>
                </c:pt>
                <c:pt idx="862">
                  <c:v>28.749600000000001</c:v>
                </c:pt>
                <c:pt idx="863">
                  <c:v>27.867799999999974</c:v>
                </c:pt>
                <c:pt idx="864">
                  <c:v>26.545099999999977</c:v>
                </c:pt>
                <c:pt idx="865">
                  <c:v>25.222299999999976</c:v>
                </c:pt>
                <c:pt idx="866">
                  <c:v>26.104199999999977</c:v>
                </c:pt>
                <c:pt idx="867">
                  <c:v>25.663299999999978</c:v>
                </c:pt>
                <c:pt idx="868">
                  <c:v>28.749600000000001</c:v>
                </c:pt>
                <c:pt idx="869">
                  <c:v>28.749600000000001</c:v>
                </c:pt>
                <c:pt idx="870">
                  <c:v>28.308699999999973</c:v>
                </c:pt>
                <c:pt idx="871">
                  <c:v>26.545099999999977</c:v>
                </c:pt>
                <c:pt idx="872">
                  <c:v>27.867799999999974</c:v>
                </c:pt>
                <c:pt idx="873">
                  <c:v>25.663299999999978</c:v>
                </c:pt>
                <c:pt idx="874">
                  <c:v>26.545099999999977</c:v>
                </c:pt>
                <c:pt idx="875">
                  <c:v>28.308699999999973</c:v>
                </c:pt>
                <c:pt idx="876">
                  <c:v>30.513199999999998</c:v>
                </c:pt>
                <c:pt idx="877">
                  <c:v>34.922299999999993</c:v>
                </c:pt>
                <c:pt idx="878">
                  <c:v>34.040499999999994</c:v>
                </c:pt>
                <c:pt idx="879">
                  <c:v>30.954099999999997</c:v>
                </c:pt>
                <c:pt idx="880">
                  <c:v>29.631399999999999</c:v>
                </c:pt>
                <c:pt idx="881">
                  <c:v>26.985999999999976</c:v>
                </c:pt>
                <c:pt idx="882">
                  <c:v>26.985999999999976</c:v>
                </c:pt>
                <c:pt idx="883">
                  <c:v>25.663299999999978</c:v>
                </c:pt>
                <c:pt idx="884">
                  <c:v>33.599599999999995</c:v>
                </c:pt>
                <c:pt idx="885">
                  <c:v>34.040499999999994</c:v>
                </c:pt>
                <c:pt idx="886">
                  <c:v>34.922299999999993</c:v>
                </c:pt>
                <c:pt idx="887">
                  <c:v>36.24499999999999</c:v>
                </c:pt>
                <c:pt idx="888">
                  <c:v>38.008599999999987</c:v>
                </c:pt>
                <c:pt idx="889">
                  <c:v>34.040499999999994</c:v>
                </c:pt>
                <c:pt idx="890">
                  <c:v>36.24499999999999</c:v>
                </c:pt>
                <c:pt idx="891">
                  <c:v>33.599599999999995</c:v>
                </c:pt>
                <c:pt idx="892">
                  <c:v>36.68589999999999</c:v>
                </c:pt>
                <c:pt idx="893">
                  <c:v>37.567699999999988</c:v>
                </c:pt>
                <c:pt idx="894">
                  <c:v>36.68589999999999</c:v>
                </c:pt>
                <c:pt idx="895">
                  <c:v>38.008599999999987</c:v>
                </c:pt>
                <c:pt idx="896">
                  <c:v>38.449499999999986</c:v>
                </c:pt>
                <c:pt idx="897">
                  <c:v>38.008599999999987</c:v>
                </c:pt>
                <c:pt idx="898">
                  <c:v>39.772299999999987</c:v>
                </c:pt>
                <c:pt idx="899">
                  <c:v>38.890499999999989</c:v>
                </c:pt>
                <c:pt idx="900">
                  <c:v>38.449499999999986</c:v>
                </c:pt>
                <c:pt idx="901">
                  <c:v>37.126799999999989</c:v>
                </c:pt>
                <c:pt idx="902">
                  <c:v>37.567699999999988</c:v>
                </c:pt>
                <c:pt idx="903">
                  <c:v>39.772299999999987</c:v>
                </c:pt>
                <c:pt idx="904">
                  <c:v>40.654099999999985</c:v>
                </c:pt>
                <c:pt idx="905">
                  <c:v>38.890499999999989</c:v>
                </c:pt>
                <c:pt idx="906">
                  <c:v>41.094999999999985</c:v>
                </c:pt>
                <c:pt idx="907">
                  <c:v>42.858599999999981</c:v>
                </c:pt>
                <c:pt idx="908">
                  <c:v>41.535899999999984</c:v>
                </c:pt>
                <c:pt idx="909">
                  <c:v>38.890499999999989</c:v>
                </c:pt>
                <c:pt idx="910">
                  <c:v>39.772299999999987</c:v>
                </c:pt>
                <c:pt idx="911">
                  <c:v>38.890499999999989</c:v>
                </c:pt>
                <c:pt idx="912">
                  <c:v>39.772299999999987</c:v>
                </c:pt>
                <c:pt idx="913">
                  <c:v>36.68589999999999</c:v>
                </c:pt>
                <c:pt idx="914">
                  <c:v>35.363199999999992</c:v>
                </c:pt>
                <c:pt idx="915">
                  <c:v>35.363199999999992</c:v>
                </c:pt>
                <c:pt idx="916">
                  <c:v>39.331399999999988</c:v>
                </c:pt>
                <c:pt idx="917">
                  <c:v>38.890499999999989</c:v>
                </c:pt>
                <c:pt idx="918">
                  <c:v>33.158699999999996</c:v>
                </c:pt>
                <c:pt idx="919">
                  <c:v>36.24499999999999</c:v>
                </c:pt>
                <c:pt idx="920">
                  <c:v>32.717799999999997</c:v>
                </c:pt>
                <c:pt idx="921">
                  <c:v>31.835899999999995</c:v>
                </c:pt>
                <c:pt idx="922">
                  <c:v>31.394999999999996</c:v>
                </c:pt>
                <c:pt idx="923">
                  <c:v>31.394999999999996</c:v>
                </c:pt>
                <c:pt idx="924">
                  <c:v>32.717799999999997</c:v>
                </c:pt>
                <c:pt idx="925">
                  <c:v>32.276899999999998</c:v>
                </c:pt>
                <c:pt idx="926">
                  <c:v>32.276899999999998</c:v>
                </c:pt>
                <c:pt idx="927">
                  <c:v>34.922299999999993</c:v>
                </c:pt>
                <c:pt idx="928">
                  <c:v>36.24499999999999</c:v>
                </c:pt>
                <c:pt idx="929">
                  <c:v>34.040499999999994</c:v>
                </c:pt>
                <c:pt idx="930">
                  <c:v>33.158699999999996</c:v>
                </c:pt>
                <c:pt idx="931">
                  <c:v>34.922299999999993</c:v>
                </c:pt>
                <c:pt idx="932">
                  <c:v>33.158699999999996</c:v>
                </c:pt>
                <c:pt idx="933">
                  <c:v>34.040499999999994</c:v>
                </c:pt>
                <c:pt idx="934">
                  <c:v>34.040499999999994</c:v>
                </c:pt>
                <c:pt idx="935">
                  <c:v>29.631399999999999</c:v>
                </c:pt>
                <c:pt idx="936">
                  <c:v>30.513199999999998</c:v>
                </c:pt>
                <c:pt idx="937">
                  <c:v>33.158699999999996</c:v>
                </c:pt>
                <c:pt idx="938">
                  <c:v>32.717799999999997</c:v>
                </c:pt>
                <c:pt idx="939">
                  <c:v>36.24499999999999</c:v>
                </c:pt>
                <c:pt idx="940">
                  <c:v>36.68589999999999</c:v>
                </c:pt>
                <c:pt idx="941">
                  <c:v>35.804099999999991</c:v>
                </c:pt>
                <c:pt idx="942">
                  <c:v>36.68589999999999</c:v>
                </c:pt>
                <c:pt idx="943">
                  <c:v>38.008599999999987</c:v>
                </c:pt>
                <c:pt idx="944">
                  <c:v>37.567699999999988</c:v>
                </c:pt>
                <c:pt idx="945">
                  <c:v>35.804099999999991</c:v>
                </c:pt>
                <c:pt idx="946">
                  <c:v>33.599599999999995</c:v>
                </c:pt>
                <c:pt idx="947">
                  <c:v>33.599599999999995</c:v>
                </c:pt>
                <c:pt idx="948">
                  <c:v>31.394999999999996</c:v>
                </c:pt>
                <c:pt idx="949">
                  <c:v>30.513199999999998</c:v>
                </c:pt>
                <c:pt idx="950">
                  <c:v>30.072299999999998</c:v>
                </c:pt>
                <c:pt idx="951">
                  <c:v>30.954099999999997</c:v>
                </c:pt>
                <c:pt idx="952">
                  <c:v>31.394999999999996</c:v>
                </c:pt>
                <c:pt idx="953">
                  <c:v>33.158699999999996</c:v>
                </c:pt>
                <c:pt idx="954">
                  <c:v>31.394999999999996</c:v>
                </c:pt>
                <c:pt idx="955">
                  <c:v>32.717799999999997</c:v>
                </c:pt>
                <c:pt idx="956">
                  <c:v>34.040499999999994</c:v>
                </c:pt>
                <c:pt idx="957">
                  <c:v>34.040499999999994</c:v>
                </c:pt>
                <c:pt idx="958">
                  <c:v>34.481399999999994</c:v>
                </c:pt>
                <c:pt idx="959">
                  <c:v>34.922299999999993</c:v>
                </c:pt>
                <c:pt idx="960">
                  <c:v>34.922299999999993</c:v>
                </c:pt>
                <c:pt idx="961">
                  <c:v>34.922299999999993</c:v>
                </c:pt>
                <c:pt idx="962">
                  <c:v>33.158699999999996</c:v>
                </c:pt>
                <c:pt idx="963">
                  <c:v>35.363199999999992</c:v>
                </c:pt>
                <c:pt idx="964">
                  <c:v>32.717799999999997</c:v>
                </c:pt>
                <c:pt idx="965">
                  <c:v>30.954099999999997</c:v>
                </c:pt>
                <c:pt idx="966">
                  <c:v>32.276899999999998</c:v>
                </c:pt>
                <c:pt idx="967">
                  <c:v>32.276899999999998</c:v>
                </c:pt>
                <c:pt idx="968">
                  <c:v>31.835899999999995</c:v>
                </c:pt>
                <c:pt idx="969">
                  <c:v>32.276899999999998</c:v>
                </c:pt>
                <c:pt idx="970">
                  <c:v>35.804099999999991</c:v>
                </c:pt>
                <c:pt idx="971">
                  <c:v>36.24499999999999</c:v>
                </c:pt>
                <c:pt idx="972">
                  <c:v>35.363199999999992</c:v>
                </c:pt>
                <c:pt idx="973">
                  <c:v>35.363199999999992</c:v>
                </c:pt>
                <c:pt idx="974">
                  <c:v>35.363199999999992</c:v>
                </c:pt>
                <c:pt idx="975">
                  <c:v>35.363199999999992</c:v>
                </c:pt>
                <c:pt idx="976">
                  <c:v>34.481399999999994</c:v>
                </c:pt>
                <c:pt idx="977">
                  <c:v>34.922299999999993</c:v>
                </c:pt>
                <c:pt idx="978">
                  <c:v>36.24499999999999</c:v>
                </c:pt>
                <c:pt idx="979">
                  <c:v>38.008599999999987</c:v>
                </c:pt>
                <c:pt idx="980">
                  <c:v>38.008599999999987</c:v>
                </c:pt>
                <c:pt idx="981">
                  <c:v>39.331399999999988</c:v>
                </c:pt>
                <c:pt idx="982">
                  <c:v>39.331399999999988</c:v>
                </c:pt>
                <c:pt idx="983">
                  <c:v>39.772299999999987</c:v>
                </c:pt>
                <c:pt idx="984">
                  <c:v>39.772299999999987</c:v>
                </c:pt>
                <c:pt idx="985">
                  <c:v>40.213199999999986</c:v>
                </c:pt>
                <c:pt idx="986">
                  <c:v>40.213199999999986</c:v>
                </c:pt>
                <c:pt idx="987">
                  <c:v>38.890499999999989</c:v>
                </c:pt>
                <c:pt idx="988">
                  <c:v>38.890499999999989</c:v>
                </c:pt>
                <c:pt idx="989">
                  <c:v>39.331399999999988</c:v>
                </c:pt>
                <c:pt idx="990">
                  <c:v>36.68589999999999</c:v>
                </c:pt>
                <c:pt idx="991">
                  <c:v>36.68589999999999</c:v>
                </c:pt>
                <c:pt idx="992">
                  <c:v>34.922299999999993</c:v>
                </c:pt>
                <c:pt idx="993">
                  <c:v>34.481399999999994</c:v>
                </c:pt>
                <c:pt idx="994">
                  <c:v>36.24499999999999</c:v>
                </c:pt>
                <c:pt idx="995">
                  <c:v>37.567699999999988</c:v>
                </c:pt>
                <c:pt idx="996">
                  <c:v>35.363199999999992</c:v>
                </c:pt>
                <c:pt idx="997">
                  <c:v>34.481399999999994</c:v>
                </c:pt>
                <c:pt idx="998">
                  <c:v>37.126799999999989</c:v>
                </c:pt>
                <c:pt idx="999">
                  <c:v>36.68589999999999</c:v>
                </c:pt>
                <c:pt idx="1000">
                  <c:v>37.126799999999989</c:v>
                </c:pt>
                <c:pt idx="1001">
                  <c:v>40.213199999999986</c:v>
                </c:pt>
                <c:pt idx="1002">
                  <c:v>41.535899999999984</c:v>
                </c:pt>
                <c:pt idx="1003">
                  <c:v>41.535899999999984</c:v>
                </c:pt>
                <c:pt idx="1004">
                  <c:v>44.622199999999978</c:v>
                </c:pt>
                <c:pt idx="1005">
                  <c:v>43.299499999999981</c:v>
                </c:pt>
                <c:pt idx="1006">
                  <c:v>43.299499999999981</c:v>
                </c:pt>
                <c:pt idx="1007">
                  <c:v>42.417699999999982</c:v>
                </c:pt>
                <c:pt idx="1008">
                  <c:v>42.858599999999981</c:v>
                </c:pt>
                <c:pt idx="1009">
                  <c:v>44.181299999999979</c:v>
                </c:pt>
                <c:pt idx="1010">
                  <c:v>41.535899999999984</c:v>
                </c:pt>
                <c:pt idx="1011">
                  <c:v>41.535899999999984</c:v>
                </c:pt>
                <c:pt idx="1012">
                  <c:v>39.331399999999988</c:v>
                </c:pt>
                <c:pt idx="1013">
                  <c:v>42.858599999999981</c:v>
                </c:pt>
                <c:pt idx="1014">
                  <c:v>41.535899999999984</c:v>
                </c:pt>
                <c:pt idx="1015">
                  <c:v>41.094999999999985</c:v>
                </c:pt>
                <c:pt idx="1016">
                  <c:v>40.213199999999986</c:v>
                </c:pt>
                <c:pt idx="1017">
                  <c:v>41.094999999999985</c:v>
                </c:pt>
                <c:pt idx="1018">
                  <c:v>41.094999999999985</c:v>
                </c:pt>
                <c:pt idx="1019">
                  <c:v>41.535899999999984</c:v>
                </c:pt>
                <c:pt idx="1020">
                  <c:v>39.331399999999988</c:v>
                </c:pt>
                <c:pt idx="1021">
                  <c:v>38.008599999999987</c:v>
                </c:pt>
                <c:pt idx="1022">
                  <c:v>38.449499999999986</c:v>
                </c:pt>
                <c:pt idx="1023">
                  <c:v>37.126799999999989</c:v>
                </c:pt>
                <c:pt idx="1024">
                  <c:v>37.567699999999988</c:v>
                </c:pt>
                <c:pt idx="1025">
                  <c:v>40.213199999999986</c:v>
                </c:pt>
                <c:pt idx="1026">
                  <c:v>40.213199999999986</c:v>
                </c:pt>
                <c:pt idx="1027">
                  <c:v>41.976799999999983</c:v>
                </c:pt>
                <c:pt idx="1028">
                  <c:v>41.094999999999985</c:v>
                </c:pt>
                <c:pt idx="1029">
                  <c:v>42.858599999999981</c:v>
                </c:pt>
                <c:pt idx="1030">
                  <c:v>44.181299999999979</c:v>
                </c:pt>
                <c:pt idx="1031">
                  <c:v>45.944999999999979</c:v>
                </c:pt>
                <c:pt idx="1032">
                  <c:v>47.267699999999977</c:v>
                </c:pt>
                <c:pt idx="1033">
                  <c:v>47.267699999999977</c:v>
                </c:pt>
                <c:pt idx="1034">
                  <c:v>46.826799999999977</c:v>
                </c:pt>
                <c:pt idx="1035">
                  <c:v>51.235799999999998</c:v>
                </c:pt>
                <c:pt idx="1036">
                  <c:v>52.117599999999996</c:v>
                </c:pt>
                <c:pt idx="1037">
                  <c:v>53.881299999999996</c:v>
                </c:pt>
                <c:pt idx="1038">
                  <c:v>55.644899999999993</c:v>
                </c:pt>
                <c:pt idx="1039">
                  <c:v>54.322199999999995</c:v>
                </c:pt>
                <c:pt idx="1040">
                  <c:v>54.322199999999995</c:v>
                </c:pt>
                <c:pt idx="1041">
                  <c:v>52.999499999999998</c:v>
                </c:pt>
                <c:pt idx="1042">
                  <c:v>52.558599999999998</c:v>
                </c:pt>
                <c:pt idx="1043">
                  <c:v>52.117599999999996</c:v>
                </c:pt>
                <c:pt idx="1044">
                  <c:v>51.676699999999997</c:v>
                </c:pt>
                <c:pt idx="1045">
                  <c:v>53.440399999999997</c:v>
                </c:pt>
                <c:pt idx="1046">
                  <c:v>53.440399999999997</c:v>
                </c:pt>
                <c:pt idx="1047">
                  <c:v>53.881299999999996</c:v>
                </c:pt>
                <c:pt idx="1048">
                  <c:v>55.203999999999994</c:v>
                </c:pt>
                <c:pt idx="1049">
                  <c:v>55.203999999999994</c:v>
                </c:pt>
                <c:pt idx="1050">
                  <c:v>51.676699999999997</c:v>
                </c:pt>
                <c:pt idx="1051">
                  <c:v>55.203999999999994</c:v>
                </c:pt>
                <c:pt idx="1052">
                  <c:v>56.96759999999999</c:v>
                </c:pt>
                <c:pt idx="1053">
                  <c:v>56.96759999999999</c:v>
                </c:pt>
                <c:pt idx="1054">
                  <c:v>59.613099999999989</c:v>
                </c:pt>
                <c:pt idx="1055">
                  <c:v>58.290299999999988</c:v>
                </c:pt>
                <c:pt idx="1056">
                  <c:v>59.172099999999986</c:v>
                </c:pt>
                <c:pt idx="1057">
                  <c:v>60.494899999999987</c:v>
                </c:pt>
                <c:pt idx="1058">
                  <c:v>59.613099999999989</c:v>
                </c:pt>
                <c:pt idx="1059">
                  <c:v>55.644899999999993</c:v>
                </c:pt>
                <c:pt idx="1060">
                  <c:v>56.085799999999992</c:v>
                </c:pt>
                <c:pt idx="1061">
                  <c:v>55.203999999999994</c:v>
                </c:pt>
                <c:pt idx="1062">
                  <c:v>56.085799999999992</c:v>
                </c:pt>
                <c:pt idx="1063">
                  <c:v>59.172099999999986</c:v>
                </c:pt>
                <c:pt idx="1064">
                  <c:v>60.494899999999987</c:v>
                </c:pt>
                <c:pt idx="1065">
                  <c:v>63.581199999999981</c:v>
                </c:pt>
                <c:pt idx="1066">
                  <c:v>62.699399999999983</c:v>
                </c:pt>
                <c:pt idx="1067">
                  <c:v>64.903899999999979</c:v>
                </c:pt>
                <c:pt idx="1068">
                  <c:v>64.02209999999998</c:v>
                </c:pt>
                <c:pt idx="1069">
                  <c:v>68.578399999999974</c:v>
                </c:pt>
                <c:pt idx="1070">
                  <c:v>65.389199999999974</c:v>
                </c:pt>
                <c:pt idx="1071">
                  <c:v>62.655599999999978</c:v>
                </c:pt>
                <c:pt idx="1072">
                  <c:v>64.02239999999999</c:v>
                </c:pt>
                <c:pt idx="1073">
                  <c:v>62.655599999999978</c:v>
                </c:pt>
                <c:pt idx="1074">
                  <c:v>63.111199999999982</c:v>
                </c:pt>
                <c:pt idx="1075">
                  <c:v>61.288799999999995</c:v>
                </c:pt>
                <c:pt idx="1076">
                  <c:v>62.655599999999978</c:v>
                </c:pt>
                <c:pt idx="1077">
                  <c:v>61.744399999999999</c:v>
                </c:pt>
                <c:pt idx="1078">
                  <c:v>60.377499999999984</c:v>
                </c:pt>
                <c:pt idx="1079">
                  <c:v>60.377499999999984</c:v>
                </c:pt>
                <c:pt idx="1080">
                  <c:v>65.844799999999978</c:v>
                </c:pt>
                <c:pt idx="1081">
                  <c:v>64.477999999999994</c:v>
                </c:pt>
                <c:pt idx="1082">
                  <c:v>68.122799999999998</c:v>
                </c:pt>
                <c:pt idx="1083">
                  <c:v>66.755999999999986</c:v>
                </c:pt>
                <c:pt idx="1084">
                  <c:v>66.755999999999986</c:v>
                </c:pt>
                <c:pt idx="1085">
                  <c:v>67.667199999999994</c:v>
                </c:pt>
                <c:pt idx="1086">
                  <c:v>68.122799999999998</c:v>
                </c:pt>
                <c:pt idx="1087">
                  <c:v>69.033999999999978</c:v>
                </c:pt>
                <c:pt idx="1088">
                  <c:v>67.667199999999994</c:v>
                </c:pt>
                <c:pt idx="1089">
                  <c:v>68.122799999999998</c:v>
                </c:pt>
                <c:pt idx="1090">
                  <c:v>67.667199999999994</c:v>
                </c:pt>
                <c:pt idx="1091">
                  <c:v>66.755999999999986</c:v>
                </c:pt>
                <c:pt idx="1092">
                  <c:v>69.033999999999978</c:v>
                </c:pt>
                <c:pt idx="1093">
                  <c:v>66.755999999999986</c:v>
                </c:pt>
                <c:pt idx="1094">
                  <c:v>68.122799999999998</c:v>
                </c:pt>
                <c:pt idx="1095">
                  <c:v>65.844799999999978</c:v>
                </c:pt>
                <c:pt idx="1096">
                  <c:v>69.489599999999982</c:v>
                </c:pt>
                <c:pt idx="1097">
                  <c:v>67.21159999999999</c:v>
                </c:pt>
                <c:pt idx="1098">
                  <c:v>66.755999999999986</c:v>
                </c:pt>
                <c:pt idx="1099">
                  <c:v>69.489599999999982</c:v>
                </c:pt>
                <c:pt idx="1100">
                  <c:v>70.856399999999994</c:v>
                </c:pt>
                <c:pt idx="1101">
                  <c:v>68.122799999999998</c:v>
                </c:pt>
                <c:pt idx="1102">
                  <c:v>67.667199999999994</c:v>
                </c:pt>
                <c:pt idx="1103">
                  <c:v>66.300399999999982</c:v>
                </c:pt>
                <c:pt idx="1104">
                  <c:v>64.933599999999998</c:v>
                </c:pt>
                <c:pt idx="1105">
                  <c:v>67.667199999999994</c:v>
                </c:pt>
                <c:pt idx="1106">
                  <c:v>66.755999999999986</c:v>
                </c:pt>
                <c:pt idx="1107">
                  <c:v>67.667199999999994</c:v>
                </c:pt>
                <c:pt idx="1108">
                  <c:v>66.300399999999982</c:v>
                </c:pt>
                <c:pt idx="1109">
                  <c:v>65.389199999999974</c:v>
                </c:pt>
                <c:pt idx="1110">
                  <c:v>68.122799999999998</c:v>
                </c:pt>
                <c:pt idx="1111">
                  <c:v>69.033999999999978</c:v>
                </c:pt>
                <c:pt idx="1112">
                  <c:v>70.40079999999999</c:v>
                </c:pt>
                <c:pt idx="1113">
                  <c:v>70.856399999999994</c:v>
                </c:pt>
                <c:pt idx="1114">
                  <c:v>69.489599999999982</c:v>
                </c:pt>
                <c:pt idx="1115">
                  <c:v>69.489599999999982</c:v>
                </c:pt>
                <c:pt idx="1116">
                  <c:v>70.856399999999994</c:v>
                </c:pt>
                <c:pt idx="1117">
                  <c:v>69.945199999999986</c:v>
                </c:pt>
                <c:pt idx="1118">
                  <c:v>69.945199999999986</c:v>
                </c:pt>
                <c:pt idx="1119">
                  <c:v>70.856399999999994</c:v>
                </c:pt>
                <c:pt idx="1120">
                  <c:v>71.311999999999998</c:v>
                </c:pt>
                <c:pt idx="1121">
                  <c:v>70.40079999999999</c:v>
                </c:pt>
                <c:pt idx="1122">
                  <c:v>70.40079999999999</c:v>
                </c:pt>
                <c:pt idx="1123">
                  <c:v>71.311999999999998</c:v>
                </c:pt>
                <c:pt idx="1124">
                  <c:v>70.40079999999999</c:v>
                </c:pt>
                <c:pt idx="1125">
                  <c:v>72.223299999999981</c:v>
                </c:pt>
                <c:pt idx="1126">
                  <c:v>71.311999999999998</c:v>
                </c:pt>
                <c:pt idx="1127">
                  <c:v>71.767599999999973</c:v>
                </c:pt>
                <c:pt idx="1128">
                  <c:v>71.767599999999973</c:v>
                </c:pt>
                <c:pt idx="1129">
                  <c:v>72.678899999999985</c:v>
                </c:pt>
                <c:pt idx="1130">
                  <c:v>74.501300000000001</c:v>
                </c:pt>
                <c:pt idx="1131">
                  <c:v>74.501300000000001</c:v>
                </c:pt>
                <c:pt idx="1132">
                  <c:v>74.045699999999997</c:v>
                </c:pt>
                <c:pt idx="1133">
                  <c:v>71.767599999999973</c:v>
                </c:pt>
                <c:pt idx="1134">
                  <c:v>70.40079999999999</c:v>
                </c:pt>
                <c:pt idx="1135">
                  <c:v>67.667199999999994</c:v>
                </c:pt>
                <c:pt idx="1136">
                  <c:v>68.578399999999974</c:v>
                </c:pt>
                <c:pt idx="1137">
                  <c:v>67.667199999999994</c:v>
                </c:pt>
                <c:pt idx="1138">
                  <c:v>69.945199999999986</c:v>
                </c:pt>
                <c:pt idx="1139">
                  <c:v>69.945199999999986</c:v>
                </c:pt>
                <c:pt idx="1140">
                  <c:v>73.590099999999993</c:v>
                </c:pt>
                <c:pt idx="1141">
                  <c:v>75.41249999999998</c:v>
                </c:pt>
                <c:pt idx="1142">
                  <c:v>77.234899999999996</c:v>
                </c:pt>
                <c:pt idx="1143">
                  <c:v>77.234899999999996</c:v>
                </c:pt>
                <c:pt idx="1144">
                  <c:v>84.980199999999982</c:v>
                </c:pt>
                <c:pt idx="1145">
                  <c:v>89.08059999999999</c:v>
                </c:pt>
                <c:pt idx="1146">
                  <c:v>89.08059999999999</c:v>
                </c:pt>
                <c:pt idx="1147">
                  <c:v>89.536199999999994</c:v>
                </c:pt>
                <c:pt idx="1148">
                  <c:v>87.258199999999974</c:v>
                </c:pt>
                <c:pt idx="1149">
                  <c:v>89.08059999999999</c:v>
                </c:pt>
                <c:pt idx="1150">
                  <c:v>90.447399999999973</c:v>
                </c:pt>
                <c:pt idx="1151">
                  <c:v>89.08059999999999</c:v>
                </c:pt>
                <c:pt idx="1152">
                  <c:v>90.447399999999973</c:v>
                </c:pt>
                <c:pt idx="1153">
                  <c:v>89.536199999999994</c:v>
                </c:pt>
                <c:pt idx="1154">
                  <c:v>89.536199999999994</c:v>
                </c:pt>
                <c:pt idx="1155">
                  <c:v>87.713799999999978</c:v>
                </c:pt>
                <c:pt idx="1156">
                  <c:v>90.447399999999973</c:v>
                </c:pt>
                <c:pt idx="1157">
                  <c:v>94.092199999999977</c:v>
                </c:pt>
                <c:pt idx="1158">
                  <c:v>94.092199999999977</c:v>
                </c:pt>
                <c:pt idx="1159">
                  <c:v>93.636599999999973</c:v>
                </c:pt>
                <c:pt idx="1160">
                  <c:v>92.269799999999989</c:v>
                </c:pt>
                <c:pt idx="1161">
                  <c:v>90.447399999999973</c:v>
                </c:pt>
                <c:pt idx="1162">
                  <c:v>90.902999999999977</c:v>
                </c:pt>
                <c:pt idx="1163">
                  <c:v>95.003499999999988</c:v>
                </c:pt>
                <c:pt idx="1164">
                  <c:v>93.636599999999973</c:v>
                </c:pt>
                <c:pt idx="1165">
                  <c:v>92.269799999999989</c:v>
                </c:pt>
                <c:pt idx="1166">
                  <c:v>91.814199999999985</c:v>
                </c:pt>
                <c:pt idx="1167">
                  <c:v>90.902999999999977</c:v>
                </c:pt>
                <c:pt idx="1168">
                  <c:v>91.358599999999981</c:v>
                </c:pt>
                <c:pt idx="1169">
                  <c:v>89.08059999999999</c:v>
                </c:pt>
                <c:pt idx="1170">
                  <c:v>89.536199999999994</c:v>
                </c:pt>
                <c:pt idx="1171">
                  <c:v>92.725399999999993</c:v>
                </c:pt>
                <c:pt idx="1172">
                  <c:v>89.991799999999998</c:v>
                </c:pt>
                <c:pt idx="1173">
                  <c:v>94.092199999999977</c:v>
                </c:pt>
                <c:pt idx="1174">
                  <c:v>93.180999999999997</c:v>
                </c:pt>
                <c:pt idx="1175">
                  <c:v>93.636599999999973</c:v>
                </c:pt>
                <c:pt idx="1176">
                  <c:v>95.003499999999988</c:v>
                </c:pt>
                <c:pt idx="1177">
                  <c:v>88.624999999999986</c:v>
                </c:pt>
                <c:pt idx="1178">
                  <c:v>85.89139999999999</c:v>
                </c:pt>
                <c:pt idx="1179">
                  <c:v>86.346999999999994</c:v>
                </c:pt>
                <c:pt idx="1180">
                  <c:v>78.60169999999998</c:v>
                </c:pt>
                <c:pt idx="1181">
                  <c:v>83.157699999999991</c:v>
                </c:pt>
                <c:pt idx="1182">
                  <c:v>85.89139999999999</c:v>
                </c:pt>
                <c:pt idx="1183">
                  <c:v>81.790899999999979</c:v>
                </c:pt>
                <c:pt idx="1184">
                  <c:v>79.512899999999988</c:v>
                </c:pt>
                <c:pt idx="1185">
                  <c:v>79.057299999999984</c:v>
                </c:pt>
                <c:pt idx="1186">
                  <c:v>79.512899999999988</c:v>
                </c:pt>
                <c:pt idx="1187">
                  <c:v>79.968499999999992</c:v>
                </c:pt>
                <c:pt idx="1188">
                  <c:v>79.968499999999992</c:v>
                </c:pt>
                <c:pt idx="1189">
                  <c:v>79.512899999999988</c:v>
                </c:pt>
                <c:pt idx="1190">
                  <c:v>82.702099999999987</c:v>
                </c:pt>
                <c:pt idx="1191">
                  <c:v>82.246499999999983</c:v>
                </c:pt>
                <c:pt idx="1192">
                  <c:v>79.512899999999988</c:v>
                </c:pt>
                <c:pt idx="1193">
                  <c:v>77.6905</c:v>
                </c:pt>
                <c:pt idx="1194">
                  <c:v>77.234899999999996</c:v>
                </c:pt>
                <c:pt idx="1195">
                  <c:v>77.6905</c:v>
                </c:pt>
                <c:pt idx="1196">
                  <c:v>79.968499999999992</c:v>
                </c:pt>
                <c:pt idx="1197">
                  <c:v>80.8797</c:v>
                </c:pt>
                <c:pt idx="1198">
                  <c:v>78.60169999999998</c:v>
                </c:pt>
                <c:pt idx="1199">
                  <c:v>77.6905</c:v>
                </c:pt>
                <c:pt idx="1200">
                  <c:v>78.60169999999998</c:v>
                </c:pt>
                <c:pt idx="1201">
                  <c:v>81.790899999999979</c:v>
                </c:pt>
                <c:pt idx="1202">
                  <c:v>84.524599999999978</c:v>
                </c:pt>
                <c:pt idx="1203">
                  <c:v>88.624999999999986</c:v>
                </c:pt>
                <c:pt idx="1204">
                  <c:v>90.902999999999977</c:v>
                </c:pt>
                <c:pt idx="1205">
                  <c:v>91.358599999999981</c:v>
                </c:pt>
                <c:pt idx="1206">
                  <c:v>93.180999999999997</c:v>
                </c:pt>
                <c:pt idx="1207">
                  <c:v>93.180999999999997</c:v>
                </c:pt>
                <c:pt idx="1208">
                  <c:v>88.169399999999982</c:v>
                </c:pt>
                <c:pt idx="1209">
                  <c:v>86.802599999999998</c:v>
                </c:pt>
                <c:pt idx="1210">
                  <c:v>88.624999999999986</c:v>
                </c:pt>
                <c:pt idx="1211">
                  <c:v>91.358599999999981</c:v>
                </c:pt>
                <c:pt idx="1212">
                  <c:v>91.814199999999985</c:v>
                </c:pt>
                <c:pt idx="1213">
                  <c:v>93.180999999999997</c:v>
                </c:pt>
                <c:pt idx="1214">
                  <c:v>99.103899999999996</c:v>
                </c:pt>
                <c:pt idx="1215">
                  <c:v>105.4823</c:v>
                </c:pt>
                <c:pt idx="1216">
                  <c:v>110.94959999999999</c:v>
                </c:pt>
                <c:pt idx="1217">
                  <c:v>115.05</c:v>
                </c:pt>
                <c:pt idx="1218">
                  <c:v>107.76039999999999</c:v>
                </c:pt>
                <c:pt idx="1219">
                  <c:v>107.76039999999999</c:v>
                </c:pt>
                <c:pt idx="1220">
                  <c:v>105.02669999999999</c:v>
                </c:pt>
                <c:pt idx="1221">
                  <c:v>108.21599999999999</c:v>
                </c:pt>
                <c:pt idx="1222">
                  <c:v>103.20429999999998</c:v>
                </c:pt>
                <c:pt idx="1223">
                  <c:v>105.02669999999999</c:v>
                </c:pt>
                <c:pt idx="1224">
                  <c:v>109.12719999999997</c:v>
                </c:pt>
                <c:pt idx="1225">
                  <c:v>109.12719999999997</c:v>
                </c:pt>
                <c:pt idx="1226">
                  <c:v>103.20429999999998</c:v>
                </c:pt>
                <c:pt idx="1227">
                  <c:v>90.447399999999973</c:v>
                </c:pt>
                <c:pt idx="1228">
                  <c:v>91.358599999999981</c:v>
                </c:pt>
                <c:pt idx="1229">
                  <c:v>89.991799999999998</c:v>
                </c:pt>
                <c:pt idx="1230">
                  <c:v>84.524599999999978</c:v>
                </c:pt>
                <c:pt idx="1231">
                  <c:v>88.169399999999982</c:v>
                </c:pt>
                <c:pt idx="1232">
                  <c:v>93.636599999999973</c:v>
                </c:pt>
                <c:pt idx="1233">
                  <c:v>90.902999999999977</c:v>
                </c:pt>
                <c:pt idx="1234">
                  <c:v>95.914699999999996</c:v>
                </c:pt>
                <c:pt idx="1235">
                  <c:v>97.28149999999998</c:v>
                </c:pt>
                <c:pt idx="1236">
                  <c:v>96.825899999999976</c:v>
                </c:pt>
                <c:pt idx="1237">
                  <c:v>94.092199999999977</c:v>
                </c:pt>
                <c:pt idx="1238">
                  <c:v>91.358599999999981</c:v>
                </c:pt>
                <c:pt idx="1239">
                  <c:v>92.725399999999993</c:v>
                </c:pt>
                <c:pt idx="1240">
                  <c:v>100.47069999999998</c:v>
                </c:pt>
                <c:pt idx="1241">
                  <c:v>97.737099999999984</c:v>
                </c:pt>
                <c:pt idx="1242">
                  <c:v>100.01509999999998</c:v>
                </c:pt>
                <c:pt idx="1243">
                  <c:v>100.92629999999998</c:v>
                </c:pt>
                <c:pt idx="1244">
                  <c:v>104.11549999999998</c:v>
                </c:pt>
                <c:pt idx="1245">
                  <c:v>108.6716</c:v>
                </c:pt>
                <c:pt idx="1246">
                  <c:v>106.84919999999998</c:v>
                </c:pt>
                <c:pt idx="1247">
                  <c:v>105.02669999999999</c:v>
                </c:pt>
                <c:pt idx="1248">
                  <c:v>105.02669999999999</c:v>
                </c:pt>
                <c:pt idx="1249">
                  <c:v>105.02669999999999</c:v>
                </c:pt>
                <c:pt idx="1250">
                  <c:v>103.20429999999998</c:v>
                </c:pt>
                <c:pt idx="1251">
                  <c:v>102.7487</c:v>
                </c:pt>
                <c:pt idx="1252">
                  <c:v>101.83749999999999</c:v>
                </c:pt>
                <c:pt idx="1253">
                  <c:v>95.914699999999996</c:v>
                </c:pt>
                <c:pt idx="1254">
                  <c:v>94.547799999999981</c:v>
                </c:pt>
                <c:pt idx="1255">
                  <c:v>101.38189999999999</c:v>
                </c:pt>
                <c:pt idx="1256">
                  <c:v>95.914699999999996</c:v>
                </c:pt>
                <c:pt idx="1257">
                  <c:v>95.003499999999988</c:v>
                </c:pt>
                <c:pt idx="1258">
                  <c:v>96.825899999999976</c:v>
                </c:pt>
                <c:pt idx="1259">
                  <c:v>98.192699999999988</c:v>
                </c:pt>
                <c:pt idx="1260">
                  <c:v>97.28149999999998</c:v>
                </c:pt>
                <c:pt idx="1261">
                  <c:v>95.003499999999988</c:v>
                </c:pt>
                <c:pt idx="1262">
                  <c:v>95.914699999999996</c:v>
                </c:pt>
                <c:pt idx="1263">
                  <c:v>96.3703</c:v>
                </c:pt>
                <c:pt idx="1264">
                  <c:v>98.648299999999992</c:v>
                </c:pt>
                <c:pt idx="1265">
                  <c:v>95.914699999999996</c:v>
                </c:pt>
                <c:pt idx="1266">
                  <c:v>95.459099999999992</c:v>
                </c:pt>
                <c:pt idx="1267">
                  <c:v>94.547799999999981</c:v>
                </c:pt>
                <c:pt idx="1268">
                  <c:v>89.536199999999994</c:v>
                </c:pt>
                <c:pt idx="1269">
                  <c:v>89.536199999999994</c:v>
                </c:pt>
                <c:pt idx="1270">
                  <c:v>95.459099999999992</c:v>
                </c:pt>
                <c:pt idx="1271">
                  <c:v>81.335299999999975</c:v>
                </c:pt>
                <c:pt idx="1272">
                  <c:v>79.057299999999984</c:v>
                </c:pt>
                <c:pt idx="1273">
                  <c:v>79.512899999999988</c:v>
                </c:pt>
                <c:pt idx="1274">
                  <c:v>77.6905</c:v>
                </c:pt>
                <c:pt idx="1275">
                  <c:v>74.956899999999976</c:v>
                </c:pt>
                <c:pt idx="1276">
                  <c:v>76.323699999999988</c:v>
                </c:pt>
                <c:pt idx="1277">
                  <c:v>79.512899999999988</c:v>
                </c:pt>
                <c:pt idx="1278">
                  <c:v>75.868099999999984</c:v>
                </c:pt>
                <c:pt idx="1279">
                  <c:v>73.590099999999993</c:v>
                </c:pt>
                <c:pt idx="1280">
                  <c:v>75.868099999999984</c:v>
                </c:pt>
                <c:pt idx="1281">
                  <c:v>76.323699999999988</c:v>
                </c:pt>
                <c:pt idx="1282">
                  <c:v>80.424099999999996</c:v>
                </c:pt>
                <c:pt idx="1283">
                  <c:v>81.790899999999979</c:v>
                </c:pt>
                <c:pt idx="1284">
                  <c:v>81.790899999999979</c:v>
                </c:pt>
                <c:pt idx="1285">
                  <c:v>84.980199999999982</c:v>
                </c:pt>
                <c:pt idx="1286">
                  <c:v>84.980199999999982</c:v>
                </c:pt>
                <c:pt idx="1287">
                  <c:v>82.702099999999987</c:v>
                </c:pt>
                <c:pt idx="1288">
                  <c:v>82.702099999999987</c:v>
                </c:pt>
                <c:pt idx="1289">
                  <c:v>79.057299999999984</c:v>
                </c:pt>
                <c:pt idx="1290">
                  <c:v>76.323699999999988</c:v>
                </c:pt>
                <c:pt idx="1291">
                  <c:v>81.335299999999975</c:v>
                </c:pt>
                <c:pt idx="1292">
                  <c:v>81.335299999999975</c:v>
                </c:pt>
                <c:pt idx="1293">
                  <c:v>80.8797</c:v>
                </c:pt>
                <c:pt idx="1294">
                  <c:v>81.335299999999975</c:v>
                </c:pt>
                <c:pt idx="1295">
                  <c:v>80.8797</c:v>
                </c:pt>
                <c:pt idx="1296">
                  <c:v>79.512899999999988</c:v>
                </c:pt>
                <c:pt idx="1297">
                  <c:v>77.6905</c:v>
                </c:pt>
                <c:pt idx="1298">
                  <c:v>74.045699999999997</c:v>
                </c:pt>
                <c:pt idx="1299">
                  <c:v>76.779299999999992</c:v>
                </c:pt>
                <c:pt idx="1300">
                  <c:v>76.779299999999992</c:v>
                </c:pt>
                <c:pt idx="1301">
                  <c:v>81.335299999999975</c:v>
                </c:pt>
                <c:pt idx="1302">
                  <c:v>81.335299999999975</c:v>
                </c:pt>
                <c:pt idx="1303">
                  <c:v>82.246499999999983</c:v>
                </c:pt>
                <c:pt idx="1304">
                  <c:v>82.246499999999983</c:v>
                </c:pt>
                <c:pt idx="1305">
                  <c:v>79.512899999999988</c:v>
                </c:pt>
                <c:pt idx="1306">
                  <c:v>78.60169999999998</c:v>
                </c:pt>
                <c:pt idx="1307">
                  <c:v>81.335299999999975</c:v>
                </c:pt>
                <c:pt idx="1308">
                  <c:v>84.068999999999974</c:v>
                </c:pt>
                <c:pt idx="1309">
                  <c:v>79.057299999999984</c:v>
                </c:pt>
                <c:pt idx="1310">
                  <c:v>83.157699999999991</c:v>
                </c:pt>
                <c:pt idx="1311">
                  <c:v>77.6905</c:v>
                </c:pt>
                <c:pt idx="1312">
                  <c:v>78.60169999999998</c:v>
                </c:pt>
                <c:pt idx="1313">
                  <c:v>79.057299999999984</c:v>
                </c:pt>
                <c:pt idx="1314">
                  <c:v>79.968499999999992</c:v>
                </c:pt>
                <c:pt idx="1315">
                  <c:v>78.5518</c:v>
                </c:pt>
                <c:pt idx="1316">
                  <c:v>75.24639999999998</c:v>
                </c:pt>
                <c:pt idx="1317">
                  <c:v>73.829699999999988</c:v>
                </c:pt>
                <c:pt idx="1318">
                  <c:v>72.885299999999987</c:v>
                </c:pt>
                <c:pt idx="1319">
                  <c:v>77.135199999999983</c:v>
                </c:pt>
                <c:pt idx="1320">
                  <c:v>74.774199999999993</c:v>
                </c:pt>
                <c:pt idx="1321">
                  <c:v>75.24639999999998</c:v>
                </c:pt>
                <c:pt idx="1322">
                  <c:v>76.662999999999997</c:v>
                </c:pt>
                <c:pt idx="1323">
                  <c:v>75.24639999999998</c:v>
                </c:pt>
                <c:pt idx="1324">
                  <c:v>77.607399999999998</c:v>
                </c:pt>
                <c:pt idx="1325">
                  <c:v>81.857299999999995</c:v>
                </c:pt>
                <c:pt idx="1326">
                  <c:v>82.329499999999982</c:v>
                </c:pt>
                <c:pt idx="1327">
                  <c:v>80.440699999999978</c:v>
                </c:pt>
                <c:pt idx="1328">
                  <c:v>80.912899999999993</c:v>
                </c:pt>
                <c:pt idx="1329">
                  <c:v>84.6905</c:v>
                </c:pt>
                <c:pt idx="1330">
                  <c:v>83.746099999999998</c:v>
                </c:pt>
                <c:pt idx="1331">
                  <c:v>81.857299999999995</c:v>
                </c:pt>
                <c:pt idx="1332">
                  <c:v>83.273899999999983</c:v>
                </c:pt>
                <c:pt idx="1333">
                  <c:v>84.6905</c:v>
                </c:pt>
                <c:pt idx="1334">
                  <c:v>96.967999999999975</c:v>
                </c:pt>
                <c:pt idx="1335">
                  <c:v>100.2734</c:v>
                </c:pt>
                <c:pt idx="1336">
                  <c:v>100.2734</c:v>
                </c:pt>
                <c:pt idx="1337">
                  <c:v>99.80119999999998</c:v>
                </c:pt>
                <c:pt idx="1338">
                  <c:v>100.2734</c:v>
                </c:pt>
                <c:pt idx="1339">
                  <c:v>103.57889999999999</c:v>
                </c:pt>
                <c:pt idx="1340">
                  <c:v>104.52329999999999</c:v>
                </c:pt>
                <c:pt idx="1341">
                  <c:v>104.99549999999998</c:v>
                </c:pt>
                <c:pt idx="1342">
                  <c:v>106.88439999999999</c:v>
                </c:pt>
                <c:pt idx="1343">
                  <c:v>103.57889999999999</c:v>
                </c:pt>
                <c:pt idx="1344">
                  <c:v>105.93989999999998</c:v>
                </c:pt>
                <c:pt idx="1345">
                  <c:v>104.52329999999999</c:v>
                </c:pt>
                <c:pt idx="1346">
                  <c:v>100.74559999999998</c:v>
                </c:pt>
                <c:pt idx="1347">
                  <c:v>106.4122</c:v>
                </c:pt>
                <c:pt idx="1348">
                  <c:v>105.93989999999998</c:v>
                </c:pt>
                <c:pt idx="1349">
                  <c:v>104.05109999999998</c:v>
                </c:pt>
                <c:pt idx="1350">
                  <c:v>99.80119999999998</c:v>
                </c:pt>
                <c:pt idx="1351">
                  <c:v>102.63449999999999</c:v>
                </c:pt>
                <c:pt idx="1352">
                  <c:v>100.74559999999998</c:v>
                </c:pt>
                <c:pt idx="1353">
                  <c:v>98.384599999999992</c:v>
                </c:pt>
                <c:pt idx="1354">
                  <c:v>98.856799999999978</c:v>
                </c:pt>
                <c:pt idx="1355">
                  <c:v>98.856799999999978</c:v>
                </c:pt>
                <c:pt idx="1356">
                  <c:v>100.2734</c:v>
                </c:pt>
                <c:pt idx="1357">
                  <c:v>101.2179</c:v>
                </c:pt>
                <c:pt idx="1358">
                  <c:v>103.57889999999999</c:v>
                </c:pt>
                <c:pt idx="1359">
                  <c:v>102.63449999999999</c:v>
                </c:pt>
                <c:pt idx="1360">
                  <c:v>104.05109999999998</c:v>
                </c:pt>
                <c:pt idx="1361">
                  <c:v>108.30099999999997</c:v>
                </c:pt>
                <c:pt idx="1362">
                  <c:v>117.27299999999998</c:v>
                </c:pt>
                <c:pt idx="1363">
                  <c:v>121.52279999999998</c:v>
                </c:pt>
                <c:pt idx="1364">
                  <c:v>114.43969999999997</c:v>
                </c:pt>
                <c:pt idx="1365">
                  <c:v>115.38409999999998</c:v>
                </c:pt>
                <c:pt idx="1366">
                  <c:v>115.85629999999999</c:v>
                </c:pt>
                <c:pt idx="1367">
                  <c:v>121.99509999999999</c:v>
                </c:pt>
                <c:pt idx="1368">
                  <c:v>119.16179999999999</c:v>
                </c:pt>
                <c:pt idx="1369">
                  <c:v>121.99509999999999</c:v>
                </c:pt>
                <c:pt idx="1370">
                  <c:v>122.46729999999998</c:v>
                </c:pt>
                <c:pt idx="1371">
                  <c:v>118.21739999999998</c:v>
                </c:pt>
                <c:pt idx="1372">
                  <c:v>118.6896</c:v>
                </c:pt>
                <c:pt idx="1373">
                  <c:v>113.4953</c:v>
                </c:pt>
                <c:pt idx="1374">
                  <c:v>119.16179999999999</c:v>
                </c:pt>
                <c:pt idx="1375">
                  <c:v>116.32849999999998</c:v>
                </c:pt>
                <c:pt idx="1376">
                  <c:v>113.02309999999999</c:v>
                </c:pt>
                <c:pt idx="1377">
                  <c:v>116.32849999999998</c:v>
                </c:pt>
                <c:pt idx="1378">
                  <c:v>118.21739999999998</c:v>
                </c:pt>
                <c:pt idx="1379">
                  <c:v>119.634</c:v>
                </c:pt>
                <c:pt idx="1380">
                  <c:v>121.52279999999998</c:v>
                </c:pt>
                <c:pt idx="1381">
                  <c:v>121.52279999999998</c:v>
                </c:pt>
                <c:pt idx="1382">
                  <c:v>122.9395</c:v>
                </c:pt>
                <c:pt idx="1383">
                  <c:v>120.57839999999997</c:v>
                </c:pt>
                <c:pt idx="1384">
                  <c:v>121.05059999999999</c:v>
                </c:pt>
                <c:pt idx="1385">
                  <c:v>115.85629999999999</c:v>
                </c:pt>
                <c:pt idx="1386">
                  <c:v>118.21739999999998</c:v>
                </c:pt>
                <c:pt idx="1387">
                  <c:v>112.5509</c:v>
                </c:pt>
                <c:pt idx="1388">
                  <c:v>108.77319999999999</c:v>
                </c:pt>
                <c:pt idx="1389">
                  <c:v>102.63449999999999</c:v>
                </c:pt>
                <c:pt idx="1390">
                  <c:v>103.10669999999998</c:v>
                </c:pt>
                <c:pt idx="1391">
                  <c:v>87.52379999999998</c:v>
                </c:pt>
                <c:pt idx="1392">
                  <c:v>96.495799999999988</c:v>
                </c:pt>
                <c:pt idx="1393">
                  <c:v>90.356999999999985</c:v>
                </c:pt>
                <c:pt idx="1394">
                  <c:v>96.495799999999988</c:v>
                </c:pt>
                <c:pt idx="1395">
                  <c:v>97.912399999999977</c:v>
                </c:pt>
                <c:pt idx="1396">
                  <c:v>96.023599999999973</c:v>
                </c:pt>
                <c:pt idx="1397">
                  <c:v>95.551299999999983</c:v>
                </c:pt>
                <c:pt idx="1398">
                  <c:v>96.495799999999988</c:v>
                </c:pt>
                <c:pt idx="1399">
                  <c:v>89.884799999999998</c:v>
                </c:pt>
                <c:pt idx="1400">
                  <c:v>89.412599999999983</c:v>
                </c:pt>
                <c:pt idx="1401">
                  <c:v>79.968499999999992</c:v>
                </c:pt>
                <c:pt idx="1402">
                  <c:v>81.38509999999998</c:v>
                </c:pt>
                <c:pt idx="1403">
                  <c:v>82.801699999999997</c:v>
                </c:pt>
                <c:pt idx="1404">
                  <c:v>83.273899999999983</c:v>
                </c:pt>
                <c:pt idx="1405">
                  <c:v>93.66249999999998</c:v>
                </c:pt>
                <c:pt idx="1406">
                  <c:v>95.079099999999997</c:v>
                </c:pt>
                <c:pt idx="1407">
                  <c:v>96.023599999999973</c:v>
                </c:pt>
                <c:pt idx="1408">
                  <c:v>94.606899999999982</c:v>
                </c:pt>
                <c:pt idx="1409">
                  <c:v>94.134699999999995</c:v>
                </c:pt>
                <c:pt idx="1410">
                  <c:v>93.66249999999998</c:v>
                </c:pt>
                <c:pt idx="1411">
                  <c:v>96.023599999999973</c:v>
                </c:pt>
                <c:pt idx="1412">
                  <c:v>90.829299999999975</c:v>
                </c:pt>
                <c:pt idx="1413">
                  <c:v>91.30149999999999</c:v>
                </c:pt>
                <c:pt idx="1414">
                  <c:v>87.52379999999998</c:v>
                </c:pt>
                <c:pt idx="1415">
                  <c:v>88.468199999999982</c:v>
                </c:pt>
                <c:pt idx="1416">
                  <c:v>90.829299999999975</c:v>
                </c:pt>
                <c:pt idx="1417">
                  <c:v>86.107199999999992</c:v>
                </c:pt>
                <c:pt idx="1418">
                  <c:v>82.329499999999982</c:v>
                </c:pt>
                <c:pt idx="1419">
                  <c:v>78.5518</c:v>
                </c:pt>
                <c:pt idx="1420">
                  <c:v>79.496199999999973</c:v>
                </c:pt>
                <c:pt idx="1421">
                  <c:v>79.496199999999973</c:v>
                </c:pt>
                <c:pt idx="1422">
                  <c:v>79.023999999999987</c:v>
                </c:pt>
                <c:pt idx="1423">
                  <c:v>83.273899999999983</c:v>
                </c:pt>
                <c:pt idx="1424">
                  <c:v>84.218299999999985</c:v>
                </c:pt>
                <c:pt idx="1425">
                  <c:v>86.579399999999978</c:v>
                </c:pt>
                <c:pt idx="1426">
                  <c:v>88.940399999999997</c:v>
                </c:pt>
                <c:pt idx="1427">
                  <c:v>85.634999999999977</c:v>
                </c:pt>
                <c:pt idx="1428">
                  <c:v>94.606899999999982</c:v>
                </c:pt>
                <c:pt idx="1429">
                  <c:v>93.66249999999998</c:v>
                </c:pt>
                <c:pt idx="1430">
                  <c:v>86.107199999999992</c:v>
                </c:pt>
                <c:pt idx="1431">
                  <c:v>80.440699999999978</c:v>
                </c:pt>
                <c:pt idx="1432">
                  <c:v>81.38509999999998</c:v>
                </c:pt>
                <c:pt idx="1433">
                  <c:v>79.496199999999973</c:v>
                </c:pt>
                <c:pt idx="1434">
                  <c:v>82.801699999999997</c:v>
                </c:pt>
                <c:pt idx="1435">
                  <c:v>86.579399999999978</c:v>
                </c:pt>
                <c:pt idx="1436">
                  <c:v>86.107199999999992</c:v>
                </c:pt>
                <c:pt idx="1437">
                  <c:v>82.801699999999997</c:v>
                </c:pt>
                <c:pt idx="1438">
                  <c:v>83.746099999999998</c:v>
                </c:pt>
                <c:pt idx="1439">
                  <c:v>82.801699999999997</c:v>
                </c:pt>
                <c:pt idx="1440">
                  <c:v>85.634999999999977</c:v>
                </c:pt>
                <c:pt idx="1441">
                  <c:v>81.38509999999998</c:v>
                </c:pt>
                <c:pt idx="1442">
                  <c:v>83.746099999999998</c:v>
                </c:pt>
                <c:pt idx="1443">
                  <c:v>81.857299999999995</c:v>
                </c:pt>
                <c:pt idx="1444">
                  <c:v>80.440699999999978</c:v>
                </c:pt>
                <c:pt idx="1445">
                  <c:v>78.079599999999985</c:v>
                </c:pt>
                <c:pt idx="1446">
                  <c:v>77.135199999999983</c:v>
                </c:pt>
                <c:pt idx="1447">
                  <c:v>83.273899999999983</c:v>
                </c:pt>
                <c:pt idx="1448">
                  <c:v>85.634999999999977</c:v>
                </c:pt>
                <c:pt idx="1449">
                  <c:v>79.968499999999992</c:v>
                </c:pt>
                <c:pt idx="1450">
                  <c:v>76.190799999999982</c:v>
                </c:pt>
                <c:pt idx="1451">
                  <c:v>69.107599999999977</c:v>
                </c:pt>
                <c:pt idx="1452">
                  <c:v>73.829699999999988</c:v>
                </c:pt>
                <c:pt idx="1453">
                  <c:v>71.940899999999985</c:v>
                </c:pt>
                <c:pt idx="1454">
                  <c:v>76.190799999999982</c:v>
                </c:pt>
                <c:pt idx="1455">
                  <c:v>76.662999999999997</c:v>
                </c:pt>
                <c:pt idx="1456">
                  <c:v>80.912899999999993</c:v>
                </c:pt>
                <c:pt idx="1457">
                  <c:v>79.023999999999987</c:v>
                </c:pt>
                <c:pt idx="1458">
                  <c:v>81.38509999999998</c:v>
                </c:pt>
                <c:pt idx="1459">
                  <c:v>78.079599999999985</c:v>
                </c:pt>
                <c:pt idx="1460">
                  <c:v>80.912899999999993</c:v>
                </c:pt>
                <c:pt idx="1461">
                  <c:v>79.023999999999987</c:v>
                </c:pt>
                <c:pt idx="1462">
                  <c:v>81.38509999999998</c:v>
                </c:pt>
                <c:pt idx="1463">
                  <c:v>83.273899999999983</c:v>
                </c:pt>
                <c:pt idx="1464">
                  <c:v>80.912899999999993</c:v>
                </c:pt>
                <c:pt idx="1465">
                  <c:v>82.801699999999997</c:v>
                </c:pt>
                <c:pt idx="1466">
                  <c:v>86.107199999999992</c:v>
                </c:pt>
                <c:pt idx="1467">
                  <c:v>88.940399999999997</c:v>
                </c:pt>
                <c:pt idx="1468">
                  <c:v>82.801699999999997</c:v>
                </c:pt>
                <c:pt idx="1469">
                  <c:v>81.38509999999998</c:v>
                </c:pt>
                <c:pt idx="1470">
                  <c:v>87.995999999999995</c:v>
                </c:pt>
                <c:pt idx="1471">
                  <c:v>89.884799999999998</c:v>
                </c:pt>
                <c:pt idx="1472">
                  <c:v>88.940399999999997</c:v>
                </c:pt>
                <c:pt idx="1473">
                  <c:v>87.051599999999993</c:v>
                </c:pt>
                <c:pt idx="1474">
                  <c:v>87.051599999999993</c:v>
                </c:pt>
                <c:pt idx="1475">
                  <c:v>89.884799999999998</c:v>
                </c:pt>
                <c:pt idx="1476">
                  <c:v>88.940399999999997</c:v>
                </c:pt>
                <c:pt idx="1477">
                  <c:v>94.134699999999995</c:v>
                </c:pt>
                <c:pt idx="1478">
                  <c:v>96.023599999999973</c:v>
                </c:pt>
                <c:pt idx="1479">
                  <c:v>96.023599999999973</c:v>
                </c:pt>
                <c:pt idx="1480">
                  <c:v>97.44019999999999</c:v>
                </c:pt>
                <c:pt idx="1481">
                  <c:v>98.856799999999978</c:v>
                </c:pt>
                <c:pt idx="1482">
                  <c:v>98.384599999999992</c:v>
                </c:pt>
                <c:pt idx="1483">
                  <c:v>95.079099999999997</c:v>
                </c:pt>
                <c:pt idx="1484">
                  <c:v>92.718099999999978</c:v>
                </c:pt>
                <c:pt idx="1485">
                  <c:v>93.66249999999998</c:v>
                </c:pt>
                <c:pt idx="1486">
                  <c:v>93.66249999999998</c:v>
                </c:pt>
                <c:pt idx="1487">
                  <c:v>89.884799999999998</c:v>
                </c:pt>
                <c:pt idx="1488">
                  <c:v>90.356999999999985</c:v>
                </c:pt>
                <c:pt idx="1489">
                  <c:v>95.079099999999997</c:v>
                </c:pt>
                <c:pt idx="1490">
                  <c:v>96.495799999999988</c:v>
                </c:pt>
                <c:pt idx="1491">
                  <c:v>94.134699999999995</c:v>
                </c:pt>
                <c:pt idx="1492">
                  <c:v>98.384599999999992</c:v>
                </c:pt>
                <c:pt idx="1493">
                  <c:v>100.2734</c:v>
                </c:pt>
                <c:pt idx="1494">
                  <c:v>99.80119999999998</c:v>
                </c:pt>
                <c:pt idx="1495">
                  <c:v>101.2179</c:v>
                </c:pt>
                <c:pt idx="1496">
                  <c:v>104.52329999999999</c:v>
                </c:pt>
                <c:pt idx="1497">
                  <c:v>107.3566</c:v>
                </c:pt>
                <c:pt idx="1498">
                  <c:v>100.74559999999998</c:v>
                </c:pt>
                <c:pt idx="1499">
                  <c:v>103.10669999999998</c:v>
                </c:pt>
                <c:pt idx="1500">
                  <c:v>100.74559999999998</c:v>
                </c:pt>
                <c:pt idx="1501">
                  <c:v>101.2179</c:v>
                </c:pt>
                <c:pt idx="1502">
                  <c:v>104.52329999999999</c:v>
                </c:pt>
                <c:pt idx="1503">
                  <c:v>104.52329999999999</c:v>
                </c:pt>
                <c:pt idx="1504">
                  <c:v>104.99549999999998</c:v>
                </c:pt>
                <c:pt idx="1505">
                  <c:v>105.46769999999999</c:v>
                </c:pt>
                <c:pt idx="1506">
                  <c:v>111.6065</c:v>
                </c:pt>
                <c:pt idx="1507">
                  <c:v>112.5509</c:v>
                </c:pt>
                <c:pt idx="1508">
                  <c:v>112.5509</c:v>
                </c:pt>
                <c:pt idx="1509">
                  <c:v>110.66199999999999</c:v>
                </c:pt>
                <c:pt idx="1510">
                  <c:v>110.66199999999999</c:v>
                </c:pt>
                <c:pt idx="1511">
                  <c:v>113.96749999999999</c:v>
                </c:pt>
                <c:pt idx="1512">
                  <c:v>115.38409999999998</c:v>
                </c:pt>
                <c:pt idx="1513">
                  <c:v>119.634</c:v>
                </c:pt>
                <c:pt idx="1514">
                  <c:v>122.46729999999998</c:v>
                </c:pt>
                <c:pt idx="1515">
                  <c:v>122.46729999999998</c:v>
                </c:pt>
                <c:pt idx="1516">
                  <c:v>123.8839</c:v>
                </c:pt>
                <c:pt idx="1517">
                  <c:v>125.7727</c:v>
                </c:pt>
                <c:pt idx="1518">
                  <c:v>126.71709999999997</c:v>
                </c:pt>
                <c:pt idx="1519">
                  <c:v>125.30049999999999</c:v>
                </c:pt>
                <c:pt idx="1520">
                  <c:v>118.21739999999998</c:v>
                </c:pt>
                <c:pt idx="1521">
                  <c:v>117.7452</c:v>
                </c:pt>
                <c:pt idx="1522">
                  <c:v>117.27299999999998</c:v>
                </c:pt>
                <c:pt idx="1523">
                  <c:v>117.27299999999998</c:v>
                </c:pt>
                <c:pt idx="1524">
                  <c:v>122.9395</c:v>
                </c:pt>
                <c:pt idx="1525">
                  <c:v>117.27299999999998</c:v>
                </c:pt>
                <c:pt idx="1526">
                  <c:v>120.57839999999997</c:v>
                </c:pt>
                <c:pt idx="1527">
                  <c:v>118.21739999999998</c:v>
                </c:pt>
                <c:pt idx="1528">
                  <c:v>114.91189999999999</c:v>
                </c:pt>
                <c:pt idx="1529">
                  <c:v>114.43969999999997</c:v>
                </c:pt>
                <c:pt idx="1530">
                  <c:v>109.24539999999998</c:v>
                </c:pt>
                <c:pt idx="1531">
                  <c:v>107.3566</c:v>
                </c:pt>
                <c:pt idx="1532">
                  <c:v>107.82879999999999</c:v>
                </c:pt>
                <c:pt idx="1533">
                  <c:v>105.93989999999998</c:v>
                </c:pt>
                <c:pt idx="1534">
                  <c:v>100.74559999999998</c:v>
                </c:pt>
                <c:pt idx="1535">
                  <c:v>97.44019999999999</c:v>
                </c:pt>
                <c:pt idx="1536">
                  <c:v>93.66249999999998</c:v>
                </c:pt>
                <c:pt idx="1537">
                  <c:v>97.44019999999999</c:v>
                </c:pt>
                <c:pt idx="1538">
                  <c:v>89.884799999999998</c:v>
                </c:pt>
                <c:pt idx="1539">
                  <c:v>92.718099999999978</c:v>
                </c:pt>
                <c:pt idx="1540">
                  <c:v>90.829299999999975</c:v>
                </c:pt>
                <c:pt idx="1541">
                  <c:v>90.356999999999985</c:v>
                </c:pt>
                <c:pt idx="1542">
                  <c:v>89.412599999999983</c:v>
                </c:pt>
                <c:pt idx="1543">
                  <c:v>90.829299999999975</c:v>
                </c:pt>
                <c:pt idx="1544">
                  <c:v>95.079099999999997</c:v>
                </c:pt>
                <c:pt idx="1545">
                  <c:v>97.44019999999999</c:v>
                </c:pt>
                <c:pt idx="1546">
                  <c:v>92.718099999999978</c:v>
                </c:pt>
                <c:pt idx="1547">
                  <c:v>94.606899999999982</c:v>
                </c:pt>
                <c:pt idx="1548">
                  <c:v>91.773699999999977</c:v>
                </c:pt>
                <c:pt idx="1549">
                  <c:v>99.328999999999994</c:v>
                </c:pt>
                <c:pt idx="1550">
                  <c:v>103.57889999999999</c:v>
                </c:pt>
                <c:pt idx="1551">
                  <c:v>104.99549999999998</c:v>
                </c:pt>
                <c:pt idx="1552">
                  <c:v>99.328999999999994</c:v>
                </c:pt>
                <c:pt idx="1553">
                  <c:v>95.551299999999983</c:v>
                </c:pt>
                <c:pt idx="1554">
                  <c:v>92.718099999999978</c:v>
                </c:pt>
                <c:pt idx="1555">
                  <c:v>95.079099999999997</c:v>
                </c:pt>
                <c:pt idx="1556">
                  <c:v>103.10669999999998</c:v>
                </c:pt>
                <c:pt idx="1557">
                  <c:v>104.05109999999998</c:v>
                </c:pt>
                <c:pt idx="1558">
                  <c:v>107.3566</c:v>
                </c:pt>
                <c:pt idx="1559">
                  <c:v>107.84419999999999</c:v>
                </c:pt>
                <c:pt idx="1560">
                  <c:v>105.40459999999997</c:v>
                </c:pt>
                <c:pt idx="1561">
                  <c:v>101.5013</c:v>
                </c:pt>
                <c:pt idx="1562">
                  <c:v>107.35629999999999</c:v>
                </c:pt>
                <c:pt idx="1563">
                  <c:v>105.8925</c:v>
                </c:pt>
                <c:pt idx="1564">
                  <c:v>115.163</c:v>
                </c:pt>
                <c:pt idx="1565">
                  <c:v>115.65089999999999</c:v>
                </c:pt>
                <c:pt idx="1566">
                  <c:v>109.30799999999998</c:v>
                </c:pt>
                <c:pt idx="1567">
                  <c:v>110.7717</c:v>
                </c:pt>
                <c:pt idx="1568">
                  <c:v>109.79589999999997</c:v>
                </c:pt>
                <c:pt idx="1569">
                  <c:v>109.30799999999998</c:v>
                </c:pt>
                <c:pt idx="1570">
                  <c:v>108.81999999999998</c:v>
                </c:pt>
                <c:pt idx="1571">
                  <c:v>113.69919999999998</c:v>
                </c:pt>
                <c:pt idx="1572">
                  <c:v>116.62669999999999</c:v>
                </c:pt>
                <c:pt idx="1573">
                  <c:v>117.11459999999998</c:v>
                </c:pt>
                <c:pt idx="1574">
                  <c:v>121.01789999999998</c:v>
                </c:pt>
                <c:pt idx="1575">
                  <c:v>122.48169999999998</c:v>
                </c:pt>
                <c:pt idx="1576">
                  <c:v>118.57839999999997</c:v>
                </c:pt>
                <c:pt idx="1577">
                  <c:v>120.52999999999999</c:v>
                </c:pt>
                <c:pt idx="1578">
                  <c:v>125.40919999999998</c:v>
                </c:pt>
                <c:pt idx="1579">
                  <c:v>130.28829999999999</c:v>
                </c:pt>
                <c:pt idx="1580">
                  <c:v>130.28829999999999</c:v>
                </c:pt>
                <c:pt idx="1581">
                  <c:v>131.26420000000002</c:v>
                </c:pt>
                <c:pt idx="1582">
                  <c:v>131.26420000000002</c:v>
                </c:pt>
                <c:pt idx="1583">
                  <c:v>127.36090000000002</c:v>
                </c:pt>
                <c:pt idx="1584">
                  <c:v>127.36090000000002</c:v>
                </c:pt>
                <c:pt idx="1585">
                  <c:v>126.38499999999999</c:v>
                </c:pt>
                <c:pt idx="1586">
                  <c:v>125.89709999999999</c:v>
                </c:pt>
                <c:pt idx="1587">
                  <c:v>122.96960000000001</c:v>
                </c:pt>
                <c:pt idx="1588">
                  <c:v>118.09039999999999</c:v>
                </c:pt>
                <c:pt idx="1589">
                  <c:v>113.21129999999999</c:v>
                </c:pt>
                <c:pt idx="1590">
                  <c:v>115.16300000000001</c:v>
                </c:pt>
                <c:pt idx="1591">
                  <c:v>114.67500000000001</c:v>
                </c:pt>
                <c:pt idx="1592">
                  <c:v>120.0421</c:v>
                </c:pt>
                <c:pt idx="1593">
                  <c:v>117.60249999999999</c:v>
                </c:pt>
                <c:pt idx="1594">
                  <c:v>113.21129999999999</c:v>
                </c:pt>
                <c:pt idx="1595">
                  <c:v>116.1388</c:v>
                </c:pt>
                <c:pt idx="1596">
                  <c:v>114.67500000000001</c:v>
                </c:pt>
                <c:pt idx="1597">
                  <c:v>116.6267</c:v>
                </c:pt>
                <c:pt idx="1598">
                  <c:v>118.57839999999999</c:v>
                </c:pt>
                <c:pt idx="1599">
                  <c:v>121.0179</c:v>
                </c:pt>
                <c:pt idx="1600">
                  <c:v>121.0179</c:v>
                </c:pt>
                <c:pt idx="1601">
                  <c:v>120.53</c:v>
                </c:pt>
                <c:pt idx="1602">
                  <c:v>120.53</c:v>
                </c:pt>
                <c:pt idx="1603">
                  <c:v>115.16300000000001</c:v>
                </c:pt>
                <c:pt idx="1604">
                  <c:v>116.6267</c:v>
                </c:pt>
                <c:pt idx="1605">
                  <c:v>118.57839999999999</c:v>
                </c:pt>
                <c:pt idx="1606">
                  <c:v>120.53</c:v>
                </c:pt>
                <c:pt idx="1607">
                  <c:v>125.4092</c:v>
                </c:pt>
                <c:pt idx="1608">
                  <c:v>123.94540000000001</c:v>
                </c:pt>
                <c:pt idx="1609">
                  <c:v>120.53</c:v>
                </c:pt>
                <c:pt idx="1610">
                  <c:v>123.94540000000001</c:v>
                </c:pt>
                <c:pt idx="1611">
                  <c:v>129.3125</c:v>
                </c:pt>
                <c:pt idx="1612">
                  <c:v>129.80040000000002</c:v>
                </c:pt>
                <c:pt idx="1613">
                  <c:v>131.26420000000002</c:v>
                </c:pt>
                <c:pt idx="1614">
                  <c:v>127.84880000000001</c:v>
                </c:pt>
                <c:pt idx="1615">
                  <c:v>129.3125</c:v>
                </c:pt>
                <c:pt idx="1616">
                  <c:v>128.82459999999998</c:v>
                </c:pt>
                <c:pt idx="1617">
                  <c:v>131.75209999999998</c:v>
                </c:pt>
                <c:pt idx="1618">
                  <c:v>131.26420000000002</c:v>
                </c:pt>
                <c:pt idx="1619">
                  <c:v>133.2158</c:v>
                </c:pt>
                <c:pt idx="1620">
                  <c:v>133.21620000000001</c:v>
                </c:pt>
                <c:pt idx="1621">
                  <c:v>132.233</c:v>
                </c:pt>
                <c:pt idx="1622">
                  <c:v>132.233</c:v>
                </c:pt>
                <c:pt idx="1623">
                  <c:v>133.21620000000001</c:v>
                </c:pt>
                <c:pt idx="1624">
                  <c:v>134.19940000000003</c:v>
                </c:pt>
                <c:pt idx="1625">
                  <c:v>136.16579999999999</c:v>
                </c:pt>
                <c:pt idx="1626">
                  <c:v>140.09859999999998</c:v>
                </c:pt>
                <c:pt idx="1627">
                  <c:v>147.96409999999997</c:v>
                </c:pt>
                <c:pt idx="1628">
                  <c:v>147.47250000000003</c:v>
                </c:pt>
                <c:pt idx="1629">
                  <c:v>144.52289999999999</c:v>
                </c:pt>
                <c:pt idx="1630">
                  <c:v>144.52289999999999</c:v>
                </c:pt>
                <c:pt idx="1631">
                  <c:v>145.99770000000001</c:v>
                </c:pt>
                <c:pt idx="1632">
                  <c:v>154.35489999999999</c:v>
                </c:pt>
                <c:pt idx="1633">
                  <c:v>149.93049999999999</c:v>
                </c:pt>
                <c:pt idx="1634">
                  <c:v>157.79610000000002</c:v>
                </c:pt>
                <c:pt idx="1635">
                  <c:v>161.2373</c:v>
                </c:pt>
                <c:pt idx="1636">
                  <c:v>164.18689999999998</c:v>
                </c:pt>
                <c:pt idx="1637">
                  <c:v>161.2373</c:v>
                </c:pt>
                <c:pt idx="1638">
                  <c:v>160.7457</c:v>
                </c:pt>
                <c:pt idx="1639">
                  <c:v>157.79610000000002</c:v>
                </c:pt>
                <c:pt idx="1640">
                  <c:v>161.72890000000001</c:v>
                </c:pt>
                <c:pt idx="1641">
                  <c:v>160.7457</c:v>
                </c:pt>
                <c:pt idx="1642">
                  <c:v>160.7457</c:v>
                </c:pt>
                <c:pt idx="1643">
                  <c:v>161.2373</c:v>
                </c:pt>
                <c:pt idx="1644">
                  <c:v>162.22050000000002</c:v>
                </c:pt>
                <c:pt idx="1645">
                  <c:v>166.1533</c:v>
                </c:pt>
                <c:pt idx="1646">
                  <c:v>167.13650000000001</c:v>
                </c:pt>
                <c:pt idx="1647">
                  <c:v>166.1533</c:v>
                </c:pt>
                <c:pt idx="1648">
                  <c:v>166.64490000000001</c:v>
                </c:pt>
                <c:pt idx="1649">
                  <c:v>174.51049999999998</c:v>
                </c:pt>
                <c:pt idx="1650">
                  <c:v>177.95170000000002</c:v>
                </c:pt>
                <c:pt idx="1651">
                  <c:v>178.44330000000002</c:v>
                </c:pt>
                <c:pt idx="1652">
                  <c:v>176.4769</c:v>
                </c:pt>
                <c:pt idx="1653">
                  <c:v>173.03570000000002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21-2F47-98B7-2B20283E7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602639"/>
        <c:axId val="1137504063"/>
      </c:lineChart>
      <c:catAx>
        <c:axId val="113760263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1137504063"/>
        <c:crosses val="autoZero"/>
        <c:auto val="1"/>
        <c:lblAlgn val="ctr"/>
        <c:lblOffset val="100"/>
        <c:noMultiLvlLbl val="0"/>
      </c:catAx>
      <c:valAx>
        <c:axId val="11375040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1137602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140758</xdr:colOff>
      <xdr:row>0</xdr:row>
      <xdr:rowOff>150283</xdr:rowOff>
    </xdr:from>
    <xdr:to>
      <xdr:col>80</xdr:col>
      <xdr:colOff>461434</xdr:colOff>
      <xdr:row>14</xdr:row>
      <xdr:rowOff>48683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160865</xdr:colOff>
      <xdr:row>15</xdr:row>
      <xdr:rowOff>118534</xdr:rowOff>
    </xdr:from>
    <xdr:to>
      <xdr:col>48</xdr:col>
      <xdr:colOff>253999</xdr:colOff>
      <xdr:row>30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88900</xdr:rowOff>
        </xdr:from>
        <xdr:to>
          <xdr:col>2</xdr:col>
          <xdr:colOff>76200</xdr:colOff>
          <xdr:row>3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12700</xdr:colOff>
      <xdr:row>29</xdr:row>
      <xdr:rowOff>25400</xdr:rowOff>
    </xdr:from>
    <xdr:ext cx="673100" cy="330200"/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12700</xdr:colOff>
      <xdr:row>29</xdr:row>
      <xdr:rowOff>25400</xdr:rowOff>
    </xdr:from>
    <xdr:to>
      <xdr:col>0</xdr:col>
      <xdr:colOff>685800</xdr:colOff>
      <xdr:row>30</xdr:row>
      <xdr:rowOff>152400</xdr:rowOff>
    </xdr:to>
    <xdr:pic macro="[0]!MAOpt">
      <xdr:nvPicPr>
        <xdr:cNvPr id="2050" name="CommandButton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5918200"/>
          <a:ext cx="673100" cy="330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53</xdr:row>
          <xdr:rowOff>190500</xdr:rowOff>
        </xdr:from>
        <xdr:to>
          <xdr:col>1</xdr:col>
          <xdr:colOff>736600</xdr:colOff>
          <xdr:row>55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Microsoft JhengHei" pitchFamily="2" charset="-120"/>
                  <a:ea typeface="Microsoft JhengHei" pitchFamily="2" charset="-120"/>
                </a:rPr>
                <a:t>複合策略部位最佳化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/Users/alvin/Downloads/tw_d01-1%25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sult"/>
      <sheetName val="open"/>
      <sheetName val="high"/>
      <sheetName val="low"/>
      <sheetName val="close"/>
      <sheetName val="volume"/>
    </sheetNames>
    <sheetDataSet>
      <sheetData sheetId="0">
        <row r="2">
          <cell r="C2">
            <v>76.360100000000003</v>
          </cell>
          <cell r="D2">
            <v>78.159599999999998</v>
          </cell>
          <cell r="E2">
            <v>75.968900000000005</v>
          </cell>
          <cell r="F2">
            <v>77.924800000000005</v>
          </cell>
          <cell r="G2">
            <v>40647</v>
          </cell>
        </row>
        <row r="3">
          <cell r="C3">
            <v>78.629000000000005</v>
          </cell>
          <cell r="D3">
            <v>79.802599999999998</v>
          </cell>
          <cell r="E3">
            <v>78.237799999999993</v>
          </cell>
          <cell r="F3">
            <v>79.020200000000003</v>
          </cell>
          <cell r="G3">
            <v>44335</v>
          </cell>
        </row>
        <row r="4">
          <cell r="C4">
            <v>78.629000000000005</v>
          </cell>
          <cell r="D4">
            <v>79.4114</v>
          </cell>
          <cell r="E4">
            <v>78.237799999999993</v>
          </cell>
          <cell r="F4">
            <v>79.4114</v>
          </cell>
          <cell r="G4">
            <v>39502</v>
          </cell>
        </row>
        <row r="5">
          <cell r="C5">
            <v>79.020200000000003</v>
          </cell>
          <cell r="D5">
            <v>79.020200000000003</v>
          </cell>
          <cell r="E5">
            <v>77.533699999999996</v>
          </cell>
          <cell r="F5">
            <v>78.629000000000005</v>
          </cell>
          <cell r="G5">
            <v>42328</v>
          </cell>
        </row>
        <row r="6">
          <cell r="C6">
            <v>77.924800000000005</v>
          </cell>
          <cell r="D6">
            <v>78.237799999999993</v>
          </cell>
          <cell r="E6">
            <v>77.377200000000002</v>
          </cell>
          <cell r="F6">
            <v>78.003100000000003</v>
          </cell>
          <cell r="G6">
            <v>31218</v>
          </cell>
        </row>
        <row r="7">
          <cell r="C7">
            <v>78.629000000000005</v>
          </cell>
          <cell r="D7">
            <v>78.629000000000005</v>
          </cell>
          <cell r="E7">
            <v>77.611900000000006</v>
          </cell>
          <cell r="F7">
            <v>78.237799999999993</v>
          </cell>
          <cell r="G7">
            <v>26417</v>
          </cell>
        </row>
        <row r="8">
          <cell r="C8">
            <v>78.159599999999998</v>
          </cell>
          <cell r="D8">
            <v>79.020200000000003</v>
          </cell>
          <cell r="E8">
            <v>77.846599999999995</v>
          </cell>
          <cell r="F8">
            <v>79.020200000000003</v>
          </cell>
          <cell r="G8">
            <v>41234</v>
          </cell>
        </row>
        <row r="9">
          <cell r="C9">
            <v>79.4114</v>
          </cell>
          <cell r="D9">
            <v>79.4114</v>
          </cell>
          <cell r="E9">
            <v>78.629000000000005</v>
          </cell>
          <cell r="F9">
            <v>79.020200000000003</v>
          </cell>
          <cell r="G9">
            <v>22993</v>
          </cell>
        </row>
        <row r="10">
          <cell r="C10">
            <v>79.020200000000003</v>
          </cell>
          <cell r="D10">
            <v>79.802599999999998</v>
          </cell>
          <cell r="E10">
            <v>78.237799999999993</v>
          </cell>
          <cell r="F10">
            <v>79.802599999999998</v>
          </cell>
          <cell r="G10">
            <v>23575</v>
          </cell>
        </row>
        <row r="11">
          <cell r="C11">
            <v>79.802599999999998</v>
          </cell>
          <cell r="D11">
            <v>79.802599999999998</v>
          </cell>
          <cell r="E11">
            <v>78.081299999999999</v>
          </cell>
          <cell r="F11">
            <v>78.629000000000005</v>
          </cell>
          <cell r="G11">
            <v>36015</v>
          </cell>
        </row>
        <row r="12">
          <cell r="C12">
            <v>78.629000000000005</v>
          </cell>
          <cell r="D12">
            <v>78.629000000000005</v>
          </cell>
          <cell r="E12">
            <v>77.611900000000006</v>
          </cell>
          <cell r="F12">
            <v>77.611900000000006</v>
          </cell>
          <cell r="G12">
            <v>35496</v>
          </cell>
        </row>
        <row r="13">
          <cell r="C13">
            <v>78.629000000000005</v>
          </cell>
          <cell r="D13">
            <v>79.020200000000003</v>
          </cell>
          <cell r="E13">
            <v>77.0642</v>
          </cell>
          <cell r="F13">
            <v>77.690100000000001</v>
          </cell>
          <cell r="G13">
            <v>40526</v>
          </cell>
        </row>
        <row r="14">
          <cell r="C14">
            <v>79.4114</v>
          </cell>
          <cell r="D14">
            <v>79.4114</v>
          </cell>
          <cell r="E14">
            <v>78.629000000000005</v>
          </cell>
          <cell r="F14">
            <v>79.4114</v>
          </cell>
          <cell r="G14">
            <v>49874</v>
          </cell>
        </row>
        <row r="15">
          <cell r="C15">
            <v>79.020200000000003</v>
          </cell>
          <cell r="D15">
            <v>79.020200000000003</v>
          </cell>
          <cell r="E15">
            <v>78.237799999999993</v>
          </cell>
          <cell r="F15">
            <v>78.629000000000005</v>
          </cell>
          <cell r="G15">
            <v>17310</v>
          </cell>
        </row>
        <row r="16">
          <cell r="C16">
            <v>79.020200000000003</v>
          </cell>
          <cell r="D16">
            <v>79.020200000000003</v>
          </cell>
          <cell r="E16">
            <v>78.159599999999998</v>
          </cell>
          <cell r="F16">
            <v>79.020200000000003</v>
          </cell>
          <cell r="G16">
            <v>21946</v>
          </cell>
        </row>
        <row r="17">
          <cell r="C17">
            <v>79.4114</v>
          </cell>
          <cell r="D17">
            <v>79.4114</v>
          </cell>
          <cell r="E17">
            <v>78.237799999999993</v>
          </cell>
          <cell r="F17">
            <v>79.020200000000003</v>
          </cell>
          <cell r="G17">
            <v>30821</v>
          </cell>
        </row>
        <row r="18">
          <cell r="C18">
            <v>78.237799999999993</v>
          </cell>
          <cell r="D18">
            <v>78.629000000000005</v>
          </cell>
          <cell r="E18">
            <v>77.611900000000006</v>
          </cell>
          <cell r="F18">
            <v>78.159599999999998</v>
          </cell>
          <cell r="G18">
            <v>40653</v>
          </cell>
        </row>
        <row r="19">
          <cell r="C19">
            <v>78.159599999999998</v>
          </cell>
          <cell r="D19">
            <v>78.159599999999998</v>
          </cell>
          <cell r="E19">
            <v>76.673000000000002</v>
          </cell>
          <cell r="F19">
            <v>77.455399999999997</v>
          </cell>
          <cell r="G19">
            <v>48674</v>
          </cell>
        </row>
        <row r="20">
          <cell r="C20">
            <v>77.220699999999994</v>
          </cell>
          <cell r="D20">
            <v>77.846599999999995</v>
          </cell>
          <cell r="E20">
            <v>77.142499999999998</v>
          </cell>
          <cell r="F20">
            <v>77.690100000000001</v>
          </cell>
          <cell r="G20">
            <v>29190</v>
          </cell>
        </row>
        <row r="21">
          <cell r="C21">
            <v>78.237799999999993</v>
          </cell>
          <cell r="D21">
            <v>79.4114</v>
          </cell>
          <cell r="E21">
            <v>78.003100000000003</v>
          </cell>
          <cell r="F21">
            <v>79.020200000000003</v>
          </cell>
          <cell r="G21">
            <v>36060</v>
          </cell>
        </row>
        <row r="22">
          <cell r="C22">
            <v>79.802599999999998</v>
          </cell>
          <cell r="D22">
            <v>79.802599999999998</v>
          </cell>
          <cell r="E22">
            <v>78.629000000000005</v>
          </cell>
          <cell r="F22">
            <v>79.4114</v>
          </cell>
          <cell r="G22">
            <v>28862</v>
          </cell>
        </row>
        <row r="23">
          <cell r="C23">
            <v>78.629000000000005</v>
          </cell>
          <cell r="D23">
            <v>79.4114</v>
          </cell>
          <cell r="E23">
            <v>78.237799999999993</v>
          </cell>
          <cell r="F23">
            <v>79.4114</v>
          </cell>
          <cell r="G23">
            <v>42489</v>
          </cell>
        </row>
        <row r="24">
          <cell r="C24">
            <v>79.4114</v>
          </cell>
          <cell r="D24">
            <v>79.4114</v>
          </cell>
          <cell r="E24">
            <v>78.629000000000005</v>
          </cell>
          <cell r="F24">
            <v>79.4114</v>
          </cell>
          <cell r="G24">
            <v>23211</v>
          </cell>
        </row>
        <row r="25">
          <cell r="C25">
            <v>79.802599999999998</v>
          </cell>
          <cell r="D25">
            <v>80.584900000000005</v>
          </cell>
          <cell r="E25">
            <v>79.802599999999998</v>
          </cell>
          <cell r="F25">
            <v>80.584900000000005</v>
          </cell>
          <cell r="G25">
            <v>35257</v>
          </cell>
        </row>
        <row r="26">
          <cell r="C26">
            <v>80.584900000000005</v>
          </cell>
          <cell r="D26">
            <v>80.584900000000005</v>
          </cell>
          <cell r="E26">
            <v>79.4114</v>
          </cell>
          <cell r="F26">
            <v>80.584900000000005</v>
          </cell>
          <cell r="G26">
            <v>17896</v>
          </cell>
        </row>
        <row r="27">
          <cell r="C27">
            <v>80.976100000000002</v>
          </cell>
          <cell r="D27">
            <v>82.149699999999996</v>
          </cell>
          <cell r="E27">
            <v>80.584900000000005</v>
          </cell>
          <cell r="F27">
            <v>82.149699999999996</v>
          </cell>
          <cell r="G27">
            <v>32330</v>
          </cell>
        </row>
        <row r="28">
          <cell r="C28">
            <v>83.714399999999998</v>
          </cell>
          <cell r="D28">
            <v>84.888000000000005</v>
          </cell>
          <cell r="E28">
            <v>83.323300000000003</v>
          </cell>
          <cell r="F28">
            <v>83.714399999999998</v>
          </cell>
          <cell r="G28">
            <v>64345</v>
          </cell>
        </row>
        <row r="29">
          <cell r="C29">
            <v>84.888000000000005</v>
          </cell>
          <cell r="D29">
            <v>84.888000000000005</v>
          </cell>
          <cell r="E29">
            <v>83.323300000000003</v>
          </cell>
          <cell r="F29">
            <v>83.714399999999998</v>
          </cell>
          <cell r="G29">
            <v>22103</v>
          </cell>
        </row>
        <row r="30">
          <cell r="C30">
            <v>84.888000000000005</v>
          </cell>
          <cell r="D30">
            <v>85.670400000000001</v>
          </cell>
          <cell r="E30">
            <v>84.496799999999993</v>
          </cell>
          <cell r="F30">
            <v>85.279200000000003</v>
          </cell>
          <cell r="G30">
            <v>41921</v>
          </cell>
        </row>
        <row r="31">
          <cell r="C31">
            <v>84.888000000000005</v>
          </cell>
          <cell r="D31">
            <v>84.888000000000005</v>
          </cell>
          <cell r="E31">
            <v>83.714399999999998</v>
          </cell>
          <cell r="F31">
            <v>83.714399999999998</v>
          </cell>
          <cell r="G31">
            <v>30551</v>
          </cell>
        </row>
        <row r="32">
          <cell r="C32">
            <v>82.932100000000005</v>
          </cell>
          <cell r="D32">
            <v>83.323300000000003</v>
          </cell>
          <cell r="E32">
            <v>82.149699999999996</v>
          </cell>
          <cell r="F32">
            <v>82.540899999999993</v>
          </cell>
          <cell r="G32">
            <v>39577</v>
          </cell>
        </row>
        <row r="33">
          <cell r="C33">
            <v>83.323300000000003</v>
          </cell>
          <cell r="D33">
            <v>84.105599999999995</v>
          </cell>
          <cell r="E33">
            <v>82.932100000000005</v>
          </cell>
          <cell r="F33">
            <v>83.714399999999998</v>
          </cell>
          <cell r="G33">
            <v>10174</v>
          </cell>
        </row>
        <row r="34">
          <cell r="C34">
            <v>83.323300000000003</v>
          </cell>
          <cell r="D34">
            <v>83.714399999999998</v>
          </cell>
          <cell r="E34">
            <v>82.149699999999996</v>
          </cell>
          <cell r="F34">
            <v>82.149699999999996</v>
          </cell>
          <cell r="G34">
            <v>37216</v>
          </cell>
        </row>
        <row r="35">
          <cell r="C35">
            <v>80.976100000000002</v>
          </cell>
          <cell r="D35">
            <v>82.149699999999996</v>
          </cell>
          <cell r="E35">
            <v>80.193700000000007</v>
          </cell>
          <cell r="F35">
            <v>80.976100000000002</v>
          </cell>
          <cell r="G35">
            <v>38498</v>
          </cell>
        </row>
        <row r="36">
          <cell r="C36">
            <v>79.802599999999998</v>
          </cell>
          <cell r="D36">
            <v>81.758499999999998</v>
          </cell>
          <cell r="E36">
            <v>79.020200000000003</v>
          </cell>
          <cell r="F36">
            <v>81.758499999999998</v>
          </cell>
          <cell r="G36">
            <v>81358</v>
          </cell>
        </row>
        <row r="37">
          <cell r="C37">
            <v>80.584900000000005</v>
          </cell>
          <cell r="D37">
            <v>82.149699999999996</v>
          </cell>
          <cell r="E37">
            <v>80.193700000000007</v>
          </cell>
          <cell r="F37">
            <v>82.149699999999996</v>
          </cell>
          <cell r="G37">
            <v>35081</v>
          </cell>
        </row>
        <row r="38">
          <cell r="C38">
            <v>81.758499999999998</v>
          </cell>
          <cell r="D38">
            <v>81.758499999999998</v>
          </cell>
          <cell r="E38">
            <v>79.4114</v>
          </cell>
          <cell r="F38">
            <v>79.802599999999998</v>
          </cell>
          <cell r="G38">
            <v>55265</v>
          </cell>
        </row>
        <row r="39">
          <cell r="C39">
            <v>80.976100000000002</v>
          </cell>
          <cell r="D39">
            <v>81.3673</v>
          </cell>
          <cell r="E39">
            <v>80.193700000000007</v>
          </cell>
          <cell r="F39">
            <v>81.3673</v>
          </cell>
          <cell r="G39">
            <v>56213</v>
          </cell>
        </row>
        <row r="40">
          <cell r="C40">
            <v>81.3673</v>
          </cell>
          <cell r="D40">
            <v>81.758499999999998</v>
          </cell>
          <cell r="E40">
            <v>80.584900000000005</v>
          </cell>
          <cell r="F40">
            <v>81.3673</v>
          </cell>
          <cell r="G40">
            <v>38026</v>
          </cell>
        </row>
        <row r="41">
          <cell r="C41">
            <v>80.976100000000002</v>
          </cell>
          <cell r="D41">
            <v>81.3673</v>
          </cell>
          <cell r="E41">
            <v>80.584900000000005</v>
          </cell>
          <cell r="F41">
            <v>80.584900000000005</v>
          </cell>
          <cell r="G41">
            <v>20783</v>
          </cell>
        </row>
        <row r="42">
          <cell r="C42">
            <v>80.584900000000005</v>
          </cell>
          <cell r="D42">
            <v>81.758499999999998</v>
          </cell>
          <cell r="E42">
            <v>79.802599999999998</v>
          </cell>
          <cell r="F42">
            <v>80.976100000000002</v>
          </cell>
          <cell r="G42">
            <v>46036</v>
          </cell>
        </row>
        <row r="43">
          <cell r="C43">
            <v>79.802599999999998</v>
          </cell>
          <cell r="D43">
            <v>81.3673</v>
          </cell>
          <cell r="E43">
            <v>79.802599999999998</v>
          </cell>
          <cell r="F43">
            <v>79.802599999999998</v>
          </cell>
          <cell r="G43">
            <v>36093</v>
          </cell>
        </row>
        <row r="44">
          <cell r="C44">
            <v>79.802599999999998</v>
          </cell>
          <cell r="D44">
            <v>80.584900000000005</v>
          </cell>
          <cell r="E44">
            <v>79.4114</v>
          </cell>
          <cell r="F44">
            <v>80.193700000000007</v>
          </cell>
          <cell r="G44">
            <v>30064</v>
          </cell>
        </row>
        <row r="45">
          <cell r="C45">
            <v>80.193700000000007</v>
          </cell>
          <cell r="D45">
            <v>82.149699999999996</v>
          </cell>
          <cell r="E45">
            <v>79.802599999999998</v>
          </cell>
          <cell r="F45">
            <v>81.758499999999998</v>
          </cell>
          <cell r="G45">
            <v>57955</v>
          </cell>
        </row>
        <row r="46">
          <cell r="C46">
            <v>81.3673</v>
          </cell>
          <cell r="D46">
            <v>81.758499999999998</v>
          </cell>
          <cell r="E46">
            <v>80.584900000000005</v>
          </cell>
          <cell r="F46">
            <v>81.3673</v>
          </cell>
          <cell r="G46">
            <v>33067</v>
          </cell>
        </row>
        <row r="47">
          <cell r="C47">
            <v>82.149699999999996</v>
          </cell>
          <cell r="D47">
            <v>82.149699999999996</v>
          </cell>
          <cell r="E47">
            <v>80.584900000000005</v>
          </cell>
          <cell r="F47">
            <v>80.584900000000005</v>
          </cell>
          <cell r="G47">
            <v>35632</v>
          </cell>
        </row>
        <row r="48">
          <cell r="C48">
            <v>79.802599999999998</v>
          </cell>
          <cell r="D48">
            <v>79.802599999999998</v>
          </cell>
          <cell r="E48">
            <v>78.629000000000005</v>
          </cell>
          <cell r="F48">
            <v>78.629000000000005</v>
          </cell>
          <cell r="G48">
            <v>44188</v>
          </cell>
        </row>
        <row r="49">
          <cell r="C49">
            <v>79.020200000000003</v>
          </cell>
          <cell r="D49">
            <v>79.4114</v>
          </cell>
          <cell r="E49">
            <v>77.924800000000005</v>
          </cell>
          <cell r="F49">
            <v>78.237799999999993</v>
          </cell>
          <cell r="G49">
            <v>50765</v>
          </cell>
        </row>
        <row r="50">
          <cell r="C50">
            <v>77.846599999999995</v>
          </cell>
          <cell r="D50">
            <v>77.846599999999995</v>
          </cell>
          <cell r="E50">
            <v>77.298900000000003</v>
          </cell>
          <cell r="F50">
            <v>77.298900000000003</v>
          </cell>
          <cell r="G50">
            <v>64024</v>
          </cell>
        </row>
        <row r="51">
          <cell r="C51">
            <v>77.298900000000003</v>
          </cell>
          <cell r="D51">
            <v>78.629000000000005</v>
          </cell>
          <cell r="E51">
            <v>77.220699999999994</v>
          </cell>
          <cell r="F51">
            <v>77.220699999999994</v>
          </cell>
          <cell r="G51">
            <v>58467</v>
          </cell>
        </row>
        <row r="52">
          <cell r="C52">
            <v>77.142499999999998</v>
          </cell>
          <cell r="D52">
            <v>77.533699999999996</v>
          </cell>
          <cell r="E52">
            <v>76.673000000000002</v>
          </cell>
          <cell r="F52">
            <v>76.673000000000002</v>
          </cell>
          <cell r="G52">
            <v>44937</v>
          </cell>
        </row>
        <row r="53">
          <cell r="C53">
            <v>78.159599999999998</v>
          </cell>
          <cell r="D53">
            <v>78.629000000000005</v>
          </cell>
          <cell r="E53">
            <v>77.611900000000006</v>
          </cell>
          <cell r="F53">
            <v>77.846599999999995</v>
          </cell>
          <cell r="G53">
            <v>25469</v>
          </cell>
        </row>
        <row r="54">
          <cell r="C54">
            <v>77.611900000000006</v>
          </cell>
          <cell r="D54">
            <v>77.7684</v>
          </cell>
          <cell r="E54">
            <v>77.298900000000003</v>
          </cell>
          <cell r="F54">
            <v>77.455399999999997</v>
          </cell>
          <cell r="G54">
            <v>27220</v>
          </cell>
        </row>
        <row r="55">
          <cell r="C55">
            <v>77.455399999999997</v>
          </cell>
          <cell r="D55">
            <v>78.629000000000005</v>
          </cell>
          <cell r="E55">
            <v>77.298900000000003</v>
          </cell>
          <cell r="F55">
            <v>78.629000000000005</v>
          </cell>
          <cell r="G55">
            <v>29969</v>
          </cell>
        </row>
        <row r="56">
          <cell r="C56">
            <v>78.237799999999993</v>
          </cell>
          <cell r="D56">
            <v>78.629000000000005</v>
          </cell>
          <cell r="E56">
            <v>77.690100000000001</v>
          </cell>
          <cell r="F56">
            <v>78.237799999999993</v>
          </cell>
          <cell r="G56">
            <v>29558</v>
          </cell>
        </row>
        <row r="57">
          <cell r="C57">
            <v>78.237799999999993</v>
          </cell>
          <cell r="D57">
            <v>79.020200000000003</v>
          </cell>
          <cell r="E57">
            <v>78.081299999999999</v>
          </cell>
          <cell r="F57">
            <v>78.629000000000005</v>
          </cell>
          <cell r="G57">
            <v>19003</v>
          </cell>
        </row>
        <row r="58">
          <cell r="C58">
            <v>79.020200000000003</v>
          </cell>
          <cell r="D58">
            <v>79.802599999999998</v>
          </cell>
          <cell r="E58">
            <v>78.629000000000005</v>
          </cell>
          <cell r="F58">
            <v>79.020200000000003</v>
          </cell>
          <cell r="G58">
            <v>16374</v>
          </cell>
        </row>
        <row r="59">
          <cell r="C59">
            <v>78.629000000000005</v>
          </cell>
          <cell r="D59">
            <v>79.020200000000003</v>
          </cell>
          <cell r="E59">
            <v>78.081299999999999</v>
          </cell>
          <cell r="F59">
            <v>78.629000000000005</v>
          </cell>
          <cell r="G59">
            <v>22334</v>
          </cell>
        </row>
        <row r="60">
          <cell r="C60">
            <v>79.4114</v>
          </cell>
          <cell r="D60">
            <v>79.4114</v>
          </cell>
          <cell r="E60">
            <v>78.237799999999993</v>
          </cell>
          <cell r="F60">
            <v>78.629000000000005</v>
          </cell>
          <cell r="G60">
            <v>27097</v>
          </cell>
        </row>
        <row r="61">
          <cell r="C61">
            <v>77.455399999999997</v>
          </cell>
          <cell r="D61">
            <v>77.846599999999995</v>
          </cell>
          <cell r="E61">
            <v>77.0642</v>
          </cell>
          <cell r="F61">
            <v>77.0642</v>
          </cell>
          <cell r="G61">
            <v>58367</v>
          </cell>
        </row>
        <row r="62">
          <cell r="C62">
            <v>76.673000000000002</v>
          </cell>
          <cell r="D62">
            <v>77.0642</v>
          </cell>
          <cell r="E62">
            <v>76.281899999999993</v>
          </cell>
          <cell r="F62">
            <v>76.281899999999993</v>
          </cell>
          <cell r="G62">
            <v>41316</v>
          </cell>
        </row>
        <row r="63">
          <cell r="C63">
            <v>77.298900000000003</v>
          </cell>
          <cell r="D63">
            <v>77.298900000000003</v>
          </cell>
          <cell r="E63">
            <v>76.438299999999998</v>
          </cell>
          <cell r="F63">
            <v>76.907799999999995</v>
          </cell>
          <cell r="G63">
            <v>36746</v>
          </cell>
        </row>
        <row r="64">
          <cell r="C64">
            <v>77.455399999999997</v>
          </cell>
          <cell r="D64">
            <v>79.4114</v>
          </cell>
          <cell r="E64">
            <v>77.298900000000003</v>
          </cell>
          <cell r="F64">
            <v>79.4114</v>
          </cell>
          <cell r="G64">
            <v>57867</v>
          </cell>
        </row>
        <row r="65">
          <cell r="C65">
            <v>79.4114</v>
          </cell>
          <cell r="D65">
            <v>79.4114</v>
          </cell>
          <cell r="E65">
            <v>78.237799999999993</v>
          </cell>
          <cell r="F65">
            <v>78.629000000000005</v>
          </cell>
          <cell r="G65">
            <v>19568</v>
          </cell>
        </row>
        <row r="66">
          <cell r="C66">
            <v>78.629000000000005</v>
          </cell>
          <cell r="D66">
            <v>79.020200000000003</v>
          </cell>
          <cell r="E66">
            <v>77.533699999999996</v>
          </cell>
          <cell r="F66">
            <v>77.7684</v>
          </cell>
          <cell r="G66">
            <v>23440</v>
          </cell>
        </row>
        <row r="67">
          <cell r="C67">
            <v>76.829499999999996</v>
          </cell>
          <cell r="D67">
            <v>79.020200000000003</v>
          </cell>
          <cell r="E67">
            <v>76.829499999999996</v>
          </cell>
          <cell r="F67">
            <v>78.629000000000005</v>
          </cell>
          <cell r="G67">
            <v>35918</v>
          </cell>
        </row>
        <row r="68">
          <cell r="C68">
            <v>79.4114</v>
          </cell>
          <cell r="D68">
            <v>79.4114</v>
          </cell>
          <cell r="E68">
            <v>78.003100000000003</v>
          </cell>
          <cell r="F68">
            <v>78.237799999999993</v>
          </cell>
          <cell r="G68">
            <v>35897</v>
          </cell>
        </row>
        <row r="69">
          <cell r="C69">
            <v>78.237799999999993</v>
          </cell>
          <cell r="D69">
            <v>79.020200000000003</v>
          </cell>
          <cell r="E69">
            <v>77.7684</v>
          </cell>
          <cell r="F69">
            <v>78.159599999999998</v>
          </cell>
          <cell r="G69">
            <v>33083</v>
          </cell>
        </row>
        <row r="70">
          <cell r="C70">
            <v>82.540899999999993</v>
          </cell>
          <cell r="D70">
            <v>83.323300000000003</v>
          </cell>
          <cell r="E70">
            <v>82.540899999999993</v>
          </cell>
          <cell r="F70">
            <v>83.323300000000003</v>
          </cell>
          <cell r="G70">
            <v>66950</v>
          </cell>
        </row>
        <row r="71">
          <cell r="C71">
            <v>84.888000000000005</v>
          </cell>
          <cell r="D71">
            <v>85.670400000000001</v>
          </cell>
          <cell r="E71">
            <v>84.105599999999995</v>
          </cell>
          <cell r="F71">
            <v>84.888000000000005</v>
          </cell>
          <cell r="G71">
            <v>72502</v>
          </cell>
        </row>
        <row r="72">
          <cell r="C72">
            <v>83.323300000000003</v>
          </cell>
          <cell r="D72">
            <v>84.105599999999995</v>
          </cell>
          <cell r="E72">
            <v>82.540899999999993</v>
          </cell>
          <cell r="F72">
            <v>82.932100000000005</v>
          </cell>
          <cell r="G72">
            <v>46146</v>
          </cell>
        </row>
        <row r="73">
          <cell r="C73">
            <v>83.323300000000003</v>
          </cell>
          <cell r="D73">
            <v>83.714399999999998</v>
          </cell>
          <cell r="E73">
            <v>81.758499999999998</v>
          </cell>
          <cell r="F73">
            <v>82.932100000000005</v>
          </cell>
          <cell r="G73">
            <v>35495</v>
          </cell>
        </row>
        <row r="74">
          <cell r="C74">
            <v>82.932100000000005</v>
          </cell>
          <cell r="D74">
            <v>83.714399999999998</v>
          </cell>
          <cell r="E74">
            <v>82.540899999999993</v>
          </cell>
          <cell r="F74">
            <v>83.714399999999998</v>
          </cell>
          <cell r="G74">
            <v>26287</v>
          </cell>
        </row>
        <row r="75">
          <cell r="C75">
            <v>83.714399999999998</v>
          </cell>
          <cell r="D75">
            <v>85.279200000000003</v>
          </cell>
          <cell r="E75">
            <v>83.714399999999998</v>
          </cell>
          <cell r="F75">
            <v>84.888000000000005</v>
          </cell>
          <cell r="G75">
            <v>36776</v>
          </cell>
        </row>
        <row r="76">
          <cell r="C76">
            <v>84.888000000000005</v>
          </cell>
          <cell r="D76">
            <v>84.888000000000005</v>
          </cell>
          <cell r="E76">
            <v>84.105599999999995</v>
          </cell>
          <cell r="F76">
            <v>84.496799999999993</v>
          </cell>
          <cell r="G76">
            <v>21092</v>
          </cell>
        </row>
        <row r="77">
          <cell r="C77">
            <v>84.888000000000005</v>
          </cell>
          <cell r="D77">
            <v>85.670400000000001</v>
          </cell>
          <cell r="E77">
            <v>84.888000000000005</v>
          </cell>
          <cell r="F77">
            <v>85.670400000000001</v>
          </cell>
          <cell r="G77">
            <v>34612</v>
          </cell>
        </row>
        <row r="78">
          <cell r="C78">
            <v>86.061599999999999</v>
          </cell>
          <cell r="D78">
            <v>86.843999999999994</v>
          </cell>
          <cell r="E78">
            <v>85.279200000000003</v>
          </cell>
          <cell r="F78">
            <v>86.452799999999996</v>
          </cell>
          <cell r="G78">
            <v>38796</v>
          </cell>
        </row>
        <row r="79">
          <cell r="C79">
            <v>87.235100000000003</v>
          </cell>
          <cell r="D79">
            <v>88.017499999999998</v>
          </cell>
          <cell r="E79">
            <v>86.061599999999999</v>
          </cell>
          <cell r="F79">
            <v>86.061599999999999</v>
          </cell>
          <cell r="G79">
            <v>36621</v>
          </cell>
        </row>
        <row r="80">
          <cell r="C80">
            <v>87.235100000000003</v>
          </cell>
          <cell r="D80">
            <v>87.235100000000003</v>
          </cell>
          <cell r="E80">
            <v>86.452799999999996</v>
          </cell>
          <cell r="F80">
            <v>87.235100000000003</v>
          </cell>
          <cell r="G80">
            <v>19393</v>
          </cell>
        </row>
        <row r="81">
          <cell r="C81">
            <v>87.626300000000001</v>
          </cell>
          <cell r="D81">
            <v>88.408699999999996</v>
          </cell>
          <cell r="E81">
            <v>86.843999999999994</v>
          </cell>
          <cell r="F81">
            <v>88.017499999999998</v>
          </cell>
          <cell r="G81">
            <v>22448</v>
          </cell>
        </row>
        <row r="82">
          <cell r="C82">
            <v>88.017499999999998</v>
          </cell>
          <cell r="D82">
            <v>89.973500000000001</v>
          </cell>
          <cell r="E82">
            <v>88.017499999999998</v>
          </cell>
          <cell r="F82">
            <v>89.582300000000004</v>
          </cell>
          <cell r="G82">
            <v>42509</v>
          </cell>
        </row>
        <row r="83">
          <cell r="C83">
            <v>90.755799999999994</v>
          </cell>
          <cell r="D83">
            <v>90.755799999999994</v>
          </cell>
          <cell r="E83">
            <v>89.582300000000004</v>
          </cell>
          <cell r="F83">
            <v>89.973500000000001</v>
          </cell>
          <cell r="G83">
            <v>27606</v>
          </cell>
        </row>
        <row r="84">
          <cell r="C84">
            <v>89.973500000000001</v>
          </cell>
          <cell r="D84">
            <v>89.973500000000001</v>
          </cell>
          <cell r="E84">
            <v>88.799899999999994</v>
          </cell>
          <cell r="F84">
            <v>89.582300000000004</v>
          </cell>
          <cell r="G84">
            <v>27536</v>
          </cell>
        </row>
        <row r="85">
          <cell r="C85">
            <v>89.973500000000001</v>
          </cell>
          <cell r="D85">
            <v>90.364699999999999</v>
          </cell>
          <cell r="E85">
            <v>89.191100000000006</v>
          </cell>
          <cell r="F85">
            <v>89.582300000000004</v>
          </cell>
          <cell r="G85">
            <v>18263</v>
          </cell>
        </row>
        <row r="86">
          <cell r="C86">
            <v>90.364699999999999</v>
          </cell>
          <cell r="D86">
            <v>91.147000000000006</v>
          </cell>
          <cell r="E86">
            <v>89.973500000000001</v>
          </cell>
          <cell r="F86">
            <v>90.364699999999999</v>
          </cell>
          <cell r="G86">
            <v>27855</v>
          </cell>
        </row>
        <row r="87">
          <cell r="C87">
            <v>89.973500000000001</v>
          </cell>
          <cell r="D87">
            <v>90.755799999999994</v>
          </cell>
          <cell r="E87">
            <v>88.799899999999994</v>
          </cell>
          <cell r="F87">
            <v>89.973500000000001</v>
          </cell>
          <cell r="G87">
            <v>29107</v>
          </cell>
        </row>
        <row r="88">
          <cell r="C88">
            <v>89.973500000000001</v>
          </cell>
          <cell r="D88">
            <v>90.755799999999994</v>
          </cell>
          <cell r="E88">
            <v>88.408699999999996</v>
          </cell>
          <cell r="F88">
            <v>88.799899999999994</v>
          </cell>
          <cell r="G88">
            <v>45770</v>
          </cell>
        </row>
        <row r="89">
          <cell r="C89">
            <v>87.626300000000001</v>
          </cell>
          <cell r="D89">
            <v>88.799899999999994</v>
          </cell>
          <cell r="E89">
            <v>87.235100000000003</v>
          </cell>
          <cell r="F89">
            <v>88.799899999999994</v>
          </cell>
          <cell r="G89">
            <v>19316</v>
          </cell>
        </row>
        <row r="90">
          <cell r="C90">
            <v>88.017499999999998</v>
          </cell>
          <cell r="D90">
            <v>89.191100000000006</v>
          </cell>
          <cell r="E90">
            <v>88.017499999999998</v>
          </cell>
          <cell r="F90">
            <v>89.191100000000006</v>
          </cell>
          <cell r="G90">
            <v>16882</v>
          </cell>
        </row>
        <row r="91">
          <cell r="C91">
            <v>88.408699999999996</v>
          </cell>
          <cell r="D91">
            <v>88.799899999999994</v>
          </cell>
          <cell r="E91">
            <v>87.626300000000001</v>
          </cell>
          <cell r="F91">
            <v>88.017499999999998</v>
          </cell>
          <cell r="G91">
            <v>17238</v>
          </cell>
        </row>
        <row r="92">
          <cell r="C92">
            <v>88.017499999999998</v>
          </cell>
          <cell r="D92">
            <v>88.799899999999994</v>
          </cell>
          <cell r="E92">
            <v>86.843999999999994</v>
          </cell>
          <cell r="F92">
            <v>87.626300000000001</v>
          </cell>
          <cell r="G92">
            <v>34068</v>
          </cell>
        </row>
        <row r="93">
          <cell r="C93">
            <v>86.452799999999996</v>
          </cell>
          <cell r="D93">
            <v>87.235100000000003</v>
          </cell>
          <cell r="E93">
            <v>84.496799999999993</v>
          </cell>
          <cell r="F93">
            <v>84.496799999999993</v>
          </cell>
          <cell r="G93">
            <v>46874</v>
          </cell>
        </row>
        <row r="94">
          <cell r="C94">
            <v>85.670400000000001</v>
          </cell>
          <cell r="D94">
            <v>86.452799999999996</v>
          </cell>
          <cell r="E94">
            <v>84.888000000000005</v>
          </cell>
          <cell r="F94">
            <v>85.670400000000001</v>
          </cell>
          <cell r="G94">
            <v>26736</v>
          </cell>
        </row>
        <row r="95">
          <cell r="C95">
            <v>85.670400000000001</v>
          </cell>
          <cell r="D95">
            <v>87.626300000000001</v>
          </cell>
          <cell r="E95">
            <v>85.670400000000001</v>
          </cell>
          <cell r="F95">
            <v>87.626300000000001</v>
          </cell>
          <cell r="G95">
            <v>19161</v>
          </cell>
        </row>
        <row r="96">
          <cell r="C96">
            <v>87.626300000000001</v>
          </cell>
          <cell r="D96">
            <v>88.017499999999998</v>
          </cell>
          <cell r="E96">
            <v>85.670400000000001</v>
          </cell>
          <cell r="F96">
            <v>85.670400000000001</v>
          </cell>
          <cell r="G96">
            <v>22762</v>
          </cell>
        </row>
        <row r="97">
          <cell r="C97">
            <v>86.452799999999996</v>
          </cell>
          <cell r="D97">
            <v>87.626300000000001</v>
          </cell>
          <cell r="E97">
            <v>86.452799999999996</v>
          </cell>
          <cell r="F97">
            <v>86.843999999999994</v>
          </cell>
          <cell r="G97">
            <v>16781</v>
          </cell>
        </row>
        <row r="98">
          <cell r="C98">
            <v>86.843999999999994</v>
          </cell>
          <cell r="D98">
            <v>87.235100000000003</v>
          </cell>
          <cell r="E98">
            <v>85.670400000000001</v>
          </cell>
          <cell r="F98">
            <v>86.061599999999999</v>
          </cell>
          <cell r="G98">
            <v>36121</v>
          </cell>
        </row>
        <row r="99">
          <cell r="C99">
            <v>87.235100000000003</v>
          </cell>
          <cell r="D99">
            <v>87.235100000000003</v>
          </cell>
          <cell r="E99">
            <v>85.279200000000003</v>
          </cell>
          <cell r="F99">
            <v>85.670400000000001</v>
          </cell>
          <cell r="G99">
            <v>37205</v>
          </cell>
        </row>
        <row r="100">
          <cell r="C100">
            <v>84.496799999999993</v>
          </cell>
          <cell r="D100">
            <v>84.888000000000005</v>
          </cell>
          <cell r="E100">
            <v>83.323300000000003</v>
          </cell>
          <cell r="F100">
            <v>84.105599999999995</v>
          </cell>
          <cell r="G100">
            <v>35834</v>
          </cell>
        </row>
        <row r="101">
          <cell r="C101">
            <v>85.279200000000003</v>
          </cell>
          <cell r="D101">
            <v>86.061599999999999</v>
          </cell>
          <cell r="E101">
            <v>84.105599999999995</v>
          </cell>
          <cell r="F101">
            <v>85.279200000000003</v>
          </cell>
          <cell r="G101">
            <v>27476</v>
          </cell>
        </row>
        <row r="102">
          <cell r="C102">
            <v>85.670400000000001</v>
          </cell>
          <cell r="D102">
            <v>86.452799999999996</v>
          </cell>
          <cell r="E102">
            <v>84.888000000000005</v>
          </cell>
          <cell r="F102">
            <v>85.670400000000001</v>
          </cell>
          <cell r="G102">
            <v>25581</v>
          </cell>
        </row>
        <row r="103">
          <cell r="C103">
            <v>84.888000000000005</v>
          </cell>
          <cell r="D103">
            <v>85.670400000000001</v>
          </cell>
          <cell r="E103">
            <v>83.714399999999998</v>
          </cell>
          <cell r="F103">
            <v>84.105599999999995</v>
          </cell>
          <cell r="G103">
            <v>34251</v>
          </cell>
        </row>
        <row r="104">
          <cell r="C104">
            <v>84.496799999999993</v>
          </cell>
          <cell r="D104">
            <v>85.670400000000001</v>
          </cell>
          <cell r="E104">
            <v>84.496799999999993</v>
          </cell>
          <cell r="F104">
            <v>84.888000000000005</v>
          </cell>
          <cell r="G104">
            <v>33085</v>
          </cell>
        </row>
        <row r="105">
          <cell r="C105">
            <v>86.061599999999999</v>
          </cell>
          <cell r="D105">
            <v>86.061599999999999</v>
          </cell>
          <cell r="E105">
            <v>84.496799999999993</v>
          </cell>
          <cell r="F105">
            <v>84.888000000000005</v>
          </cell>
          <cell r="G105">
            <v>21941</v>
          </cell>
        </row>
        <row r="106">
          <cell r="C106">
            <v>86.061599999999999</v>
          </cell>
          <cell r="D106">
            <v>86.061599999999999</v>
          </cell>
          <cell r="E106">
            <v>84.496799999999993</v>
          </cell>
          <cell r="F106">
            <v>84.496799999999993</v>
          </cell>
          <cell r="G106">
            <v>37162</v>
          </cell>
        </row>
        <row r="107">
          <cell r="C107">
            <v>82.932100000000005</v>
          </cell>
          <cell r="D107">
            <v>83.714399999999998</v>
          </cell>
          <cell r="E107">
            <v>81.3673</v>
          </cell>
          <cell r="F107">
            <v>81.758499999999998</v>
          </cell>
          <cell r="G107">
            <v>61059</v>
          </cell>
        </row>
        <row r="108">
          <cell r="C108">
            <v>82.149699999999996</v>
          </cell>
          <cell r="D108">
            <v>82.932100000000005</v>
          </cell>
          <cell r="E108">
            <v>81.758499999999998</v>
          </cell>
          <cell r="F108">
            <v>82.932100000000005</v>
          </cell>
          <cell r="G108">
            <v>41207</v>
          </cell>
        </row>
        <row r="109">
          <cell r="C109">
            <v>82.540899999999993</v>
          </cell>
          <cell r="D109">
            <v>82.932100000000005</v>
          </cell>
          <cell r="E109">
            <v>82.149699999999996</v>
          </cell>
          <cell r="F109">
            <v>82.932100000000005</v>
          </cell>
          <cell r="G109">
            <v>23014</v>
          </cell>
        </row>
        <row r="110">
          <cell r="C110">
            <v>82.149699999999996</v>
          </cell>
          <cell r="D110">
            <v>83.323300000000003</v>
          </cell>
          <cell r="E110">
            <v>81.758499999999998</v>
          </cell>
          <cell r="F110">
            <v>83.323300000000003</v>
          </cell>
          <cell r="G110">
            <v>31676</v>
          </cell>
        </row>
        <row r="111">
          <cell r="C111">
            <v>82.932100000000005</v>
          </cell>
          <cell r="D111">
            <v>83.323300000000003</v>
          </cell>
          <cell r="E111">
            <v>82.149699999999996</v>
          </cell>
          <cell r="F111">
            <v>82.540899999999993</v>
          </cell>
          <cell r="G111">
            <v>22084</v>
          </cell>
        </row>
        <row r="112">
          <cell r="C112">
            <v>82.149699999999996</v>
          </cell>
          <cell r="D112">
            <v>82.540899999999993</v>
          </cell>
          <cell r="E112">
            <v>80.976100000000002</v>
          </cell>
          <cell r="F112">
            <v>81.3673</v>
          </cell>
          <cell r="G112">
            <v>29998</v>
          </cell>
        </row>
        <row r="113">
          <cell r="C113">
            <v>79.802599999999998</v>
          </cell>
          <cell r="D113">
            <v>80.976100000000002</v>
          </cell>
          <cell r="E113">
            <v>79.4114</v>
          </cell>
          <cell r="F113">
            <v>80.976100000000002</v>
          </cell>
          <cell r="G113">
            <v>39844</v>
          </cell>
        </row>
        <row r="114">
          <cell r="C114">
            <v>80.193700000000007</v>
          </cell>
          <cell r="D114">
            <v>80.193700000000007</v>
          </cell>
          <cell r="E114">
            <v>78.237799999999993</v>
          </cell>
          <cell r="F114">
            <v>79.020200000000003</v>
          </cell>
          <cell r="G114">
            <v>54091</v>
          </cell>
        </row>
        <row r="115">
          <cell r="C115">
            <v>79.020200000000003</v>
          </cell>
          <cell r="D115">
            <v>80.584900000000005</v>
          </cell>
          <cell r="E115">
            <v>79.020200000000003</v>
          </cell>
          <cell r="F115">
            <v>79.020200000000003</v>
          </cell>
          <cell r="G115">
            <v>33897</v>
          </cell>
        </row>
        <row r="116">
          <cell r="C116">
            <v>80.584900000000005</v>
          </cell>
          <cell r="D116">
            <v>81.3673</v>
          </cell>
          <cell r="E116">
            <v>79.4114</v>
          </cell>
          <cell r="F116">
            <v>79.4114</v>
          </cell>
          <cell r="G116">
            <v>55865</v>
          </cell>
        </row>
        <row r="117">
          <cell r="C117">
            <v>80.584900000000005</v>
          </cell>
          <cell r="D117">
            <v>82.149699999999996</v>
          </cell>
          <cell r="E117">
            <v>80.584900000000005</v>
          </cell>
          <cell r="F117">
            <v>81.758499999999998</v>
          </cell>
          <cell r="G117">
            <v>46982</v>
          </cell>
        </row>
        <row r="118">
          <cell r="C118">
            <v>82.932100000000005</v>
          </cell>
          <cell r="D118">
            <v>86.843999999999994</v>
          </cell>
          <cell r="E118">
            <v>82.149699999999996</v>
          </cell>
          <cell r="F118">
            <v>86.843999999999994</v>
          </cell>
          <cell r="G118">
            <v>74514</v>
          </cell>
        </row>
        <row r="119">
          <cell r="C119">
            <v>85.279200000000003</v>
          </cell>
          <cell r="D119">
            <v>85.670400000000001</v>
          </cell>
          <cell r="E119">
            <v>84.496799999999993</v>
          </cell>
          <cell r="F119">
            <v>84.496799999999993</v>
          </cell>
          <cell r="G119">
            <v>51935</v>
          </cell>
        </row>
        <row r="120">
          <cell r="C120">
            <v>85.279200000000003</v>
          </cell>
          <cell r="D120">
            <v>86.061599999999999</v>
          </cell>
          <cell r="E120">
            <v>84.888000000000005</v>
          </cell>
          <cell r="F120">
            <v>86.061599999999999</v>
          </cell>
          <cell r="G120">
            <v>44982</v>
          </cell>
        </row>
        <row r="121">
          <cell r="C121">
            <v>86.061300000000003</v>
          </cell>
          <cell r="D121">
            <v>86.061300000000003</v>
          </cell>
          <cell r="E121">
            <v>84.854799999999997</v>
          </cell>
          <cell r="F121">
            <v>86.061300000000003</v>
          </cell>
          <cell r="G121">
            <v>44740</v>
          </cell>
        </row>
        <row r="122">
          <cell r="C122">
            <v>85.659099999999995</v>
          </cell>
          <cell r="D122">
            <v>86.061300000000003</v>
          </cell>
          <cell r="E122">
            <v>85.257000000000005</v>
          </cell>
          <cell r="F122">
            <v>86.061300000000003</v>
          </cell>
          <cell r="G122">
            <v>24500</v>
          </cell>
        </row>
        <row r="123">
          <cell r="C123">
            <v>86.463399999999993</v>
          </cell>
          <cell r="D123">
            <v>88.072100000000006</v>
          </cell>
          <cell r="E123">
            <v>86.061300000000003</v>
          </cell>
          <cell r="F123">
            <v>87.669899999999998</v>
          </cell>
          <cell r="G123">
            <v>28276</v>
          </cell>
        </row>
        <row r="124">
          <cell r="C124">
            <v>86.061300000000003</v>
          </cell>
          <cell r="D124">
            <v>86.865600000000001</v>
          </cell>
          <cell r="E124">
            <v>84.0505</v>
          </cell>
          <cell r="F124">
            <v>84.452699999999993</v>
          </cell>
          <cell r="G124">
            <v>32770</v>
          </cell>
        </row>
        <row r="125">
          <cell r="C125">
            <v>84.0505</v>
          </cell>
          <cell r="D125">
            <v>85.659099999999995</v>
          </cell>
          <cell r="E125">
            <v>83.246200000000002</v>
          </cell>
          <cell r="F125">
            <v>85.257000000000005</v>
          </cell>
          <cell r="G125">
            <v>35511</v>
          </cell>
        </row>
        <row r="126">
          <cell r="C126">
            <v>84.0505</v>
          </cell>
          <cell r="D126">
            <v>86.061300000000003</v>
          </cell>
          <cell r="E126">
            <v>84.0505</v>
          </cell>
          <cell r="F126">
            <v>85.257000000000005</v>
          </cell>
          <cell r="G126">
            <v>22082</v>
          </cell>
        </row>
        <row r="127">
          <cell r="C127">
            <v>86.463399999999993</v>
          </cell>
          <cell r="D127">
            <v>88.072100000000006</v>
          </cell>
          <cell r="E127">
            <v>86.463399999999993</v>
          </cell>
          <cell r="F127">
            <v>88.072100000000006</v>
          </cell>
          <cell r="G127">
            <v>56918</v>
          </cell>
        </row>
        <row r="128">
          <cell r="C128">
            <v>88.072100000000006</v>
          </cell>
          <cell r="D128">
            <v>88.474199999999996</v>
          </cell>
          <cell r="E128">
            <v>87.267700000000005</v>
          </cell>
          <cell r="F128">
            <v>88.474199999999996</v>
          </cell>
          <cell r="G128">
            <v>31046</v>
          </cell>
        </row>
        <row r="129">
          <cell r="C129">
            <v>87.267700000000005</v>
          </cell>
          <cell r="D129">
            <v>88.072100000000006</v>
          </cell>
          <cell r="E129">
            <v>86.865600000000001</v>
          </cell>
          <cell r="F129">
            <v>88.072100000000006</v>
          </cell>
          <cell r="G129">
            <v>33373</v>
          </cell>
        </row>
        <row r="130">
          <cell r="C130">
            <v>87.267700000000005</v>
          </cell>
          <cell r="D130">
            <v>87.669899999999998</v>
          </cell>
          <cell r="E130">
            <v>86.061300000000003</v>
          </cell>
          <cell r="F130">
            <v>86.865600000000001</v>
          </cell>
          <cell r="G130">
            <v>35961</v>
          </cell>
        </row>
        <row r="131">
          <cell r="C131">
            <v>86.865600000000001</v>
          </cell>
          <cell r="D131">
            <v>87.669899999999998</v>
          </cell>
          <cell r="E131">
            <v>86.061300000000003</v>
          </cell>
          <cell r="F131">
            <v>87.669899999999998</v>
          </cell>
          <cell r="G131">
            <v>40121</v>
          </cell>
        </row>
        <row r="132">
          <cell r="C132">
            <v>86.463399999999993</v>
          </cell>
          <cell r="D132">
            <v>86.865600000000001</v>
          </cell>
          <cell r="E132">
            <v>84.854799999999997</v>
          </cell>
          <cell r="F132">
            <v>84.854799999999997</v>
          </cell>
          <cell r="G132">
            <v>53223</v>
          </cell>
        </row>
        <row r="133">
          <cell r="C133">
            <v>79.948499999999996</v>
          </cell>
          <cell r="D133">
            <v>80.189800000000005</v>
          </cell>
          <cell r="E133">
            <v>78.9833</v>
          </cell>
          <cell r="F133">
            <v>78.9833</v>
          </cell>
          <cell r="G133">
            <v>123330</v>
          </cell>
        </row>
        <row r="134">
          <cell r="C134">
            <v>78.822500000000005</v>
          </cell>
          <cell r="D134">
            <v>79.144199999999998</v>
          </cell>
          <cell r="E134">
            <v>77.937700000000007</v>
          </cell>
          <cell r="F134">
            <v>78.018199999999993</v>
          </cell>
          <cell r="G134">
            <v>88048</v>
          </cell>
        </row>
        <row r="135">
          <cell r="C135">
            <v>79.224599999999995</v>
          </cell>
          <cell r="D135">
            <v>81.637600000000006</v>
          </cell>
          <cell r="E135">
            <v>79.224599999999995</v>
          </cell>
          <cell r="F135">
            <v>80.431100000000001</v>
          </cell>
          <cell r="G135">
            <v>85595</v>
          </cell>
        </row>
        <row r="136">
          <cell r="C136">
            <v>80.833299999999994</v>
          </cell>
          <cell r="D136">
            <v>82.843999999999994</v>
          </cell>
          <cell r="E136">
            <v>80.431100000000001</v>
          </cell>
          <cell r="F136">
            <v>82.039699999999996</v>
          </cell>
          <cell r="G136">
            <v>58355</v>
          </cell>
        </row>
        <row r="137">
          <cell r="C137">
            <v>82.039699999999996</v>
          </cell>
          <cell r="D137">
            <v>83.246200000000002</v>
          </cell>
          <cell r="E137">
            <v>81.235399999999998</v>
          </cell>
          <cell r="F137">
            <v>82.441900000000004</v>
          </cell>
          <cell r="G137">
            <v>37559</v>
          </cell>
        </row>
        <row r="138">
          <cell r="C138">
            <v>82.843999999999994</v>
          </cell>
          <cell r="D138">
            <v>82.843999999999994</v>
          </cell>
          <cell r="E138">
            <v>81.235399999999998</v>
          </cell>
          <cell r="F138">
            <v>82.441900000000004</v>
          </cell>
          <cell r="G138">
            <v>31817</v>
          </cell>
        </row>
        <row r="139">
          <cell r="C139">
            <v>80.431100000000001</v>
          </cell>
          <cell r="D139">
            <v>81.637600000000006</v>
          </cell>
          <cell r="E139">
            <v>80.431100000000001</v>
          </cell>
          <cell r="F139">
            <v>80.431100000000001</v>
          </cell>
          <cell r="G139">
            <v>38334</v>
          </cell>
        </row>
        <row r="140">
          <cell r="C140">
            <v>80.833299999999994</v>
          </cell>
          <cell r="D140">
            <v>82.441900000000004</v>
          </cell>
          <cell r="E140">
            <v>80.833299999999994</v>
          </cell>
          <cell r="F140">
            <v>82.039699999999996</v>
          </cell>
          <cell r="G140">
            <v>33871</v>
          </cell>
        </row>
        <row r="141">
          <cell r="C141">
            <v>81.637600000000006</v>
          </cell>
          <cell r="D141">
            <v>82.843999999999994</v>
          </cell>
          <cell r="E141">
            <v>81.235399999999998</v>
          </cell>
          <cell r="F141">
            <v>82.441900000000004</v>
          </cell>
          <cell r="G141">
            <v>36997</v>
          </cell>
        </row>
        <row r="142">
          <cell r="C142">
            <v>82.039699999999996</v>
          </cell>
          <cell r="D142">
            <v>82.039699999999996</v>
          </cell>
          <cell r="E142">
            <v>80.431100000000001</v>
          </cell>
          <cell r="F142">
            <v>80.833299999999994</v>
          </cell>
          <cell r="G142">
            <v>32509</v>
          </cell>
        </row>
        <row r="143">
          <cell r="C143">
            <v>82.441900000000004</v>
          </cell>
          <cell r="D143">
            <v>82.843999999999994</v>
          </cell>
          <cell r="E143">
            <v>80.431100000000001</v>
          </cell>
          <cell r="F143">
            <v>80.833299999999994</v>
          </cell>
          <cell r="G143">
            <v>28039</v>
          </cell>
        </row>
        <row r="144">
          <cell r="C144">
            <v>80.431100000000001</v>
          </cell>
          <cell r="D144">
            <v>81.637600000000006</v>
          </cell>
          <cell r="E144">
            <v>80.350700000000003</v>
          </cell>
          <cell r="F144">
            <v>80.833299999999994</v>
          </cell>
          <cell r="G144">
            <v>23372</v>
          </cell>
        </row>
        <row r="145">
          <cell r="C145">
            <v>80.833299999999994</v>
          </cell>
          <cell r="D145">
            <v>80.833299999999994</v>
          </cell>
          <cell r="E145">
            <v>79.305099999999996</v>
          </cell>
          <cell r="F145">
            <v>79.465900000000005</v>
          </cell>
          <cell r="G145">
            <v>42787</v>
          </cell>
        </row>
        <row r="146">
          <cell r="C146">
            <v>79.224599999999995</v>
          </cell>
          <cell r="D146">
            <v>79.224599999999995</v>
          </cell>
          <cell r="E146">
            <v>78.018199999999993</v>
          </cell>
          <cell r="F146">
            <v>78.018199999999993</v>
          </cell>
          <cell r="G146">
            <v>45969</v>
          </cell>
        </row>
        <row r="147">
          <cell r="C147">
            <v>77.213899999999995</v>
          </cell>
          <cell r="D147">
            <v>78.098600000000005</v>
          </cell>
          <cell r="E147">
            <v>76.650800000000004</v>
          </cell>
          <cell r="F147">
            <v>77.535600000000002</v>
          </cell>
          <cell r="G147">
            <v>55873</v>
          </cell>
        </row>
        <row r="148">
          <cell r="C148">
            <v>80.431100000000001</v>
          </cell>
          <cell r="D148">
            <v>80.431100000000001</v>
          </cell>
          <cell r="E148">
            <v>77.535600000000002</v>
          </cell>
          <cell r="F148">
            <v>77.535600000000002</v>
          </cell>
          <cell r="G148">
            <v>47192</v>
          </cell>
        </row>
        <row r="149">
          <cell r="C149">
            <v>77.535600000000002</v>
          </cell>
          <cell r="D149">
            <v>77.776899999999998</v>
          </cell>
          <cell r="E149">
            <v>76.892099999999999</v>
          </cell>
          <cell r="F149">
            <v>77.213899999999995</v>
          </cell>
          <cell r="G149">
            <v>33454</v>
          </cell>
        </row>
        <row r="150">
          <cell r="C150">
            <v>77.213899999999995</v>
          </cell>
          <cell r="D150">
            <v>78.3399</v>
          </cell>
          <cell r="E150">
            <v>77.213899999999995</v>
          </cell>
          <cell r="F150">
            <v>78.179000000000002</v>
          </cell>
          <cell r="G150">
            <v>34392</v>
          </cell>
        </row>
        <row r="151">
          <cell r="C151">
            <v>77.213899999999995</v>
          </cell>
          <cell r="D151">
            <v>78.259500000000003</v>
          </cell>
          <cell r="E151">
            <v>77.052999999999997</v>
          </cell>
          <cell r="F151">
            <v>77.857299999999995</v>
          </cell>
          <cell r="G151">
            <v>44023</v>
          </cell>
        </row>
        <row r="152">
          <cell r="C152">
            <v>77.535600000000002</v>
          </cell>
          <cell r="D152">
            <v>77.535600000000002</v>
          </cell>
          <cell r="E152">
            <v>76.650800000000004</v>
          </cell>
          <cell r="F152">
            <v>77.213899999999995</v>
          </cell>
          <cell r="G152">
            <v>42687</v>
          </cell>
        </row>
        <row r="153">
          <cell r="C153">
            <v>76.731300000000005</v>
          </cell>
          <cell r="D153">
            <v>78.420299999999997</v>
          </cell>
          <cell r="E153">
            <v>76.570400000000006</v>
          </cell>
          <cell r="F153">
            <v>77.616</v>
          </cell>
          <cell r="G153">
            <v>37698</v>
          </cell>
        </row>
        <row r="154">
          <cell r="C154">
            <v>76.811700000000002</v>
          </cell>
          <cell r="D154">
            <v>77.294300000000007</v>
          </cell>
          <cell r="E154">
            <v>76.650800000000004</v>
          </cell>
          <cell r="F154">
            <v>76.811700000000002</v>
          </cell>
          <cell r="G154">
            <v>52061</v>
          </cell>
        </row>
        <row r="155">
          <cell r="C155">
            <v>76.570400000000006</v>
          </cell>
          <cell r="D155">
            <v>76.731300000000005</v>
          </cell>
          <cell r="E155">
            <v>75.927000000000007</v>
          </cell>
          <cell r="F155">
            <v>75.927000000000007</v>
          </cell>
          <cell r="G155">
            <v>42471</v>
          </cell>
        </row>
        <row r="156">
          <cell r="C156">
            <v>74.800899999999999</v>
          </cell>
          <cell r="D156">
            <v>76.329099999999997</v>
          </cell>
          <cell r="E156">
            <v>74.720500000000001</v>
          </cell>
          <cell r="F156">
            <v>76.007400000000004</v>
          </cell>
          <cell r="G156">
            <v>60311</v>
          </cell>
        </row>
        <row r="157">
          <cell r="C157">
            <v>76.9726</v>
          </cell>
          <cell r="D157">
            <v>78.259500000000003</v>
          </cell>
          <cell r="E157">
            <v>76.811700000000002</v>
          </cell>
          <cell r="F157">
            <v>78.018199999999993</v>
          </cell>
          <cell r="G157">
            <v>44454</v>
          </cell>
        </row>
        <row r="158">
          <cell r="C158">
            <v>78.500799999999998</v>
          </cell>
          <cell r="D158">
            <v>78.500799999999998</v>
          </cell>
          <cell r="E158">
            <v>77.294300000000007</v>
          </cell>
          <cell r="F158">
            <v>77.857299999999995</v>
          </cell>
          <cell r="G158">
            <v>18698</v>
          </cell>
        </row>
        <row r="159">
          <cell r="C159">
            <v>77.213899999999995</v>
          </cell>
          <cell r="D159">
            <v>77.857299999999995</v>
          </cell>
          <cell r="E159">
            <v>76.892099999999999</v>
          </cell>
          <cell r="F159">
            <v>76.892099999999999</v>
          </cell>
          <cell r="G159">
            <v>24474</v>
          </cell>
        </row>
        <row r="160">
          <cell r="C160">
            <v>76.892099999999999</v>
          </cell>
          <cell r="D160">
            <v>78.259500000000003</v>
          </cell>
          <cell r="E160">
            <v>76.489999999999995</v>
          </cell>
          <cell r="F160">
            <v>77.857299999999995</v>
          </cell>
          <cell r="G160">
            <v>35977</v>
          </cell>
        </row>
        <row r="161">
          <cell r="C161">
            <v>77.937700000000007</v>
          </cell>
          <cell r="D161">
            <v>79.546400000000006</v>
          </cell>
          <cell r="E161">
            <v>77.937700000000007</v>
          </cell>
          <cell r="F161">
            <v>79.385499999999993</v>
          </cell>
          <cell r="G161">
            <v>52396</v>
          </cell>
        </row>
        <row r="162">
          <cell r="C162">
            <v>80.109399999999994</v>
          </cell>
          <cell r="D162">
            <v>80.833299999999994</v>
          </cell>
          <cell r="E162">
            <v>79.465900000000005</v>
          </cell>
          <cell r="F162">
            <v>80.833299999999994</v>
          </cell>
          <cell r="G162">
            <v>38965</v>
          </cell>
        </row>
        <row r="163">
          <cell r="C163">
            <v>80.431100000000001</v>
          </cell>
          <cell r="D163">
            <v>82.039699999999996</v>
          </cell>
          <cell r="E163">
            <v>80.109399999999994</v>
          </cell>
          <cell r="F163">
            <v>82.039699999999996</v>
          </cell>
          <cell r="G163">
            <v>30859</v>
          </cell>
        </row>
        <row r="164">
          <cell r="C164">
            <v>82.843999999999994</v>
          </cell>
          <cell r="D164">
            <v>82.843999999999994</v>
          </cell>
          <cell r="E164">
            <v>81.637600000000006</v>
          </cell>
          <cell r="F164">
            <v>82.039699999999996</v>
          </cell>
          <cell r="G164">
            <v>33838</v>
          </cell>
        </row>
        <row r="165">
          <cell r="C165">
            <v>80.833299999999994</v>
          </cell>
          <cell r="D165">
            <v>81.637600000000006</v>
          </cell>
          <cell r="E165">
            <v>80.431100000000001</v>
          </cell>
          <cell r="F165">
            <v>80.833299999999994</v>
          </cell>
          <cell r="G165">
            <v>25229</v>
          </cell>
        </row>
        <row r="166">
          <cell r="C166">
            <v>80.833299999999994</v>
          </cell>
          <cell r="D166">
            <v>81.637600000000006</v>
          </cell>
          <cell r="E166">
            <v>80.431100000000001</v>
          </cell>
          <cell r="F166">
            <v>81.637600000000006</v>
          </cell>
          <cell r="G166">
            <v>35890</v>
          </cell>
        </row>
        <row r="167">
          <cell r="C167">
            <v>82.039699999999996</v>
          </cell>
          <cell r="D167">
            <v>82.039699999999996</v>
          </cell>
          <cell r="E167">
            <v>81.235399999999998</v>
          </cell>
          <cell r="F167">
            <v>82.039699999999996</v>
          </cell>
          <cell r="G167">
            <v>25342</v>
          </cell>
        </row>
        <row r="168">
          <cell r="C168">
            <v>82.441900000000004</v>
          </cell>
          <cell r="D168">
            <v>82.843999999999994</v>
          </cell>
          <cell r="E168">
            <v>81.235399999999998</v>
          </cell>
          <cell r="F168">
            <v>82.843999999999994</v>
          </cell>
          <cell r="G168">
            <v>33083</v>
          </cell>
        </row>
        <row r="169">
          <cell r="C169">
            <v>82.843999999999994</v>
          </cell>
          <cell r="D169">
            <v>84.0505</v>
          </cell>
          <cell r="E169">
            <v>82.441900000000004</v>
          </cell>
          <cell r="F169">
            <v>84.0505</v>
          </cell>
          <cell r="G169">
            <v>37392</v>
          </cell>
        </row>
        <row r="170">
          <cell r="C170">
            <v>82.843999999999994</v>
          </cell>
          <cell r="D170">
            <v>84.0505</v>
          </cell>
          <cell r="E170">
            <v>82.441900000000004</v>
          </cell>
          <cell r="F170">
            <v>84.0505</v>
          </cell>
          <cell r="G170">
            <v>41349</v>
          </cell>
        </row>
        <row r="171">
          <cell r="C171">
            <v>82.843999999999994</v>
          </cell>
          <cell r="D171">
            <v>84.0505</v>
          </cell>
          <cell r="E171">
            <v>82.843999999999994</v>
          </cell>
          <cell r="F171">
            <v>83.246200000000002</v>
          </cell>
          <cell r="G171">
            <v>32865</v>
          </cell>
        </row>
        <row r="172">
          <cell r="C172">
            <v>82.441900000000004</v>
          </cell>
          <cell r="D172">
            <v>82.843999999999994</v>
          </cell>
          <cell r="E172">
            <v>82.039699999999996</v>
          </cell>
          <cell r="F172">
            <v>82.441900000000004</v>
          </cell>
          <cell r="G172">
            <v>23635</v>
          </cell>
        </row>
        <row r="173">
          <cell r="C173">
            <v>82.441900000000004</v>
          </cell>
          <cell r="D173">
            <v>83.246200000000002</v>
          </cell>
          <cell r="E173">
            <v>82.039699999999996</v>
          </cell>
          <cell r="F173">
            <v>82.441900000000004</v>
          </cell>
          <cell r="G173">
            <v>5222</v>
          </cell>
        </row>
        <row r="174">
          <cell r="C174">
            <v>83.648300000000006</v>
          </cell>
          <cell r="D174">
            <v>84.854799999999997</v>
          </cell>
          <cell r="E174">
            <v>83.648300000000006</v>
          </cell>
          <cell r="F174">
            <v>84.854799999999997</v>
          </cell>
          <cell r="G174">
            <v>40693</v>
          </cell>
        </row>
        <row r="175">
          <cell r="C175">
            <v>84.854799999999997</v>
          </cell>
          <cell r="D175">
            <v>84.854799999999997</v>
          </cell>
          <cell r="E175">
            <v>84.0505</v>
          </cell>
          <cell r="F175">
            <v>84.854799999999997</v>
          </cell>
          <cell r="G175">
            <v>25467</v>
          </cell>
        </row>
        <row r="176">
          <cell r="C176">
            <v>84.452699999999993</v>
          </cell>
          <cell r="D176">
            <v>84.854799999999997</v>
          </cell>
          <cell r="E176">
            <v>82.843999999999994</v>
          </cell>
          <cell r="F176">
            <v>82.843999999999994</v>
          </cell>
          <cell r="G176">
            <v>34987</v>
          </cell>
        </row>
        <row r="177">
          <cell r="C177">
            <v>82.843999999999994</v>
          </cell>
          <cell r="D177">
            <v>85.257000000000005</v>
          </cell>
          <cell r="E177">
            <v>82.441900000000004</v>
          </cell>
          <cell r="F177">
            <v>84.854799999999997</v>
          </cell>
          <cell r="G177">
            <v>57281</v>
          </cell>
        </row>
        <row r="178">
          <cell r="C178">
            <v>84.452699999999993</v>
          </cell>
          <cell r="D178">
            <v>84.854799999999997</v>
          </cell>
          <cell r="E178">
            <v>83.648300000000006</v>
          </cell>
          <cell r="F178">
            <v>84.452699999999993</v>
          </cell>
          <cell r="G178">
            <v>28676</v>
          </cell>
        </row>
        <row r="179">
          <cell r="C179">
            <v>84.0505</v>
          </cell>
          <cell r="D179">
            <v>84.0505</v>
          </cell>
          <cell r="E179">
            <v>82.843999999999994</v>
          </cell>
          <cell r="F179">
            <v>82.843999999999994</v>
          </cell>
          <cell r="G179">
            <v>35289</v>
          </cell>
        </row>
        <row r="180">
          <cell r="C180">
            <v>83.246200000000002</v>
          </cell>
          <cell r="D180">
            <v>83.246200000000002</v>
          </cell>
          <cell r="E180">
            <v>81.637600000000006</v>
          </cell>
          <cell r="F180">
            <v>81.637600000000006</v>
          </cell>
          <cell r="G180">
            <v>23059</v>
          </cell>
        </row>
        <row r="181">
          <cell r="C181">
            <v>83.246200000000002</v>
          </cell>
          <cell r="D181">
            <v>83.246200000000002</v>
          </cell>
          <cell r="E181">
            <v>82.039699999999996</v>
          </cell>
          <cell r="F181">
            <v>82.843999999999994</v>
          </cell>
          <cell r="G181">
            <v>26663</v>
          </cell>
        </row>
        <row r="182">
          <cell r="C182">
            <v>80.833299999999994</v>
          </cell>
          <cell r="D182">
            <v>82.039699999999996</v>
          </cell>
          <cell r="E182">
            <v>80.431100000000001</v>
          </cell>
          <cell r="F182">
            <v>80.833299999999994</v>
          </cell>
          <cell r="G182">
            <v>46224</v>
          </cell>
        </row>
        <row r="183">
          <cell r="C183">
            <v>80.833299999999994</v>
          </cell>
          <cell r="D183">
            <v>82.441900000000004</v>
          </cell>
          <cell r="E183">
            <v>80.833299999999994</v>
          </cell>
          <cell r="F183">
            <v>81.637600000000006</v>
          </cell>
          <cell r="G183">
            <v>22927</v>
          </cell>
        </row>
        <row r="184">
          <cell r="C184">
            <v>83.246200000000002</v>
          </cell>
          <cell r="D184">
            <v>83.246200000000002</v>
          </cell>
          <cell r="E184">
            <v>82.039699999999996</v>
          </cell>
          <cell r="F184">
            <v>82.843999999999994</v>
          </cell>
          <cell r="G184">
            <v>14707</v>
          </cell>
        </row>
        <row r="185">
          <cell r="C185">
            <v>83.246200000000002</v>
          </cell>
          <cell r="D185">
            <v>85.257000000000005</v>
          </cell>
          <cell r="E185">
            <v>82.843999999999994</v>
          </cell>
          <cell r="F185">
            <v>84.452699999999993</v>
          </cell>
          <cell r="G185">
            <v>50840</v>
          </cell>
        </row>
        <row r="186">
          <cell r="C186">
            <v>84.0505</v>
          </cell>
          <cell r="D186">
            <v>84.452699999999993</v>
          </cell>
          <cell r="E186">
            <v>83.246200000000002</v>
          </cell>
          <cell r="F186">
            <v>83.648300000000006</v>
          </cell>
          <cell r="G186">
            <v>21986</v>
          </cell>
        </row>
        <row r="187">
          <cell r="C187">
            <v>83.246200000000002</v>
          </cell>
          <cell r="D187">
            <v>83.648300000000006</v>
          </cell>
          <cell r="E187">
            <v>82.039699999999996</v>
          </cell>
          <cell r="F187">
            <v>82.843999999999994</v>
          </cell>
          <cell r="G187">
            <v>24399</v>
          </cell>
        </row>
        <row r="188">
          <cell r="C188">
            <v>83.246200000000002</v>
          </cell>
          <cell r="D188">
            <v>84.854799999999997</v>
          </cell>
          <cell r="E188">
            <v>82.843999999999994</v>
          </cell>
          <cell r="F188">
            <v>84.452699999999993</v>
          </cell>
          <cell r="G188">
            <v>35150</v>
          </cell>
        </row>
        <row r="189">
          <cell r="C189">
            <v>83.648300000000006</v>
          </cell>
          <cell r="D189">
            <v>84.854799999999997</v>
          </cell>
          <cell r="E189">
            <v>82.843999999999994</v>
          </cell>
          <cell r="F189">
            <v>84.452699999999993</v>
          </cell>
          <cell r="G189">
            <v>26186</v>
          </cell>
        </row>
        <row r="190">
          <cell r="C190">
            <v>84.452699999999993</v>
          </cell>
          <cell r="D190">
            <v>86.463399999999993</v>
          </cell>
          <cell r="E190">
            <v>84.452699999999993</v>
          </cell>
          <cell r="F190">
            <v>85.659099999999995</v>
          </cell>
          <cell r="G190">
            <v>59435</v>
          </cell>
        </row>
        <row r="191">
          <cell r="C191">
            <v>85.659099999999995</v>
          </cell>
          <cell r="D191">
            <v>85.659099999999995</v>
          </cell>
          <cell r="E191">
            <v>84.452699999999993</v>
          </cell>
          <cell r="F191">
            <v>84.452699999999993</v>
          </cell>
          <cell r="G191">
            <v>18800</v>
          </cell>
        </row>
        <row r="192">
          <cell r="C192">
            <v>85.659099999999995</v>
          </cell>
          <cell r="D192">
            <v>86.061300000000003</v>
          </cell>
          <cell r="E192">
            <v>85.257000000000005</v>
          </cell>
          <cell r="F192">
            <v>86.061300000000003</v>
          </cell>
          <cell r="G192">
            <v>21681</v>
          </cell>
        </row>
        <row r="193">
          <cell r="C193">
            <v>86.865600000000001</v>
          </cell>
          <cell r="D193">
            <v>86.865600000000001</v>
          </cell>
          <cell r="E193">
            <v>85.257000000000005</v>
          </cell>
          <cell r="F193">
            <v>85.257000000000005</v>
          </cell>
          <cell r="G193">
            <v>19077</v>
          </cell>
        </row>
        <row r="194">
          <cell r="C194">
            <v>86.463399999999993</v>
          </cell>
          <cell r="D194">
            <v>86.865600000000001</v>
          </cell>
          <cell r="E194">
            <v>86.061300000000003</v>
          </cell>
          <cell r="F194">
            <v>86.061300000000003</v>
          </cell>
          <cell r="G194">
            <v>28186</v>
          </cell>
        </row>
        <row r="195">
          <cell r="C195">
            <v>87.267700000000005</v>
          </cell>
          <cell r="D195">
            <v>88.474199999999996</v>
          </cell>
          <cell r="E195">
            <v>87.267700000000005</v>
          </cell>
          <cell r="F195">
            <v>88.474199999999996</v>
          </cell>
          <cell r="G195">
            <v>60125</v>
          </cell>
        </row>
        <row r="196">
          <cell r="C196">
            <v>89.278499999999994</v>
          </cell>
          <cell r="D196">
            <v>89.680700000000002</v>
          </cell>
          <cell r="E196">
            <v>88.072100000000006</v>
          </cell>
          <cell r="F196">
            <v>88.474199999999996</v>
          </cell>
          <cell r="G196">
            <v>41327</v>
          </cell>
        </row>
        <row r="197">
          <cell r="C197">
            <v>88.474199999999996</v>
          </cell>
          <cell r="D197">
            <v>89.680700000000002</v>
          </cell>
          <cell r="E197">
            <v>88.072100000000006</v>
          </cell>
          <cell r="F197">
            <v>89.680700000000002</v>
          </cell>
          <cell r="G197">
            <v>39837</v>
          </cell>
        </row>
        <row r="198">
          <cell r="C198">
            <v>89.278499999999994</v>
          </cell>
          <cell r="D198">
            <v>89.680700000000002</v>
          </cell>
          <cell r="E198">
            <v>88.474199999999996</v>
          </cell>
          <cell r="F198">
            <v>89.278499999999994</v>
          </cell>
          <cell r="G198">
            <v>23057</v>
          </cell>
        </row>
        <row r="199">
          <cell r="C199">
            <v>87.669899999999998</v>
          </cell>
          <cell r="D199">
            <v>88.474199999999996</v>
          </cell>
          <cell r="E199">
            <v>87.267700000000005</v>
          </cell>
          <cell r="F199">
            <v>88.474199999999996</v>
          </cell>
          <cell r="G199">
            <v>21570</v>
          </cell>
        </row>
        <row r="200">
          <cell r="C200">
            <v>87.267700000000005</v>
          </cell>
          <cell r="D200">
            <v>87.669899999999998</v>
          </cell>
          <cell r="E200">
            <v>85.659099999999995</v>
          </cell>
          <cell r="F200">
            <v>86.061300000000003</v>
          </cell>
          <cell r="G200">
            <v>37244</v>
          </cell>
        </row>
        <row r="201">
          <cell r="C201">
            <v>86.865600000000001</v>
          </cell>
          <cell r="D201">
            <v>88.072100000000006</v>
          </cell>
          <cell r="E201">
            <v>86.463399999999993</v>
          </cell>
          <cell r="F201">
            <v>88.072100000000006</v>
          </cell>
          <cell r="G201">
            <v>21241</v>
          </cell>
        </row>
        <row r="202">
          <cell r="C202">
            <v>87.267700000000005</v>
          </cell>
          <cell r="D202">
            <v>88.072100000000006</v>
          </cell>
          <cell r="E202">
            <v>86.865600000000001</v>
          </cell>
          <cell r="F202">
            <v>88.072100000000006</v>
          </cell>
          <cell r="G202">
            <v>21531</v>
          </cell>
        </row>
        <row r="203">
          <cell r="C203">
            <v>87.669899999999998</v>
          </cell>
          <cell r="D203">
            <v>88.474199999999996</v>
          </cell>
          <cell r="E203">
            <v>87.669899999999998</v>
          </cell>
          <cell r="F203">
            <v>88.474199999999996</v>
          </cell>
          <cell r="G203">
            <v>16768</v>
          </cell>
        </row>
        <row r="204">
          <cell r="C204">
            <v>87.267700000000005</v>
          </cell>
          <cell r="D204">
            <v>88.072100000000006</v>
          </cell>
          <cell r="E204">
            <v>86.865600000000001</v>
          </cell>
          <cell r="F204">
            <v>88.072100000000006</v>
          </cell>
          <cell r="G204">
            <v>23098</v>
          </cell>
        </row>
        <row r="205">
          <cell r="C205">
            <v>88.876400000000004</v>
          </cell>
          <cell r="D205">
            <v>88.876400000000004</v>
          </cell>
          <cell r="E205">
            <v>87.267700000000005</v>
          </cell>
          <cell r="F205">
            <v>88.072100000000006</v>
          </cell>
          <cell r="G205">
            <v>10870</v>
          </cell>
        </row>
        <row r="206">
          <cell r="C206">
            <v>86.865600000000001</v>
          </cell>
          <cell r="D206">
            <v>87.669899999999998</v>
          </cell>
          <cell r="E206">
            <v>86.865600000000001</v>
          </cell>
          <cell r="F206">
            <v>87.669899999999998</v>
          </cell>
          <cell r="G206">
            <v>9642</v>
          </cell>
        </row>
        <row r="207">
          <cell r="C207">
            <v>87.267700000000005</v>
          </cell>
          <cell r="D207">
            <v>87.669899999999998</v>
          </cell>
          <cell r="E207">
            <v>85.659099999999995</v>
          </cell>
          <cell r="F207">
            <v>85.659099999999995</v>
          </cell>
          <cell r="G207">
            <v>21861</v>
          </cell>
        </row>
        <row r="208">
          <cell r="C208">
            <v>85.659099999999995</v>
          </cell>
          <cell r="D208">
            <v>86.463399999999993</v>
          </cell>
          <cell r="E208">
            <v>85.659099999999995</v>
          </cell>
          <cell r="F208">
            <v>86.061300000000003</v>
          </cell>
          <cell r="G208">
            <v>17440</v>
          </cell>
        </row>
        <row r="209">
          <cell r="C209">
            <v>86.061300000000003</v>
          </cell>
          <cell r="D209">
            <v>86.463399999999993</v>
          </cell>
          <cell r="E209">
            <v>85.257000000000005</v>
          </cell>
          <cell r="F209">
            <v>86.061300000000003</v>
          </cell>
          <cell r="G209">
            <v>15944</v>
          </cell>
        </row>
        <row r="210">
          <cell r="C210">
            <v>84.452699999999993</v>
          </cell>
          <cell r="D210">
            <v>85.659099999999995</v>
          </cell>
          <cell r="E210">
            <v>84.452699999999993</v>
          </cell>
          <cell r="F210">
            <v>85.257000000000005</v>
          </cell>
          <cell r="G210">
            <v>31481</v>
          </cell>
        </row>
        <row r="211">
          <cell r="C211">
            <v>84.452699999999993</v>
          </cell>
          <cell r="D211">
            <v>85.257000000000005</v>
          </cell>
          <cell r="E211">
            <v>84.0505</v>
          </cell>
          <cell r="F211">
            <v>84.0505</v>
          </cell>
          <cell r="G211">
            <v>21491</v>
          </cell>
        </row>
        <row r="212">
          <cell r="C212">
            <v>85.257000000000005</v>
          </cell>
          <cell r="D212">
            <v>85.257000000000005</v>
          </cell>
          <cell r="E212">
            <v>84.0505</v>
          </cell>
          <cell r="F212">
            <v>84.452699999999993</v>
          </cell>
          <cell r="G212">
            <v>31992</v>
          </cell>
        </row>
        <row r="213">
          <cell r="C213">
            <v>84.452699999999993</v>
          </cell>
          <cell r="D213">
            <v>84.452699999999993</v>
          </cell>
          <cell r="E213">
            <v>82.843999999999994</v>
          </cell>
          <cell r="F213">
            <v>82.843999999999994</v>
          </cell>
          <cell r="G213">
            <v>26708</v>
          </cell>
        </row>
        <row r="214">
          <cell r="C214">
            <v>83.648300000000006</v>
          </cell>
          <cell r="D214">
            <v>84.0505</v>
          </cell>
          <cell r="E214">
            <v>83.246200000000002</v>
          </cell>
          <cell r="F214">
            <v>83.246200000000002</v>
          </cell>
          <cell r="G214">
            <v>29933</v>
          </cell>
        </row>
        <row r="215">
          <cell r="C215">
            <v>83.246200000000002</v>
          </cell>
          <cell r="D215">
            <v>84.0505</v>
          </cell>
          <cell r="E215">
            <v>83.246200000000002</v>
          </cell>
          <cell r="F215">
            <v>83.648300000000006</v>
          </cell>
          <cell r="G215">
            <v>19904</v>
          </cell>
        </row>
        <row r="216">
          <cell r="C216">
            <v>84.0505</v>
          </cell>
          <cell r="D216">
            <v>84.452699999999993</v>
          </cell>
          <cell r="E216">
            <v>83.648300000000006</v>
          </cell>
          <cell r="F216">
            <v>83.648300000000006</v>
          </cell>
          <cell r="G216">
            <v>25297</v>
          </cell>
        </row>
        <row r="217">
          <cell r="C217">
            <v>84.0505</v>
          </cell>
          <cell r="D217">
            <v>84.854799999999997</v>
          </cell>
          <cell r="E217">
            <v>83.648300000000006</v>
          </cell>
          <cell r="F217">
            <v>84.452699999999993</v>
          </cell>
          <cell r="G217">
            <v>34510</v>
          </cell>
        </row>
        <row r="218">
          <cell r="C218">
            <v>83.648300000000006</v>
          </cell>
          <cell r="D218">
            <v>83.648300000000006</v>
          </cell>
          <cell r="E218">
            <v>82.441900000000004</v>
          </cell>
          <cell r="F218">
            <v>82.843999999999994</v>
          </cell>
          <cell r="G218">
            <v>46675</v>
          </cell>
        </row>
        <row r="219">
          <cell r="C219">
            <v>82.039699999999996</v>
          </cell>
          <cell r="D219">
            <v>82.843999999999994</v>
          </cell>
          <cell r="E219">
            <v>80.833299999999994</v>
          </cell>
          <cell r="F219">
            <v>81.235399999999998</v>
          </cell>
          <cell r="G219">
            <v>57002</v>
          </cell>
        </row>
        <row r="220">
          <cell r="C220">
            <v>80.431100000000001</v>
          </cell>
          <cell r="D220">
            <v>81.637600000000006</v>
          </cell>
          <cell r="E220">
            <v>80.431100000000001</v>
          </cell>
          <cell r="F220">
            <v>80.431100000000001</v>
          </cell>
          <cell r="G220">
            <v>57158</v>
          </cell>
        </row>
        <row r="221">
          <cell r="C221">
            <v>81.235399999999998</v>
          </cell>
          <cell r="D221">
            <v>82.441900000000004</v>
          </cell>
          <cell r="E221">
            <v>81.235399999999998</v>
          </cell>
          <cell r="F221">
            <v>81.235399999999998</v>
          </cell>
          <cell r="G221">
            <v>30949</v>
          </cell>
        </row>
        <row r="222">
          <cell r="C222">
            <v>82.039699999999996</v>
          </cell>
          <cell r="D222">
            <v>84.452699999999993</v>
          </cell>
          <cell r="E222">
            <v>81.637600000000006</v>
          </cell>
          <cell r="F222">
            <v>83.246200000000002</v>
          </cell>
          <cell r="G222">
            <v>47194</v>
          </cell>
        </row>
        <row r="223">
          <cell r="C223">
            <v>84.452699999999993</v>
          </cell>
          <cell r="D223">
            <v>84.854799999999997</v>
          </cell>
          <cell r="E223">
            <v>84.0505</v>
          </cell>
          <cell r="F223">
            <v>84.452699999999993</v>
          </cell>
          <cell r="G223">
            <v>22853</v>
          </cell>
        </row>
        <row r="224">
          <cell r="C224">
            <v>84.452699999999993</v>
          </cell>
          <cell r="D224">
            <v>84.854799999999997</v>
          </cell>
          <cell r="E224">
            <v>84.0505</v>
          </cell>
          <cell r="F224">
            <v>84.452699999999993</v>
          </cell>
          <cell r="G224">
            <v>22995</v>
          </cell>
        </row>
        <row r="225">
          <cell r="C225">
            <v>84.0505</v>
          </cell>
          <cell r="D225">
            <v>84.452699999999993</v>
          </cell>
          <cell r="E225">
            <v>83.648300000000006</v>
          </cell>
          <cell r="F225">
            <v>84.452699999999993</v>
          </cell>
          <cell r="G225">
            <v>34465</v>
          </cell>
        </row>
        <row r="226">
          <cell r="C226">
            <v>84.452699999999993</v>
          </cell>
          <cell r="D226">
            <v>84.854799999999997</v>
          </cell>
          <cell r="E226">
            <v>83.648300000000006</v>
          </cell>
          <cell r="F226">
            <v>84.0505</v>
          </cell>
          <cell r="G226">
            <v>19042</v>
          </cell>
        </row>
        <row r="227">
          <cell r="C227">
            <v>83.648300000000006</v>
          </cell>
          <cell r="D227">
            <v>84.452699999999993</v>
          </cell>
          <cell r="E227">
            <v>83.246200000000002</v>
          </cell>
          <cell r="F227">
            <v>83.648300000000006</v>
          </cell>
          <cell r="G227">
            <v>26811</v>
          </cell>
        </row>
        <row r="228">
          <cell r="C228">
            <v>83.246200000000002</v>
          </cell>
          <cell r="D228">
            <v>84.854799999999997</v>
          </cell>
          <cell r="E228">
            <v>83.246200000000002</v>
          </cell>
          <cell r="F228">
            <v>84.452699999999993</v>
          </cell>
          <cell r="G228">
            <v>23630</v>
          </cell>
        </row>
        <row r="229">
          <cell r="C229">
            <v>84.452699999999993</v>
          </cell>
          <cell r="D229">
            <v>84.452699999999993</v>
          </cell>
          <cell r="E229">
            <v>83.246200000000002</v>
          </cell>
          <cell r="F229">
            <v>83.648300000000006</v>
          </cell>
          <cell r="G229">
            <v>25209</v>
          </cell>
        </row>
        <row r="230">
          <cell r="C230">
            <v>82.843999999999994</v>
          </cell>
          <cell r="D230">
            <v>84.0505</v>
          </cell>
          <cell r="E230">
            <v>82.843999999999994</v>
          </cell>
          <cell r="F230">
            <v>82.843999999999994</v>
          </cell>
          <cell r="G230">
            <v>25358</v>
          </cell>
        </row>
        <row r="231">
          <cell r="C231">
            <v>83.648300000000006</v>
          </cell>
          <cell r="D231">
            <v>84.452699999999993</v>
          </cell>
          <cell r="E231">
            <v>83.648300000000006</v>
          </cell>
          <cell r="F231">
            <v>84.452699999999993</v>
          </cell>
          <cell r="G231">
            <v>23971</v>
          </cell>
        </row>
        <row r="232">
          <cell r="C232">
            <v>84.0505</v>
          </cell>
          <cell r="D232">
            <v>84.452699999999993</v>
          </cell>
          <cell r="E232">
            <v>83.648300000000006</v>
          </cell>
          <cell r="F232">
            <v>83.648300000000006</v>
          </cell>
          <cell r="G232">
            <v>22935</v>
          </cell>
        </row>
        <row r="233">
          <cell r="C233">
            <v>83.246200000000002</v>
          </cell>
          <cell r="D233">
            <v>84.452699999999993</v>
          </cell>
          <cell r="E233">
            <v>83.246200000000002</v>
          </cell>
          <cell r="F233">
            <v>84.452699999999993</v>
          </cell>
          <cell r="G233">
            <v>24614</v>
          </cell>
        </row>
        <row r="234">
          <cell r="C234">
            <v>84.0505</v>
          </cell>
          <cell r="D234">
            <v>84.0505</v>
          </cell>
          <cell r="E234">
            <v>82.843999999999994</v>
          </cell>
          <cell r="F234">
            <v>82.843999999999994</v>
          </cell>
          <cell r="G234">
            <v>18536</v>
          </cell>
        </row>
        <row r="235">
          <cell r="C235">
            <v>82.441900000000004</v>
          </cell>
          <cell r="D235">
            <v>83.246200000000002</v>
          </cell>
          <cell r="E235">
            <v>82.441900000000004</v>
          </cell>
          <cell r="F235">
            <v>82.441900000000004</v>
          </cell>
          <cell r="G235">
            <v>28297</v>
          </cell>
        </row>
        <row r="236">
          <cell r="C236">
            <v>82.441900000000004</v>
          </cell>
          <cell r="D236">
            <v>82.843999999999994</v>
          </cell>
          <cell r="E236">
            <v>82.039699999999996</v>
          </cell>
          <cell r="F236">
            <v>82.039699999999996</v>
          </cell>
          <cell r="G236">
            <v>18772</v>
          </cell>
        </row>
        <row r="237">
          <cell r="C237">
            <v>82.843999999999994</v>
          </cell>
          <cell r="D237">
            <v>84.0505</v>
          </cell>
          <cell r="E237">
            <v>82.843999999999994</v>
          </cell>
          <cell r="F237">
            <v>83.246200000000002</v>
          </cell>
          <cell r="G237">
            <v>26232</v>
          </cell>
        </row>
        <row r="238">
          <cell r="C238">
            <v>82.441900000000004</v>
          </cell>
          <cell r="D238">
            <v>82.843999999999994</v>
          </cell>
          <cell r="E238">
            <v>81.235399999999998</v>
          </cell>
          <cell r="F238">
            <v>81.235399999999998</v>
          </cell>
          <cell r="G238">
            <v>66102</v>
          </cell>
        </row>
        <row r="239">
          <cell r="C239">
            <v>82.039699999999996</v>
          </cell>
          <cell r="D239">
            <v>82.843999999999994</v>
          </cell>
          <cell r="E239">
            <v>81.637600000000006</v>
          </cell>
          <cell r="F239">
            <v>82.441900000000004</v>
          </cell>
          <cell r="G239">
            <v>27824</v>
          </cell>
        </row>
        <row r="240">
          <cell r="C240">
            <v>81.637600000000006</v>
          </cell>
          <cell r="D240">
            <v>83.246200000000002</v>
          </cell>
          <cell r="E240">
            <v>81.637600000000006</v>
          </cell>
          <cell r="F240">
            <v>82.039699999999996</v>
          </cell>
          <cell r="G240">
            <v>37618</v>
          </cell>
        </row>
        <row r="241">
          <cell r="C241">
            <v>82.843999999999994</v>
          </cell>
          <cell r="D241">
            <v>84.0505</v>
          </cell>
          <cell r="E241">
            <v>82.843999999999994</v>
          </cell>
          <cell r="F241">
            <v>83.648300000000006</v>
          </cell>
          <cell r="G241">
            <v>28393</v>
          </cell>
        </row>
        <row r="242">
          <cell r="C242">
            <v>83.648300000000006</v>
          </cell>
          <cell r="D242">
            <v>83.648300000000006</v>
          </cell>
          <cell r="E242">
            <v>82.843999999999994</v>
          </cell>
          <cell r="F242">
            <v>82.843999999999994</v>
          </cell>
          <cell r="G242">
            <v>14079</v>
          </cell>
        </row>
        <row r="243">
          <cell r="C243">
            <v>82.441900000000004</v>
          </cell>
          <cell r="D243">
            <v>83.246200000000002</v>
          </cell>
          <cell r="E243">
            <v>82.441900000000004</v>
          </cell>
          <cell r="F243">
            <v>82.843999999999994</v>
          </cell>
          <cell r="G243">
            <v>9789</v>
          </cell>
        </row>
        <row r="244">
          <cell r="C244">
            <v>82.843999999999994</v>
          </cell>
          <cell r="D244">
            <v>83.648300000000006</v>
          </cell>
          <cell r="E244">
            <v>82.843999999999994</v>
          </cell>
          <cell r="F244">
            <v>83.648300000000006</v>
          </cell>
          <cell r="G244">
            <v>6793</v>
          </cell>
        </row>
        <row r="245">
          <cell r="C245">
            <v>83.246200000000002</v>
          </cell>
          <cell r="D245">
            <v>84.0505</v>
          </cell>
          <cell r="E245">
            <v>82.843999999999994</v>
          </cell>
          <cell r="F245">
            <v>84.0505</v>
          </cell>
          <cell r="G245">
            <v>24135</v>
          </cell>
        </row>
        <row r="246">
          <cell r="C246">
            <v>83.648300000000006</v>
          </cell>
          <cell r="D246">
            <v>85.257000000000005</v>
          </cell>
          <cell r="E246">
            <v>83.648300000000006</v>
          </cell>
          <cell r="F246">
            <v>85.257000000000005</v>
          </cell>
          <cell r="G246">
            <v>44280</v>
          </cell>
        </row>
        <row r="247">
          <cell r="C247">
            <v>84.854799999999997</v>
          </cell>
          <cell r="D247">
            <v>85.257000000000005</v>
          </cell>
          <cell r="E247">
            <v>84.452699999999993</v>
          </cell>
          <cell r="F247">
            <v>84.854799999999997</v>
          </cell>
          <cell r="G247">
            <v>24484</v>
          </cell>
        </row>
        <row r="248">
          <cell r="C248">
            <v>84.452699999999993</v>
          </cell>
          <cell r="D248">
            <v>84.854799999999997</v>
          </cell>
          <cell r="E248">
            <v>83.246200000000002</v>
          </cell>
          <cell r="F248">
            <v>84.0505</v>
          </cell>
          <cell r="G248">
            <v>15133</v>
          </cell>
        </row>
        <row r="249">
          <cell r="C249">
            <v>82.843999999999994</v>
          </cell>
          <cell r="D249">
            <v>82.843999999999994</v>
          </cell>
          <cell r="E249">
            <v>82.039699999999996</v>
          </cell>
          <cell r="F249">
            <v>82.441900000000004</v>
          </cell>
          <cell r="G249">
            <v>41160</v>
          </cell>
        </row>
        <row r="250">
          <cell r="C250">
            <v>82.039699999999996</v>
          </cell>
          <cell r="D250">
            <v>82.843999999999994</v>
          </cell>
          <cell r="E250">
            <v>82.039699999999996</v>
          </cell>
          <cell r="F250">
            <v>82.441900000000004</v>
          </cell>
          <cell r="G250">
            <v>23729</v>
          </cell>
        </row>
        <row r="251">
          <cell r="C251">
            <v>82.441900000000004</v>
          </cell>
          <cell r="D251">
            <v>82.843999999999994</v>
          </cell>
          <cell r="E251">
            <v>82.039699999999996</v>
          </cell>
          <cell r="F251">
            <v>82.039699999999996</v>
          </cell>
          <cell r="G251">
            <v>18803</v>
          </cell>
        </row>
        <row r="252">
          <cell r="C252">
            <v>82.843999999999994</v>
          </cell>
          <cell r="D252">
            <v>84.0505</v>
          </cell>
          <cell r="E252">
            <v>82.441900000000004</v>
          </cell>
          <cell r="F252">
            <v>83.648300000000006</v>
          </cell>
          <cell r="G252">
            <v>30933</v>
          </cell>
        </row>
        <row r="253">
          <cell r="C253">
            <v>82.441900000000004</v>
          </cell>
          <cell r="D253">
            <v>82.843999999999994</v>
          </cell>
          <cell r="E253">
            <v>80.833299999999994</v>
          </cell>
          <cell r="F253">
            <v>81.235399999999998</v>
          </cell>
          <cell r="G253">
            <v>64221</v>
          </cell>
        </row>
        <row r="254">
          <cell r="C254">
            <v>82.039699999999996</v>
          </cell>
          <cell r="D254">
            <v>82.441900000000004</v>
          </cell>
          <cell r="E254">
            <v>81.637600000000006</v>
          </cell>
          <cell r="F254">
            <v>82.039699999999996</v>
          </cell>
          <cell r="G254">
            <v>36289</v>
          </cell>
        </row>
        <row r="255">
          <cell r="C255">
            <v>82.843999999999994</v>
          </cell>
          <cell r="D255">
            <v>83.246200000000002</v>
          </cell>
          <cell r="E255">
            <v>82.441900000000004</v>
          </cell>
          <cell r="F255">
            <v>82.843999999999994</v>
          </cell>
          <cell r="G255">
            <v>22080</v>
          </cell>
        </row>
        <row r="256">
          <cell r="C256">
            <v>82.441900000000004</v>
          </cell>
          <cell r="D256">
            <v>83.246200000000002</v>
          </cell>
          <cell r="E256">
            <v>82.039699999999996</v>
          </cell>
          <cell r="F256">
            <v>83.246200000000002</v>
          </cell>
          <cell r="G256">
            <v>21718</v>
          </cell>
        </row>
        <row r="257">
          <cell r="C257">
            <v>83.648300000000006</v>
          </cell>
          <cell r="D257">
            <v>85.257000000000005</v>
          </cell>
          <cell r="E257">
            <v>83.648300000000006</v>
          </cell>
          <cell r="F257">
            <v>84.452699999999993</v>
          </cell>
          <cell r="G257">
            <v>54458</v>
          </cell>
        </row>
        <row r="258">
          <cell r="C258">
            <v>85.257000000000005</v>
          </cell>
          <cell r="D258">
            <v>86.463399999999993</v>
          </cell>
          <cell r="E258">
            <v>85.257000000000005</v>
          </cell>
          <cell r="F258">
            <v>86.061300000000003</v>
          </cell>
          <cell r="G258">
            <v>49601</v>
          </cell>
        </row>
        <row r="259">
          <cell r="C259">
            <v>86.865600000000001</v>
          </cell>
          <cell r="D259">
            <v>87.267700000000005</v>
          </cell>
          <cell r="E259">
            <v>86.061300000000003</v>
          </cell>
          <cell r="F259">
            <v>86.463399999999993</v>
          </cell>
          <cell r="G259">
            <v>55767</v>
          </cell>
        </row>
        <row r="260">
          <cell r="C260">
            <v>86.061300000000003</v>
          </cell>
          <cell r="D260">
            <v>87.267700000000005</v>
          </cell>
          <cell r="E260">
            <v>86.061300000000003</v>
          </cell>
          <cell r="F260">
            <v>86.463399999999993</v>
          </cell>
          <cell r="G260">
            <v>24299</v>
          </cell>
        </row>
        <row r="261">
          <cell r="C261">
            <v>87.267700000000005</v>
          </cell>
          <cell r="D261">
            <v>87.267700000000005</v>
          </cell>
          <cell r="E261">
            <v>85.257000000000005</v>
          </cell>
          <cell r="F261">
            <v>85.659099999999995</v>
          </cell>
          <cell r="G261">
            <v>25121</v>
          </cell>
        </row>
        <row r="262">
          <cell r="C262">
            <v>85.257000000000005</v>
          </cell>
          <cell r="D262">
            <v>86.463399999999993</v>
          </cell>
          <cell r="E262">
            <v>85.257000000000005</v>
          </cell>
          <cell r="F262">
            <v>86.463399999999993</v>
          </cell>
          <cell r="G262">
            <v>28726</v>
          </cell>
        </row>
        <row r="263">
          <cell r="C263">
            <v>87.267700000000005</v>
          </cell>
          <cell r="D263">
            <v>87.267700000000005</v>
          </cell>
          <cell r="E263">
            <v>86.463399999999993</v>
          </cell>
          <cell r="F263">
            <v>86.463399999999993</v>
          </cell>
          <cell r="G263">
            <v>28308</v>
          </cell>
        </row>
        <row r="264">
          <cell r="C264">
            <v>86.061300000000003</v>
          </cell>
          <cell r="D264">
            <v>87.267700000000005</v>
          </cell>
          <cell r="E264">
            <v>86.061300000000003</v>
          </cell>
          <cell r="F264">
            <v>86.865600000000001</v>
          </cell>
          <cell r="G264">
            <v>34059</v>
          </cell>
        </row>
        <row r="265">
          <cell r="C265">
            <v>85.257000000000005</v>
          </cell>
          <cell r="D265">
            <v>85.659099999999995</v>
          </cell>
          <cell r="E265">
            <v>83.648300000000006</v>
          </cell>
          <cell r="F265">
            <v>84.452699999999993</v>
          </cell>
          <cell r="G265">
            <v>65271</v>
          </cell>
        </row>
        <row r="266">
          <cell r="C266">
            <v>82.039699999999996</v>
          </cell>
          <cell r="D266">
            <v>82.039699999999996</v>
          </cell>
          <cell r="E266">
            <v>80.833299999999994</v>
          </cell>
          <cell r="F266">
            <v>80.833299999999994</v>
          </cell>
          <cell r="G266">
            <v>147198</v>
          </cell>
        </row>
        <row r="267">
          <cell r="C267">
            <v>81.235399999999998</v>
          </cell>
          <cell r="D267">
            <v>82.843999999999994</v>
          </cell>
          <cell r="E267">
            <v>81.235399999999998</v>
          </cell>
          <cell r="F267">
            <v>82.039699999999996</v>
          </cell>
          <cell r="G267">
            <v>73840</v>
          </cell>
        </row>
        <row r="268">
          <cell r="C268">
            <v>83.246200000000002</v>
          </cell>
          <cell r="D268">
            <v>84.0505</v>
          </cell>
          <cell r="E268">
            <v>82.843999999999994</v>
          </cell>
          <cell r="F268">
            <v>83.648300000000006</v>
          </cell>
          <cell r="G268">
            <v>54185</v>
          </cell>
        </row>
        <row r="269">
          <cell r="C269">
            <v>83.648300000000006</v>
          </cell>
          <cell r="D269">
            <v>84.0505</v>
          </cell>
          <cell r="E269">
            <v>82.843999999999994</v>
          </cell>
          <cell r="F269">
            <v>82.843999999999994</v>
          </cell>
          <cell r="G269">
            <v>26243</v>
          </cell>
        </row>
        <row r="270">
          <cell r="C270">
            <v>84.0505</v>
          </cell>
          <cell r="D270">
            <v>84.452699999999993</v>
          </cell>
          <cell r="E270">
            <v>83.648300000000006</v>
          </cell>
          <cell r="F270">
            <v>84.0505</v>
          </cell>
          <cell r="G270">
            <v>23523</v>
          </cell>
        </row>
        <row r="271">
          <cell r="C271">
            <v>84.452699999999993</v>
          </cell>
          <cell r="D271">
            <v>84.854799999999997</v>
          </cell>
          <cell r="E271">
            <v>84.0505</v>
          </cell>
          <cell r="F271">
            <v>84.452699999999993</v>
          </cell>
          <cell r="G271">
            <v>25305</v>
          </cell>
        </row>
        <row r="272">
          <cell r="C272">
            <v>84.452699999999993</v>
          </cell>
          <cell r="D272">
            <v>85.257000000000005</v>
          </cell>
          <cell r="E272">
            <v>84.452699999999993</v>
          </cell>
          <cell r="F272">
            <v>84.452699999999993</v>
          </cell>
          <cell r="G272">
            <v>19625</v>
          </cell>
        </row>
        <row r="273">
          <cell r="C273">
            <v>85.659099999999995</v>
          </cell>
          <cell r="D273">
            <v>86.463399999999993</v>
          </cell>
          <cell r="E273">
            <v>85.659099999999995</v>
          </cell>
          <cell r="F273">
            <v>86.463399999999993</v>
          </cell>
          <cell r="G273">
            <v>42737</v>
          </cell>
        </row>
        <row r="274">
          <cell r="C274">
            <v>86.865600000000001</v>
          </cell>
          <cell r="D274">
            <v>87.267700000000005</v>
          </cell>
          <cell r="E274">
            <v>86.463399999999993</v>
          </cell>
          <cell r="F274">
            <v>87.267700000000005</v>
          </cell>
          <cell r="G274">
            <v>34368</v>
          </cell>
        </row>
        <row r="275">
          <cell r="C275">
            <v>87.267700000000005</v>
          </cell>
          <cell r="D275">
            <v>87.267700000000005</v>
          </cell>
          <cell r="E275">
            <v>86.463399999999993</v>
          </cell>
          <cell r="F275">
            <v>86.865600000000001</v>
          </cell>
          <cell r="G275">
            <v>22289</v>
          </cell>
        </row>
        <row r="276">
          <cell r="C276">
            <v>86.865600000000001</v>
          </cell>
          <cell r="D276">
            <v>86.865600000000001</v>
          </cell>
          <cell r="E276">
            <v>86.061300000000003</v>
          </cell>
          <cell r="F276">
            <v>86.865600000000001</v>
          </cell>
          <cell r="G276">
            <v>28886</v>
          </cell>
        </row>
        <row r="277">
          <cell r="C277">
            <v>85.659099999999995</v>
          </cell>
          <cell r="D277">
            <v>86.061300000000003</v>
          </cell>
          <cell r="E277">
            <v>85.257000000000005</v>
          </cell>
          <cell r="F277">
            <v>85.659099999999995</v>
          </cell>
          <cell r="G277">
            <v>28469</v>
          </cell>
        </row>
        <row r="278">
          <cell r="C278">
            <v>86.061300000000003</v>
          </cell>
          <cell r="D278">
            <v>86.463399999999993</v>
          </cell>
          <cell r="E278">
            <v>86.061300000000003</v>
          </cell>
          <cell r="F278">
            <v>86.463399999999993</v>
          </cell>
          <cell r="G278">
            <v>31505</v>
          </cell>
        </row>
        <row r="279">
          <cell r="C279">
            <v>86.463399999999993</v>
          </cell>
          <cell r="D279">
            <v>86.865600000000001</v>
          </cell>
          <cell r="E279">
            <v>85.257000000000005</v>
          </cell>
          <cell r="F279">
            <v>86.061300000000003</v>
          </cell>
          <cell r="G279">
            <v>32057</v>
          </cell>
        </row>
        <row r="280">
          <cell r="C280">
            <v>86.463399999999993</v>
          </cell>
          <cell r="D280">
            <v>86.865600000000001</v>
          </cell>
          <cell r="E280">
            <v>85.659099999999995</v>
          </cell>
          <cell r="F280">
            <v>86.865600000000001</v>
          </cell>
          <cell r="G280">
            <v>34350</v>
          </cell>
        </row>
        <row r="281">
          <cell r="C281">
            <v>86.463399999999993</v>
          </cell>
          <cell r="D281">
            <v>86.865600000000001</v>
          </cell>
          <cell r="E281">
            <v>86.061300000000003</v>
          </cell>
          <cell r="F281">
            <v>86.463399999999993</v>
          </cell>
          <cell r="G281">
            <v>34982</v>
          </cell>
        </row>
        <row r="282">
          <cell r="C282">
            <v>86.463399999999993</v>
          </cell>
          <cell r="D282">
            <v>86.865600000000001</v>
          </cell>
          <cell r="E282">
            <v>86.463399999999993</v>
          </cell>
          <cell r="F282">
            <v>86.865600000000001</v>
          </cell>
          <cell r="G282">
            <v>49352</v>
          </cell>
        </row>
        <row r="283">
          <cell r="C283">
            <v>86.865600000000001</v>
          </cell>
          <cell r="D283">
            <v>86.865600000000001</v>
          </cell>
          <cell r="E283">
            <v>85.659099999999995</v>
          </cell>
          <cell r="F283">
            <v>86.865600000000001</v>
          </cell>
          <cell r="G283">
            <v>62467</v>
          </cell>
        </row>
        <row r="284">
          <cell r="C284">
            <v>86.865600000000001</v>
          </cell>
          <cell r="D284">
            <v>86.865600000000001</v>
          </cell>
          <cell r="E284">
            <v>86.463399999999993</v>
          </cell>
          <cell r="F284">
            <v>86.463399999999993</v>
          </cell>
          <cell r="G284">
            <v>48939</v>
          </cell>
        </row>
        <row r="285">
          <cell r="C285">
            <v>87.267700000000005</v>
          </cell>
          <cell r="D285">
            <v>88.474199999999996</v>
          </cell>
          <cell r="E285">
            <v>87.267700000000005</v>
          </cell>
          <cell r="F285">
            <v>88.474199999999996</v>
          </cell>
          <cell r="G285">
            <v>55447</v>
          </cell>
        </row>
        <row r="286">
          <cell r="C286">
            <v>88.474199999999996</v>
          </cell>
          <cell r="D286">
            <v>91.289299999999997</v>
          </cell>
          <cell r="E286">
            <v>88.474199999999996</v>
          </cell>
          <cell r="F286">
            <v>90.887100000000004</v>
          </cell>
          <cell r="G286">
            <v>72622</v>
          </cell>
        </row>
        <row r="287">
          <cell r="C287">
            <v>91.691500000000005</v>
          </cell>
          <cell r="D287">
            <v>92.495800000000003</v>
          </cell>
          <cell r="E287">
            <v>91.289299999999997</v>
          </cell>
          <cell r="F287">
            <v>92.093599999999995</v>
          </cell>
          <cell r="G287">
            <v>66916</v>
          </cell>
        </row>
        <row r="288">
          <cell r="C288">
            <v>92.093599999999995</v>
          </cell>
          <cell r="D288">
            <v>92.093599999999995</v>
          </cell>
          <cell r="E288">
            <v>90.484999999999999</v>
          </cell>
          <cell r="F288">
            <v>90.887100000000004</v>
          </cell>
          <cell r="G288">
            <v>38430</v>
          </cell>
        </row>
        <row r="289">
          <cell r="C289">
            <v>91.289299999999997</v>
          </cell>
          <cell r="D289">
            <v>92.093599999999995</v>
          </cell>
          <cell r="E289">
            <v>91.289299999999997</v>
          </cell>
          <cell r="F289">
            <v>91.691500000000005</v>
          </cell>
          <cell r="G289">
            <v>29182</v>
          </cell>
        </row>
        <row r="290">
          <cell r="C290">
            <v>90.484999999999999</v>
          </cell>
          <cell r="D290">
            <v>90.887100000000004</v>
          </cell>
          <cell r="E290">
            <v>90.082800000000006</v>
          </cell>
          <cell r="F290">
            <v>90.887100000000004</v>
          </cell>
          <cell r="G290">
            <v>18414</v>
          </cell>
        </row>
        <row r="291">
          <cell r="C291">
            <v>93.702200000000005</v>
          </cell>
          <cell r="D291">
            <v>94.506500000000003</v>
          </cell>
          <cell r="E291">
            <v>92.897900000000007</v>
          </cell>
          <cell r="F291">
            <v>93.702200000000005</v>
          </cell>
          <cell r="G291">
            <v>59080</v>
          </cell>
        </row>
        <row r="292">
          <cell r="C292">
            <v>92.495800000000003</v>
          </cell>
          <cell r="D292">
            <v>92.897900000000007</v>
          </cell>
          <cell r="E292">
            <v>91.691500000000005</v>
          </cell>
          <cell r="F292">
            <v>92.495800000000003</v>
          </cell>
          <cell r="G292">
            <v>47105</v>
          </cell>
        </row>
        <row r="293">
          <cell r="C293">
            <v>92.093599999999995</v>
          </cell>
          <cell r="D293">
            <v>92.495800000000003</v>
          </cell>
          <cell r="E293">
            <v>90.887100000000004</v>
          </cell>
          <cell r="F293">
            <v>91.691500000000005</v>
          </cell>
          <cell r="G293">
            <v>33910</v>
          </cell>
        </row>
        <row r="294">
          <cell r="C294">
            <v>92.093599999999995</v>
          </cell>
          <cell r="D294">
            <v>92.495800000000003</v>
          </cell>
          <cell r="E294">
            <v>91.289299999999997</v>
          </cell>
          <cell r="F294">
            <v>92.093599999999995</v>
          </cell>
          <cell r="G294">
            <v>37517</v>
          </cell>
        </row>
        <row r="295">
          <cell r="C295">
            <v>92.093599999999995</v>
          </cell>
          <cell r="D295">
            <v>92.495800000000003</v>
          </cell>
          <cell r="E295">
            <v>91.289299999999997</v>
          </cell>
          <cell r="F295">
            <v>92.093599999999995</v>
          </cell>
          <cell r="G295">
            <v>35237</v>
          </cell>
        </row>
        <row r="296">
          <cell r="C296">
            <v>90.887100000000004</v>
          </cell>
          <cell r="D296">
            <v>91.289299999999997</v>
          </cell>
          <cell r="E296">
            <v>90.082800000000006</v>
          </cell>
          <cell r="F296">
            <v>90.082800000000006</v>
          </cell>
          <cell r="G296">
            <v>46512</v>
          </cell>
        </row>
        <row r="297">
          <cell r="C297">
            <v>91.691500000000005</v>
          </cell>
          <cell r="D297">
            <v>91.691500000000005</v>
          </cell>
          <cell r="E297">
            <v>90.082800000000006</v>
          </cell>
          <cell r="F297">
            <v>90.484999999999999</v>
          </cell>
          <cell r="G297">
            <v>60438</v>
          </cell>
        </row>
        <row r="298">
          <cell r="C298">
            <v>89.680700000000002</v>
          </cell>
          <cell r="D298">
            <v>90.484999999999999</v>
          </cell>
          <cell r="E298">
            <v>89.680700000000002</v>
          </cell>
          <cell r="F298">
            <v>90.484999999999999</v>
          </cell>
          <cell r="G298">
            <v>29607</v>
          </cell>
        </row>
        <row r="299">
          <cell r="C299">
            <v>89.680700000000002</v>
          </cell>
          <cell r="D299">
            <v>91.289299999999997</v>
          </cell>
          <cell r="E299">
            <v>89.680700000000002</v>
          </cell>
          <cell r="F299">
            <v>91.289299999999997</v>
          </cell>
          <cell r="G299">
            <v>38070</v>
          </cell>
        </row>
        <row r="300">
          <cell r="C300">
            <v>92.897900000000007</v>
          </cell>
          <cell r="D300">
            <v>93.3001</v>
          </cell>
          <cell r="E300">
            <v>92.093599999999995</v>
          </cell>
          <cell r="F300">
            <v>92.897900000000007</v>
          </cell>
          <cell r="G300">
            <v>45234</v>
          </cell>
        </row>
        <row r="301">
          <cell r="C301">
            <v>92.093599999999995</v>
          </cell>
          <cell r="D301">
            <v>93.3001</v>
          </cell>
          <cell r="E301">
            <v>91.691500000000005</v>
          </cell>
          <cell r="F301">
            <v>93.3001</v>
          </cell>
          <cell r="G301">
            <v>31399</v>
          </cell>
        </row>
        <row r="302">
          <cell r="C302">
            <v>93.3001</v>
          </cell>
          <cell r="D302">
            <v>94.506500000000003</v>
          </cell>
          <cell r="E302">
            <v>92.897900000000007</v>
          </cell>
          <cell r="F302">
            <v>94.506500000000003</v>
          </cell>
          <cell r="G302">
            <v>43794</v>
          </cell>
        </row>
        <row r="303">
          <cell r="C303">
            <v>94.908699999999996</v>
          </cell>
          <cell r="D303">
            <v>95.310900000000004</v>
          </cell>
          <cell r="E303">
            <v>93.702200000000005</v>
          </cell>
          <cell r="F303">
            <v>95.310900000000004</v>
          </cell>
          <cell r="G303">
            <v>47146</v>
          </cell>
        </row>
        <row r="304">
          <cell r="C304">
            <v>95.712999999999994</v>
          </cell>
          <cell r="D304">
            <v>96.115200000000002</v>
          </cell>
          <cell r="E304">
            <v>95.310900000000004</v>
          </cell>
          <cell r="F304">
            <v>96.115200000000002</v>
          </cell>
          <cell r="G304">
            <v>40636</v>
          </cell>
        </row>
        <row r="305">
          <cell r="C305">
            <v>96.919499999999999</v>
          </cell>
          <cell r="D305">
            <v>97.321600000000004</v>
          </cell>
          <cell r="E305">
            <v>95.712999999999994</v>
          </cell>
          <cell r="F305">
            <v>96.517300000000006</v>
          </cell>
          <cell r="G305">
            <v>43684</v>
          </cell>
        </row>
        <row r="306">
          <cell r="C306">
            <v>95.310900000000004</v>
          </cell>
          <cell r="D306">
            <v>95.712999999999994</v>
          </cell>
          <cell r="E306">
            <v>94.506500000000003</v>
          </cell>
          <cell r="F306">
            <v>95.310900000000004</v>
          </cell>
          <cell r="G306">
            <v>37000</v>
          </cell>
        </row>
        <row r="307">
          <cell r="C307">
            <v>94.506500000000003</v>
          </cell>
          <cell r="D307">
            <v>94.908699999999996</v>
          </cell>
          <cell r="E307">
            <v>93.702200000000005</v>
          </cell>
          <cell r="F307">
            <v>94.506500000000003</v>
          </cell>
          <cell r="G307">
            <v>45254</v>
          </cell>
        </row>
        <row r="308">
          <cell r="C308">
            <v>94.104399999999998</v>
          </cell>
          <cell r="D308">
            <v>96.115200000000002</v>
          </cell>
          <cell r="E308">
            <v>94.104399999999998</v>
          </cell>
          <cell r="F308">
            <v>95.712999999999994</v>
          </cell>
          <cell r="G308">
            <v>43894</v>
          </cell>
        </row>
        <row r="309">
          <cell r="C309">
            <v>96.115200000000002</v>
          </cell>
          <cell r="D309">
            <v>96.517300000000006</v>
          </cell>
          <cell r="E309">
            <v>95.712999999999994</v>
          </cell>
          <cell r="F309">
            <v>95.712999999999994</v>
          </cell>
          <cell r="G309">
            <v>29648</v>
          </cell>
        </row>
        <row r="310">
          <cell r="C310">
            <v>95.712999999999994</v>
          </cell>
          <cell r="D310">
            <v>96.115200000000002</v>
          </cell>
          <cell r="E310">
            <v>95.310900000000004</v>
          </cell>
          <cell r="F310">
            <v>96.115200000000002</v>
          </cell>
          <cell r="G310">
            <v>27215</v>
          </cell>
        </row>
        <row r="311">
          <cell r="C311">
            <v>95.310900000000004</v>
          </cell>
          <cell r="D311">
            <v>96.517300000000006</v>
          </cell>
          <cell r="E311">
            <v>94.908699999999996</v>
          </cell>
          <cell r="F311">
            <v>96.517300000000006</v>
          </cell>
          <cell r="G311">
            <v>34847</v>
          </cell>
        </row>
        <row r="312">
          <cell r="C312">
            <v>96.517300000000006</v>
          </cell>
          <cell r="D312">
            <v>97.321600000000004</v>
          </cell>
          <cell r="E312">
            <v>96.517300000000006</v>
          </cell>
          <cell r="F312">
            <v>96.919499999999999</v>
          </cell>
          <cell r="G312">
            <v>31053</v>
          </cell>
        </row>
        <row r="313">
          <cell r="C313">
            <v>97.723799999999997</v>
          </cell>
          <cell r="D313">
            <v>98.528099999999995</v>
          </cell>
          <cell r="E313">
            <v>97.321600000000004</v>
          </cell>
          <cell r="F313">
            <v>98.528099999999995</v>
          </cell>
          <cell r="G313">
            <v>29397</v>
          </cell>
        </row>
        <row r="314">
          <cell r="C314">
            <v>97.723799999999997</v>
          </cell>
          <cell r="D314">
            <v>98.528099999999995</v>
          </cell>
          <cell r="E314">
            <v>97.321600000000004</v>
          </cell>
          <cell r="F314">
            <v>97.321600000000004</v>
          </cell>
          <cell r="G314">
            <v>51075</v>
          </cell>
        </row>
        <row r="315">
          <cell r="C315">
            <v>96.919499999999999</v>
          </cell>
          <cell r="D315">
            <v>97.723799999999997</v>
          </cell>
          <cell r="E315">
            <v>95.712999999999994</v>
          </cell>
          <cell r="F315">
            <v>96.517300000000006</v>
          </cell>
          <cell r="G315">
            <v>36418</v>
          </cell>
        </row>
        <row r="316">
          <cell r="C316">
            <v>98.528099999999995</v>
          </cell>
          <cell r="D316">
            <v>98.930300000000003</v>
          </cell>
          <cell r="E316">
            <v>97.321600000000004</v>
          </cell>
          <cell r="F316">
            <v>98.930300000000003</v>
          </cell>
          <cell r="G316">
            <v>32921</v>
          </cell>
        </row>
        <row r="317">
          <cell r="C317">
            <v>98.125900000000001</v>
          </cell>
          <cell r="D317">
            <v>98.125900000000001</v>
          </cell>
          <cell r="E317">
            <v>97.321600000000004</v>
          </cell>
          <cell r="F317">
            <v>97.723799999999997</v>
          </cell>
          <cell r="G317">
            <v>24162</v>
          </cell>
        </row>
        <row r="318">
          <cell r="C318">
            <v>97.321600000000004</v>
          </cell>
          <cell r="D318">
            <v>98.528099999999995</v>
          </cell>
          <cell r="E318">
            <v>96.919499999999999</v>
          </cell>
          <cell r="F318">
            <v>97.723799999999997</v>
          </cell>
          <cell r="G318">
            <v>27034</v>
          </cell>
        </row>
        <row r="319">
          <cell r="C319">
            <v>98.930300000000003</v>
          </cell>
          <cell r="D319">
            <v>98.930300000000003</v>
          </cell>
          <cell r="E319">
            <v>96.919499999999999</v>
          </cell>
          <cell r="F319">
            <v>97.321600000000004</v>
          </cell>
          <cell r="G319">
            <v>34358</v>
          </cell>
        </row>
        <row r="320">
          <cell r="C320">
            <v>97.321600000000004</v>
          </cell>
          <cell r="D320">
            <v>97.321600000000004</v>
          </cell>
          <cell r="E320">
            <v>96.517300000000006</v>
          </cell>
          <cell r="F320">
            <v>97.321600000000004</v>
          </cell>
          <cell r="G320">
            <v>25524</v>
          </cell>
        </row>
        <row r="321">
          <cell r="C321">
            <v>97.321600000000004</v>
          </cell>
          <cell r="D321">
            <v>97.321600000000004</v>
          </cell>
          <cell r="E321">
            <v>94.908699999999996</v>
          </cell>
          <cell r="F321">
            <v>95.310900000000004</v>
          </cell>
          <cell r="G321">
            <v>49438</v>
          </cell>
        </row>
        <row r="322">
          <cell r="C322">
            <v>95.310900000000004</v>
          </cell>
          <cell r="D322">
            <v>96.517300000000006</v>
          </cell>
          <cell r="E322">
            <v>94.506500000000003</v>
          </cell>
          <cell r="F322">
            <v>95.712999999999994</v>
          </cell>
          <cell r="G322">
            <v>28068</v>
          </cell>
        </row>
        <row r="323">
          <cell r="C323">
            <v>96.919499999999999</v>
          </cell>
          <cell r="D323">
            <v>97.321600000000004</v>
          </cell>
          <cell r="E323">
            <v>95.712999999999994</v>
          </cell>
          <cell r="F323">
            <v>96.919499999999999</v>
          </cell>
          <cell r="G323">
            <v>21811</v>
          </cell>
        </row>
        <row r="324">
          <cell r="C324">
            <v>96.517300000000006</v>
          </cell>
          <cell r="D324">
            <v>96.919499999999999</v>
          </cell>
          <cell r="E324">
            <v>94.104399999999998</v>
          </cell>
          <cell r="F324">
            <v>95.310900000000004</v>
          </cell>
          <cell r="G324">
            <v>44124</v>
          </cell>
        </row>
        <row r="325">
          <cell r="C325">
            <v>95.712999999999994</v>
          </cell>
          <cell r="D325">
            <v>96.115200000000002</v>
          </cell>
          <cell r="E325">
            <v>94.104399999999998</v>
          </cell>
          <cell r="F325">
            <v>94.908699999999996</v>
          </cell>
          <cell r="G325">
            <v>45030</v>
          </cell>
        </row>
        <row r="326">
          <cell r="C326">
            <v>94.506500000000003</v>
          </cell>
          <cell r="D326">
            <v>94.908699999999996</v>
          </cell>
          <cell r="E326">
            <v>93.3001</v>
          </cell>
          <cell r="F326">
            <v>94.104399999999998</v>
          </cell>
          <cell r="G326">
            <v>28887</v>
          </cell>
        </row>
        <row r="327">
          <cell r="C327">
            <v>94.104399999999998</v>
          </cell>
          <cell r="D327">
            <v>95.712999999999994</v>
          </cell>
          <cell r="E327">
            <v>93.702200000000005</v>
          </cell>
          <cell r="F327">
            <v>94.908699999999996</v>
          </cell>
          <cell r="G327">
            <v>27525</v>
          </cell>
        </row>
        <row r="328">
          <cell r="C328">
            <v>94.908699999999996</v>
          </cell>
          <cell r="D328">
            <v>95.712999999999994</v>
          </cell>
          <cell r="E328">
            <v>94.506500000000003</v>
          </cell>
          <cell r="F328">
            <v>95.310900000000004</v>
          </cell>
          <cell r="G328">
            <v>33276</v>
          </cell>
        </row>
        <row r="329">
          <cell r="C329">
            <v>96.115200000000002</v>
          </cell>
          <cell r="D329">
            <v>96.517300000000006</v>
          </cell>
          <cell r="E329">
            <v>95.712999999999994</v>
          </cell>
          <cell r="F329">
            <v>96.115200000000002</v>
          </cell>
          <cell r="G329">
            <v>30096</v>
          </cell>
        </row>
        <row r="330">
          <cell r="C330">
            <v>96.517300000000006</v>
          </cell>
          <cell r="D330">
            <v>96.517300000000006</v>
          </cell>
          <cell r="E330">
            <v>95.712999999999994</v>
          </cell>
          <cell r="F330">
            <v>96.517300000000006</v>
          </cell>
          <cell r="G330">
            <v>23287</v>
          </cell>
        </row>
        <row r="331">
          <cell r="C331">
            <v>96.115200000000002</v>
          </cell>
          <cell r="D331">
            <v>96.517300000000006</v>
          </cell>
          <cell r="E331">
            <v>94.506500000000003</v>
          </cell>
          <cell r="F331">
            <v>95.310900000000004</v>
          </cell>
          <cell r="G331">
            <v>37048</v>
          </cell>
        </row>
        <row r="332">
          <cell r="C332">
            <v>96.517300000000006</v>
          </cell>
          <cell r="D332">
            <v>97.321600000000004</v>
          </cell>
          <cell r="E332">
            <v>96.115200000000002</v>
          </cell>
          <cell r="F332">
            <v>96.919499999999999</v>
          </cell>
          <cell r="G332">
            <v>24046</v>
          </cell>
        </row>
        <row r="333">
          <cell r="C333">
            <v>97.321600000000004</v>
          </cell>
          <cell r="D333">
            <v>98.125900000000001</v>
          </cell>
          <cell r="E333">
            <v>96.919499999999999</v>
          </cell>
          <cell r="F333">
            <v>98.125900000000001</v>
          </cell>
          <cell r="G333">
            <v>32903</v>
          </cell>
        </row>
        <row r="334">
          <cell r="C334">
            <v>97.321600000000004</v>
          </cell>
          <cell r="D334">
            <v>98.125900000000001</v>
          </cell>
          <cell r="E334">
            <v>96.919499999999999</v>
          </cell>
          <cell r="F334">
            <v>98.125900000000001</v>
          </cell>
          <cell r="G334">
            <v>16813</v>
          </cell>
        </row>
        <row r="335">
          <cell r="C335">
            <v>98.125900000000001</v>
          </cell>
          <cell r="D335">
            <v>98.930300000000003</v>
          </cell>
          <cell r="E335">
            <v>97.321600000000004</v>
          </cell>
          <cell r="F335">
            <v>98.125900000000001</v>
          </cell>
          <cell r="G335">
            <v>28679</v>
          </cell>
        </row>
        <row r="336">
          <cell r="C336">
            <v>98.125900000000001</v>
          </cell>
          <cell r="D336">
            <v>98.528099999999995</v>
          </cell>
          <cell r="E336">
            <v>97.321600000000004</v>
          </cell>
          <cell r="F336">
            <v>97.321600000000004</v>
          </cell>
          <cell r="G336">
            <v>20829</v>
          </cell>
        </row>
        <row r="337">
          <cell r="C337">
            <v>98.125900000000001</v>
          </cell>
          <cell r="D337">
            <v>98.125900000000001</v>
          </cell>
          <cell r="E337">
            <v>97.321600000000004</v>
          </cell>
          <cell r="F337">
            <v>97.321600000000004</v>
          </cell>
          <cell r="G337">
            <v>25402</v>
          </cell>
        </row>
        <row r="338">
          <cell r="C338">
            <v>98.125900000000001</v>
          </cell>
          <cell r="D338">
            <v>98.125900000000001</v>
          </cell>
          <cell r="E338">
            <v>96.919499999999999</v>
          </cell>
          <cell r="F338">
            <v>96.919499999999999</v>
          </cell>
          <cell r="G338">
            <v>24218</v>
          </cell>
        </row>
        <row r="339">
          <cell r="C339">
            <v>97.723799999999997</v>
          </cell>
          <cell r="D339">
            <v>98.125900000000001</v>
          </cell>
          <cell r="E339">
            <v>97.321600000000004</v>
          </cell>
          <cell r="F339">
            <v>98.125900000000001</v>
          </cell>
          <cell r="G339">
            <v>26336</v>
          </cell>
        </row>
        <row r="340">
          <cell r="C340">
            <v>97.321600000000004</v>
          </cell>
          <cell r="D340">
            <v>98.528099999999995</v>
          </cell>
          <cell r="E340">
            <v>97.321600000000004</v>
          </cell>
          <cell r="F340">
            <v>98.125900000000001</v>
          </cell>
          <cell r="G340">
            <v>31778</v>
          </cell>
        </row>
        <row r="341">
          <cell r="C341">
            <v>98.930300000000003</v>
          </cell>
          <cell r="D341">
            <v>99.332400000000007</v>
          </cell>
          <cell r="E341">
            <v>98.125900000000001</v>
          </cell>
          <cell r="F341">
            <v>98.930300000000003</v>
          </cell>
          <cell r="G341">
            <v>19854</v>
          </cell>
        </row>
        <row r="342">
          <cell r="C342">
            <v>98.528099999999995</v>
          </cell>
          <cell r="D342">
            <v>99.7346</v>
          </cell>
          <cell r="E342">
            <v>98.528099999999995</v>
          </cell>
          <cell r="F342">
            <v>99.332400000000007</v>
          </cell>
          <cell r="G342">
            <v>18301</v>
          </cell>
        </row>
        <row r="343">
          <cell r="C343">
            <v>99.7346</v>
          </cell>
          <cell r="D343">
            <v>99.7346</v>
          </cell>
          <cell r="E343">
            <v>98.528099999999995</v>
          </cell>
          <cell r="F343">
            <v>99.7346</v>
          </cell>
          <cell r="G343">
            <v>37799</v>
          </cell>
        </row>
        <row r="344">
          <cell r="C344">
            <v>99.332400000000007</v>
          </cell>
          <cell r="D344">
            <v>99.7346</v>
          </cell>
          <cell r="E344">
            <v>97.723799999999997</v>
          </cell>
          <cell r="F344">
            <v>98.125900000000001</v>
          </cell>
          <cell r="G344">
            <v>43079</v>
          </cell>
        </row>
        <row r="345">
          <cell r="C345">
            <v>98.125900000000001</v>
          </cell>
          <cell r="D345">
            <v>98.528099999999995</v>
          </cell>
          <cell r="E345">
            <v>96.115200000000002</v>
          </cell>
          <cell r="F345">
            <v>96.115200000000002</v>
          </cell>
          <cell r="G345">
            <v>69113</v>
          </cell>
        </row>
        <row r="346">
          <cell r="C346">
            <v>96.517300000000006</v>
          </cell>
          <cell r="D346">
            <v>98.528099999999995</v>
          </cell>
          <cell r="E346">
            <v>96.517300000000006</v>
          </cell>
          <cell r="F346">
            <v>98.528099999999995</v>
          </cell>
          <cell r="G346">
            <v>40522</v>
          </cell>
        </row>
        <row r="347">
          <cell r="C347">
            <v>99.332400000000007</v>
          </cell>
          <cell r="D347">
            <v>99.7346</v>
          </cell>
          <cell r="E347">
            <v>98.930300000000003</v>
          </cell>
          <cell r="F347">
            <v>99.332400000000007</v>
          </cell>
          <cell r="G347">
            <v>33486</v>
          </cell>
        </row>
        <row r="348">
          <cell r="C348">
            <v>98.930300000000003</v>
          </cell>
          <cell r="D348">
            <v>99.332400000000007</v>
          </cell>
          <cell r="E348">
            <v>97.723799999999997</v>
          </cell>
          <cell r="F348">
            <v>98.930300000000003</v>
          </cell>
          <cell r="G348">
            <v>19558</v>
          </cell>
        </row>
        <row r="349">
          <cell r="C349">
            <v>99.332400000000007</v>
          </cell>
          <cell r="D349">
            <v>99.332400000000007</v>
          </cell>
          <cell r="E349">
            <v>98.125900000000001</v>
          </cell>
          <cell r="F349">
            <v>98.528099999999995</v>
          </cell>
          <cell r="G349">
            <v>19282</v>
          </cell>
        </row>
        <row r="350">
          <cell r="C350">
            <v>98.528099999999995</v>
          </cell>
          <cell r="D350">
            <v>99.332400000000007</v>
          </cell>
          <cell r="E350">
            <v>98.528099999999995</v>
          </cell>
          <cell r="F350">
            <v>98.930300000000003</v>
          </cell>
          <cell r="G350">
            <v>19730</v>
          </cell>
        </row>
        <row r="351">
          <cell r="C351">
            <v>98.930300000000003</v>
          </cell>
          <cell r="D351">
            <v>100.1367</v>
          </cell>
          <cell r="E351">
            <v>98.528099999999995</v>
          </cell>
          <cell r="F351">
            <v>100.1367</v>
          </cell>
          <cell r="G351">
            <v>26661</v>
          </cell>
        </row>
        <row r="352">
          <cell r="C352">
            <v>99.7346</v>
          </cell>
          <cell r="D352">
            <v>100.5389</v>
          </cell>
          <cell r="E352">
            <v>99.332400000000007</v>
          </cell>
          <cell r="F352">
            <v>100.5389</v>
          </cell>
          <cell r="G352">
            <v>27990</v>
          </cell>
        </row>
        <row r="353">
          <cell r="C353">
            <v>99.7346</v>
          </cell>
          <cell r="D353">
            <v>99.7346</v>
          </cell>
          <cell r="E353">
            <v>98.930300000000003</v>
          </cell>
          <cell r="F353">
            <v>99.332400000000007</v>
          </cell>
          <cell r="G353">
            <v>22300</v>
          </cell>
        </row>
        <row r="354">
          <cell r="C354">
            <v>98.930300000000003</v>
          </cell>
          <cell r="D354">
            <v>99.332400000000007</v>
          </cell>
          <cell r="E354">
            <v>98.528099999999995</v>
          </cell>
          <cell r="F354">
            <v>98.930300000000003</v>
          </cell>
          <cell r="G354">
            <v>17197</v>
          </cell>
        </row>
        <row r="355">
          <cell r="C355">
            <v>98.528099999999995</v>
          </cell>
          <cell r="D355">
            <v>99.7346</v>
          </cell>
          <cell r="E355">
            <v>98.528099999999995</v>
          </cell>
          <cell r="F355">
            <v>99.7346</v>
          </cell>
          <cell r="G355">
            <v>13737</v>
          </cell>
        </row>
        <row r="356">
          <cell r="C356">
            <v>99.7346</v>
          </cell>
          <cell r="D356">
            <v>100.5389</v>
          </cell>
          <cell r="E356">
            <v>98.930300000000003</v>
          </cell>
          <cell r="F356">
            <v>100.5389</v>
          </cell>
          <cell r="G356">
            <v>20568</v>
          </cell>
        </row>
        <row r="357">
          <cell r="C357">
            <v>100.5389</v>
          </cell>
          <cell r="D357">
            <v>101.7453</v>
          </cell>
          <cell r="E357">
            <v>99.7346</v>
          </cell>
          <cell r="F357">
            <v>100.941</v>
          </cell>
          <cell r="G357">
            <v>38103</v>
          </cell>
        </row>
        <row r="358">
          <cell r="C358">
            <v>100.1367</v>
          </cell>
          <cell r="D358">
            <v>101.3432</v>
          </cell>
          <cell r="E358">
            <v>100.1367</v>
          </cell>
          <cell r="F358">
            <v>101.3432</v>
          </cell>
          <cell r="G358">
            <v>25211</v>
          </cell>
        </row>
        <row r="359">
          <cell r="C359">
            <v>101.7453</v>
          </cell>
          <cell r="D359">
            <v>102.14749999999999</v>
          </cell>
          <cell r="E359">
            <v>99.7346</v>
          </cell>
          <cell r="F359">
            <v>100.1367</v>
          </cell>
          <cell r="G359">
            <v>31589</v>
          </cell>
        </row>
        <row r="360">
          <cell r="C360">
            <v>100.5389</v>
          </cell>
          <cell r="D360">
            <v>100.941</v>
          </cell>
          <cell r="E360">
            <v>98.930300000000003</v>
          </cell>
          <cell r="F360">
            <v>98.930300000000003</v>
          </cell>
          <cell r="G360">
            <v>25147</v>
          </cell>
        </row>
        <row r="361">
          <cell r="C361">
            <v>98.930300000000003</v>
          </cell>
          <cell r="D361">
            <v>99.332400000000007</v>
          </cell>
          <cell r="E361">
            <v>98.125900000000001</v>
          </cell>
          <cell r="F361">
            <v>98.930300000000003</v>
          </cell>
          <cell r="G361">
            <v>36234</v>
          </cell>
        </row>
        <row r="362">
          <cell r="C362">
            <v>98.930300000000003</v>
          </cell>
          <cell r="D362">
            <v>100.1367</v>
          </cell>
          <cell r="E362">
            <v>98.930300000000003</v>
          </cell>
          <cell r="F362">
            <v>99.332400000000007</v>
          </cell>
          <cell r="G362">
            <v>31028</v>
          </cell>
        </row>
        <row r="363">
          <cell r="C363">
            <v>100.1367</v>
          </cell>
          <cell r="D363">
            <v>100.5389</v>
          </cell>
          <cell r="E363">
            <v>99.332400000000007</v>
          </cell>
          <cell r="F363">
            <v>100.1367</v>
          </cell>
          <cell r="G363">
            <v>33938</v>
          </cell>
        </row>
        <row r="364">
          <cell r="C364">
            <v>100.5389</v>
          </cell>
          <cell r="D364">
            <v>101.7453</v>
          </cell>
          <cell r="E364">
            <v>99.7346</v>
          </cell>
          <cell r="F364">
            <v>100.941</v>
          </cell>
          <cell r="G364">
            <v>44450</v>
          </cell>
        </row>
        <row r="365">
          <cell r="C365">
            <v>101.3432</v>
          </cell>
          <cell r="D365">
            <v>102.14749999999999</v>
          </cell>
          <cell r="E365">
            <v>100.5389</v>
          </cell>
          <cell r="F365">
            <v>101.7453</v>
          </cell>
          <cell r="G365">
            <v>38191</v>
          </cell>
        </row>
        <row r="366">
          <cell r="C366">
            <v>101.7453</v>
          </cell>
          <cell r="D366">
            <v>103.354</v>
          </cell>
          <cell r="E366">
            <v>101.3432</v>
          </cell>
          <cell r="F366">
            <v>102.95180000000001</v>
          </cell>
          <cell r="G366">
            <v>33022</v>
          </cell>
        </row>
        <row r="367">
          <cell r="C367">
            <v>104.1583</v>
          </cell>
          <cell r="D367">
            <v>106.5712</v>
          </cell>
          <cell r="E367">
            <v>103.7561</v>
          </cell>
          <cell r="F367">
            <v>106.5712</v>
          </cell>
          <cell r="G367">
            <v>51623</v>
          </cell>
        </row>
        <row r="368">
          <cell r="C368">
            <v>105.76690000000001</v>
          </cell>
          <cell r="D368">
            <v>108.58199999999999</v>
          </cell>
          <cell r="E368">
            <v>104.96259999999999</v>
          </cell>
          <cell r="F368">
            <v>108.1798</v>
          </cell>
          <cell r="G368">
            <v>41188</v>
          </cell>
        </row>
        <row r="369">
          <cell r="C369">
            <v>107.3755</v>
          </cell>
          <cell r="D369">
            <v>109.38630000000001</v>
          </cell>
          <cell r="E369">
            <v>106.1691</v>
          </cell>
          <cell r="F369">
            <v>108.58199999999999</v>
          </cell>
          <cell r="G369">
            <v>44516</v>
          </cell>
        </row>
        <row r="370">
          <cell r="C370">
            <v>108.1798</v>
          </cell>
          <cell r="D370">
            <v>109.38630000000001</v>
          </cell>
          <cell r="E370">
            <v>106.5712</v>
          </cell>
          <cell r="F370">
            <v>109.38630000000001</v>
          </cell>
          <cell r="G370">
            <v>32207</v>
          </cell>
        </row>
        <row r="371">
          <cell r="C371">
            <v>108.9841</v>
          </cell>
          <cell r="D371">
            <v>109.38630000000001</v>
          </cell>
          <cell r="E371">
            <v>107.7777</v>
          </cell>
          <cell r="F371">
            <v>108.1798</v>
          </cell>
          <cell r="G371">
            <v>36299</v>
          </cell>
        </row>
        <row r="372">
          <cell r="C372">
            <v>107.3755</v>
          </cell>
          <cell r="D372">
            <v>108.58199999999999</v>
          </cell>
          <cell r="E372">
            <v>107.3755</v>
          </cell>
          <cell r="F372">
            <v>107.7777</v>
          </cell>
          <cell r="G372">
            <v>39336</v>
          </cell>
        </row>
        <row r="373">
          <cell r="C373">
            <v>108.1798</v>
          </cell>
          <cell r="D373">
            <v>109.38630000000001</v>
          </cell>
          <cell r="E373">
            <v>108.1798</v>
          </cell>
          <cell r="F373">
            <v>108.1798</v>
          </cell>
          <cell r="G373">
            <v>51132</v>
          </cell>
        </row>
        <row r="374">
          <cell r="C374">
            <v>109.38630000000001</v>
          </cell>
          <cell r="D374">
            <v>110.9949</v>
          </cell>
          <cell r="E374">
            <v>108.9841</v>
          </cell>
          <cell r="F374">
            <v>109.7885</v>
          </cell>
          <cell r="G374">
            <v>43513</v>
          </cell>
        </row>
        <row r="375">
          <cell r="C375">
            <v>110.6108</v>
          </cell>
          <cell r="D375">
            <v>110.6108</v>
          </cell>
          <cell r="E375">
            <v>108.96599999999999</v>
          </cell>
          <cell r="F375">
            <v>108.96599999999999</v>
          </cell>
          <cell r="G375">
            <v>46818</v>
          </cell>
        </row>
        <row r="376">
          <cell r="C376">
            <v>109.3772</v>
          </cell>
          <cell r="D376">
            <v>110.1996</v>
          </cell>
          <cell r="E376">
            <v>108.96599999999999</v>
          </cell>
          <cell r="F376">
            <v>109.3772</v>
          </cell>
          <cell r="G376">
            <v>37976</v>
          </cell>
        </row>
        <row r="377">
          <cell r="C377">
            <v>109.3772</v>
          </cell>
          <cell r="D377">
            <v>109.7884</v>
          </cell>
          <cell r="E377">
            <v>106.91</v>
          </cell>
          <cell r="F377">
            <v>107.3212</v>
          </cell>
          <cell r="G377">
            <v>42072</v>
          </cell>
        </row>
        <row r="378">
          <cell r="C378">
            <v>102.79810000000001</v>
          </cell>
          <cell r="D378">
            <v>103.2093</v>
          </cell>
          <cell r="E378">
            <v>101.1534</v>
          </cell>
          <cell r="F378">
            <v>102.3869</v>
          </cell>
          <cell r="G378">
            <v>138665</v>
          </cell>
        </row>
        <row r="379">
          <cell r="C379">
            <v>99.919799999999995</v>
          </cell>
          <cell r="D379">
            <v>101.9757</v>
          </cell>
          <cell r="E379">
            <v>99.919799999999995</v>
          </cell>
          <cell r="F379">
            <v>101.5645</v>
          </cell>
          <cell r="G379">
            <v>97366</v>
          </cell>
        </row>
        <row r="380">
          <cell r="C380">
            <v>101.9757</v>
          </cell>
          <cell r="D380">
            <v>102.3869</v>
          </cell>
          <cell r="E380">
            <v>100.7422</v>
          </cell>
          <cell r="F380">
            <v>101.5645</v>
          </cell>
          <cell r="G380">
            <v>58994</v>
          </cell>
        </row>
        <row r="381">
          <cell r="C381">
            <v>101.5645</v>
          </cell>
          <cell r="D381">
            <v>102.79810000000001</v>
          </cell>
          <cell r="E381">
            <v>100.7422</v>
          </cell>
          <cell r="F381">
            <v>102.3869</v>
          </cell>
          <cell r="G381">
            <v>53307</v>
          </cell>
        </row>
        <row r="382">
          <cell r="C382">
            <v>102.3869</v>
          </cell>
          <cell r="D382">
            <v>102.79810000000001</v>
          </cell>
          <cell r="E382">
            <v>101.9757</v>
          </cell>
          <cell r="F382">
            <v>102.79810000000001</v>
          </cell>
          <cell r="G382">
            <v>66041</v>
          </cell>
        </row>
        <row r="383">
          <cell r="C383">
            <v>102.3869</v>
          </cell>
          <cell r="D383">
            <v>102.79810000000001</v>
          </cell>
          <cell r="E383">
            <v>100.7422</v>
          </cell>
          <cell r="F383">
            <v>101.1534</v>
          </cell>
          <cell r="G383">
            <v>31609</v>
          </cell>
        </row>
        <row r="384">
          <cell r="C384">
            <v>100.331</v>
          </cell>
          <cell r="D384">
            <v>100.7422</v>
          </cell>
          <cell r="E384">
            <v>99.508600000000001</v>
          </cell>
          <cell r="F384">
            <v>99.919799999999995</v>
          </cell>
          <cell r="G384">
            <v>43514</v>
          </cell>
        </row>
        <row r="385">
          <cell r="C385">
            <v>100.7422</v>
          </cell>
          <cell r="D385">
            <v>101.9757</v>
          </cell>
          <cell r="E385">
            <v>100.331</v>
          </cell>
          <cell r="F385">
            <v>101.9757</v>
          </cell>
          <cell r="G385">
            <v>40749</v>
          </cell>
        </row>
        <row r="386">
          <cell r="C386">
            <v>101.5645</v>
          </cell>
          <cell r="D386">
            <v>102.79810000000001</v>
          </cell>
          <cell r="E386">
            <v>101.1534</v>
          </cell>
          <cell r="F386">
            <v>102.3869</v>
          </cell>
          <cell r="G386">
            <v>32428</v>
          </cell>
        </row>
        <row r="387">
          <cell r="C387">
            <v>101.9757</v>
          </cell>
          <cell r="D387">
            <v>101.9757</v>
          </cell>
          <cell r="E387">
            <v>99.508600000000001</v>
          </cell>
          <cell r="F387">
            <v>99.508600000000001</v>
          </cell>
          <cell r="G387">
            <v>44806</v>
          </cell>
        </row>
        <row r="388">
          <cell r="C388">
            <v>98.686199999999999</v>
          </cell>
          <cell r="D388">
            <v>99.508600000000001</v>
          </cell>
          <cell r="E388">
            <v>98.275000000000006</v>
          </cell>
          <cell r="F388">
            <v>98.686199999999999</v>
          </cell>
          <cell r="G388">
            <v>61873</v>
          </cell>
        </row>
        <row r="389">
          <cell r="C389">
            <v>98.686199999999999</v>
          </cell>
          <cell r="D389">
            <v>101.5645</v>
          </cell>
          <cell r="E389">
            <v>98.686199999999999</v>
          </cell>
          <cell r="F389">
            <v>101.5645</v>
          </cell>
          <cell r="G389">
            <v>39730</v>
          </cell>
        </row>
        <row r="390">
          <cell r="C390">
            <v>100.7422</v>
          </cell>
          <cell r="D390">
            <v>100.7422</v>
          </cell>
          <cell r="E390">
            <v>98.275000000000006</v>
          </cell>
          <cell r="F390">
            <v>98.275000000000006</v>
          </cell>
          <cell r="G390">
            <v>61536</v>
          </cell>
        </row>
        <row r="391">
          <cell r="C391">
            <v>97.863799999999998</v>
          </cell>
          <cell r="D391">
            <v>99.919799999999995</v>
          </cell>
          <cell r="E391">
            <v>97.863799999999998</v>
          </cell>
          <cell r="F391">
            <v>99.097399999999993</v>
          </cell>
          <cell r="G391">
            <v>38043</v>
          </cell>
        </row>
        <row r="392">
          <cell r="C392">
            <v>99.097399999999993</v>
          </cell>
          <cell r="D392">
            <v>99.919799999999995</v>
          </cell>
          <cell r="E392">
            <v>98.275000000000006</v>
          </cell>
          <cell r="F392">
            <v>99.919799999999995</v>
          </cell>
          <cell r="G392">
            <v>30079</v>
          </cell>
        </row>
        <row r="393">
          <cell r="C393">
            <v>99.097399999999993</v>
          </cell>
          <cell r="D393">
            <v>99.508600000000001</v>
          </cell>
          <cell r="E393">
            <v>98.275000000000006</v>
          </cell>
          <cell r="F393">
            <v>99.097399999999993</v>
          </cell>
          <cell r="G393">
            <v>35170</v>
          </cell>
        </row>
        <row r="394">
          <cell r="C394">
            <v>98.686199999999999</v>
          </cell>
          <cell r="D394">
            <v>99.508600000000001</v>
          </cell>
          <cell r="E394">
            <v>98.275000000000006</v>
          </cell>
          <cell r="F394">
            <v>99.097399999999993</v>
          </cell>
          <cell r="G394">
            <v>42993</v>
          </cell>
        </row>
        <row r="395">
          <cell r="C395">
            <v>99.508600000000001</v>
          </cell>
          <cell r="D395">
            <v>100.331</v>
          </cell>
          <cell r="E395">
            <v>99.097399999999993</v>
          </cell>
          <cell r="F395">
            <v>99.919799999999995</v>
          </cell>
          <cell r="G395">
            <v>32278</v>
          </cell>
        </row>
        <row r="396">
          <cell r="C396">
            <v>99.508600000000001</v>
          </cell>
          <cell r="D396">
            <v>101.5645</v>
          </cell>
          <cell r="E396">
            <v>99.097399999999993</v>
          </cell>
          <cell r="F396">
            <v>100.7422</v>
          </cell>
          <cell r="G396">
            <v>39837</v>
          </cell>
        </row>
        <row r="397">
          <cell r="C397">
            <v>101.5645</v>
          </cell>
          <cell r="D397">
            <v>101.9757</v>
          </cell>
          <cell r="E397">
            <v>101.1534</v>
          </cell>
          <cell r="F397">
            <v>101.9757</v>
          </cell>
          <cell r="G397">
            <v>32955</v>
          </cell>
        </row>
        <row r="398">
          <cell r="C398">
            <v>102.3869</v>
          </cell>
          <cell r="D398">
            <v>102.79810000000001</v>
          </cell>
          <cell r="E398">
            <v>101.1534</v>
          </cell>
          <cell r="F398">
            <v>101.9757</v>
          </cell>
          <cell r="G398">
            <v>19189</v>
          </cell>
        </row>
        <row r="399">
          <cell r="C399">
            <v>101.9757</v>
          </cell>
          <cell r="D399">
            <v>101.9757</v>
          </cell>
          <cell r="E399">
            <v>100.7422</v>
          </cell>
          <cell r="F399">
            <v>101.1534</v>
          </cell>
          <cell r="G399">
            <v>14766</v>
          </cell>
        </row>
        <row r="400">
          <cell r="C400">
            <v>101.9757</v>
          </cell>
          <cell r="D400">
            <v>102.79810000000001</v>
          </cell>
          <cell r="E400">
            <v>101.5645</v>
          </cell>
          <cell r="F400">
            <v>101.9757</v>
          </cell>
          <cell r="G400">
            <v>31922</v>
          </cell>
        </row>
        <row r="401">
          <cell r="C401">
            <v>102.79810000000001</v>
          </cell>
          <cell r="D401">
            <v>103.2093</v>
          </cell>
          <cell r="E401">
            <v>102.3869</v>
          </cell>
          <cell r="F401">
            <v>103.2093</v>
          </cell>
          <cell r="G401">
            <v>28975</v>
          </cell>
        </row>
        <row r="402">
          <cell r="C402">
            <v>103.62050000000001</v>
          </cell>
          <cell r="D402">
            <v>103.62050000000001</v>
          </cell>
          <cell r="E402">
            <v>101.9757</v>
          </cell>
          <cell r="F402">
            <v>102.3869</v>
          </cell>
          <cell r="G402">
            <v>23089</v>
          </cell>
        </row>
        <row r="403">
          <cell r="C403">
            <v>102.3869</v>
          </cell>
          <cell r="D403">
            <v>103.62050000000001</v>
          </cell>
          <cell r="E403">
            <v>101.5645</v>
          </cell>
          <cell r="F403">
            <v>103.2093</v>
          </cell>
          <cell r="G403">
            <v>42775</v>
          </cell>
        </row>
        <row r="404">
          <cell r="C404">
            <v>103.2093</v>
          </cell>
          <cell r="D404">
            <v>103.62050000000001</v>
          </cell>
          <cell r="E404">
            <v>102.79810000000001</v>
          </cell>
          <cell r="F404">
            <v>102.79810000000001</v>
          </cell>
          <cell r="G404">
            <v>21107</v>
          </cell>
        </row>
        <row r="405">
          <cell r="C405">
            <v>102.79810000000001</v>
          </cell>
          <cell r="D405">
            <v>103.2093</v>
          </cell>
          <cell r="E405">
            <v>101.9757</v>
          </cell>
          <cell r="F405">
            <v>102.3869</v>
          </cell>
          <cell r="G405">
            <v>30428</v>
          </cell>
        </row>
        <row r="406">
          <cell r="C406">
            <v>103.2093</v>
          </cell>
          <cell r="D406">
            <v>103.62050000000001</v>
          </cell>
          <cell r="E406">
            <v>102.3869</v>
          </cell>
          <cell r="F406">
            <v>103.2093</v>
          </cell>
          <cell r="G406">
            <v>36839</v>
          </cell>
        </row>
        <row r="407">
          <cell r="C407">
            <v>103.62050000000001</v>
          </cell>
          <cell r="D407">
            <v>103.62050000000001</v>
          </cell>
          <cell r="E407">
            <v>102.3869</v>
          </cell>
          <cell r="F407">
            <v>102.79810000000001</v>
          </cell>
          <cell r="G407">
            <v>21759</v>
          </cell>
        </row>
        <row r="408">
          <cell r="C408">
            <v>102.3869</v>
          </cell>
          <cell r="D408">
            <v>102.79810000000001</v>
          </cell>
          <cell r="E408">
            <v>101.9757</v>
          </cell>
          <cell r="F408">
            <v>101.9757</v>
          </cell>
          <cell r="G408">
            <v>28358</v>
          </cell>
        </row>
        <row r="409">
          <cell r="C409">
            <v>102.79810000000001</v>
          </cell>
          <cell r="D409">
            <v>105.6765</v>
          </cell>
          <cell r="E409">
            <v>102.79810000000001</v>
          </cell>
          <cell r="F409">
            <v>105.6765</v>
          </cell>
          <cell r="G409">
            <v>37523</v>
          </cell>
        </row>
        <row r="410">
          <cell r="C410">
            <v>105.2653</v>
          </cell>
          <cell r="D410">
            <v>105.2653</v>
          </cell>
          <cell r="E410">
            <v>103.2093</v>
          </cell>
          <cell r="F410">
            <v>103.62050000000001</v>
          </cell>
          <cell r="G410">
            <v>20057</v>
          </cell>
        </row>
        <row r="411">
          <cell r="C411">
            <v>104.44289999999999</v>
          </cell>
          <cell r="D411">
            <v>105.2653</v>
          </cell>
          <cell r="E411">
            <v>103.2093</v>
          </cell>
          <cell r="F411">
            <v>105.2653</v>
          </cell>
          <cell r="G411">
            <v>24642</v>
          </cell>
        </row>
        <row r="412">
          <cell r="C412">
            <v>105.2653</v>
          </cell>
          <cell r="D412">
            <v>105.2653</v>
          </cell>
          <cell r="E412">
            <v>103.62050000000001</v>
          </cell>
          <cell r="F412">
            <v>104.8541</v>
          </cell>
          <cell r="G412">
            <v>22110</v>
          </cell>
        </row>
        <row r="413">
          <cell r="C413">
            <v>105.6765</v>
          </cell>
          <cell r="D413">
            <v>105.6765</v>
          </cell>
          <cell r="E413">
            <v>103.2093</v>
          </cell>
          <cell r="F413">
            <v>104.44289999999999</v>
          </cell>
          <cell r="G413">
            <v>20128</v>
          </cell>
        </row>
        <row r="414">
          <cell r="C414">
            <v>104.8541</v>
          </cell>
          <cell r="D414">
            <v>104.8541</v>
          </cell>
          <cell r="E414">
            <v>104.0317</v>
          </cell>
          <cell r="F414">
            <v>104.44289999999999</v>
          </cell>
          <cell r="G414">
            <v>24359</v>
          </cell>
        </row>
        <row r="415">
          <cell r="C415">
            <v>103.62050000000001</v>
          </cell>
          <cell r="D415">
            <v>103.62050000000001</v>
          </cell>
          <cell r="E415">
            <v>101.9757</v>
          </cell>
          <cell r="F415">
            <v>102.79810000000001</v>
          </cell>
          <cell r="G415">
            <v>29718</v>
          </cell>
        </row>
        <row r="416">
          <cell r="C416">
            <v>103.62050000000001</v>
          </cell>
          <cell r="D416">
            <v>103.62050000000001</v>
          </cell>
          <cell r="E416">
            <v>102.79810000000001</v>
          </cell>
          <cell r="F416">
            <v>102.79810000000001</v>
          </cell>
          <cell r="G416">
            <v>24328</v>
          </cell>
        </row>
        <row r="417">
          <cell r="C417">
            <v>102.3869</v>
          </cell>
          <cell r="D417">
            <v>102.79810000000001</v>
          </cell>
          <cell r="E417">
            <v>101.1534</v>
          </cell>
          <cell r="F417">
            <v>101.1534</v>
          </cell>
          <cell r="G417">
            <v>20299</v>
          </cell>
        </row>
        <row r="418">
          <cell r="C418">
            <v>100.7422</v>
          </cell>
          <cell r="D418">
            <v>101.5645</v>
          </cell>
          <cell r="E418">
            <v>100.331</v>
          </cell>
          <cell r="F418">
            <v>101.5645</v>
          </cell>
          <cell r="G418">
            <v>19643</v>
          </cell>
        </row>
        <row r="419">
          <cell r="C419">
            <v>101.1534</v>
          </cell>
          <cell r="D419">
            <v>101.1534</v>
          </cell>
          <cell r="E419">
            <v>100.331</v>
          </cell>
          <cell r="F419">
            <v>100.7422</v>
          </cell>
          <cell r="G419">
            <v>19248</v>
          </cell>
        </row>
        <row r="420">
          <cell r="C420">
            <v>101.5645</v>
          </cell>
          <cell r="D420">
            <v>102.79810000000001</v>
          </cell>
          <cell r="E420">
            <v>101.1534</v>
          </cell>
          <cell r="F420">
            <v>102.3869</v>
          </cell>
          <cell r="G420">
            <v>24018</v>
          </cell>
        </row>
        <row r="421">
          <cell r="C421">
            <v>102.3869</v>
          </cell>
          <cell r="D421">
            <v>102.79810000000001</v>
          </cell>
          <cell r="E421">
            <v>101.5645</v>
          </cell>
          <cell r="F421">
            <v>102.79810000000001</v>
          </cell>
          <cell r="G421">
            <v>14791</v>
          </cell>
        </row>
        <row r="422">
          <cell r="C422">
            <v>103.2093</v>
          </cell>
          <cell r="D422">
            <v>103.62050000000001</v>
          </cell>
          <cell r="E422">
            <v>102.79810000000001</v>
          </cell>
          <cell r="F422">
            <v>102.79810000000001</v>
          </cell>
          <cell r="G422">
            <v>30781</v>
          </cell>
        </row>
        <row r="423">
          <cell r="C423">
            <v>101.9757</v>
          </cell>
          <cell r="D423">
            <v>101.9757</v>
          </cell>
          <cell r="E423">
            <v>100.331</v>
          </cell>
          <cell r="F423">
            <v>100.331</v>
          </cell>
          <cell r="G423">
            <v>40658</v>
          </cell>
        </row>
        <row r="424">
          <cell r="C424">
            <v>101.1534</v>
          </cell>
          <cell r="D424">
            <v>101.5645</v>
          </cell>
          <cell r="E424">
            <v>100.331</v>
          </cell>
          <cell r="F424">
            <v>100.7422</v>
          </cell>
          <cell r="G424">
            <v>16208</v>
          </cell>
        </row>
        <row r="425">
          <cell r="C425">
            <v>100.331</v>
          </cell>
          <cell r="D425">
            <v>101.9757</v>
          </cell>
          <cell r="E425">
            <v>100.331</v>
          </cell>
          <cell r="F425">
            <v>101.1534</v>
          </cell>
          <cell r="G425">
            <v>28552</v>
          </cell>
        </row>
        <row r="426">
          <cell r="C426">
            <v>101.1534</v>
          </cell>
          <cell r="D426">
            <v>101.9757</v>
          </cell>
          <cell r="E426">
            <v>99.919799999999995</v>
          </cell>
          <cell r="F426">
            <v>100.331</v>
          </cell>
          <cell r="G426">
            <v>23840</v>
          </cell>
        </row>
        <row r="427">
          <cell r="C427">
            <v>99.508600000000001</v>
          </cell>
          <cell r="D427">
            <v>99.919799999999995</v>
          </cell>
          <cell r="E427">
            <v>99.097399999999993</v>
          </cell>
          <cell r="F427">
            <v>99.508600000000001</v>
          </cell>
          <cell r="G427">
            <v>25408</v>
          </cell>
        </row>
        <row r="428">
          <cell r="C428">
            <v>100.331</v>
          </cell>
          <cell r="D428">
            <v>100.331</v>
          </cell>
          <cell r="E428">
            <v>98.686199999999999</v>
          </cell>
          <cell r="F428">
            <v>99.097399999999993</v>
          </cell>
          <cell r="G428">
            <v>55071</v>
          </cell>
        </row>
        <row r="429">
          <cell r="C429">
            <v>98.686199999999999</v>
          </cell>
          <cell r="D429">
            <v>99.508600000000001</v>
          </cell>
          <cell r="E429">
            <v>97.863799999999998</v>
          </cell>
          <cell r="F429">
            <v>98.686199999999999</v>
          </cell>
          <cell r="G429">
            <v>52027</v>
          </cell>
        </row>
        <row r="430">
          <cell r="C430">
            <v>98.686199999999999</v>
          </cell>
          <cell r="D430">
            <v>100.331</v>
          </cell>
          <cell r="E430">
            <v>98.686199999999999</v>
          </cell>
          <cell r="F430">
            <v>99.919799999999995</v>
          </cell>
          <cell r="G430">
            <v>42581</v>
          </cell>
        </row>
        <row r="431">
          <cell r="C431">
            <v>99.508600000000001</v>
          </cell>
          <cell r="D431">
            <v>100.7422</v>
          </cell>
          <cell r="E431">
            <v>99.097399999999993</v>
          </cell>
          <cell r="F431">
            <v>99.508600000000001</v>
          </cell>
          <cell r="G431">
            <v>30795</v>
          </cell>
        </row>
        <row r="432">
          <cell r="C432">
            <v>100.7422</v>
          </cell>
          <cell r="D432">
            <v>102.79810000000001</v>
          </cell>
          <cell r="E432">
            <v>100.331</v>
          </cell>
          <cell r="F432">
            <v>102.3869</v>
          </cell>
          <cell r="G432">
            <v>52042</v>
          </cell>
        </row>
        <row r="433">
          <cell r="C433">
            <v>102.79810000000001</v>
          </cell>
          <cell r="D433">
            <v>103.62050000000001</v>
          </cell>
          <cell r="E433">
            <v>101.9757</v>
          </cell>
          <cell r="F433">
            <v>103.62050000000001</v>
          </cell>
          <cell r="G433">
            <v>39292</v>
          </cell>
        </row>
        <row r="434">
          <cell r="C434">
            <v>102.79810000000001</v>
          </cell>
          <cell r="D434">
            <v>103.2093</v>
          </cell>
          <cell r="E434">
            <v>101.5645</v>
          </cell>
          <cell r="F434">
            <v>102.79810000000001</v>
          </cell>
          <cell r="G434">
            <v>40188</v>
          </cell>
        </row>
        <row r="435">
          <cell r="C435">
            <v>101.5645</v>
          </cell>
          <cell r="D435">
            <v>102.79810000000001</v>
          </cell>
          <cell r="E435">
            <v>100.7422</v>
          </cell>
          <cell r="F435">
            <v>100.7422</v>
          </cell>
          <cell r="G435">
            <v>30938</v>
          </cell>
        </row>
        <row r="436">
          <cell r="C436">
            <v>101.9757</v>
          </cell>
          <cell r="D436">
            <v>102.79810000000001</v>
          </cell>
          <cell r="E436">
            <v>101.5645</v>
          </cell>
          <cell r="F436">
            <v>102.79810000000001</v>
          </cell>
          <cell r="G436">
            <v>37115</v>
          </cell>
        </row>
        <row r="437">
          <cell r="C437">
            <v>97.863799999999998</v>
          </cell>
          <cell r="D437">
            <v>99.919799999999995</v>
          </cell>
          <cell r="E437">
            <v>97.041399999999996</v>
          </cell>
          <cell r="F437">
            <v>99.097399999999993</v>
          </cell>
          <cell r="G437">
            <v>77985</v>
          </cell>
        </row>
        <row r="438">
          <cell r="C438">
            <v>98.686199999999999</v>
          </cell>
          <cell r="D438">
            <v>99.919799999999995</v>
          </cell>
          <cell r="E438">
            <v>98.275000000000006</v>
          </cell>
          <cell r="F438">
            <v>99.508600000000001</v>
          </cell>
          <cell r="G438">
            <v>31887</v>
          </cell>
        </row>
        <row r="439">
          <cell r="C439">
            <v>99.919799999999995</v>
          </cell>
          <cell r="D439">
            <v>101.1534</v>
          </cell>
          <cell r="E439">
            <v>99.508600000000001</v>
          </cell>
          <cell r="F439">
            <v>99.919799999999995</v>
          </cell>
          <cell r="G439">
            <v>50496</v>
          </cell>
        </row>
        <row r="440">
          <cell r="C440">
            <v>99.919799999999995</v>
          </cell>
          <cell r="D440">
            <v>101.9757</v>
          </cell>
          <cell r="E440">
            <v>98.686199999999999</v>
          </cell>
          <cell r="F440">
            <v>99.919799999999995</v>
          </cell>
          <cell r="G440">
            <v>46431</v>
          </cell>
        </row>
        <row r="441">
          <cell r="C441">
            <v>102.79810000000001</v>
          </cell>
          <cell r="D441">
            <v>103.2093</v>
          </cell>
          <cell r="E441">
            <v>101.5645</v>
          </cell>
          <cell r="F441">
            <v>101.5645</v>
          </cell>
          <cell r="G441">
            <v>92077</v>
          </cell>
        </row>
        <row r="442">
          <cell r="C442">
            <v>102.79810000000001</v>
          </cell>
          <cell r="D442">
            <v>103.62050000000001</v>
          </cell>
          <cell r="E442">
            <v>102.3869</v>
          </cell>
          <cell r="F442">
            <v>103.62050000000001</v>
          </cell>
          <cell r="G442">
            <v>38619</v>
          </cell>
        </row>
        <row r="443">
          <cell r="C443">
            <v>103.62050000000001</v>
          </cell>
          <cell r="D443">
            <v>103.62050000000001</v>
          </cell>
          <cell r="E443">
            <v>102.3869</v>
          </cell>
          <cell r="F443">
            <v>102.79810000000001</v>
          </cell>
          <cell r="G443">
            <v>25647</v>
          </cell>
        </row>
        <row r="444">
          <cell r="C444">
            <v>104.8541</v>
          </cell>
          <cell r="D444">
            <v>106.0877</v>
          </cell>
          <cell r="E444">
            <v>104.8541</v>
          </cell>
          <cell r="F444">
            <v>106.0877</v>
          </cell>
          <cell r="G444">
            <v>65855</v>
          </cell>
        </row>
        <row r="445">
          <cell r="C445">
            <v>105.2653</v>
          </cell>
          <cell r="D445">
            <v>105.6765</v>
          </cell>
          <cell r="E445">
            <v>104.8541</v>
          </cell>
          <cell r="F445">
            <v>104.8541</v>
          </cell>
          <cell r="G445">
            <v>28085</v>
          </cell>
        </row>
        <row r="446">
          <cell r="C446">
            <v>104.44289999999999</v>
          </cell>
          <cell r="D446">
            <v>104.8541</v>
          </cell>
          <cell r="E446">
            <v>102.79810000000001</v>
          </cell>
          <cell r="F446">
            <v>103.2093</v>
          </cell>
          <cell r="G446">
            <v>42161</v>
          </cell>
        </row>
        <row r="447">
          <cell r="C447">
            <v>104.0317</v>
          </cell>
          <cell r="D447">
            <v>105.2653</v>
          </cell>
          <cell r="E447">
            <v>104.0317</v>
          </cell>
          <cell r="F447">
            <v>105.2653</v>
          </cell>
          <cell r="G447">
            <v>25145</v>
          </cell>
        </row>
        <row r="448">
          <cell r="C448">
            <v>106.0877</v>
          </cell>
          <cell r="D448">
            <v>106.49890000000001</v>
          </cell>
          <cell r="E448">
            <v>104.8541</v>
          </cell>
          <cell r="F448">
            <v>105.2653</v>
          </cell>
          <cell r="G448">
            <v>35018</v>
          </cell>
        </row>
        <row r="449">
          <cell r="C449">
            <v>106.0877</v>
          </cell>
          <cell r="D449">
            <v>106.49890000000001</v>
          </cell>
          <cell r="E449">
            <v>105.2653</v>
          </cell>
          <cell r="F449">
            <v>106.0877</v>
          </cell>
          <cell r="G449">
            <v>34860</v>
          </cell>
        </row>
        <row r="450">
          <cell r="C450">
            <v>105.6765</v>
          </cell>
          <cell r="D450">
            <v>106.0877</v>
          </cell>
          <cell r="E450">
            <v>104.44289999999999</v>
          </cell>
          <cell r="F450">
            <v>105.6765</v>
          </cell>
          <cell r="G450">
            <v>35723</v>
          </cell>
        </row>
        <row r="451">
          <cell r="C451">
            <v>105.2653</v>
          </cell>
          <cell r="D451">
            <v>107.3212</v>
          </cell>
          <cell r="E451">
            <v>104.8541</v>
          </cell>
          <cell r="F451">
            <v>107.3212</v>
          </cell>
          <cell r="G451">
            <v>42413</v>
          </cell>
        </row>
        <row r="452">
          <cell r="C452">
            <v>108.5548</v>
          </cell>
          <cell r="D452">
            <v>108.96599999999999</v>
          </cell>
          <cell r="E452">
            <v>107.3212</v>
          </cell>
          <cell r="F452">
            <v>107.7324</v>
          </cell>
          <cell r="G452">
            <v>45307</v>
          </cell>
        </row>
        <row r="453">
          <cell r="C453">
            <v>108.5548</v>
          </cell>
          <cell r="D453">
            <v>108.5548</v>
          </cell>
          <cell r="E453">
            <v>107.7324</v>
          </cell>
          <cell r="F453">
            <v>108.5548</v>
          </cell>
          <cell r="G453">
            <v>32566</v>
          </cell>
        </row>
        <row r="454">
          <cell r="C454">
            <v>108.14360000000001</v>
          </cell>
          <cell r="D454">
            <v>108.5548</v>
          </cell>
          <cell r="E454">
            <v>107.7324</v>
          </cell>
          <cell r="F454">
            <v>108.5548</v>
          </cell>
          <cell r="G454">
            <v>22638</v>
          </cell>
        </row>
        <row r="455">
          <cell r="C455">
            <v>108.96599999999999</v>
          </cell>
          <cell r="D455">
            <v>108.96599999999999</v>
          </cell>
          <cell r="E455">
            <v>108.14360000000001</v>
          </cell>
          <cell r="F455">
            <v>108.5548</v>
          </cell>
          <cell r="G455">
            <v>28559</v>
          </cell>
        </row>
        <row r="456">
          <cell r="C456">
            <v>108.14360000000001</v>
          </cell>
          <cell r="D456">
            <v>108.14360000000001</v>
          </cell>
          <cell r="E456">
            <v>107.3212</v>
          </cell>
          <cell r="F456">
            <v>107.7324</v>
          </cell>
          <cell r="G456">
            <v>17385</v>
          </cell>
        </row>
        <row r="457">
          <cell r="C457">
            <v>108.96599999999999</v>
          </cell>
          <cell r="D457">
            <v>110.6108</v>
          </cell>
          <cell r="E457">
            <v>108.5548</v>
          </cell>
          <cell r="F457">
            <v>110.6108</v>
          </cell>
          <cell r="G457">
            <v>43174</v>
          </cell>
        </row>
        <row r="458">
          <cell r="C458">
            <v>111.02200000000001</v>
          </cell>
          <cell r="D458">
            <v>111.02200000000001</v>
          </cell>
          <cell r="E458">
            <v>109.3772</v>
          </cell>
          <cell r="F458">
            <v>110.1996</v>
          </cell>
          <cell r="G458">
            <v>20484</v>
          </cell>
        </row>
        <row r="459">
          <cell r="C459">
            <v>110.6108</v>
          </cell>
          <cell r="D459">
            <v>110.6108</v>
          </cell>
          <cell r="E459">
            <v>108.14360000000001</v>
          </cell>
          <cell r="F459">
            <v>108.5548</v>
          </cell>
          <cell r="G459">
            <v>27434</v>
          </cell>
        </row>
        <row r="460">
          <cell r="C460">
            <v>109.7884</v>
          </cell>
          <cell r="D460">
            <v>110.6108</v>
          </cell>
          <cell r="E460">
            <v>108.96599999999999</v>
          </cell>
          <cell r="F460">
            <v>110.1996</v>
          </cell>
          <cell r="G460">
            <v>25055</v>
          </cell>
        </row>
        <row r="461">
          <cell r="C461">
            <v>110.1996</v>
          </cell>
          <cell r="D461">
            <v>111.02200000000001</v>
          </cell>
          <cell r="E461">
            <v>109.7884</v>
          </cell>
          <cell r="F461">
            <v>111.02200000000001</v>
          </cell>
          <cell r="G461">
            <v>24361</v>
          </cell>
        </row>
        <row r="462">
          <cell r="C462">
            <v>111.02200000000001</v>
          </cell>
          <cell r="D462">
            <v>111.4332</v>
          </cell>
          <cell r="E462">
            <v>108.96599999999999</v>
          </cell>
          <cell r="F462">
            <v>109.3772</v>
          </cell>
          <cell r="G462">
            <v>24772</v>
          </cell>
        </row>
        <row r="463">
          <cell r="C463">
            <v>110.1996</v>
          </cell>
          <cell r="D463">
            <v>110.6108</v>
          </cell>
          <cell r="E463">
            <v>107.7324</v>
          </cell>
          <cell r="F463">
            <v>108.14360000000001</v>
          </cell>
          <cell r="G463">
            <v>43227</v>
          </cell>
        </row>
        <row r="464">
          <cell r="C464">
            <v>109.3772</v>
          </cell>
          <cell r="D464">
            <v>112.2556</v>
          </cell>
          <cell r="E464">
            <v>108.96599999999999</v>
          </cell>
          <cell r="F464">
            <v>111.84439999999999</v>
          </cell>
          <cell r="G464">
            <v>71400</v>
          </cell>
        </row>
        <row r="465">
          <cell r="C465">
            <v>113.0779</v>
          </cell>
          <cell r="D465">
            <v>114.3115</v>
          </cell>
          <cell r="E465">
            <v>112.66670000000001</v>
          </cell>
          <cell r="F465">
            <v>114.3115</v>
          </cell>
          <cell r="G465">
            <v>44216</v>
          </cell>
        </row>
        <row r="466">
          <cell r="C466">
            <v>114.7227</v>
          </cell>
          <cell r="D466">
            <v>114.7227</v>
          </cell>
          <cell r="E466">
            <v>113.0779</v>
          </cell>
          <cell r="F466">
            <v>113.9003</v>
          </cell>
          <cell r="G466">
            <v>30621</v>
          </cell>
        </row>
        <row r="467">
          <cell r="C467">
            <v>115.1339</v>
          </cell>
          <cell r="D467">
            <v>115.54510000000001</v>
          </cell>
          <cell r="E467">
            <v>113.48909999999999</v>
          </cell>
          <cell r="F467">
            <v>113.9003</v>
          </cell>
          <cell r="G467">
            <v>33408</v>
          </cell>
        </row>
        <row r="468">
          <cell r="C468">
            <v>113.9003</v>
          </cell>
          <cell r="D468">
            <v>115.1339</v>
          </cell>
          <cell r="E468">
            <v>113.9003</v>
          </cell>
          <cell r="F468">
            <v>114.3115</v>
          </cell>
          <cell r="G468">
            <v>42940</v>
          </cell>
        </row>
        <row r="469">
          <cell r="C469">
            <v>113.9003</v>
          </cell>
          <cell r="D469">
            <v>114.3115</v>
          </cell>
          <cell r="E469">
            <v>113.48909999999999</v>
          </cell>
          <cell r="F469">
            <v>114.3115</v>
          </cell>
          <cell r="G469">
            <v>23201</v>
          </cell>
        </row>
        <row r="470">
          <cell r="C470">
            <v>115.1339</v>
          </cell>
          <cell r="D470">
            <v>116.7787</v>
          </cell>
          <cell r="E470">
            <v>115.1339</v>
          </cell>
          <cell r="F470">
            <v>115.1339</v>
          </cell>
          <cell r="G470">
            <v>26580</v>
          </cell>
        </row>
        <row r="471">
          <cell r="C471">
            <v>114.3115</v>
          </cell>
          <cell r="D471">
            <v>116.36750000000001</v>
          </cell>
          <cell r="E471">
            <v>114.3115</v>
          </cell>
          <cell r="F471">
            <v>116.36750000000001</v>
          </cell>
          <cell r="G471">
            <v>36077</v>
          </cell>
        </row>
        <row r="472">
          <cell r="C472">
            <v>114.3115</v>
          </cell>
          <cell r="D472">
            <v>116.7787</v>
          </cell>
          <cell r="E472">
            <v>113.9003</v>
          </cell>
          <cell r="F472">
            <v>115.1339</v>
          </cell>
          <cell r="G472">
            <v>50115</v>
          </cell>
        </row>
        <row r="473">
          <cell r="C473">
            <v>114.7227</v>
          </cell>
          <cell r="D473">
            <v>114.7227</v>
          </cell>
          <cell r="E473">
            <v>113.0779</v>
          </cell>
          <cell r="F473">
            <v>113.0779</v>
          </cell>
          <cell r="G473">
            <v>54781</v>
          </cell>
        </row>
        <row r="474">
          <cell r="C474">
            <v>113.0779</v>
          </cell>
          <cell r="D474">
            <v>114.3115</v>
          </cell>
          <cell r="E474">
            <v>112.2556</v>
          </cell>
          <cell r="F474">
            <v>113.48909999999999</v>
          </cell>
          <cell r="G474">
            <v>40184</v>
          </cell>
        </row>
        <row r="475">
          <cell r="C475">
            <v>114.3115</v>
          </cell>
          <cell r="D475">
            <v>115.1339</v>
          </cell>
          <cell r="E475">
            <v>113.9003</v>
          </cell>
          <cell r="F475">
            <v>114.3115</v>
          </cell>
          <cell r="G475">
            <v>28276</v>
          </cell>
        </row>
        <row r="476">
          <cell r="C476">
            <v>113.9003</v>
          </cell>
          <cell r="D476">
            <v>114.7227</v>
          </cell>
          <cell r="E476">
            <v>112.66670000000001</v>
          </cell>
          <cell r="F476">
            <v>113.0779</v>
          </cell>
          <cell r="G476">
            <v>29431</v>
          </cell>
        </row>
        <row r="477">
          <cell r="C477">
            <v>113.48909999999999</v>
          </cell>
          <cell r="D477">
            <v>113.9003</v>
          </cell>
          <cell r="E477">
            <v>112.66670000000001</v>
          </cell>
          <cell r="F477">
            <v>113.48909999999999</v>
          </cell>
          <cell r="G477">
            <v>19854</v>
          </cell>
        </row>
        <row r="478">
          <cell r="C478">
            <v>113.48909999999999</v>
          </cell>
          <cell r="D478">
            <v>114.3115</v>
          </cell>
          <cell r="E478">
            <v>113.0779</v>
          </cell>
          <cell r="F478">
            <v>113.48909999999999</v>
          </cell>
          <cell r="G478">
            <v>31926</v>
          </cell>
        </row>
        <row r="479">
          <cell r="C479">
            <v>113.48909999999999</v>
          </cell>
          <cell r="D479">
            <v>114.3115</v>
          </cell>
          <cell r="E479">
            <v>111.84439999999999</v>
          </cell>
          <cell r="F479">
            <v>111.84439999999999</v>
          </cell>
          <cell r="G479">
            <v>39845</v>
          </cell>
        </row>
        <row r="480">
          <cell r="C480">
            <v>111.02200000000001</v>
          </cell>
          <cell r="D480">
            <v>111.84439999999999</v>
          </cell>
          <cell r="E480">
            <v>110.6108</v>
          </cell>
          <cell r="F480">
            <v>110.6108</v>
          </cell>
          <cell r="G480">
            <v>41669</v>
          </cell>
        </row>
        <row r="481">
          <cell r="C481">
            <v>111.02200000000001</v>
          </cell>
          <cell r="D481">
            <v>111.84439999999999</v>
          </cell>
          <cell r="E481">
            <v>110.6108</v>
          </cell>
          <cell r="F481">
            <v>111.02200000000001</v>
          </cell>
          <cell r="G481">
            <v>31504</v>
          </cell>
        </row>
        <row r="482">
          <cell r="C482">
            <v>110.6108</v>
          </cell>
          <cell r="D482">
            <v>112.2556</v>
          </cell>
          <cell r="E482">
            <v>110.6108</v>
          </cell>
          <cell r="F482">
            <v>111.84439999999999</v>
          </cell>
          <cell r="G482">
            <v>45196</v>
          </cell>
        </row>
        <row r="483">
          <cell r="C483">
            <v>110.6108</v>
          </cell>
          <cell r="D483">
            <v>111.4332</v>
          </cell>
          <cell r="E483">
            <v>109.3772</v>
          </cell>
          <cell r="F483">
            <v>109.3772</v>
          </cell>
          <cell r="G483">
            <v>41273</v>
          </cell>
        </row>
        <row r="484">
          <cell r="C484">
            <v>109.3772</v>
          </cell>
          <cell r="D484">
            <v>109.3772</v>
          </cell>
          <cell r="E484">
            <v>106.91</v>
          </cell>
          <cell r="F484">
            <v>107.3212</v>
          </cell>
          <cell r="G484">
            <v>84670</v>
          </cell>
        </row>
        <row r="485">
          <cell r="C485">
            <v>108.5548</v>
          </cell>
          <cell r="D485">
            <v>109.3772</v>
          </cell>
          <cell r="E485">
            <v>107.7324</v>
          </cell>
          <cell r="F485">
            <v>108.14360000000001</v>
          </cell>
          <cell r="G485">
            <v>51896</v>
          </cell>
        </row>
        <row r="486">
          <cell r="C486">
            <v>110.6108</v>
          </cell>
          <cell r="D486">
            <v>113.48909999999999</v>
          </cell>
          <cell r="E486">
            <v>110.1996</v>
          </cell>
          <cell r="F486">
            <v>113.48909999999999</v>
          </cell>
          <cell r="G486">
            <v>44591</v>
          </cell>
        </row>
        <row r="487">
          <cell r="C487">
            <v>113.0779</v>
          </cell>
          <cell r="D487">
            <v>115.1339</v>
          </cell>
          <cell r="E487">
            <v>112.66670000000001</v>
          </cell>
          <cell r="F487">
            <v>113.9003</v>
          </cell>
          <cell r="G487">
            <v>34995</v>
          </cell>
        </row>
        <row r="488">
          <cell r="C488">
            <v>114.3115</v>
          </cell>
          <cell r="D488">
            <v>115.1339</v>
          </cell>
          <cell r="E488">
            <v>112.66670000000001</v>
          </cell>
          <cell r="F488">
            <v>113.0779</v>
          </cell>
          <cell r="G488">
            <v>19157</v>
          </cell>
        </row>
        <row r="489">
          <cell r="C489">
            <v>111.84439999999999</v>
          </cell>
          <cell r="D489">
            <v>113.48909999999999</v>
          </cell>
          <cell r="E489">
            <v>111.84439999999999</v>
          </cell>
          <cell r="F489">
            <v>113.48909999999999</v>
          </cell>
          <cell r="G489">
            <v>16722</v>
          </cell>
        </row>
        <row r="490">
          <cell r="C490">
            <v>112.66670000000001</v>
          </cell>
          <cell r="D490">
            <v>113.48909999999999</v>
          </cell>
          <cell r="E490">
            <v>112.66670000000001</v>
          </cell>
          <cell r="F490">
            <v>113.0779</v>
          </cell>
          <cell r="G490">
            <v>7392</v>
          </cell>
        </row>
        <row r="491">
          <cell r="C491">
            <v>113.48909999999999</v>
          </cell>
          <cell r="D491">
            <v>114.3115</v>
          </cell>
          <cell r="E491">
            <v>112.66670000000001</v>
          </cell>
          <cell r="F491">
            <v>114.3115</v>
          </cell>
          <cell r="G491">
            <v>13183</v>
          </cell>
        </row>
        <row r="492">
          <cell r="C492">
            <v>114.3115</v>
          </cell>
          <cell r="D492">
            <v>114.3115</v>
          </cell>
          <cell r="E492">
            <v>113.0779</v>
          </cell>
          <cell r="F492">
            <v>113.9003</v>
          </cell>
          <cell r="G492">
            <v>4823</v>
          </cell>
        </row>
        <row r="493">
          <cell r="C493">
            <v>113.48909999999999</v>
          </cell>
          <cell r="D493">
            <v>115.9563</v>
          </cell>
          <cell r="E493">
            <v>113.48909999999999</v>
          </cell>
          <cell r="F493">
            <v>115.9563</v>
          </cell>
          <cell r="G493">
            <v>35075</v>
          </cell>
        </row>
        <row r="494">
          <cell r="C494">
            <v>115.9563</v>
          </cell>
          <cell r="D494">
            <v>116.36750000000001</v>
          </cell>
          <cell r="E494">
            <v>114.3115</v>
          </cell>
          <cell r="F494">
            <v>115.1339</v>
          </cell>
          <cell r="G494">
            <v>23590</v>
          </cell>
        </row>
        <row r="495">
          <cell r="C495">
            <v>114.3115</v>
          </cell>
          <cell r="D495">
            <v>115.9563</v>
          </cell>
          <cell r="E495">
            <v>114.3115</v>
          </cell>
          <cell r="F495">
            <v>115.9563</v>
          </cell>
          <cell r="G495">
            <v>18351</v>
          </cell>
        </row>
        <row r="496">
          <cell r="C496">
            <v>115.54510000000001</v>
          </cell>
          <cell r="D496">
            <v>115.54510000000001</v>
          </cell>
          <cell r="E496">
            <v>113.0779</v>
          </cell>
          <cell r="F496">
            <v>114.7227</v>
          </cell>
          <cell r="G496">
            <v>32214</v>
          </cell>
        </row>
        <row r="497">
          <cell r="C497">
            <v>113.0779</v>
          </cell>
          <cell r="D497">
            <v>113.0779</v>
          </cell>
          <cell r="E497">
            <v>109.3772</v>
          </cell>
          <cell r="F497">
            <v>109.7884</v>
          </cell>
          <cell r="G497">
            <v>67649</v>
          </cell>
        </row>
        <row r="498">
          <cell r="C498">
            <v>109.7884</v>
          </cell>
          <cell r="D498">
            <v>111.02200000000001</v>
          </cell>
          <cell r="E498">
            <v>109.7884</v>
          </cell>
          <cell r="F498">
            <v>110.1996</v>
          </cell>
          <cell r="G498">
            <v>43886</v>
          </cell>
        </row>
        <row r="499">
          <cell r="C499">
            <v>112.2556</v>
          </cell>
          <cell r="D499">
            <v>113.48909999999999</v>
          </cell>
          <cell r="E499">
            <v>111.84439999999999</v>
          </cell>
          <cell r="F499">
            <v>113.48909999999999</v>
          </cell>
          <cell r="G499">
            <v>42551</v>
          </cell>
        </row>
        <row r="500">
          <cell r="C500">
            <v>111.02200000000001</v>
          </cell>
          <cell r="D500">
            <v>111.4332</v>
          </cell>
          <cell r="E500">
            <v>109.3772</v>
          </cell>
          <cell r="F500">
            <v>110.1996</v>
          </cell>
          <cell r="G500">
            <v>61920</v>
          </cell>
        </row>
        <row r="501">
          <cell r="C501">
            <v>108.96599999999999</v>
          </cell>
          <cell r="D501">
            <v>109.7884</v>
          </cell>
          <cell r="E501">
            <v>108.5548</v>
          </cell>
          <cell r="F501">
            <v>108.5548</v>
          </cell>
          <cell r="G501">
            <v>30402</v>
          </cell>
        </row>
        <row r="502">
          <cell r="C502">
            <v>107.7324</v>
          </cell>
          <cell r="D502">
            <v>109.3772</v>
          </cell>
          <cell r="E502">
            <v>107.3212</v>
          </cell>
          <cell r="F502">
            <v>108.96599999999999</v>
          </cell>
          <cell r="G502">
            <v>38093</v>
          </cell>
        </row>
        <row r="503">
          <cell r="C503">
            <v>108.96599999999999</v>
          </cell>
          <cell r="D503">
            <v>109.3772</v>
          </cell>
          <cell r="E503">
            <v>106.91</v>
          </cell>
          <cell r="F503">
            <v>106.91</v>
          </cell>
          <cell r="G503">
            <v>49447</v>
          </cell>
        </row>
        <row r="504">
          <cell r="C504">
            <v>108.14360000000001</v>
          </cell>
          <cell r="D504">
            <v>109.3772</v>
          </cell>
          <cell r="E504">
            <v>108.14360000000001</v>
          </cell>
          <cell r="F504">
            <v>108.14360000000001</v>
          </cell>
          <cell r="G504">
            <v>40996</v>
          </cell>
        </row>
        <row r="505">
          <cell r="C505">
            <v>115.1339</v>
          </cell>
          <cell r="D505">
            <v>115.1339</v>
          </cell>
          <cell r="E505">
            <v>111.84439999999999</v>
          </cell>
          <cell r="F505">
            <v>112.66670000000001</v>
          </cell>
          <cell r="G505">
            <v>129035</v>
          </cell>
        </row>
        <row r="506">
          <cell r="C506">
            <v>113.9003</v>
          </cell>
          <cell r="D506">
            <v>114.7227</v>
          </cell>
          <cell r="E506">
            <v>113.0779</v>
          </cell>
          <cell r="F506">
            <v>114.3115</v>
          </cell>
          <cell r="G506">
            <v>50175</v>
          </cell>
        </row>
        <row r="507">
          <cell r="C507">
            <v>114.3115</v>
          </cell>
          <cell r="D507">
            <v>114.3115</v>
          </cell>
          <cell r="E507">
            <v>113.0779</v>
          </cell>
          <cell r="F507">
            <v>113.48909999999999</v>
          </cell>
          <cell r="G507">
            <v>33795</v>
          </cell>
        </row>
        <row r="508">
          <cell r="C508">
            <v>114.7227</v>
          </cell>
          <cell r="D508">
            <v>115.9563</v>
          </cell>
          <cell r="E508">
            <v>114.7227</v>
          </cell>
          <cell r="F508">
            <v>115.9563</v>
          </cell>
          <cell r="G508">
            <v>77292</v>
          </cell>
        </row>
        <row r="509">
          <cell r="C509">
            <v>116.36750000000001</v>
          </cell>
          <cell r="D509">
            <v>116.7787</v>
          </cell>
          <cell r="E509">
            <v>114.7227</v>
          </cell>
          <cell r="F509">
            <v>115.1339</v>
          </cell>
          <cell r="G509">
            <v>45654</v>
          </cell>
        </row>
        <row r="510">
          <cell r="C510">
            <v>117.18989999999999</v>
          </cell>
          <cell r="D510">
            <v>119.2458</v>
          </cell>
          <cell r="E510">
            <v>117.18989999999999</v>
          </cell>
          <cell r="F510">
            <v>119.2458</v>
          </cell>
          <cell r="G510">
            <v>82359</v>
          </cell>
        </row>
        <row r="511">
          <cell r="C511">
            <v>119.657</v>
          </cell>
          <cell r="D511">
            <v>119.657</v>
          </cell>
          <cell r="E511">
            <v>118.01220000000001</v>
          </cell>
          <cell r="F511">
            <v>119.2458</v>
          </cell>
          <cell r="G511">
            <v>46941</v>
          </cell>
        </row>
        <row r="512">
          <cell r="C512">
            <v>119.657</v>
          </cell>
          <cell r="D512">
            <v>120.89060000000001</v>
          </cell>
          <cell r="E512">
            <v>118.83459999999999</v>
          </cell>
          <cell r="F512">
            <v>120.89060000000001</v>
          </cell>
          <cell r="G512">
            <v>53362</v>
          </cell>
        </row>
        <row r="513">
          <cell r="C513">
            <v>120.4794</v>
          </cell>
          <cell r="D513">
            <v>120.89060000000001</v>
          </cell>
          <cell r="E513">
            <v>119.657</v>
          </cell>
          <cell r="F513">
            <v>120.4794</v>
          </cell>
          <cell r="G513">
            <v>48373</v>
          </cell>
        </row>
        <row r="514">
          <cell r="C514">
            <v>118.4234</v>
          </cell>
          <cell r="D514">
            <v>119.2458</v>
          </cell>
          <cell r="E514">
            <v>117.6011</v>
          </cell>
          <cell r="F514">
            <v>118.01220000000001</v>
          </cell>
          <cell r="G514">
            <v>36887</v>
          </cell>
        </row>
        <row r="515">
          <cell r="C515">
            <v>119.2458</v>
          </cell>
          <cell r="D515">
            <v>119.657</v>
          </cell>
          <cell r="E515">
            <v>115.9563</v>
          </cell>
          <cell r="F515">
            <v>115.9563</v>
          </cell>
          <cell r="G515">
            <v>44413</v>
          </cell>
        </row>
        <row r="516">
          <cell r="C516">
            <v>115.54510000000001</v>
          </cell>
          <cell r="D516">
            <v>117.6011</v>
          </cell>
          <cell r="E516">
            <v>115.54510000000001</v>
          </cell>
          <cell r="F516">
            <v>117.18989999999999</v>
          </cell>
          <cell r="G516">
            <v>30382</v>
          </cell>
        </row>
        <row r="517">
          <cell r="C517">
            <v>117.6011</v>
          </cell>
          <cell r="D517">
            <v>118.83459999999999</v>
          </cell>
          <cell r="E517">
            <v>116.7787</v>
          </cell>
          <cell r="F517">
            <v>118.83459999999999</v>
          </cell>
          <cell r="G517">
            <v>27234</v>
          </cell>
        </row>
        <row r="518">
          <cell r="C518">
            <v>118.83459999999999</v>
          </cell>
          <cell r="D518">
            <v>120.4794</v>
          </cell>
          <cell r="E518">
            <v>118.4234</v>
          </cell>
          <cell r="F518">
            <v>120.0682</v>
          </cell>
          <cell r="G518">
            <v>43152</v>
          </cell>
        </row>
        <row r="519">
          <cell r="C519">
            <v>119.657</v>
          </cell>
          <cell r="D519">
            <v>120.0682</v>
          </cell>
          <cell r="E519">
            <v>118.01220000000001</v>
          </cell>
          <cell r="F519">
            <v>119.657</v>
          </cell>
          <cell r="G519">
            <v>25327</v>
          </cell>
        </row>
        <row r="520">
          <cell r="C520">
            <v>119.657</v>
          </cell>
          <cell r="D520">
            <v>119.657</v>
          </cell>
          <cell r="E520">
            <v>117.6011</v>
          </cell>
          <cell r="F520">
            <v>117.6011</v>
          </cell>
          <cell r="G520">
            <v>28668</v>
          </cell>
        </row>
        <row r="521">
          <cell r="C521">
            <v>117.6011</v>
          </cell>
          <cell r="D521">
            <v>118.01220000000001</v>
          </cell>
          <cell r="E521">
            <v>116.36750000000001</v>
          </cell>
          <cell r="F521">
            <v>116.7787</v>
          </cell>
          <cell r="G521">
            <v>26650</v>
          </cell>
        </row>
        <row r="522">
          <cell r="C522">
            <v>116.7787</v>
          </cell>
          <cell r="D522">
            <v>117.6011</v>
          </cell>
          <cell r="E522">
            <v>116.36750000000001</v>
          </cell>
          <cell r="F522">
            <v>117.18989999999999</v>
          </cell>
          <cell r="G522">
            <v>33452</v>
          </cell>
        </row>
        <row r="523">
          <cell r="C523">
            <v>120.0682</v>
          </cell>
          <cell r="D523">
            <v>122.5354</v>
          </cell>
          <cell r="E523">
            <v>120.0682</v>
          </cell>
          <cell r="F523">
            <v>121.71299999999999</v>
          </cell>
          <cell r="G523">
            <v>71429</v>
          </cell>
        </row>
        <row r="524">
          <cell r="C524">
            <v>122.9466</v>
          </cell>
          <cell r="D524">
            <v>122.9466</v>
          </cell>
          <cell r="E524">
            <v>121.3018</v>
          </cell>
          <cell r="F524">
            <v>122.1242</v>
          </cell>
          <cell r="G524">
            <v>35027</v>
          </cell>
        </row>
        <row r="525">
          <cell r="C525">
            <v>122.1242</v>
          </cell>
          <cell r="D525">
            <v>123.3578</v>
          </cell>
          <cell r="E525">
            <v>121.71299999999999</v>
          </cell>
          <cell r="F525">
            <v>122.1242</v>
          </cell>
          <cell r="G525">
            <v>38571</v>
          </cell>
        </row>
        <row r="526">
          <cell r="C526">
            <v>122.5354</v>
          </cell>
          <cell r="D526">
            <v>125.0025</v>
          </cell>
          <cell r="E526">
            <v>122.1242</v>
          </cell>
          <cell r="F526">
            <v>124.1801</v>
          </cell>
          <cell r="G526">
            <v>74443</v>
          </cell>
        </row>
        <row r="527">
          <cell r="C527">
            <v>125.41370000000001</v>
          </cell>
          <cell r="D527">
            <v>127.0585</v>
          </cell>
          <cell r="E527">
            <v>125.41370000000001</v>
          </cell>
          <cell r="F527">
            <v>127.0585</v>
          </cell>
          <cell r="G527">
            <v>48326</v>
          </cell>
        </row>
        <row r="528">
          <cell r="C528">
            <v>126.23609999999999</v>
          </cell>
          <cell r="D528">
            <v>126.6473</v>
          </cell>
          <cell r="E528">
            <v>123.7689</v>
          </cell>
          <cell r="F528">
            <v>123.7689</v>
          </cell>
          <cell r="G528">
            <v>58406</v>
          </cell>
        </row>
        <row r="529">
          <cell r="C529">
            <v>124.5913</v>
          </cell>
          <cell r="D529">
            <v>125.8249</v>
          </cell>
          <cell r="E529">
            <v>122.1242</v>
          </cell>
          <cell r="F529">
            <v>122.5354</v>
          </cell>
          <cell r="G529">
            <v>41706</v>
          </cell>
        </row>
        <row r="530">
          <cell r="C530">
            <v>123.3578</v>
          </cell>
          <cell r="D530">
            <v>124.1801</v>
          </cell>
          <cell r="E530">
            <v>122.1242</v>
          </cell>
          <cell r="F530">
            <v>123.7689</v>
          </cell>
          <cell r="G530">
            <v>29205</v>
          </cell>
        </row>
        <row r="531">
          <cell r="C531">
            <v>123.3578</v>
          </cell>
          <cell r="D531">
            <v>124.5913</v>
          </cell>
          <cell r="E531">
            <v>122.5354</v>
          </cell>
          <cell r="F531">
            <v>123.7689</v>
          </cell>
          <cell r="G531">
            <v>32781</v>
          </cell>
        </row>
        <row r="532">
          <cell r="C532">
            <v>123.3578</v>
          </cell>
          <cell r="D532">
            <v>124.1801</v>
          </cell>
          <cell r="E532">
            <v>122.1242</v>
          </cell>
          <cell r="F532">
            <v>123.3578</v>
          </cell>
          <cell r="G532">
            <v>29851</v>
          </cell>
        </row>
        <row r="533">
          <cell r="C533">
            <v>122.5354</v>
          </cell>
          <cell r="D533">
            <v>122.9466</v>
          </cell>
          <cell r="E533">
            <v>122.1242</v>
          </cell>
          <cell r="F533">
            <v>122.5354</v>
          </cell>
          <cell r="G533">
            <v>33211</v>
          </cell>
        </row>
        <row r="534">
          <cell r="C534">
            <v>121.3018</v>
          </cell>
          <cell r="D534">
            <v>121.3018</v>
          </cell>
          <cell r="E534">
            <v>119.2458</v>
          </cell>
          <cell r="F534">
            <v>119.657</v>
          </cell>
          <cell r="G534">
            <v>67545</v>
          </cell>
        </row>
        <row r="535">
          <cell r="C535">
            <v>119.2458</v>
          </cell>
          <cell r="D535">
            <v>119.2458</v>
          </cell>
          <cell r="E535">
            <v>118.4234</v>
          </cell>
          <cell r="F535">
            <v>118.4234</v>
          </cell>
          <cell r="G535">
            <v>46859</v>
          </cell>
        </row>
        <row r="536">
          <cell r="C536">
            <v>118.01220000000001</v>
          </cell>
          <cell r="D536">
            <v>121.71299999999999</v>
          </cell>
          <cell r="E536">
            <v>117.6011</v>
          </cell>
          <cell r="F536">
            <v>120.0682</v>
          </cell>
          <cell r="G536">
            <v>51828</v>
          </cell>
        </row>
        <row r="537">
          <cell r="C537">
            <v>120.89060000000001</v>
          </cell>
          <cell r="D537">
            <v>122.1242</v>
          </cell>
          <cell r="E537">
            <v>120.4794</v>
          </cell>
          <cell r="F537">
            <v>121.71299999999999</v>
          </cell>
          <cell r="G537">
            <v>32364</v>
          </cell>
        </row>
        <row r="538">
          <cell r="C538">
            <v>121.71299999999999</v>
          </cell>
          <cell r="D538">
            <v>122.9466</v>
          </cell>
          <cell r="E538">
            <v>120.89060000000001</v>
          </cell>
          <cell r="F538">
            <v>122.5354</v>
          </cell>
          <cell r="G538">
            <v>46407</v>
          </cell>
        </row>
        <row r="539">
          <cell r="C539">
            <v>122.5354</v>
          </cell>
          <cell r="D539">
            <v>122.9466</v>
          </cell>
          <cell r="E539">
            <v>120.0682</v>
          </cell>
          <cell r="F539">
            <v>120.0682</v>
          </cell>
          <cell r="G539">
            <v>37462</v>
          </cell>
        </row>
        <row r="540">
          <cell r="C540">
            <v>122.1242</v>
          </cell>
          <cell r="D540">
            <v>123.3578</v>
          </cell>
          <cell r="E540">
            <v>122.1242</v>
          </cell>
          <cell r="F540">
            <v>122.5354</v>
          </cell>
          <cell r="G540">
            <v>55770</v>
          </cell>
        </row>
        <row r="541">
          <cell r="C541">
            <v>124.1801</v>
          </cell>
          <cell r="D541">
            <v>126.6473</v>
          </cell>
          <cell r="E541">
            <v>123.3578</v>
          </cell>
          <cell r="F541">
            <v>126.23609999999999</v>
          </cell>
          <cell r="G541">
            <v>71220</v>
          </cell>
        </row>
        <row r="542">
          <cell r="C542">
            <v>125.41370000000001</v>
          </cell>
          <cell r="D542">
            <v>127.4697</v>
          </cell>
          <cell r="E542">
            <v>125.41370000000001</v>
          </cell>
          <cell r="F542">
            <v>126.6473</v>
          </cell>
          <cell r="G542">
            <v>43512</v>
          </cell>
        </row>
        <row r="543">
          <cell r="C543">
            <v>124.5913</v>
          </cell>
          <cell r="D543">
            <v>126.6473</v>
          </cell>
          <cell r="E543">
            <v>124.5913</v>
          </cell>
          <cell r="F543">
            <v>126.6473</v>
          </cell>
          <cell r="G543">
            <v>38594</v>
          </cell>
        </row>
        <row r="544">
          <cell r="C544">
            <v>126.6473</v>
          </cell>
          <cell r="D544">
            <v>126.6473</v>
          </cell>
          <cell r="E544">
            <v>125.41370000000001</v>
          </cell>
          <cell r="F544">
            <v>126.23609999999999</v>
          </cell>
          <cell r="G544">
            <v>26369</v>
          </cell>
        </row>
        <row r="545">
          <cell r="C545">
            <v>126.23609999999999</v>
          </cell>
          <cell r="D545">
            <v>126.23609999999999</v>
          </cell>
          <cell r="E545">
            <v>124.5913</v>
          </cell>
          <cell r="F545">
            <v>124.5913</v>
          </cell>
          <cell r="G545">
            <v>38207</v>
          </cell>
        </row>
        <row r="546">
          <cell r="C546">
            <v>125.0025</v>
          </cell>
          <cell r="D546">
            <v>125.41370000000001</v>
          </cell>
          <cell r="E546">
            <v>123.7689</v>
          </cell>
          <cell r="F546">
            <v>124.1801</v>
          </cell>
          <cell r="G546">
            <v>50140</v>
          </cell>
        </row>
        <row r="547">
          <cell r="C547">
            <v>119.657</v>
          </cell>
          <cell r="D547">
            <v>120.89060000000001</v>
          </cell>
          <cell r="E547">
            <v>118.83459999999999</v>
          </cell>
          <cell r="F547">
            <v>119.657</v>
          </cell>
          <cell r="G547">
            <v>162835</v>
          </cell>
        </row>
        <row r="548">
          <cell r="C548">
            <v>118.4234</v>
          </cell>
          <cell r="D548">
            <v>119.657</v>
          </cell>
          <cell r="E548">
            <v>117.18989999999999</v>
          </cell>
          <cell r="F548">
            <v>117.18989999999999</v>
          </cell>
          <cell r="G548">
            <v>112919</v>
          </cell>
        </row>
        <row r="549">
          <cell r="C549">
            <v>117.18989999999999</v>
          </cell>
          <cell r="D549">
            <v>118.4234</v>
          </cell>
          <cell r="E549">
            <v>116.7787</v>
          </cell>
          <cell r="F549">
            <v>117.18989999999999</v>
          </cell>
          <cell r="G549">
            <v>64898</v>
          </cell>
        </row>
        <row r="550">
          <cell r="C550">
            <v>118.4234</v>
          </cell>
          <cell r="D550">
            <v>119.657</v>
          </cell>
          <cell r="E550">
            <v>117.6011</v>
          </cell>
          <cell r="F550">
            <v>119.657</v>
          </cell>
          <cell r="G550">
            <v>56918</v>
          </cell>
        </row>
        <row r="551">
          <cell r="C551">
            <v>119.2458</v>
          </cell>
          <cell r="D551">
            <v>119.2458</v>
          </cell>
          <cell r="E551">
            <v>118.01220000000001</v>
          </cell>
          <cell r="F551">
            <v>118.4234</v>
          </cell>
          <cell r="G551">
            <v>39056</v>
          </cell>
        </row>
        <row r="552">
          <cell r="C552">
            <v>119.2458</v>
          </cell>
          <cell r="D552">
            <v>121.71299999999999</v>
          </cell>
          <cell r="E552">
            <v>118.83459999999999</v>
          </cell>
          <cell r="F552">
            <v>120.89060000000001</v>
          </cell>
          <cell r="G552">
            <v>52174</v>
          </cell>
        </row>
        <row r="553">
          <cell r="C553">
            <v>120.4794</v>
          </cell>
          <cell r="D553">
            <v>121.3018</v>
          </cell>
          <cell r="E553">
            <v>119.2458</v>
          </cell>
          <cell r="F553">
            <v>120.0682</v>
          </cell>
          <cell r="G553">
            <v>34901</v>
          </cell>
        </row>
        <row r="554">
          <cell r="C554">
            <v>119.657</v>
          </cell>
          <cell r="D554">
            <v>120.0682</v>
          </cell>
          <cell r="E554">
            <v>117.6011</v>
          </cell>
          <cell r="F554">
            <v>117.6011</v>
          </cell>
          <cell r="G554">
            <v>49474</v>
          </cell>
        </row>
        <row r="555">
          <cell r="C555">
            <v>118.4234</v>
          </cell>
          <cell r="D555">
            <v>119.657</v>
          </cell>
          <cell r="E555">
            <v>117.6011</v>
          </cell>
          <cell r="F555">
            <v>117.6011</v>
          </cell>
          <cell r="G555">
            <v>47243</v>
          </cell>
        </row>
        <row r="556">
          <cell r="C556">
            <v>120.0682</v>
          </cell>
          <cell r="D556">
            <v>120.89060000000001</v>
          </cell>
          <cell r="E556">
            <v>119.2458</v>
          </cell>
          <cell r="F556">
            <v>120.89060000000001</v>
          </cell>
          <cell r="G556">
            <v>33908</v>
          </cell>
        </row>
        <row r="557">
          <cell r="C557">
            <v>120.4794</v>
          </cell>
          <cell r="D557">
            <v>121.3018</v>
          </cell>
          <cell r="E557">
            <v>120.0682</v>
          </cell>
          <cell r="F557">
            <v>120.89060000000001</v>
          </cell>
          <cell r="G557">
            <v>26427</v>
          </cell>
        </row>
        <row r="558">
          <cell r="C558">
            <v>119.2458</v>
          </cell>
          <cell r="D558">
            <v>119.657</v>
          </cell>
          <cell r="E558">
            <v>118.01220000000001</v>
          </cell>
          <cell r="F558">
            <v>118.4234</v>
          </cell>
          <cell r="G558">
            <v>41702</v>
          </cell>
        </row>
        <row r="559">
          <cell r="C559">
            <v>118.01220000000001</v>
          </cell>
          <cell r="D559">
            <v>118.83459999999999</v>
          </cell>
          <cell r="E559">
            <v>116.36750000000001</v>
          </cell>
          <cell r="F559">
            <v>117.6011</v>
          </cell>
          <cell r="G559">
            <v>71626</v>
          </cell>
        </row>
        <row r="560">
          <cell r="C560">
            <v>119.2458</v>
          </cell>
          <cell r="D560">
            <v>120.89060000000001</v>
          </cell>
          <cell r="E560">
            <v>118.83459999999999</v>
          </cell>
          <cell r="F560">
            <v>120.89060000000001</v>
          </cell>
          <cell r="G560">
            <v>55563</v>
          </cell>
        </row>
        <row r="561">
          <cell r="C561">
            <v>117.6011</v>
          </cell>
          <cell r="D561">
            <v>118.4234</v>
          </cell>
          <cell r="E561">
            <v>117.18989999999999</v>
          </cell>
          <cell r="F561">
            <v>117.18989999999999</v>
          </cell>
          <cell r="G561">
            <v>79007</v>
          </cell>
        </row>
        <row r="562">
          <cell r="C562">
            <v>116.7787</v>
          </cell>
          <cell r="D562">
            <v>118.4234</v>
          </cell>
          <cell r="E562">
            <v>116.36750000000001</v>
          </cell>
          <cell r="F562">
            <v>117.6011</v>
          </cell>
          <cell r="G562">
            <v>43593</v>
          </cell>
        </row>
        <row r="563">
          <cell r="C563">
            <v>116.7787</v>
          </cell>
          <cell r="D563">
            <v>118.01220000000001</v>
          </cell>
          <cell r="E563">
            <v>116.36750000000001</v>
          </cell>
          <cell r="F563">
            <v>117.18989999999999</v>
          </cell>
          <cell r="G563">
            <v>40892</v>
          </cell>
        </row>
        <row r="564">
          <cell r="C564">
            <v>118.01220000000001</v>
          </cell>
          <cell r="D564">
            <v>119.2458</v>
          </cell>
          <cell r="E564">
            <v>117.6011</v>
          </cell>
          <cell r="F564">
            <v>118.01220000000001</v>
          </cell>
          <cell r="G564">
            <v>40631</v>
          </cell>
        </row>
        <row r="565">
          <cell r="C565">
            <v>119.657</v>
          </cell>
          <cell r="D565">
            <v>120.89060000000001</v>
          </cell>
          <cell r="E565">
            <v>119.2458</v>
          </cell>
          <cell r="F565">
            <v>120.89060000000001</v>
          </cell>
          <cell r="G565">
            <v>47851</v>
          </cell>
        </row>
        <row r="566">
          <cell r="C566">
            <v>122.5354</v>
          </cell>
          <cell r="D566">
            <v>125.41370000000001</v>
          </cell>
          <cell r="E566">
            <v>122.1242</v>
          </cell>
          <cell r="F566">
            <v>125.41370000000001</v>
          </cell>
          <cell r="G566">
            <v>135458</v>
          </cell>
        </row>
        <row r="567">
          <cell r="C567">
            <v>125.8249</v>
          </cell>
          <cell r="D567">
            <v>125.8249</v>
          </cell>
          <cell r="E567">
            <v>123.3578</v>
          </cell>
          <cell r="F567">
            <v>124.5913</v>
          </cell>
          <cell r="G567">
            <v>58112</v>
          </cell>
        </row>
        <row r="568">
          <cell r="C568">
            <v>126.23609999999999</v>
          </cell>
          <cell r="D568">
            <v>126.23609999999999</v>
          </cell>
          <cell r="E568">
            <v>123.7689</v>
          </cell>
          <cell r="F568">
            <v>124.5913</v>
          </cell>
          <cell r="G568">
            <v>43295</v>
          </cell>
        </row>
        <row r="569">
          <cell r="C569">
            <v>123.3578</v>
          </cell>
          <cell r="D569">
            <v>124.1801</v>
          </cell>
          <cell r="E569">
            <v>121.71299999999999</v>
          </cell>
          <cell r="F569">
            <v>122.1242</v>
          </cell>
          <cell r="G569">
            <v>37440</v>
          </cell>
        </row>
        <row r="570">
          <cell r="C570">
            <v>120.89060000000001</v>
          </cell>
          <cell r="D570">
            <v>122.1242</v>
          </cell>
          <cell r="E570">
            <v>120.4794</v>
          </cell>
          <cell r="F570">
            <v>120.89060000000001</v>
          </cell>
          <cell r="G570">
            <v>48982</v>
          </cell>
        </row>
        <row r="571">
          <cell r="C571">
            <v>122.1242</v>
          </cell>
          <cell r="D571">
            <v>122.1242</v>
          </cell>
          <cell r="E571">
            <v>120.0682</v>
          </cell>
          <cell r="F571">
            <v>121.3018</v>
          </cell>
          <cell r="G571">
            <v>30868</v>
          </cell>
        </row>
        <row r="572">
          <cell r="C572">
            <v>121.3018</v>
          </cell>
          <cell r="D572">
            <v>121.71299999999999</v>
          </cell>
          <cell r="E572">
            <v>120.0682</v>
          </cell>
          <cell r="F572">
            <v>120.89060000000001</v>
          </cell>
          <cell r="G572">
            <v>27789</v>
          </cell>
        </row>
        <row r="573">
          <cell r="C573">
            <v>119.657</v>
          </cell>
          <cell r="D573">
            <v>121.71299999999999</v>
          </cell>
          <cell r="E573">
            <v>119.657</v>
          </cell>
          <cell r="F573">
            <v>121.3018</v>
          </cell>
          <cell r="G573">
            <v>18824</v>
          </cell>
        </row>
        <row r="574">
          <cell r="C574">
            <v>120.0682</v>
          </cell>
          <cell r="D574">
            <v>121.3018</v>
          </cell>
          <cell r="E574">
            <v>120.0682</v>
          </cell>
          <cell r="F574">
            <v>120.4794</v>
          </cell>
          <cell r="G574">
            <v>21908</v>
          </cell>
        </row>
        <row r="575">
          <cell r="C575">
            <v>120.0682</v>
          </cell>
          <cell r="D575">
            <v>121.3018</v>
          </cell>
          <cell r="E575">
            <v>120.0682</v>
          </cell>
          <cell r="F575">
            <v>120.4794</v>
          </cell>
          <cell r="G575">
            <v>20035</v>
          </cell>
        </row>
        <row r="576">
          <cell r="C576">
            <v>122.5354</v>
          </cell>
          <cell r="D576">
            <v>122.5354</v>
          </cell>
          <cell r="E576">
            <v>120.89060000000001</v>
          </cell>
          <cell r="F576">
            <v>122.1242</v>
          </cell>
          <cell r="G576">
            <v>20402</v>
          </cell>
        </row>
        <row r="577">
          <cell r="C577">
            <v>120.89060000000001</v>
          </cell>
          <cell r="D577">
            <v>122.1242</v>
          </cell>
          <cell r="E577">
            <v>120.89060000000001</v>
          </cell>
          <cell r="F577">
            <v>121.3018</v>
          </cell>
          <cell r="G577">
            <v>24956</v>
          </cell>
        </row>
        <row r="578">
          <cell r="C578">
            <v>121.3018</v>
          </cell>
          <cell r="D578">
            <v>122.5354</v>
          </cell>
          <cell r="E578">
            <v>120.89060000000001</v>
          </cell>
          <cell r="F578">
            <v>121.71299999999999</v>
          </cell>
          <cell r="G578">
            <v>19437</v>
          </cell>
        </row>
        <row r="579">
          <cell r="C579">
            <v>121.71299999999999</v>
          </cell>
          <cell r="D579">
            <v>122.1242</v>
          </cell>
          <cell r="E579">
            <v>120.0682</v>
          </cell>
          <cell r="F579">
            <v>120.0682</v>
          </cell>
          <cell r="G579">
            <v>39888</v>
          </cell>
        </row>
        <row r="580">
          <cell r="C580">
            <v>120.89060000000001</v>
          </cell>
          <cell r="D580">
            <v>120.89060000000001</v>
          </cell>
          <cell r="E580">
            <v>119.2458</v>
          </cell>
          <cell r="F580">
            <v>120.4794</v>
          </cell>
          <cell r="G580">
            <v>24831</v>
          </cell>
        </row>
        <row r="581">
          <cell r="C581">
            <v>120.89060000000001</v>
          </cell>
          <cell r="D581">
            <v>120.89060000000001</v>
          </cell>
          <cell r="E581">
            <v>119.2458</v>
          </cell>
          <cell r="F581">
            <v>120.4794</v>
          </cell>
          <cell r="G581">
            <v>26212</v>
          </cell>
        </row>
        <row r="582">
          <cell r="C582">
            <v>119.657</v>
          </cell>
          <cell r="D582">
            <v>121.3018</v>
          </cell>
          <cell r="E582">
            <v>119.2458</v>
          </cell>
          <cell r="F582">
            <v>120.4794</v>
          </cell>
          <cell r="G582">
            <v>26321</v>
          </cell>
        </row>
        <row r="583">
          <cell r="C583">
            <v>120.4794</v>
          </cell>
          <cell r="D583">
            <v>120.89060000000001</v>
          </cell>
          <cell r="E583">
            <v>120.0682</v>
          </cell>
          <cell r="F583">
            <v>120.4794</v>
          </cell>
          <cell r="G583">
            <v>26984</v>
          </cell>
        </row>
        <row r="584">
          <cell r="C584">
            <v>120.0682</v>
          </cell>
          <cell r="D584">
            <v>120.4794</v>
          </cell>
          <cell r="E584">
            <v>118.83459999999999</v>
          </cell>
          <cell r="F584">
            <v>119.657</v>
          </cell>
          <cell r="G584">
            <v>41286</v>
          </cell>
        </row>
        <row r="585">
          <cell r="C585">
            <v>120.0682</v>
          </cell>
          <cell r="D585">
            <v>120.89060000000001</v>
          </cell>
          <cell r="E585">
            <v>119.2458</v>
          </cell>
          <cell r="F585">
            <v>119.657</v>
          </cell>
          <cell r="G585">
            <v>22103</v>
          </cell>
        </row>
        <row r="586">
          <cell r="C586">
            <v>120.4794</v>
          </cell>
          <cell r="D586">
            <v>121.3018</v>
          </cell>
          <cell r="E586">
            <v>119.657</v>
          </cell>
          <cell r="F586">
            <v>121.3018</v>
          </cell>
          <cell r="G586">
            <v>16323</v>
          </cell>
        </row>
        <row r="587">
          <cell r="C587">
            <v>122.1242</v>
          </cell>
          <cell r="D587">
            <v>122.1242</v>
          </cell>
          <cell r="E587">
            <v>120.4794</v>
          </cell>
          <cell r="F587">
            <v>120.4794</v>
          </cell>
          <cell r="G587">
            <v>16069</v>
          </cell>
        </row>
        <row r="588">
          <cell r="C588">
            <v>119.657</v>
          </cell>
          <cell r="D588">
            <v>120.89060000000001</v>
          </cell>
          <cell r="E588">
            <v>119.2458</v>
          </cell>
          <cell r="F588">
            <v>119.2458</v>
          </cell>
          <cell r="G588">
            <v>24257</v>
          </cell>
        </row>
        <row r="589">
          <cell r="C589">
            <v>120.89060000000001</v>
          </cell>
          <cell r="D589">
            <v>121.3018</v>
          </cell>
          <cell r="E589">
            <v>120.0682</v>
          </cell>
          <cell r="F589">
            <v>120.89060000000001</v>
          </cell>
          <cell r="G589">
            <v>36704</v>
          </cell>
        </row>
        <row r="590">
          <cell r="C590">
            <v>120.89060000000001</v>
          </cell>
          <cell r="D590">
            <v>121.3018</v>
          </cell>
          <cell r="E590">
            <v>119.657</v>
          </cell>
          <cell r="F590">
            <v>120.0682</v>
          </cell>
          <cell r="G590">
            <v>61983</v>
          </cell>
        </row>
        <row r="591">
          <cell r="C591">
            <v>119.657</v>
          </cell>
          <cell r="D591">
            <v>120.0682</v>
          </cell>
          <cell r="E591">
            <v>118.4234</v>
          </cell>
          <cell r="F591">
            <v>119.2458</v>
          </cell>
          <cell r="G591">
            <v>31646</v>
          </cell>
        </row>
        <row r="592">
          <cell r="C592">
            <v>118.83459999999999</v>
          </cell>
          <cell r="D592">
            <v>118.83459999999999</v>
          </cell>
          <cell r="E592">
            <v>118.01220000000001</v>
          </cell>
          <cell r="F592">
            <v>118.4234</v>
          </cell>
          <cell r="G592">
            <v>33433</v>
          </cell>
        </row>
        <row r="593">
          <cell r="C593">
            <v>118.01220000000001</v>
          </cell>
          <cell r="D593">
            <v>118.83459999999999</v>
          </cell>
          <cell r="E593">
            <v>117.6011</v>
          </cell>
          <cell r="F593">
            <v>117.6011</v>
          </cell>
          <cell r="G593">
            <v>30174</v>
          </cell>
        </row>
        <row r="594">
          <cell r="C594">
            <v>116.7787</v>
          </cell>
          <cell r="D594">
            <v>117.18989999999999</v>
          </cell>
          <cell r="E594">
            <v>115.1339</v>
          </cell>
          <cell r="F594">
            <v>115.9563</v>
          </cell>
          <cell r="G594">
            <v>62313</v>
          </cell>
        </row>
        <row r="595">
          <cell r="C595">
            <v>114.7227</v>
          </cell>
          <cell r="D595">
            <v>115.54510000000001</v>
          </cell>
          <cell r="E595">
            <v>114.3115</v>
          </cell>
          <cell r="F595">
            <v>115.1339</v>
          </cell>
          <cell r="G595">
            <v>42846</v>
          </cell>
        </row>
        <row r="596">
          <cell r="C596">
            <v>114.7227</v>
          </cell>
          <cell r="D596">
            <v>115.1339</v>
          </cell>
          <cell r="E596">
            <v>113.9003</v>
          </cell>
          <cell r="F596">
            <v>113.9003</v>
          </cell>
          <cell r="G596">
            <v>45637</v>
          </cell>
        </row>
        <row r="597">
          <cell r="C597">
            <v>113.9003</v>
          </cell>
          <cell r="D597">
            <v>115.1339</v>
          </cell>
          <cell r="E597">
            <v>113.48909999999999</v>
          </cell>
          <cell r="F597">
            <v>114.3115</v>
          </cell>
          <cell r="G597">
            <v>31663</v>
          </cell>
        </row>
        <row r="598">
          <cell r="C598">
            <v>115.9563</v>
          </cell>
          <cell r="D598">
            <v>116.36750000000001</v>
          </cell>
          <cell r="E598">
            <v>114.7227</v>
          </cell>
          <cell r="F598">
            <v>114.7227</v>
          </cell>
          <cell r="G598">
            <v>37243</v>
          </cell>
        </row>
        <row r="599">
          <cell r="C599">
            <v>115.9563</v>
          </cell>
          <cell r="D599">
            <v>118.4234</v>
          </cell>
          <cell r="E599">
            <v>115.9563</v>
          </cell>
          <cell r="F599">
            <v>118.01220000000001</v>
          </cell>
          <cell r="G599">
            <v>46455</v>
          </cell>
        </row>
        <row r="600">
          <cell r="C600">
            <v>118.4234</v>
          </cell>
          <cell r="D600">
            <v>118.83459999999999</v>
          </cell>
          <cell r="E600">
            <v>117.18989999999999</v>
          </cell>
          <cell r="F600">
            <v>118.83459999999999</v>
          </cell>
          <cell r="G600">
            <v>35243</v>
          </cell>
        </row>
        <row r="601">
          <cell r="C601">
            <v>118.83459999999999</v>
          </cell>
          <cell r="D601">
            <v>118.83459999999999</v>
          </cell>
          <cell r="E601">
            <v>117.18989999999999</v>
          </cell>
          <cell r="F601">
            <v>117.6011</v>
          </cell>
          <cell r="G601">
            <v>23775</v>
          </cell>
        </row>
        <row r="602">
          <cell r="C602">
            <v>117.6011</v>
          </cell>
          <cell r="D602">
            <v>117.6011</v>
          </cell>
          <cell r="E602">
            <v>115.9563</v>
          </cell>
          <cell r="F602">
            <v>116.7787</v>
          </cell>
          <cell r="G602">
            <v>28696</v>
          </cell>
        </row>
        <row r="603">
          <cell r="C603">
            <v>117.6011</v>
          </cell>
          <cell r="D603">
            <v>118.01220000000001</v>
          </cell>
          <cell r="E603">
            <v>116.7787</v>
          </cell>
          <cell r="F603">
            <v>117.18989999999999</v>
          </cell>
          <cell r="G603">
            <v>31675</v>
          </cell>
        </row>
        <row r="604">
          <cell r="C604">
            <v>116.7787</v>
          </cell>
          <cell r="D604">
            <v>117.6011</v>
          </cell>
          <cell r="E604">
            <v>116.7787</v>
          </cell>
          <cell r="F604">
            <v>116.7787</v>
          </cell>
          <cell r="G604">
            <v>28627</v>
          </cell>
        </row>
        <row r="605">
          <cell r="C605">
            <v>116.7787</v>
          </cell>
          <cell r="D605">
            <v>118.01220000000001</v>
          </cell>
          <cell r="E605">
            <v>116.7787</v>
          </cell>
          <cell r="F605">
            <v>116.7787</v>
          </cell>
          <cell r="G605">
            <v>29598</v>
          </cell>
        </row>
        <row r="606">
          <cell r="C606">
            <v>117.6011</v>
          </cell>
          <cell r="D606">
            <v>119.2458</v>
          </cell>
          <cell r="E606">
            <v>117.18989999999999</v>
          </cell>
          <cell r="F606">
            <v>118.83459999999999</v>
          </cell>
          <cell r="G606">
            <v>37809</v>
          </cell>
        </row>
        <row r="607">
          <cell r="C607">
            <v>118.83459999999999</v>
          </cell>
          <cell r="D607">
            <v>119.2458</v>
          </cell>
          <cell r="E607">
            <v>118.01220000000001</v>
          </cell>
          <cell r="F607">
            <v>119.2458</v>
          </cell>
          <cell r="G607">
            <v>21134</v>
          </cell>
        </row>
        <row r="608">
          <cell r="C608">
            <v>119.2458</v>
          </cell>
          <cell r="D608">
            <v>120.89060000000001</v>
          </cell>
          <cell r="E608">
            <v>119.2458</v>
          </cell>
          <cell r="F608">
            <v>120.4794</v>
          </cell>
          <cell r="G608">
            <v>45571</v>
          </cell>
        </row>
        <row r="609">
          <cell r="C609">
            <v>120.89060000000001</v>
          </cell>
          <cell r="D609">
            <v>121.3018</v>
          </cell>
          <cell r="E609">
            <v>119.657</v>
          </cell>
          <cell r="F609">
            <v>120.0682</v>
          </cell>
          <cell r="G609">
            <v>34170</v>
          </cell>
        </row>
        <row r="610">
          <cell r="C610">
            <v>119.2196</v>
          </cell>
          <cell r="D610">
            <v>119.6439</v>
          </cell>
          <cell r="E610">
            <v>117.52249999999999</v>
          </cell>
          <cell r="F610">
            <v>117.52249999999999</v>
          </cell>
          <cell r="G610">
            <v>53096</v>
          </cell>
        </row>
        <row r="611">
          <cell r="C611">
            <v>117.9468</v>
          </cell>
          <cell r="D611">
            <v>119.2196</v>
          </cell>
          <cell r="E611">
            <v>117.52249999999999</v>
          </cell>
          <cell r="F611">
            <v>119.2196</v>
          </cell>
          <cell r="G611">
            <v>45375</v>
          </cell>
        </row>
        <row r="612">
          <cell r="C612">
            <v>118.7953</v>
          </cell>
          <cell r="D612">
            <v>120.91670000000001</v>
          </cell>
          <cell r="E612">
            <v>117.9468</v>
          </cell>
          <cell r="F612">
            <v>119.6439</v>
          </cell>
          <cell r="G612">
            <v>33330</v>
          </cell>
        </row>
        <row r="613">
          <cell r="C613">
            <v>119.2196</v>
          </cell>
          <cell r="D613">
            <v>120.4924</v>
          </cell>
          <cell r="E613">
            <v>119.2196</v>
          </cell>
          <cell r="F613">
            <v>120.0681</v>
          </cell>
          <cell r="G613">
            <v>24309</v>
          </cell>
        </row>
        <row r="614">
          <cell r="C614">
            <v>120.0681</v>
          </cell>
          <cell r="D614">
            <v>120.91670000000001</v>
          </cell>
          <cell r="E614">
            <v>118.7953</v>
          </cell>
          <cell r="F614">
            <v>120.91670000000001</v>
          </cell>
          <cell r="G614">
            <v>17091</v>
          </cell>
        </row>
        <row r="615">
          <cell r="C615">
            <v>119.6439</v>
          </cell>
          <cell r="D615">
            <v>120.0681</v>
          </cell>
          <cell r="E615">
            <v>119.2196</v>
          </cell>
          <cell r="F615">
            <v>119.2196</v>
          </cell>
          <cell r="G615">
            <v>20683</v>
          </cell>
        </row>
        <row r="616">
          <cell r="C616">
            <v>119.6439</v>
          </cell>
          <cell r="D616">
            <v>120.4924</v>
          </cell>
          <cell r="E616">
            <v>119.2196</v>
          </cell>
          <cell r="F616">
            <v>119.2196</v>
          </cell>
          <cell r="G616">
            <v>26545</v>
          </cell>
        </row>
        <row r="617">
          <cell r="C617">
            <v>119.2196</v>
          </cell>
          <cell r="D617">
            <v>119.6439</v>
          </cell>
          <cell r="E617">
            <v>117.09820000000001</v>
          </cell>
          <cell r="F617">
            <v>117.09820000000001</v>
          </cell>
          <cell r="G617">
            <v>52066</v>
          </cell>
        </row>
        <row r="618">
          <cell r="C618">
            <v>113.7041</v>
          </cell>
          <cell r="D618">
            <v>117.09820000000001</v>
          </cell>
          <cell r="E618">
            <v>113.7041</v>
          </cell>
          <cell r="F618">
            <v>115.8254</v>
          </cell>
          <cell r="G618">
            <v>53784</v>
          </cell>
        </row>
        <row r="619">
          <cell r="C619">
            <v>116.2497</v>
          </cell>
          <cell r="D619">
            <v>118.3711</v>
          </cell>
          <cell r="E619">
            <v>116.2497</v>
          </cell>
          <cell r="F619">
            <v>117.52249999999999</v>
          </cell>
          <cell r="G619">
            <v>35404</v>
          </cell>
        </row>
        <row r="620">
          <cell r="C620">
            <v>118.3711</v>
          </cell>
          <cell r="D620">
            <v>119.2196</v>
          </cell>
          <cell r="E620">
            <v>117.09820000000001</v>
          </cell>
          <cell r="F620">
            <v>117.52249999999999</v>
          </cell>
          <cell r="G620">
            <v>27574</v>
          </cell>
        </row>
        <row r="621">
          <cell r="C621">
            <v>117.9468</v>
          </cell>
          <cell r="D621">
            <v>118.3711</v>
          </cell>
          <cell r="E621">
            <v>117.09820000000001</v>
          </cell>
          <cell r="F621">
            <v>117.52249999999999</v>
          </cell>
          <cell r="G621">
            <v>23485</v>
          </cell>
        </row>
        <row r="622">
          <cell r="C622">
            <v>118.7953</v>
          </cell>
          <cell r="D622">
            <v>118.7953</v>
          </cell>
          <cell r="E622">
            <v>114.9769</v>
          </cell>
          <cell r="F622">
            <v>115.8254</v>
          </cell>
          <cell r="G622">
            <v>37250</v>
          </cell>
        </row>
        <row r="623">
          <cell r="C623">
            <v>117.09820000000001</v>
          </cell>
          <cell r="D623">
            <v>118.7953</v>
          </cell>
          <cell r="E623">
            <v>117.09820000000001</v>
          </cell>
          <cell r="F623">
            <v>118.7953</v>
          </cell>
          <cell r="G623">
            <v>55848</v>
          </cell>
        </row>
        <row r="624">
          <cell r="C624">
            <v>120.0681</v>
          </cell>
          <cell r="D624">
            <v>120.4924</v>
          </cell>
          <cell r="E624">
            <v>117.52249999999999</v>
          </cell>
          <cell r="F624">
            <v>117.9468</v>
          </cell>
          <cell r="G624">
            <v>27906</v>
          </cell>
        </row>
        <row r="625">
          <cell r="C625">
            <v>119.6439</v>
          </cell>
          <cell r="D625">
            <v>120.0681</v>
          </cell>
          <cell r="E625">
            <v>118.3711</v>
          </cell>
          <cell r="F625">
            <v>119.2196</v>
          </cell>
          <cell r="G625">
            <v>21857</v>
          </cell>
        </row>
        <row r="626">
          <cell r="C626">
            <v>117.9468</v>
          </cell>
          <cell r="D626">
            <v>118.3711</v>
          </cell>
          <cell r="E626">
            <v>117.09820000000001</v>
          </cell>
          <cell r="F626">
            <v>117.9468</v>
          </cell>
          <cell r="G626">
            <v>27408</v>
          </cell>
        </row>
        <row r="627">
          <cell r="C627">
            <v>116.2497</v>
          </cell>
          <cell r="D627">
            <v>116.67400000000001</v>
          </cell>
          <cell r="E627">
            <v>115.4012</v>
          </cell>
          <cell r="F627">
            <v>115.4012</v>
          </cell>
          <cell r="G627">
            <v>38176</v>
          </cell>
        </row>
        <row r="628">
          <cell r="C628">
            <v>117.09820000000001</v>
          </cell>
          <cell r="D628">
            <v>117.09820000000001</v>
          </cell>
          <cell r="E628">
            <v>115.4012</v>
          </cell>
          <cell r="F628">
            <v>116.2497</v>
          </cell>
          <cell r="G628">
            <v>39062</v>
          </cell>
        </row>
        <row r="629">
          <cell r="C629">
            <v>114.5526</v>
          </cell>
          <cell r="D629">
            <v>114.9769</v>
          </cell>
          <cell r="E629">
            <v>113.7041</v>
          </cell>
          <cell r="F629">
            <v>113.7041</v>
          </cell>
          <cell r="G629">
            <v>45080</v>
          </cell>
        </row>
        <row r="630">
          <cell r="C630">
            <v>114.5526</v>
          </cell>
          <cell r="D630">
            <v>115.8254</v>
          </cell>
          <cell r="E630">
            <v>113.7041</v>
          </cell>
          <cell r="F630">
            <v>113.7041</v>
          </cell>
          <cell r="G630">
            <v>35777</v>
          </cell>
        </row>
        <row r="631">
          <cell r="C631">
            <v>114.5526</v>
          </cell>
          <cell r="D631">
            <v>115.4012</v>
          </cell>
          <cell r="E631">
            <v>114.1284</v>
          </cell>
          <cell r="F631">
            <v>114.9769</v>
          </cell>
          <cell r="G631">
            <v>30500</v>
          </cell>
        </row>
        <row r="632">
          <cell r="C632">
            <v>115.4012</v>
          </cell>
          <cell r="D632">
            <v>117.9468</v>
          </cell>
          <cell r="E632">
            <v>115.4012</v>
          </cell>
          <cell r="F632">
            <v>117.52249999999999</v>
          </cell>
          <cell r="G632">
            <v>37085</v>
          </cell>
        </row>
        <row r="633">
          <cell r="C633">
            <v>119.2196</v>
          </cell>
          <cell r="D633">
            <v>119.2196</v>
          </cell>
          <cell r="E633">
            <v>116.67400000000001</v>
          </cell>
          <cell r="F633">
            <v>118.3711</v>
          </cell>
          <cell r="G633">
            <v>40479</v>
          </cell>
        </row>
        <row r="634">
          <cell r="C634">
            <v>117.52249999999999</v>
          </cell>
          <cell r="D634">
            <v>117.52249999999999</v>
          </cell>
          <cell r="E634">
            <v>114.1284</v>
          </cell>
          <cell r="F634">
            <v>114.1284</v>
          </cell>
          <cell r="G634">
            <v>33815</v>
          </cell>
        </row>
        <row r="635">
          <cell r="C635">
            <v>114.5526</v>
          </cell>
          <cell r="D635">
            <v>115.8254</v>
          </cell>
          <cell r="E635">
            <v>114.1284</v>
          </cell>
          <cell r="F635">
            <v>115.8254</v>
          </cell>
          <cell r="G635">
            <v>27514</v>
          </cell>
        </row>
        <row r="636">
          <cell r="C636">
            <v>114.9769</v>
          </cell>
          <cell r="D636">
            <v>114.9769</v>
          </cell>
          <cell r="E636">
            <v>113.7041</v>
          </cell>
          <cell r="F636">
            <v>113.7041</v>
          </cell>
          <cell r="G636">
            <v>28577</v>
          </cell>
        </row>
        <row r="637">
          <cell r="C637">
            <v>115.4012</v>
          </cell>
          <cell r="D637">
            <v>115.4012</v>
          </cell>
          <cell r="E637">
            <v>112.00700000000001</v>
          </cell>
          <cell r="F637">
            <v>113.7041</v>
          </cell>
          <cell r="G637">
            <v>39658</v>
          </cell>
        </row>
        <row r="638">
          <cell r="C638">
            <v>112.8556</v>
          </cell>
          <cell r="D638">
            <v>113.27979999999999</v>
          </cell>
          <cell r="E638">
            <v>111.5827</v>
          </cell>
          <cell r="F638">
            <v>112.8556</v>
          </cell>
          <cell r="G638">
            <v>30591</v>
          </cell>
        </row>
        <row r="639">
          <cell r="C639">
            <v>111.1585</v>
          </cell>
          <cell r="D639">
            <v>111.1585</v>
          </cell>
          <cell r="E639">
            <v>106.4915</v>
          </cell>
          <cell r="F639">
            <v>109.4614</v>
          </cell>
          <cell r="G639">
            <v>65582</v>
          </cell>
        </row>
        <row r="640">
          <cell r="C640">
            <v>113.27979999999999</v>
          </cell>
          <cell r="D640">
            <v>113.27979999999999</v>
          </cell>
          <cell r="E640">
            <v>110.7342</v>
          </cell>
          <cell r="F640">
            <v>110.7342</v>
          </cell>
          <cell r="G640">
            <v>65988</v>
          </cell>
        </row>
        <row r="641">
          <cell r="C641">
            <v>109.8857</v>
          </cell>
          <cell r="D641">
            <v>110.3099</v>
          </cell>
          <cell r="E641">
            <v>108.18859999999999</v>
          </cell>
          <cell r="F641">
            <v>109.0371</v>
          </cell>
          <cell r="G641">
            <v>45838</v>
          </cell>
        </row>
        <row r="642">
          <cell r="C642">
            <v>109.4614</v>
          </cell>
          <cell r="D642">
            <v>110.3099</v>
          </cell>
          <cell r="E642">
            <v>108.18859999999999</v>
          </cell>
          <cell r="F642">
            <v>108.6129</v>
          </cell>
          <cell r="G642">
            <v>43697</v>
          </cell>
        </row>
        <row r="643">
          <cell r="C643">
            <v>108.6129</v>
          </cell>
          <cell r="D643">
            <v>109.0371</v>
          </cell>
          <cell r="E643">
            <v>106.0673</v>
          </cell>
          <cell r="F643">
            <v>106.9158</v>
          </cell>
          <cell r="G643">
            <v>40366</v>
          </cell>
        </row>
        <row r="644">
          <cell r="C644">
            <v>106.4915</v>
          </cell>
          <cell r="D644">
            <v>106.4915</v>
          </cell>
          <cell r="E644">
            <v>104.3702</v>
          </cell>
          <cell r="F644">
            <v>105.2187</v>
          </cell>
          <cell r="G644">
            <v>38956</v>
          </cell>
        </row>
        <row r="645">
          <cell r="C645">
            <v>106.0673</v>
          </cell>
          <cell r="D645">
            <v>107.34010000000001</v>
          </cell>
          <cell r="E645">
            <v>106.0673</v>
          </cell>
          <cell r="F645">
            <v>106.9158</v>
          </cell>
          <cell r="G645">
            <v>41823</v>
          </cell>
        </row>
        <row r="646">
          <cell r="C646">
            <v>108.18859999999999</v>
          </cell>
          <cell r="D646">
            <v>108.18859999999999</v>
          </cell>
          <cell r="E646">
            <v>105.2187</v>
          </cell>
          <cell r="F646">
            <v>106.0673</v>
          </cell>
          <cell r="G646">
            <v>47213</v>
          </cell>
        </row>
        <row r="647">
          <cell r="C647">
            <v>105.643</v>
          </cell>
          <cell r="D647">
            <v>106.9158</v>
          </cell>
          <cell r="E647">
            <v>104.7944</v>
          </cell>
          <cell r="F647">
            <v>106.9158</v>
          </cell>
          <cell r="G647">
            <v>38767</v>
          </cell>
        </row>
        <row r="648">
          <cell r="C648">
            <v>104.3702</v>
          </cell>
          <cell r="D648">
            <v>105.643</v>
          </cell>
          <cell r="E648">
            <v>102.67310000000001</v>
          </cell>
          <cell r="F648">
            <v>102.67310000000001</v>
          </cell>
          <cell r="G648">
            <v>67341</v>
          </cell>
        </row>
        <row r="649">
          <cell r="C649">
            <v>101.8246</v>
          </cell>
          <cell r="D649">
            <v>102.67310000000001</v>
          </cell>
          <cell r="E649">
            <v>95.460499999999996</v>
          </cell>
          <cell r="F649">
            <v>97.581900000000005</v>
          </cell>
          <cell r="G649">
            <v>118882</v>
          </cell>
        </row>
        <row r="650">
          <cell r="C650">
            <v>100.1275</v>
          </cell>
          <cell r="D650">
            <v>105.2187</v>
          </cell>
          <cell r="E650">
            <v>99.703199999999995</v>
          </cell>
          <cell r="F650">
            <v>104.7944</v>
          </cell>
          <cell r="G650">
            <v>99479</v>
          </cell>
        </row>
        <row r="651">
          <cell r="C651">
            <v>102.67310000000001</v>
          </cell>
          <cell r="D651">
            <v>105.643</v>
          </cell>
          <cell r="E651">
            <v>101.4003</v>
          </cell>
          <cell r="F651">
            <v>103.94589999999999</v>
          </cell>
          <cell r="G651">
            <v>65899</v>
          </cell>
        </row>
        <row r="652">
          <cell r="C652">
            <v>106.0673</v>
          </cell>
          <cell r="D652">
            <v>106.0673</v>
          </cell>
          <cell r="E652">
            <v>103.52160000000001</v>
          </cell>
          <cell r="F652">
            <v>105.2187</v>
          </cell>
          <cell r="G652">
            <v>53549</v>
          </cell>
        </row>
        <row r="653">
          <cell r="C653">
            <v>107.76430000000001</v>
          </cell>
          <cell r="D653">
            <v>107.76430000000001</v>
          </cell>
          <cell r="E653">
            <v>105.643</v>
          </cell>
          <cell r="F653">
            <v>106.0673</v>
          </cell>
          <cell r="G653">
            <v>41879</v>
          </cell>
        </row>
        <row r="654">
          <cell r="C654">
            <v>106.9158</v>
          </cell>
          <cell r="D654">
            <v>109.4614</v>
          </cell>
          <cell r="E654">
            <v>104.7944</v>
          </cell>
          <cell r="F654">
            <v>109.4614</v>
          </cell>
          <cell r="G654">
            <v>57088</v>
          </cell>
        </row>
        <row r="655">
          <cell r="C655">
            <v>108.18859999999999</v>
          </cell>
          <cell r="D655">
            <v>108.18859999999999</v>
          </cell>
          <cell r="E655">
            <v>105.2187</v>
          </cell>
          <cell r="F655">
            <v>105.2187</v>
          </cell>
          <cell r="G655">
            <v>42394</v>
          </cell>
        </row>
        <row r="656">
          <cell r="C656">
            <v>104.3702</v>
          </cell>
          <cell r="D656">
            <v>107.76430000000001</v>
          </cell>
          <cell r="E656">
            <v>104.3702</v>
          </cell>
          <cell r="F656">
            <v>106.4915</v>
          </cell>
          <cell r="G656">
            <v>37232</v>
          </cell>
        </row>
        <row r="657">
          <cell r="C657">
            <v>108.18859999999999</v>
          </cell>
          <cell r="D657">
            <v>108.18859999999999</v>
          </cell>
          <cell r="E657">
            <v>106.0673</v>
          </cell>
          <cell r="F657">
            <v>107.76430000000001</v>
          </cell>
          <cell r="G657">
            <v>24054</v>
          </cell>
        </row>
        <row r="658">
          <cell r="C658">
            <v>107.34010000000001</v>
          </cell>
          <cell r="D658">
            <v>107.76430000000001</v>
          </cell>
          <cell r="E658">
            <v>104.7944</v>
          </cell>
          <cell r="F658">
            <v>106.0673</v>
          </cell>
          <cell r="G658">
            <v>23047</v>
          </cell>
        </row>
        <row r="659">
          <cell r="C659">
            <v>105.643</v>
          </cell>
          <cell r="D659">
            <v>106.9158</v>
          </cell>
          <cell r="E659">
            <v>103.52160000000001</v>
          </cell>
          <cell r="F659">
            <v>103.94589999999999</v>
          </cell>
          <cell r="G659">
            <v>26152</v>
          </cell>
        </row>
        <row r="660">
          <cell r="C660">
            <v>103.94589999999999</v>
          </cell>
          <cell r="D660">
            <v>104.7944</v>
          </cell>
          <cell r="E660">
            <v>103.52160000000001</v>
          </cell>
          <cell r="F660">
            <v>104.3702</v>
          </cell>
          <cell r="G660">
            <v>15112</v>
          </cell>
        </row>
        <row r="661">
          <cell r="C661">
            <v>107.34010000000001</v>
          </cell>
          <cell r="D661">
            <v>109.4614</v>
          </cell>
          <cell r="E661">
            <v>107.34010000000001</v>
          </cell>
          <cell r="F661">
            <v>109.4614</v>
          </cell>
          <cell r="G661">
            <v>53969</v>
          </cell>
        </row>
        <row r="662">
          <cell r="C662">
            <v>107.76430000000001</v>
          </cell>
          <cell r="D662">
            <v>108.6129</v>
          </cell>
          <cell r="E662">
            <v>106.0673</v>
          </cell>
          <cell r="F662">
            <v>106.0673</v>
          </cell>
          <cell r="G662">
            <v>34029</v>
          </cell>
        </row>
        <row r="663">
          <cell r="C663">
            <v>106.4915</v>
          </cell>
          <cell r="D663">
            <v>108.18859999999999</v>
          </cell>
          <cell r="E663">
            <v>105.2187</v>
          </cell>
          <cell r="F663">
            <v>108.18859999999999</v>
          </cell>
          <cell r="G663">
            <v>24548</v>
          </cell>
        </row>
        <row r="664">
          <cell r="C664">
            <v>108.6129</v>
          </cell>
          <cell r="D664">
            <v>109.4614</v>
          </cell>
          <cell r="E664">
            <v>106.9158</v>
          </cell>
          <cell r="F664">
            <v>108.18859999999999</v>
          </cell>
          <cell r="G664">
            <v>25582</v>
          </cell>
        </row>
        <row r="665">
          <cell r="C665">
            <v>108.18859999999999</v>
          </cell>
          <cell r="D665">
            <v>108.6129</v>
          </cell>
          <cell r="E665">
            <v>106.4915</v>
          </cell>
          <cell r="F665">
            <v>106.9158</v>
          </cell>
          <cell r="G665">
            <v>22223</v>
          </cell>
        </row>
        <row r="666">
          <cell r="C666">
            <v>108.6129</v>
          </cell>
          <cell r="D666">
            <v>110.3099</v>
          </cell>
          <cell r="E666">
            <v>108.18859999999999</v>
          </cell>
          <cell r="F666">
            <v>109.8857</v>
          </cell>
          <cell r="G666">
            <v>44137</v>
          </cell>
        </row>
        <row r="667">
          <cell r="C667">
            <v>110.7342</v>
          </cell>
          <cell r="D667">
            <v>111.5827</v>
          </cell>
          <cell r="E667">
            <v>110.3099</v>
          </cell>
          <cell r="F667">
            <v>111.1585</v>
          </cell>
          <cell r="G667">
            <v>52529</v>
          </cell>
        </row>
        <row r="668">
          <cell r="C668">
            <v>109.8857</v>
          </cell>
          <cell r="D668">
            <v>111.5827</v>
          </cell>
          <cell r="E668">
            <v>109.4614</v>
          </cell>
          <cell r="F668">
            <v>111.5827</v>
          </cell>
          <cell r="G668">
            <v>32590</v>
          </cell>
        </row>
        <row r="669">
          <cell r="C669">
            <v>110.3099</v>
          </cell>
          <cell r="D669">
            <v>110.3099</v>
          </cell>
          <cell r="E669">
            <v>109.0371</v>
          </cell>
          <cell r="F669">
            <v>109.8857</v>
          </cell>
          <cell r="G669">
            <v>35271</v>
          </cell>
        </row>
        <row r="670">
          <cell r="C670">
            <v>110.3099</v>
          </cell>
          <cell r="D670">
            <v>110.3099</v>
          </cell>
          <cell r="E670">
            <v>109.0371</v>
          </cell>
          <cell r="F670">
            <v>109.4614</v>
          </cell>
          <cell r="G670">
            <v>18378</v>
          </cell>
        </row>
        <row r="671">
          <cell r="C671">
            <v>107.76430000000001</v>
          </cell>
          <cell r="D671">
            <v>108.18859999999999</v>
          </cell>
          <cell r="E671">
            <v>105.643</v>
          </cell>
          <cell r="F671">
            <v>105.643</v>
          </cell>
          <cell r="G671">
            <v>35523</v>
          </cell>
        </row>
        <row r="672">
          <cell r="C672">
            <v>107.76430000000001</v>
          </cell>
          <cell r="D672">
            <v>108.6129</v>
          </cell>
          <cell r="E672">
            <v>106.4915</v>
          </cell>
          <cell r="F672">
            <v>107.76430000000001</v>
          </cell>
          <cell r="G672">
            <v>44708</v>
          </cell>
        </row>
        <row r="673">
          <cell r="C673">
            <v>107.76430000000001</v>
          </cell>
          <cell r="D673">
            <v>108.18859999999999</v>
          </cell>
          <cell r="E673">
            <v>106.0673</v>
          </cell>
          <cell r="F673">
            <v>107.76430000000001</v>
          </cell>
          <cell r="G673">
            <v>24688</v>
          </cell>
        </row>
        <row r="674">
          <cell r="C674">
            <v>108.6129</v>
          </cell>
          <cell r="D674">
            <v>111.1585</v>
          </cell>
          <cell r="E674">
            <v>107.76430000000001</v>
          </cell>
          <cell r="F674">
            <v>110.3099</v>
          </cell>
          <cell r="G674">
            <v>76377</v>
          </cell>
        </row>
        <row r="675">
          <cell r="C675">
            <v>111.1585</v>
          </cell>
          <cell r="D675">
            <v>113.7041</v>
          </cell>
          <cell r="E675">
            <v>109.8857</v>
          </cell>
          <cell r="F675">
            <v>113.27979999999999</v>
          </cell>
          <cell r="G675">
            <v>53400</v>
          </cell>
        </row>
        <row r="676">
          <cell r="C676">
            <v>112.43129999999999</v>
          </cell>
          <cell r="D676">
            <v>112.43129999999999</v>
          </cell>
          <cell r="E676">
            <v>111.5827</v>
          </cell>
          <cell r="F676">
            <v>112.00700000000001</v>
          </cell>
          <cell r="G676">
            <v>25252</v>
          </cell>
        </row>
        <row r="677">
          <cell r="C677">
            <v>112.8556</v>
          </cell>
          <cell r="D677">
            <v>113.27979999999999</v>
          </cell>
          <cell r="E677">
            <v>111.5827</v>
          </cell>
          <cell r="F677">
            <v>112.43129999999999</v>
          </cell>
          <cell r="G677">
            <v>30895</v>
          </cell>
        </row>
        <row r="678">
          <cell r="C678">
            <v>114.5526</v>
          </cell>
          <cell r="D678">
            <v>114.9769</v>
          </cell>
          <cell r="E678">
            <v>112.43129999999999</v>
          </cell>
          <cell r="F678">
            <v>112.8556</v>
          </cell>
          <cell r="G678">
            <v>49925</v>
          </cell>
        </row>
        <row r="679">
          <cell r="C679">
            <v>113.27979999999999</v>
          </cell>
          <cell r="D679">
            <v>114.5526</v>
          </cell>
          <cell r="E679">
            <v>112.8556</v>
          </cell>
          <cell r="F679">
            <v>114.5526</v>
          </cell>
          <cell r="G679">
            <v>32541</v>
          </cell>
        </row>
        <row r="680">
          <cell r="C680">
            <v>116.2497</v>
          </cell>
          <cell r="D680">
            <v>116.2497</v>
          </cell>
          <cell r="E680">
            <v>114.5526</v>
          </cell>
          <cell r="F680">
            <v>115.4012</v>
          </cell>
          <cell r="G680">
            <v>32054</v>
          </cell>
        </row>
        <row r="681">
          <cell r="C681">
            <v>116.2497</v>
          </cell>
          <cell r="D681">
            <v>117.9468</v>
          </cell>
          <cell r="E681">
            <v>115.8254</v>
          </cell>
          <cell r="F681">
            <v>117.52249999999999</v>
          </cell>
          <cell r="G681">
            <v>51617</v>
          </cell>
        </row>
        <row r="682">
          <cell r="C682">
            <v>117.52249999999999</v>
          </cell>
          <cell r="D682">
            <v>117.52249999999999</v>
          </cell>
          <cell r="E682">
            <v>115.4012</v>
          </cell>
          <cell r="F682">
            <v>116.67400000000001</v>
          </cell>
          <cell r="G682">
            <v>37227</v>
          </cell>
        </row>
        <row r="683">
          <cell r="C683">
            <v>115.8254</v>
          </cell>
          <cell r="D683">
            <v>116.67400000000001</v>
          </cell>
          <cell r="E683">
            <v>115.4012</v>
          </cell>
          <cell r="F683">
            <v>115.8254</v>
          </cell>
          <cell r="G683">
            <v>65521</v>
          </cell>
        </row>
        <row r="684">
          <cell r="C684">
            <v>117.9468</v>
          </cell>
          <cell r="D684">
            <v>119.6439</v>
          </cell>
          <cell r="E684">
            <v>117.9468</v>
          </cell>
          <cell r="F684">
            <v>118.7953</v>
          </cell>
          <cell r="G684">
            <v>73316</v>
          </cell>
        </row>
        <row r="685">
          <cell r="C685">
            <v>116.2497</v>
          </cell>
          <cell r="D685">
            <v>116.67400000000001</v>
          </cell>
          <cell r="E685">
            <v>115.4012</v>
          </cell>
          <cell r="F685">
            <v>116.67400000000001</v>
          </cell>
          <cell r="G685">
            <v>37189</v>
          </cell>
        </row>
        <row r="686">
          <cell r="C686">
            <v>117.52249999999999</v>
          </cell>
          <cell r="D686">
            <v>117.9468</v>
          </cell>
          <cell r="E686">
            <v>116.2497</v>
          </cell>
          <cell r="F686">
            <v>117.09820000000001</v>
          </cell>
          <cell r="G686">
            <v>26173</v>
          </cell>
        </row>
        <row r="687">
          <cell r="C687">
            <v>117.9468</v>
          </cell>
          <cell r="D687">
            <v>117.9468</v>
          </cell>
          <cell r="E687">
            <v>116.67400000000001</v>
          </cell>
          <cell r="F687">
            <v>117.9468</v>
          </cell>
          <cell r="G687">
            <v>28795</v>
          </cell>
        </row>
        <row r="688">
          <cell r="C688">
            <v>118.3711</v>
          </cell>
          <cell r="D688">
            <v>118.7953</v>
          </cell>
          <cell r="E688">
            <v>116.67400000000001</v>
          </cell>
          <cell r="F688">
            <v>117.52249999999999</v>
          </cell>
          <cell r="G688">
            <v>20006</v>
          </cell>
        </row>
        <row r="689">
          <cell r="C689">
            <v>117.09820000000001</v>
          </cell>
          <cell r="D689">
            <v>117.52249999999999</v>
          </cell>
          <cell r="E689">
            <v>116.2497</v>
          </cell>
          <cell r="F689">
            <v>116.67400000000001</v>
          </cell>
          <cell r="G689">
            <v>15168</v>
          </cell>
        </row>
        <row r="690">
          <cell r="C690">
            <v>118.7953</v>
          </cell>
          <cell r="D690">
            <v>119.2196</v>
          </cell>
          <cell r="E690">
            <v>117.9468</v>
          </cell>
          <cell r="F690">
            <v>118.7953</v>
          </cell>
          <cell r="G690">
            <v>35666</v>
          </cell>
        </row>
        <row r="691">
          <cell r="C691">
            <v>119.2196</v>
          </cell>
          <cell r="D691">
            <v>119.2196</v>
          </cell>
          <cell r="E691">
            <v>117.9468</v>
          </cell>
          <cell r="F691">
            <v>118.7953</v>
          </cell>
          <cell r="G691">
            <v>24412</v>
          </cell>
        </row>
        <row r="692">
          <cell r="C692">
            <v>117.52249999999999</v>
          </cell>
          <cell r="D692">
            <v>118.7953</v>
          </cell>
          <cell r="E692">
            <v>116.67400000000001</v>
          </cell>
          <cell r="F692">
            <v>117.9468</v>
          </cell>
          <cell r="G692">
            <v>26557</v>
          </cell>
        </row>
        <row r="693">
          <cell r="C693">
            <v>116.2497</v>
          </cell>
          <cell r="D693">
            <v>117.9468</v>
          </cell>
          <cell r="E693">
            <v>116.2497</v>
          </cell>
          <cell r="F693">
            <v>117.09820000000001</v>
          </cell>
          <cell r="G693">
            <v>22557</v>
          </cell>
        </row>
        <row r="694">
          <cell r="C694">
            <v>117.9468</v>
          </cell>
          <cell r="D694">
            <v>118.3711</v>
          </cell>
          <cell r="E694">
            <v>115.8254</v>
          </cell>
          <cell r="F694">
            <v>115.8254</v>
          </cell>
          <cell r="G694">
            <v>20463</v>
          </cell>
        </row>
        <row r="695">
          <cell r="C695">
            <v>116.2497</v>
          </cell>
          <cell r="D695">
            <v>116.67400000000001</v>
          </cell>
          <cell r="E695">
            <v>115.4012</v>
          </cell>
          <cell r="F695">
            <v>115.8254</v>
          </cell>
          <cell r="G695">
            <v>28293</v>
          </cell>
        </row>
        <row r="696">
          <cell r="C696">
            <v>117.52249999999999</v>
          </cell>
          <cell r="D696">
            <v>117.52249999999999</v>
          </cell>
          <cell r="E696">
            <v>114.9769</v>
          </cell>
          <cell r="F696">
            <v>116.67400000000001</v>
          </cell>
          <cell r="G696">
            <v>22789</v>
          </cell>
        </row>
        <row r="697">
          <cell r="C697">
            <v>117.52249999999999</v>
          </cell>
          <cell r="D697">
            <v>118.7953</v>
          </cell>
          <cell r="E697">
            <v>117.09820000000001</v>
          </cell>
          <cell r="F697">
            <v>118.3711</v>
          </cell>
          <cell r="G697">
            <v>36442</v>
          </cell>
        </row>
        <row r="698">
          <cell r="C698">
            <v>120.0681</v>
          </cell>
          <cell r="D698">
            <v>122.61369999999999</v>
          </cell>
          <cell r="E698">
            <v>119.6439</v>
          </cell>
          <cell r="F698">
            <v>122.61369999999999</v>
          </cell>
          <cell r="G698">
            <v>75685</v>
          </cell>
        </row>
        <row r="699">
          <cell r="C699">
            <v>122.1895</v>
          </cell>
          <cell r="D699">
            <v>122.61369999999999</v>
          </cell>
          <cell r="E699">
            <v>120.91670000000001</v>
          </cell>
          <cell r="F699">
            <v>120.91670000000001</v>
          </cell>
          <cell r="G699">
            <v>37827</v>
          </cell>
        </row>
        <row r="700">
          <cell r="C700">
            <v>122.1895</v>
          </cell>
          <cell r="D700">
            <v>122.1895</v>
          </cell>
          <cell r="E700">
            <v>117.9468</v>
          </cell>
          <cell r="F700">
            <v>118.7953</v>
          </cell>
          <cell r="G700">
            <v>51889</v>
          </cell>
        </row>
        <row r="701">
          <cell r="C701">
            <v>119.6439</v>
          </cell>
          <cell r="D701">
            <v>121.3409</v>
          </cell>
          <cell r="E701">
            <v>119.2196</v>
          </cell>
          <cell r="F701">
            <v>120.4924</v>
          </cell>
          <cell r="G701">
            <v>24863</v>
          </cell>
        </row>
        <row r="702">
          <cell r="C702">
            <v>120.0681</v>
          </cell>
          <cell r="D702">
            <v>120.0681</v>
          </cell>
          <cell r="E702">
            <v>117.9468</v>
          </cell>
          <cell r="F702">
            <v>118.3711</v>
          </cell>
          <cell r="G702">
            <v>23336</v>
          </cell>
        </row>
        <row r="703">
          <cell r="C703">
            <v>119.2196</v>
          </cell>
          <cell r="D703">
            <v>119.2196</v>
          </cell>
          <cell r="E703">
            <v>115.8254</v>
          </cell>
          <cell r="F703">
            <v>116.67400000000001</v>
          </cell>
          <cell r="G703">
            <v>29463</v>
          </cell>
        </row>
        <row r="704">
          <cell r="C704">
            <v>117.52249999999999</v>
          </cell>
          <cell r="D704">
            <v>117.9468</v>
          </cell>
          <cell r="E704">
            <v>117.09820000000001</v>
          </cell>
          <cell r="F704">
            <v>117.52249999999999</v>
          </cell>
          <cell r="G704">
            <v>16485</v>
          </cell>
        </row>
        <row r="705">
          <cell r="C705">
            <v>116.67400000000001</v>
          </cell>
          <cell r="D705">
            <v>117.9468</v>
          </cell>
          <cell r="E705">
            <v>115.4012</v>
          </cell>
          <cell r="F705">
            <v>115.4012</v>
          </cell>
          <cell r="G705">
            <v>22956</v>
          </cell>
        </row>
        <row r="706">
          <cell r="C706">
            <v>113.7041</v>
          </cell>
          <cell r="D706">
            <v>114.9769</v>
          </cell>
          <cell r="E706">
            <v>113.7041</v>
          </cell>
          <cell r="F706">
            <v>114.5526</v>
          </cell>
          <cell r="G706">
            <v>32132</v>
          </cell>
        </row>
        <row r="707">
          <cell r="C707">
            <v>117.09820000000001</v>
          </cell>
          <cell r="D707">
            <v>118.7953</v>
          </cell>
          <cell r="E707">
            <v>116.67400000000001</v>
          </cell>
          <cell r="F707">
            <v>117.52249999999999</v>
          </cell>
          <cell r="G707">
            <v>28224</v>
          </cell>
        </row>
        <row r="708">
          <cell r="C708">
            <v>118.3711</v>
          </cell>
          <cell r="D708">
            <v>118.7953</v>
          </cell>
          <cell r="E708">
            <v>115.8254</v>
          </cell>
          <cell r="F708">
            <v>116.2497</v>
          </cell>
          <cell r="G708">
            <v>29455</v>
          </cell>
        </row>
        <row r="709">
          <cell r="C709">
            <v>117.52249999999999</v>
          </cell>
          <cell r="D709">
            <v>119.2196</v>
          </cell>
          <cell r="E709">
            <v>117.09820000000001</v>
          </cell>
          <cell r="F709">
            <v>119.2196</v>
          </cell>
          <cell r="G709">
            <v>28723</v>
          </cell>
        </row>
        <row r="710">
          <cell r="C710">
            <v>119.2196</v>
          </cell>
          <cell r="D710">
            <v>119.6439</v>
          </cell>
          <cell r="E710">
            <v>118.7953</v>
          </cell>
          <cell r="F710">
            <v>119.6439</v>
          </cell>
          <cell r="G710">
            <v>21649</v>
          </cell>
        </row>
        <row r="711">
          <cell r="C711">
            <v>119.6439</v>
          </cell>
          <cell r="D711">
            <v>120.0681</v>
          </cell>
          <cell r="E711">
            <v>118.7953</v>
          </cell>
          <cell r="F711">
            <v>119.6439</v>
          </cell>
          <cell r="G711">
            <v>20543</v>
          </cell>
        </row>
        <row r="712">
          <cell r="C712">
            <v>118.7953</v>
          </cell>
          <cell r="D712">
            <v>120.0681</v>
          </cell>
          <cell r="E712">
            <v>118.3711</v>
          </cell>
          <cell r="F712">
            <v>118.3711</v>
          </cell>
          <cell r="G712">
            <v>23245</v>
          </cell>
        </row>
        <row r="713">
          <cell r="C713">
            <v>118.3711</v>
          </cell>
          <cell r="D713">
            <v>119.6439</v>
          </cell>
          <cell r="E713">
            <v>117.52249999999999</v>
          </cell>
          <cell r="F713">
            <v>119.6439</v>
          </cell>
          <cell r="G713">
            <v>34540</v>
          </cell>
        </row>
        <row r="714">
          <cell r="C714">
            <v>119.6439</v>
          </cell>
          <cell r="D714">
            <v>120.91670000000001</v>
          </cell>
          <cell r="E714">
            <v>118.7953</v>
          </cell>
          <cell r="F714">
            <v>120.91670000000001</v>
          </cell>
          <cell r="G714">
            <v>32927</v>
          </cell>
        </row>
        <row r="715">
          <cell r="C715">
            <v>121.3409</v>
          </cell>
          <cell r="D715">
            <v>121.3409</v>
          </cell>
          <cell r="E715">
            <v>117.9468</v>
          </cell>
          <cell r="F715">
            <v>117.9468</v>
          </cell>
          <cell r="G715">
            <v>26742</v>
          </cell>
        </row>
        <row r="716">
          <cell r="C716">
            <v>115.8254</v>
          </cell>
          <cell r="D716">
            <v>117.9468</v>
          </cell>
          <cell r="E716">
            <v>115.4012</v>
          </cell>
          <cell r="F716">
            <v>117.9468</v>
          </cell>
          <cell r="G716">
            <v>110350</v>
          </cell>
        </row>
        <row r="717">
          <cell r="C717">
            <v>119.2196</v>
          </cell>
          <cell r="D717">
            <v>120.91670000000001</v>
          </cell>
          <cell r="E717">
            <v>117.52249999999999</v>
          </cell>
          <cell r="F717">
            <v>120.91670000000001</v>
          </cell>
          <cell r="G717">
            <v>48931</v>
          </cell>
        </row>
        <row r="718">
          <cell r="C718">
            <v>122.1895</v>
          </cell>
          <cell r="D718">
            <v>122.1895</v>
          </cell>
          <cell r="E718">
            <v>120.4924</v>
          </cell>
          <cell r="F718">
            <v>120.91670000000001</v>
          </cell>
          <cell r="G718">
            <v>31767</v>
          </cell>
        </row>
        <row r="719">
          <cell r="C719">
            <v>120.0681</v>
          </cell>
          <cell r="D719">
            <v>121.3409</v>
          </cell>
          <cell r="E719">
            <v>120.0681</v>
          </cell>
          <cell r="F719">
            <v>120.91670000000001</v>
          </cell>
          <cell r="G719">
            <v>28204</v>
          </cell>
        </row>
        <row r="720">
          <cell r="C720">
            <v>119.6439</v>
          </cell>
          <cell r="D720">
            <v>120.91670000000001</v>
          </cell>
          <cell r="E720">
            <v>119.2196</v>
          </cell>
          <cell r="F720">
            <v>119.2196</v>
          </cell>
          <cell r="G720">
            <v>31780</v>
          </cell>
        </row>
        <row r="721">
          <cell r="C721">
            <v>120.4924</v>
          </cell>
          <cell r="D721">
            <v>122.61369999999999</v>
          </cell>
          <cell r="E721">
            <v>120.4924</v>
          </cell>
          <cell r="F721">
            <v>121.76519999999999</v>
          </cell>
          <cell r="G721">
            <v>41097</v>
          </cell>
        </row>
        <row r="722">
          <cell r="C722">
            <v>121.76519999999999</v>
          </cell>
          <cell r="D722">
            <v>122.1895</v>
          </cell>
          <cell r="E722">
            <v>119.6439</v>
          </cell>
          <cell r="F722">
            <v>120.91670000000001</v>
          </cell>
          <cell r="G722">
            <v>34037</v>
          </cell>
        </row>
        <row r="723">
          <cell r="C723">
            <v>120.4924</v>
          </cell>
          <cell r="D723">
            <v>120.4924</v>
          </cell>
          <cell r="E723">
            <v>119.2196</v>
          </cell>
          <cell r="F723">
            <v>119.2196</v>
          </cell>
          <cell r="G723">
            <v>30640</v>
          </cell>
        </row>
        <row r="724">
          <cell r="C724">
            <v>119.2196</v>
          </cell>
          <cell r="D724">
            <v>120.0681</v>
          </cell>
          <cell r="E724">
            <v>117.9468</v>
          </cell>
          <cell r="F724">
            <v>119.6439</v>
          </cell>
          <cell r="G724">
            <v>41487</v>
          </cell>
        </row>
        <row r="725">
          <cell r="C725">
            <v>119.6439</v>
          </cell>
          <cell r="D725">
            <v>120.4924</v>
          </cell>
          <cell r="E725">
            <v>117.9468</v>
          </cell>
          <cell r="F725">
            <v>118.3711</v>
          </cell>
          <cell r="G725">
            <v>32030</v>
          </cell>
        </row>
        <row r="726">
          <cell r="C726">
            <v>116.67400000000001</v>
          </cell>
          <cell r="D726">
            <v>118.3711</v>
          </cell>
          <cell r="E726">
            <v>116.67400000000001</v>
          </cell>
          <cell r="F726">
            <v>117.9468</v>
          </cell>
          <cell r="G726">
            <v>37666</v>
          </cell>
        </row>
        <row r="727">
          <cell r="C727">
            <v>118.3711</v>
          </cell>
          <cell r="D727">
            <v>119.2196</v>
          </cell>
          <cell r="E727">
            <v>117.09820000000001</v>
          </cell>
          <cell r="F727">
            <v>117.09820000000001</v>
          </cell>
          <cell r="G727">
            <v>27973</v>
          </cell>
        </row>
        <row r="728">
          <cell r="C728">
            <v>120.4924</v>
          </cell>
          <cell r="D728">
            <v>122.1895</v>
          </cell>
          <cell r="E728">
            <v>119.6439</v>
          </cell>
          <cell r="F728">
            <v>121.76519999999999</v>
          </cell>
          <cell r="G728">
            <v>58669</v>
          </cell>
        </row>
        <row r="729">
          <cell r="C729">
            <v>122.61369999999999</v>
          </cell>
          <cell r="D729">
            <v>123.038</v>
          </cell>
          <cell r="E729">
            <v>121.3409</v>
          </cell>
          <cell r="F729">
            <v>123.038</v>
          </cell>
          <cell r="G729">
            <v>34710</v>
          </cell>
        </row>
        <row r="730">
          <cell r="C730">
            <v>121.3409</v>
          </cell>
          <cell r="D730">
            <v>123.038</v>
          </cell>
          <cell r="E730">
            <v>120.4924</v>
          </cell>
          <cell r="F730">
            <v>120.4924</v>
          </cell>
          <cell r="G730">
            <v>41615</v>
          </cell>
        </row>
        <row r="731">
          <cell r="C731">
            <v>120.0681</v>
          </cell>
          <cell r="D731">
            <v>120.91670000000001</v>
          </cell>
          <cell r="E731">
            <v>119.2196</v>
          </cell>
          <cell r="F731">
            <v>120.0681</v>
          </cell>
          <cell r="G731">
            <v>26939</v>
          </cell>
        </row>
        <row r="732">
          <cell r="C732">
            <v>119.6439</v>
          </cell>
          <cell r="D732">
            <v>120.4924</v>
          </cell>
          <cell r="E732">
            <v>119.2196</v>
          </cell>
          <cell r="F732">
            <v>120.4924</v>
          </cell>
          <cell r="G732">
            <v>17209</v>
          </cell>
        </row>
        <row r="733">
          <cell r="C733">
            <v>119.6439</v>
          </cell>
          <cell r="D733">
            <v>121.3409</v>
          </cell>
          <cell r="E733">
            <v>119.2196</v>
          </cell>
          <cell r="F733">
            <v>120.0681</v>
          </cell>
          <cell r="G733">
            <v>18152</v>
          </cell>
        </row>
        <row r="734">
          <cell r="C734">
            <v>121.3409</v>
          </cell>
          <cell r="D734">
            <v>121.76519999999999</v>
          </cell>
          <cell r="E734">
            <v>120.4924</v>
          </cell>
          <cell r="F734">
            <v>120.4924</v>
          </cell>
          <cell r="G734">
            <v>13495</v>
          </cell>
        </row>
        <row r="735">
          <cell r="C735">
            <v>120.4924</v>
          </cell>
          <cell r="D735">
            <v>121.76519999999999</v>
          </cell>
          <cell r="E735">
            <v>120.4924</v>
          </cell>
          <cell r="F735">
            <v>121.3409</v>
          </cell>
          <cell r="G735">
            <v>6168</v>
          </cell>
        </row>
        <row r="736">
          <cell r="C736">
            <v>121.76519999999999</v>
          </cell>
          <cell r="D736">
            <v>122.1895</v>
          </cell>
          <cell r="E736">
            <v>121.3409</v>
          </cell>
          <cell r="F736">
            <v>121.76519999999999</v>
          </cell>
          <cell r="G736">
            <v>10831</v>
          </cell>
        </row>
        <row r="737">
          <cell r="C737">
            <v>121.76519999999999</v>
          </cell>
          <cell r="D737">
            <v>122.1895</v>
          </cell>
          <cell r="E737">
            <v>120.0681</v>
          </cell>
          <cell r="F737">
            <v>120.4924</v>
          </cell>
          <cell r="G737">
            <v>12968</v>
          </cell>
        </row>
        <row r="738">
          <cell r="C738">
            <v>120.91670000000001</v>
          </cell>
          <cell r="D738">
            <v>122.1895</v>
          </cell>
          <cell r="E738">
            <v>120.4924</v>
          </cell>
          <cell r="F738">
            <v>120.91670000000001</v>
          </cell>
          <cell r="G738">
            <v>14713</v>
          </cell>
        </row>
        <row r="739">
          <cell r="C739">
            <v>120.4924</v>
          </cell>
          <cell r="D739">
            <v>122.1895</v>
          </cell>
          <cell r="E739">
            <v>119.6439</v>
          </cell>
          <cell r="F739">
            <v>121.3409</v>
          </cell>
          <cell r="G739">
            <v>18677</v>
          </cell>
        </row>
        <row r="740">
          <cell r="C740">
            <v>120.91670000000001</v>
          </cell>
          <cell r="D740">
            <v>121.76519999999999</v>
          </cell>
          <cell r="E740">
            <v>117.9468</v>
          </cell>
          <cell r="F740">
            <v>118.3711</v>
          </cell>
          <cell r="G740">
            <v>43800</v>
          </cell>
        </row>
        <row r="741">
          <cell r="C741">
            <v>117.9468</v>
          </cell>
          <cell r="D741">
            <v>118.7953</v>
          </cell>
          <cell r="E741">
            <v>116.2497</v>
          </cell>
          <cell r="F741">
            <v>117.09820000000001</v>
          </cell>
          <cell r="G741">
            <v>46502</v>
          </cell>
        </row>
        <row r="742">
          <cell r="C742">
            <v>117.09820000000001</v>
          </cell>
          <cell r="D742">
            <v>117.09820000000001</v>
          </cell>
          <cell r="E742">
            <v>114.5526</v>
          </cell>
          <cell r="F742">
            <v>114.9769</v>
          </cell>
          <cell r="G742">
            <v>53873</v>
          </cell>
        </row>
        <row r="743">
          <cell r="C743">
            <v>114.1284</v>
          </cell>
          <cell r="D743">
            <v>114.5526</v>
          </cell>
          <cell r="E743">
            <v>110.7342</v>
          </cell>
          <cell r="F743">
            <v>112.8556</v>
          </cell>
          <cell r="G743">
            <v>63475</v>
          </cell>
        </row>
        <row r="744">
          <cell r="C744">
            <v>112.00700000000001</v>
          </cell>
          <cell r="D744">
            <v>114.5526</v>
          </cell>
          <cell r="E744">
            <v>112.00700000000001</v>
          </cell>
          <cell r="F744">
            <v>113.7041</v>
          </cell>
          <cell r="G744">
            <v>52641</v>
          </cell>
        </row>
        <row r="745">
          <cell r="C745">
            <v>112.8556</v>
          </cell>
          <cell r="D745">
            <v>114.1284</v>
          </cell>
          <cell r="E745">
            <v>110.7342</v>
          </cell>
          <cell r="F745">
            <v>112.8556</v>
          </cell>
          <cell r="G745">
            <v>48536</v>
          </cell>
        </row>
        <row r="746">
          <cell r="C746">
            <v>112.8556</v>
          </cell>
          <cell r="D746">
            <v>113.7041</v>
          </cell>
          <cell r="E746">
            <v>111.5827</v>
          </cell>
          <cell r="F746">
            <v>112.8556</v>
          </cell>
          <cell r="G746">
            <v>35133</v>
          </cell>
        </row>
        <row r="747">
          <cell r="C747">
            <v>113.27979999999999</v>
          </cell>
          <cell r="D747">
            <v>114.9769</v>
          </cell>
          <cell r="E747">
            <v>112.8556</v>
          </cell>
          <cell r="F747">
            <v>113.27979999999999</v>
          </cell>
          <cell r="G747">
            <v>50237</v>
          </cell>
        </row>
        <row r="748">
          <cell r="C748">
            <v>110.7342</v>
          </cell>
          <cell r="D748">
            <v>112.00700000000001</v>
          </cell>
          <cell r="E748">
            <v>110.7342</v>
          </cell>
          <cell r="F748">
            <v>111.5827</v>
          </cell>
          <cell r="G748">
            <v>39498</v>
          </cell>
        </row>
        <row r="749">
          <cell r="C749">
            <v>116.67400000000001</v>
          </cell>
          <cell r="D749">
            <v>117.09820000000001</v>
          </cell>
          <cell r="E749">
            <v>114.9769</v>
          </cell>
          <cell r="F749">
            <v>116.2497</v>
          </cell>
          <cell r="G749">
            <v>79648</v>
          </cell>
        </row>
        <row r="750">
          <cell r="C750">
            <v>114.5526</v>
          </cell>
          <cell r="D750">
            <v>117.09820000000001</v>
          </cell>
          <cell r="E750">
            <v>114.1284</v>
          </cell>
          <cell r="F750">
            <v>116.2497</v>
          </cell>
          <cell r="G750">
            <v>37008</v>
          </cell>
        </row>
        <row r="751">
          <cell r="C751">
            <v>116.67400000000001</v>
          </cell>
          <cell r="D751">
            <v>117.09820000000001</v>
          </cell>
          <cell r="E751">
            <v>115.4012</v>
          </cell>
          <cell r="F751">
            <v>117.09820000000001</v>
          </cell>
          <cell r="G751">
            <v>24995</v>
          </cell>
        </row>
        <row r="752">
          <cell r="C752">
            <v>116.67400000000001</v>
          </cell>
          <cell r="D752">
            <v>116.67400000000001</v>
          </cell>
          <cell r="E752">
            <v>113.27979999999999</v>
          </cell>
          <cell r="F752">
            <v>114.1284</v>
          </cell>
          <cell r="G752">
            <v>44423</v>
          </cell>
        </row>
        <row r="753">
          <cell r="C753">
            <v>113.7041</v>
          </cell>
          <cell r="D753">
            <v>115.8254</v>
          </cell>
          <cell r="E753">
            <v>113.7041</v>
          </cell>
          <cell r="F753">
            <v>114.5526</v>
          </cell>
          <cell r="G753">
            <v>31957</v>
          </cell>
        </row>
        <row r="754">
          <cell r="C754">
            <v>115.8254</v>
          </cell>
          <cell r="D754">
            <v>117.52249999999999</v>
          </cell>
          <cell r="E754">
            <v>115.4012</v>
          </cell>
          <cell r="F754">
            <v>117.52249999999999</v>
          </cell>
          <cell r="G754">
            <v>33926</v>
          </cell>
        </row>
        <row r="755">
          <cell r="C755">
            <v>118.7953</v>
          </cell>
          <cell r="D755">
            <v>118.7953</v>
          </cell>
          <cell r="E755">
            <v>117.9468</v>
          </cell>
          <cell r="F755">
            <v>118.3711</v>
          </cell>
          <cell r="G755">
            <v>27213</v>
          </cell>
        </row>
        <row r="756">
          <cell r="C756">
            <v>116.67400000000001</v>
          </cell>
          <cell r="D756">
            <v>117.9468</v>
          </cell>
          <cell r="E756">
            <v>116.2497</v>
          </cell>
          <cell r="F756">
            <v>116.67400000000001</v>
          </cell>
          <cell r="G756">
            <v>24102</v>
          </cell>
        </row>
        <row r="757">
          <cell r="C757">
            <v>117.9468</v>
          </cell>
          <cell r="D757">
            <v>118.3711</v>
          </cell>
          <cell r="E757">
            <v>117.52249999999999</v>
          </cell>
          <cell r="F757">
            <v>118.3711</v>
          </cell>
          <cell r="G757">
            <v>24547</v>
          </cell>
        </row>
        <row r="758">
          <cell r="C758">
            <v>117.09820000000001</v>
          </cell>
          <cell r="D758">
            <v>119.2196</v>
          </cell>
          <cell r="E758">
            <v>117.09820000000001</v>
          </cell>
          <cell r="F758">
            <v>118.7953</v>
          </cell>
          <cell r="G758">
            <v>37913</v>
          </cell>
        </row>
        <row r="759">
          <cell r="C759">
            <v>117.52249999999999</v>
          </cell>
          <cell r="D759">
            <v>121.3409</v>
          </cell>
          <cell r="E759">
            <v>117.09820000000001</v>
          </cell>
          <cell r="F759">
            <v>121.3409</v>
          </cell>
          <cell r="G759">
            <v>57557</v>
          </cell>
        </row>
        <row r="760">
          <cell r="C760">
            <v>120.91670000000001</v>
          </cell>
          <cell r="D760">
            <v>121.3409</v>
          </cell>
          <cell r="E760">
            <v>119.6439</v>
          </cell>
          <cell r="F760">
            <v>120.4924</v>
          </cell>
          <cell r="G760">
            <v>11865</v>
          </cell>
        </row>
        <row r="761">
          <cell r="C761">
            <v>122.1895</v>
          </cell>
          <cell r="D761">
            <v>122.1895</v>
          </cell>
          <cell r="E761">
            <v>120.0681</v>
          </cell>
          <cell r="F761">
            <v>122.1895</v>
          </cell>
          <cell r="G761">
            <v>43828</v>
          </cell>
        </row>
        <row r="762">
          <cell r="C762">
            <v>122.1895</v>
          </cell>
          <cell r="D762">
            <v>122.61369999999999</v>
          </cell>
          <cell r="E762">
            <v>120.0681</v>
          </cell>
          <cell r="F762">
            <v>120.91670000000001</v>
          </cell>
          <cell r="G762">
            <v>25400</v>
          </cell>
        </row>
        <row r="763">
          <cell r="C763">
            <v>123.038</v>
          </cell>
          <cell r="D763">
            <v>123.8865</v>
          </cell>
          <cell r="E763">
            <v>122.61369999999999</v>
          </cell>
          <cell r="F763">
            <v>123.8865</v>
          </cell>
          <cell r="G763">
            <v>71652</v>
          </cell>
        </row>
        <row r="764">
          <cell r="C764">
            <v>120.4924</v>
          </cell>
          <cell r="D764">
            <v>124.3108</v>
          </cell>
          <cell r="E764">
            <v>120.4924</v>
          </cell>
          <cell r="F764">
            <v>123.038</v>
          </cell>
          <cell r="G764">
            <v>77064</v>
          </cell>
        </row>
        <row r="765">
          <cell r="C765">
            <v>123.8865</v>
          </cell>
          <cell r="D765">
            <v>125.5836</v>
          </cell>
          <cell r="E765">
            <v>123.4623</v>
          </cell>
          <cell r="F765">
            <v>125.15940000000001</v>
          </cell>
          <cell r="G765">
            <v>56361</v>
          </cell>
        </row>
        <row r="766">
          <cell r="C766">
            <v>126.43219999999999</v>
          </cell>
          <cell r="D766">
            <v>126.43219999999999</v>
          </cell>
          <cell r="E766">
            <v>124.7351</v>
          </cell>
          <cell r="F766">
            <v>125.5836</v>
          </cell>
          <cell r="G766">
            <v>38486</v>
          </cell>
        </row>
        <row r="767">
          <cell r="C767">
            <v>127.2807</v>
          </cell>
          <cell r="D767">
            <v>128.1292</v>
          </cell>
          <cell r="E767">
            <v>126.85639999999999</v>
          </cell>
          <cell r="F767">
            <v>128.1292</v>
          </cell>
          <cell r="G767">
            <v>61877</v>
          </cell>
        </row>
        <row r="768">
          <cell r="C768">
            <v>126.43219999999999</v>
          </cell>
          <cell r="D768">
            <v>128.1292</v>
          </cell>
          <cell r="E768">
            <v>126.43219999999999</v>
          </cell>
          <cell r="F768">
            <v>128.1292</v>
          </cell>
          <cell r="G768">
            <v>37444</v>
          </cell>
        </row>
        <row r="769">
          <cell r="C769">
            <v>126.85639999999999</v>
          </cell>
          <cell r="D769">
            <v>129.40199999999999</v>
          </cell>
          <cell r="E769">
            <v>126.85639999999999</v>
          </cell>
          <cell r="F769">
            <v>128.1292</v>
          </cell>
          <cell r="G769">
            <v>29751</v>
          </cell>
        </row>
        <row r="770">
          <cell r="C770">
            <v>127.705</v>
          </cell>
          <cell r="D770">
            <v>128.1292</v>
          </cell>
          <cell r="E770">
            <v>126.43219999999999</v>
          </cell>
          <cell r="F770">
            <v>126.85639999999999</v>
          </cell>
          <cell r="G770">
            <v>22500</v>
          </cell>
        </row>
        <row r="771">
          <cell r="C771">
            <v>126.85639999999999</v>
          </cell>
          <cell r="D771">
            <v>127.705</v>
          </cell>
          <cell r="E771">
            <v>124.7351</v>
          </cell>
          <cell r="F771">
            <v>125.5836</v>
          </cell>
          <cell r="G771">
            <v>22082</v>
          </cell>
        </row>
        <row r="772">
          <cell r="C772">
            <v>126.43219999999999</v>
          </cell>
          <cell r="D772">
            <v>128.1292</v>
          </cell>
          <cell r="E772">
            <v>126.00790000000001</v>
          </cell>
          <cell r="F772">
            <v>127.705</v>
          </cell>
          <cell r="G772">
            <v>25233</v>
          </cell>
        </row>
        <row r="773">
          <cell r="C773">
            <v>128.1292</v>
          </cell>
          <cell r="D773">
            <v>128.55350000000001</v>
          </cell>
          <cell r="E773">
            <v>125.5836</v>
          </cell>
          <cell r="F773">
            <v>126.43219999999999</v>
          </cell>
          <cell r="G773">
            <v>46425</v>
          </cell>
        </row>
        <row r="774">
          <cell r="C774">
            <v>126.00790000000001</v>
          </cell>
          <cell r="D774">
            <v>128.9778</v>
          </cell>
          <cell r="E774">
            <v>126.00790000000001</v>
          </cell>
          <cell r="F774">
            <v>128.9778</v>
          </cell>
          <cell r="G774">
            <v>44046</v>
          </cell>
        </row>
        <row r="775">
          <cell r="C775">
            <v>130.67490000000001</v>
          </cell>
          <cell r="D775">
            <v>131.09909999999999</v>
          </cell>
          <cell r="E775">
            <v>129.8263</v>
          </cell>
          <cell r="F775">
            <v>129.8263</v>
          </cell>
          <cell r="G775">
            <v>36101</v>
          </cell>
        </row>
        <row r="776">
          <cell r="C776">
            <v>130.67490000000001</v>
          </cell>
          <cell r="D776">
            <v>131.09909999999999</v>
          </cell>
          <cell r="E776">
            <v>129.8263</v>
          </cell>
          <cell r="F776">
            <v>130.67490000000001</v>
          </cell>
          <cell r="G776">
            <v>28867</v>
          </cell>
        </row>
        <row r="777">
          <cell r="C777">
            <v>129.8263</v>
          </cell>
          <cell r="D777">
            <v>130.25059999999999</v>
          </cell>
          <cell r="E777">
            <v>128.55350000000001</v>
          </cell>
          <cell r="F777">
            <v>129.40199999999999</v>
          </cell>
          <cell r="G777">
            <v>37794</v>
          </cell>
        </row>
        <row r="778">
          <cell r="C778">
            <v>129.40199999999999</v>
          </cell>
          <cell r="D778">
            <v>130.25059999999999</v>
          </cell>
          <cell r="E778">
            <v>128.1292</v>
          </cell>
          <cell r="F778">
            <v>128.9778</v>
          </cell>
          <cell r="G778">
            <v>24052</v>
          </cell>
        </row>
        <row r="779">
          <cell r="C779">
            <v>128.1292</v>
          </cell>
          <cell r="D779">
            <v>128.9778</v>
          </cell>
          <cell r="E779">
            <v>126.85639999999999</v>
          </cell>
          <cell r="F779">
            <v>128.9778</v>
          </cell>
          <cell r="G779">
            <v>40643</v>
          </cell>
        </row>
        <row r="780">
          <cell r="C780">
            <v>128.9778</v>
          </cell>
          <cell r="D780">
            <v>129.8263</v>
          </cell>
          <cell r="E780">
            <v>127.705</v>
          </cell>
          <cell r="F780">
            <v>129.8263</v>
          </cell>
          <cell r="G780">
            <v>24634</v>
          </cell>
        </row>
        <row r="781">
          <cell r="C781">
            <v>129.8263</v>
          </cell>
          <cell r="D781">
            <v>131.09909999999999</v>
          </cell>
          <cell r="E781">
            <v>128.55350000000001</v>
          </cell>
          <cell r="F781">
            <v>131.09909999999999</v>
          </cell>
          <cell r="G781">
            <v>31343</v>
          </cell>
        </row>
        <row r="782">
          <cell r="C782">
            <v>131.09909999999999</v>
          </cell>
          <cell r="D782">
            <v>131.52340000000001</v>
          </cell>
          <cell r="E782">
            <v>129.8263</v>
          </cell>
          <cell r="F782">
            <v>131.52340000000001</v>
          </cell>
          <cell r="G782">
            <v>31297</v>
          </cell>
        </row>
        <row r="783">
          <cell r="C783">
            <v>132.7962</v>
          </cell>
          <cell r="D783">
            <v>133.6447</v>
          </cell>
          <cell r="E783">
            <v>131.9477</v>
          </cell>
          <cell r="F783">
            <v>132.37190000000001</v>
          </cell>
          <cell r="G783">
            <v>32987</v>
          </cell>
        </row>
        <row r="784">
          <cell r="C784">
            <v>131.52340000000001</v>
          </cell>
          <cell r="D784">
            <v>132.7962</v>
          </cell>
          <cell r="E784">
            <v>129.8263</v>
          </cell>
          <cell r="F784">
            <v>131.09909999999999</v>
          </cell>
          <cell r="G784">
            <v>29437</v>
          </cell>
        </row>
        <row r="785">
          <cell r="C785">
            <v>131.9477</v>
          </cell>
          <cell r="D785">
            <v>132.37190000000001</v>
          </cell>
          <cell r="E785">
            <v>130.67490000000001</v>
          </cell>
          <cell r="F785">
            <v>132.37190000000001</v>
          </cell>
          <cell r="G785">
            <v>31126</v>
          </cell>
        </row>
        <row r="786">
          <cell r="C786">
            <v>135.34180000000001</v>
          </cell>
          <cell r="D786">
            <v>135.76609999999999</v>
          </cell>
          <cell r="E786">
            <v>133.6447</v>
          </cell>
          <cell r="F786">
            <v>134.4933</v>
          </cell>
          <cell r="G786">
            <v>52228</v>
          </cell>
        </row>
        <row r="787">
          <cell r="C787">
            <v>134.4933</v>
          </cell>
          <cell r="D787">
            <v>135.34180000000001</v>
          </cell>
          <cell r="E787">
            <v>134.4933</v>
          </cell>
          <cell r="F787">
            <v>135.34180000000001</v>
          </cell>
          <cell r="G787">
            <v>57866</v>
          </cell>
        </row>
        <row r="788">
          <cell r="C788">
            <v>135.76609999999999</v>
          </cell>
          <cell r="D788">
            <v>135.76609999999999</v>
          </cell>
          <cell r="E788">
            <v>134.06899999999999</v>
          </cell>
          <cell r="F788">
            <v>135.76609999999999</v>
          </cell>
          <cell r="G788">
            <v>27687</v>
          </cell>
        </row>
        <row r="789">
          <cell r="C789">
            <v>135.34180000000001</v>
          </cell>
          <cell r="D789">
            <v>135.34180000000001</v>
          </cell>
          <cell r="E789">
            <v>133.22049999999999</v>
          </cell>
          <cell r="F789">
            <v>134.4933</v>
          </cell>
          <cell r="G789">
            <v>29303</v>
          </cell>
        </row>
        <row r="790">
          <cell r="C790">
            <v>134.4933</v>
          </cell>
          <cell r="D790">
            <v>135.34180000000001</v>
          </cell>
          <cell r="E790">
            <v>134.06899999999999</v>
          </cell>
          <cell r="F790">
            <v>135.34180000000001</v>
          </cell>
          <cell r="G790">
            <v>29439</v>
          </cell>
        </row>
        <row r="791">
          <cell r="C791">
            <v>134.06899999999999</v>
          </cell>
          <cell r="D791">
            <v>134.91749999999999</v>
          </cell>
          <cell r="E791">
            <v>133.22049999999999</v>
          </cell>
          <cell r="F791">
            <v>134.4933</v>
          </cell>
          <cell r="G791">
            <v>25198</v>
          </cell>
        </row>
        <row r="792">
          <cell r="C792">
            <v>134.4933</v>
          </cell>
          <cell r="D792">
            <v>134.91749999999999</v>
          </cell>
          <cell r="E792">
            <v>133.22049999999999</v>
          </cell>
          <cell r="F792">
            <v>134.06899999999999</v>
          </cell>
          <cell r="G792">
            <v>10970</v>
          </cell>
        </row>
        <row r="793">
          <cell r="C793">
            <v>134.06899999999999</v>
          </cell>
          <cell r="D793">
            <v>134.91749999999999</v>
          </cell>
          <cell r="E793">
            <v>133.22049999999999</v>
          </cell>
          <cell r="F793">
            <v>134.91749999999999</v>
          </cell>
          <cell r="G793">
            <v>15857</v>
          </cell>
        </row>
        <row r="794">
          <cell r="C794">
            <v>134.4933</v>
          </cell>
          <cell r="D794">
            <v>135.34180000000001</v>
          </cell>
          <cell r="E794">
            <v>134.06899999999999</v>
          </cell>
          <cell r="F794">
            <v>134.91749999999999</v>
          </cell>
          <cell r="G794">
            <v>19152</v>
          </cell>
        </row>
        <row r="795">
          <cell r="C795">
            <v>134.4933</v>
          </cell>
          <cell r="D795">
            <v>137.4632</v>
          </cell>
          <cell r="E795">
            <v>134.4933</v>
          </cell>
          <cell r="F795">
            <v>137.03890000000001</v>
          </cell>
          <cell r="G795">
            <v>46113</v>
          </cell>
        </row>
        <row r="796">
          <cell r="C796">
            <v>137.4632</v>
          </cell>
          <cell r="D796">
            <v>138.3117</v>
          </cell>
          <cell r="E796">
            <v>134.91749999999999</v>
          </cell>
          <cell r="F796">
            <v>137.4632</v>
          </cell>
          <cell r="G796">
            <v>54094</v>
          </cell>
        </row>
        <row r="797">
          <cell r="C797">
            <v>136.6146</v>
          </cell>
          <cell r="D797">
            <v>136.6146</v>
          </cell>
          <cell r="E797">
            <v>133.6447</v>
          </cell>
          <cell r="F797">
            <v>134.4933</v>
          </cell>
          <cell r="G797">
            <v>34544</v>
          </cell>
        </row>
        <row r="798">
          <cell r="C798">
            <v>131.9477</v>
          </cell>
          <cell r="D798">
            <v>132.37190000000001</v>
          </cell>
          <cell r="E798">
            <v>130.25059999999999</v>
          </cell>
          <cell r="F798">
            <v>130.25059999999999</v>
          </cell>
          <cell r="G798">
            <v>63133</v>
          </cell>
        </row>
        <row r="799">
          <cell r="C799">
            <v>131.52340000000001</v>
          </cell>
          <cell r="D799">
            <v>131.52340000000001</v>
          </cell>
          <cell r="E799">
            <v>129.40199999999999</v>
          </cell>
          <cell r="F799">
            <v>131.09909999999999</v>
          </cell>
          <cell r="G799">
            <v>35933</v>
          </cell>
        </row>
        <row r="800">
          <cell r="C800">
            <v>130.67490000000001</v>
          </cell>
          <cell r="D800">
            <v>134.06899999999999</v>
          </cell>
          <cell r="E800">
            <v>130.67490000000001</v>
          </cell>
          <cell r="F800">
            <v>133.6447</v>
          </cell>
          <cell r="G800">
            <v>42324</v>
          </cell>
        </row>
        <row r="801">
          <cell r="C801">
            <v>132.37190000000001</v>
          </cell>
          <cell r="D801">
            <v>134.91749999999999</v>
          </cell>
          <cell r="E801">
            <v>131.9477</v>
          </cell>
          <cell r="F801">
            <v>134.4933</v>
          </cell>
          <cell r="G801">
            <v>23189</v>
          </cell>
        </row>
        <row r="802">
          <cell r="C802">
            <v>133.6447</v>
          </cell>
          <cell r="D802">
            <v>135.34180000000001</v>
          </cell>
          <cell r="E802">
            <v>133.6447</v>
          </cell>
          <cell r="F802">
            <v>134.4933</v>
          </cell>
          <cell r="G802">
            <v>14877</v>
          </cell>
        </row>
        <row r="803">
          <cell r="C803">
            <v>135.76609999999999</v>
          </cell>
          <cell r="D803">
            <v>137.4632</v>
          </cell>
          <cell r="E803">
            <v>135.34180000000001</v>
          </cell>
          <cell r="F803">
            <v>137.03890000000001</v>
          </cell>
          <cell r="G803">
            <v>40333</v>
          </cell>
        </row>
        <row r="804">
          <cell r="C804">
            <v>137.4632</v>
          </cell>
          <cell r="D804">
            <v>137.88740000000001</v>
          </cell>
          <cell r="E804">
            <v>135.76609999999999</v>
          </cell>
          <cell r="F804">
            <v>137.03890000000001</v>
          </cell>
          <cell r="G804">
            <v>31377</v>
          </cell>
        </row>
        <row r="805">
          <cell r="C805">
            <v>133.22049999999999</v>
          </cell>
          <cell r="D805">
            <v>135.76609999999999</v>
          </cell>
          <cell r="E805">
            <v>132.37190000000001</v>
          </cell>
          <cell r="F805">
            <v>135.34180000000001</v>
          </cell>
          <cell r="G805">
            <v>50339</v>
          </cell>
        </row>
        <row r="806">
          <cell r="C806">
            <v>134.06899999999999</v>
          </cell>
          <cell r="D806">
            <v>134.4933</v>
          </cell>
          <cell r="E806">
            <v>133.6447</v>
          </cell>
          <cell r="F806">
            <v>134.06899999999999</v>
          </cell>
          <cell r="G806">
            <v>20876</v>
          </cell>
        </row>
        <row r="807">
          <cell r="C807">
            <v>135.76609999999999</v>
          </cell>
          <cell r="D807">
            <v>136.6146</v>
          </cell>
          <cell r="E807">
            <v>133.22049999999999</v>
          </cell>
          <cell r="F807">
            <v>133.6447</v>
          </cell>
          <cell r="G807">
            <v>27622</v>
          </cell>
        </row>
        <row r="808">
          <cell r="C808">
            <v>133.6447</v>
          </cell>
          <cell r="D808">
            <v>134.06899999999999</v>
          </cell>
          <cell r="E808">
            <v>130.67490000000001</v>
          </cell>
          <cell r="F808">
            <v>130.67490000000001</v>
          </cell>
          <cell r="G808">
            <v>43418</v>
          </cell>
        </row>
        <row r="809">
          <cell r="C809">
            <v>132.37190000000001</v>
          </cell>
          <cell r="D809">
            <v>133.22049999999999</v>
          </cell>
          <cell r="E809">
            <v>130.67490000000001</v>
          </cell>
          <cell r="F809">
            <v>133.22049999999999</v>
          </cell>
          <cell r="G809">
            <v>30419</v>
          </cell>
        </row>
        <row r="810">
          <cell r="C810">
            <v>131.9477</v>
          </cell>
          <cell r="D810">
            <v>134.06899999999999</v>
          </cell>
          <cell r="E810">
            <v>131.52340000000001</v>
          </cell>
          <cell r="F810">
            <v>132.7962</v>
          </cell>
          <cell r="G810">
            <v>29237</v>
          </cell>
        </row>
        <row r="811">
          <cell r="C811">
            <v>132.7962</v>
          </cell>
          <cell r="D811">
            <v>133.6447</v>
          </cell>
          <cell r="E811">
            <v>132.37190000000001</v>
          </cell>
          <cell r="F811">
            <v>133.6447</v>
          </cell>
          <cell r="G811">
            <v>14669</v>
          </cell>
        </row>
        <row r="812">
          <cell r="C812">
            <v>132.7962</v>
          </cell>
          <cell r="D812">
            <v>134.4933</v>
          </cell>
          <cell r="E812">
            <v>132.7962</v>
          </cell>
          <cell r="F812">
            <v>134.06899999999999</v>
          </cell>
          <cell r="G812">
            <v>18539</v>
          </cell>
        </row>
        <row r="813">
          <cell r="C813">
            <v>132.37190000000001</v>
          </cell>
          <cell r="D813">
            <v>133.6447</v>
          </cell>
          <cell r="E813">
            <v>131.9477</v>
          </cell>
          <cell r="F813">
            <v>132.7962</v>
          </cell>
          <cell r="G813">
            <v>36967</v>
          </cell>
        </row>
        <row r="814">
          <cell r="C814">
            <v>133.6447</v>
          </cell>
          <cell r="D814">
            <v>134.06899999999999</v>
          </cell>
          <cell r="E814">
            <v>129.8263</v>
          </cell>
          <cell r="F814">
            <v>129.8263</v>
          </cell>
          <cell r="G814">
            <v>49282</v>
          </cell>
        </row>
        <row r="815">
          <cell r="C815">
            <v>128.1292</v>
          </cell>
          <cell r="D815">
            <v>128.1292</v>
          </cell>
          <cell r="E815">
            <v>126.43219999999999</v>
          </cell>
          <cell r="F815">
            <v>127.2807</v>
          </cell>
          <cell r="G815">
            <v>75959</v>
          </cell>
        </row>
        <row r="816">
          <cell r="C816">
            <v>125.5836</v>
          </cell>
          <cell r="D816">
            <v>126.00790000000001</v>
          </cell>
          <cell r="E816">
            <v>124.3108</v>
          </cell>
          <cell r="F816">
            <v>125.15940000000001</v>
          </cell>
          <cell r="G816">
            <v>68909</v>
          </cell>
        </row>
        <row r="817">
          <cell r="C817">
            <v>124.7351</v>
          </cell>
          <cell r="D817">
            <v>126.43219999999999</v>
          </cell>
          <cell r="E817">
            <v>124.3108</v>
          </cell>
          <cell r="F817">
            <v>124.7351</v>
          </cell>
          <cell r="G817">
            <v>55586</v>
          </cell>
        </row>
        <row r="818">
          <cell r="C818">
            <v>125.15940000000001</v>
          </cell>
          <cell r="D818">
            <v>126.00790000000001</v>
          </cell>
          <cell r="E818">
            <v>123.8865</v>
          </cell>
          <cell r="F818">
            <v>125.15940000000001</v>
          </cell>
          <cell r="G818">
            <v>40687</v>
          </cell>
        </row>
        <row r="819">
          <cell r="C819">
            <v>126.00790000000001</v>
          </cell>
          <cell r="D819">
            <v>126.00790000000001</v>
          </cell>
          <cell r="E819">
            <v>124.7351</v>
          </cell>
          <cell r="F819">
            <v>125.5836</v>
          </cell>
          <cell r="G819">
            <v>39401</v>
          </cell>
        </row>
        <row r="820">
          <cell r="C820">
            <v>126.00790000000001</v>
          </cell>
          <cell r="D820">
            <v>126.43219999999999</v>
          </cell>
          <cell r="E820">
            <v>124.3108</v>
          </cell>
          <cell r="F820">
            <v>125.15940000000001</v>
          </cell>
          <cell r="G820">
            <v>39783</v>
          </cell>
        </row>
        <row r="821">
          <cell r="C821">
            <v>124.7351</v>
          </cell>
          <cell r="D821">
            <v>125.5836</v>
          </cell>
          <cell r="E821">
            <v>124.3108</v>
          </cell>
          <cell r="F821">
            <v>124.7351</v>
          </cell>
          <cell r="G821">
            <v>39210</v>
          </cell>
        </row>
        <row r="822">
          <cell r="C822">
            <v>126.00790000000001</v>
          </cell>
          <cell r="D822">
            <v>126.43219999999999</v>
          </cell>
          <cell r="E822">
            <v>124.3108</v>
          </cell>
          <cell r="F822">
            <v>124.7351</v>
          </cell>
          <cell r="G822">
            <v>45610</v>
          </cell>
        </row>
        <row r="823">
          <cell r="C823">
            <v>124.7351</v>
          </cell>
          <cell r="D823">
            <v>125.5836</v>
          </cell>
          <cell r="E823">
            <v>123.8865</v>
          </cell>
          <cell r="F823">
            <v>123.8865</v>
          </cell>
          <cell r="G823">
            <v>24008</v>
          </cell>
        </row>
        <row r="824">
          <cell r="C824">
            <v>123.038</v>
          </cell>
          <cell r="D824">
            <v>123.4623</v>
          </cell>
          <cell r="E824">
            <v>121.3409</v>
          </cell>
          <cell r="F824">
            <v>122.1895</v>
          </cell>
          <cell r="G824">
            <v>60713</v>
          </cell>
        </row>
        <row r="825">
          <cell r="C825">
            <v>121.3409</v>
          </cell>
          <cell r="D825">
            <v>123.4623</v>
          </cell>
          <cell r="E825">
            <v>121.3409</v>
          </cell>
          <cell r="F825">
            <v>122.61369999999999</v>
          </cell>
          <cell r="G825">
            <v>32239</v>
          </cell>
        </row>
        <row r="826">
          <cell r="C826">
            <v>123.4623</v>
          </cell>
          <cell r="D826">
            <v>124.7351</v>
          </cell>
          <cell r="E826">
            <v>123.038</v>
          </cell>
          <cell r="F826">
            <v>124.7351</v>
          </cell>
          <cell r="G826">
            <v>32716</v>
          </cell>
        </row>
        <row r="827">
          <cell r="C827">
            <v>123.8865</v>
          </cell>
          <cell r="D827">
            <v>124.7351</v>
          </cell>
          <cell r="E827">
            <v>123.038</v>
          </cell>
          <cell r="F827">
            <v>124.7351</v>
          </cell>
          <cell r="G827">
            <v>31106</v>
          </cell>
        </row>
        <row r="828">
          <cell r="C828">
            <v>125.5836</v>
          </cell>
          <cell r="D828">
            <v>126.00790000000001</v>
          </cell>
          <cell r="E828">
            <v>123.4623</v>
          </cell>
          <cell r="F828">
            <v>124.7351</v>
          </cell>
          <cell r="G828">
            <v>35192</v>
          </cell>
        </row>
        <row r="829">
          <cell r="C829">
            <v>125.15940000000001</v>
          </cell>
          <cell r="D829">
            <v>126.85639999999999</v>
          </cell>
          <cell r="E829">
            <v>124.7351</v>
          </cell>
          <cell r="F829">
            <v>126.00790000000001</v>
          </cell>
          <cell r="G829">
            <v>38046</v>
          </cell>
        </row>
        <row r="830">
          <cell r="C830">
            <v>127.705</v>
          </cell>
          <cell r="D830">
            <v>131.09909999999999</v>
          </cell>
          <cell r="E830">
            <v>126.85639999999999</v>
          </cell>
          <cell r="F830">
            <v>130.67490000000001</v>
          </cell>
          <cell r="G830">
            <v>50174</v>
          </cell>
        </row>
        <row r="831">
          <cell r="C831">
            <v>129.40199999999999</v>
          </cell>
          <cell r="D831">
            <v>130.25059999999999</v>
          </cell>
          <cell r="E831">
            <v>128.1292</v>
          </cell>
          <cell r="F831">
            <v>128.1292</v>
          </cell>
          <cell r="G831">
            <v>25677</v>
          </cell>
        </row>
        <row r="832">
          <cell r="C832">
            <v>130.25059999999999</v>
          </cell>
          <cell r="D832">
            <v>131.52340000000001</v>
          </cell>
          <cell r="E832">
            <v>129.40199999999999</v>
          </cell>
          <cell r="F832">
            <v>131.09909999999999</v>
          </cell>
          <cell r="G832">
            <v>35410</v>
          </cell>
        </row>
        <row r="833">
          <cell r="C833">
            <v>131.09909999999999</v>
          </cell>
          <cell r="D833">
            <v>131.52340000000001</v>
          </cell>
          <cell r="E833">
            <v>130.25059999999999</v>
          </cell>
          <cell r="F833">
            <v>131.52340000000001</v>
          </cell>
          <cell r="G833">
            <v>18822</v>
          </cell>
        </row>
        <row r="834">
          <cell r="C834">
            <v>132.37190000000001</v>
          </cell>
          <cell r="D834">
            <v>132.7962</v>
          </cell>
          <cell r="E834">
            <v>131.09909999999999</v>
          </cell>
          <cell r="F834">
            <v>132.7962</v>
          </cell>
          <cell r="G834">
            <v>26617</v>
          </cell>
        </row>
        <row r="835">
          <cell r="C835">
            <v>133.22049999999999</v>
          </cell>
          <cell r="D835">
            <v>134.06899999999999</v>
          </cell>
          <cell r="E835">
            <v>131.52340000000001</v>
          </cell>
          <cell r="F835">
            <v>133.22049999999999</v>
          </cell>
          <cell r="G835">
            <v>38311</v>
          </cell>
        </row>
        <row r="836">
          <cell r="C836">
            <v>132.7962</v>
          </cell>
          <cell r="D836">
            <v>133.6447</v>
          </cell>
          <cell r="E836">
            <v>131.52340000000001</v>
          </cell>
          <cell r="F836">
            <v>132.7962</v>
          </cell>
          <cell r="G836">
            <v>70177</v>
          </cell>
        </row>
        <row r="837">
          <cell r="C837">
            <v>132.37190000000001</v>
          </cell>
          <cell r="D837">
            <v>134.91749999999999</v>
          </cell>
          <cell r="E837">
            <v>132.37190000000001</v>
          </cell>
          <cell r="F837">
            <v>134.91749999999999</v>
          </cell>
          <cell r="G837">
            <v>27743</v>
          </cell>
        </row>
        <row r="838">
          <cell r="C838">
            <v>134.91749999999999</v>
          </cell>
          <cell r="D838">
            <v>135.76609999999999</v>
          </cell>
          <cell r="E838">
            <v>134.06899999999999</v>
          </cell>
          <cell r="F838">
            <v>134.91749999999999</v>
          </cell>
          <cell r="G838">
            <v>21999</v>
          </cell>
        </row>
        <row r="839">
          <cell r="C839">
            <v>134.91749999999999</v>
          </cell>
          <cell r="D839">
            <v>136.19030000000001</v>
          </cell>
          <cell r="E839">
            <v>134.91749999999999</v>
          </cell>
          <cell r="F839">
            <v>136.19030000000001</v>
          </cell>
          <cell r="G839">
            <v>32020</v>
          </cell>
        </row>
        <row r="840">
          <cell r="C840">
            <v>135.76609999999999</v>
          </cell>
          <cell r="D840">
            <v>135.76609999999999</v>
          </cell>
          <cell r="E840">
            <v>135.34180000000001</v>
          </cell>
          <cell r="F840">
            <v>135.76609999999999</v>
          </cell>
          <cell r="G840">
            <v>2631</v>
          </cell>
        </row>
        <row r="841">
          <cell r="C841">
            <v>136.6146</v>
          </cell>
          <cell r="D841">
            <v>137.4632</v>
          </cell>
          <cell r="E841">
            <v>135.76609999999999</v>
          </cell>
          <cell r="F841">
            <v>136.6146</v>
          </cell>
          <cell r="G841">
            <v>28898</v>
          </cell>
        </row>
        <row r="842">
          <cell r="C842">
            <v>137.03890000000001</v>
          </cell>
          <cell r="D842">
            <v>138.73599999999999</v>
          </cell>
          <cell r="E842">
            <v>136.6146</v>
          </cell>
          <cell r="F842">
            <v>137.4632</v>
          </cell>
          <cell r="G842">
            <v>47573</v>
          </cell>
        </row>
        <row r="843">
          <cell r="C843">
            <v>139.1602</v>
          </cell>
          <cell r="D843">
            <v>140.85730000000001</v>
          </cell>
          <cell r="E843">
            <v>138.73599999999999</v>
          </cell>
          <cell r="F843">
            <v>140.43299999999999</v>
          </cell>
          <cell r="G843">
            <v>45587</v>
          </cell>
        </row>
        <row r="844">
          <cell r="C844">
            <v>136.6146</v>
          </cell>
          <cell r="D844">
            <v>137.88740000000001</v>
          </cell>
          <cell r="E844">
            <v>136.6146</v>
          </cell>
          <cell r="F844">
            <v>137.4632</v>
          </cell>
          <cell r="G844">
            <v>54689</v>
          </cell>
        </row>
        <row r="845">
          <cell r="C845">
            <v>136.6146</v>
          </cell>
          <cell r="D845">
            <v>138.3117</v>
          </cell>
          <cell r="E845">
            <v>136.6146</v>
          </cell>
          <cell r="F845">
            <v>137.4632</v>
          </cell>
          <cell r="G845">
            <v>27823</v>
          </cell>
        </row>
        <row r="846">
          <cell r="C846">
            <v>137.4632</v>
          </cell>
          <cell r="D846">
            <v>138.3117</v>
          </cell>
          <cell r="E846">
            <v>136.6146</v>
          </cell>
          <cell r="F846">
            <v>138.3117</v>
          </cell>
          <cell r="G846">
            <v>29328</v>
          </cell>
        </row>
        <row r="847">
          <cell r="C847">
            <v>137.03890000000001</v>
          </cell>
          <cell r="D847">
            <v>137.88740000000001</v>
          </cell>
          <cell r="E847">
            <v>135.34180000000001</v>
          </cell>
          <cell r="F847">
            <v>136.19030000000001</v>
          </cell>
          <cell r="G847">
            <v>36957</v>
          </cell>
        </row>
        <row r="848">
          <cell r="C848">
            <v>137.88740000000001</v>
          </cell>
          <cell r="D848">
            <v>139.58449999999999</v>
          </cell>
          <cell r="E848">
            <v>137.4632</v>
          </cell>
          <cell r="F848">
            <v>138.3117</v>
          </cell>
          <cell r="G848">
            <v>31326</v>
          </cell>
        </row>
        <row r="849">
          <cell r="C849">
            <v>139.58449999999999</v>
          </cell>
          <cell r="D849">
            <v>140.00880000000001</v>
          </cell>
          <cell r="E849">
            <v>138.3117</v>
          </cell>
          <cell r="F849">
            <v>138.3117</v>
          </cell>
          <cell r="G849">
            <v>24949</v>
          </cell>
        </row>
        <row r="850">
          <cell r="C850">
            <v>139.1602</v>
          </cell>
          <cell r="D850">
            <v>140.43299999999999</v>
          </cell>
          <cell r="E850">
            <v>138.73599999999999</v>
          </cell>
          <cell r="F850">
            <v>140.43299999999999</v>
          </cell>
          <cell r="G850">
            <v>28042</v>
          </cell>
        </row>
        <row r="851">
          <cell r="C851">
            <v>139.58449999999999</v>
          </cell>
          <cell r="D851">
            <v>140.85730000000001</v>
          </cell>
          <cell r="E851">
            <v>138.73599999999999</v>
          </cell>
          <cell r="F851">
            <v>140.85730000000001</v>
          </cell>
          <cell r="G851">
            <v>30409</v>
          </cell>
        </row>
        <row r="852">
          <cell r="C852">
            <v>140.43299999999999</v>
          </cell>
          <cell r="D852">
            <v>140.85730000000001</v>
          </cell>
          <cell r="E852">
            <v>139.1602</v>
          </cell>
          <cell r="F852">
            <v>139.1602</v>
          </cell>
          <cell r="G852">
            <v>22592</v>
          </cell>
        </row>
        <row r="853">
          <cell r="C853">
            <v>139.1602</v>
          </cell>
          <cell r="D853">
            <v>139.1602</v>
          </cell>
          <cell r="E853">
            <v>131.09909999999999</v>
          </cell>
          <cell r="F853">
            <v>134.91749999999999</v>
          </cell>
          <cell r="G853">
            <v>86994</v>
          </cell>
        </row>
        <row r="854">
          <cell r="C854">
            <v>136.24010000000001</v>
          </cell>
          <cell r="D854">
            <v>137.56280000000001</v>
          </cell>
          <cell r="E854">
            <v>135.79920000000001</v>
          </cell>
          <cell r="F854">
            <v>137.12190000000001</v>
          </cell>
          <cell r="G854">
            <v>43401</v>
          </cell>
        </row>
        <row r="855">
          <cell r="C855">
            <v>137.12190000000001</v>
          </cell>
          <cell r="D855">
            <v>138.88550000000001</v>
          </cell>
          <cell r="E855">
            <v>136.68100000000001</v>
          </cell>
          <cell r="F855">
            <v>138.44460000000001</v>
          </cell>
          <cell r="G855">
            <v>39095</v>
          </cell>
        </row>
        <row r="856">
          <cell r="C856">
            <v>139.76740000000001</v>
          </cell>
          <cell r="D856">
            <v>141.09010000000001</v>
          </cell>
          <cell r="E856">
            <v>139.32650000000001</v>
          </cell>
          <cell r="F856">
            <v>140.20830000000001</v>
          </cell>
          <cell r="G856">
            <v>32131</v>
          </cell>
        </row>
        <row r="857">
          <cell r="C857">
            <v>141.97190000000001</v>
          </cell>
          <cell r="D857">
            <v>143.7355</v>
          </cell>
          <cell r="E857">
            <v>140.64920000000001</v>
          </cell>
          <cell r="F857">
            <v>143.2946</v>
          </cell>
          <cell r="G857">
            <v>42854</v>
          </cell>
        </row>
        <row r="858">
          <cell r="C858">
            <v>145.0582</v>
          </cell>
          <cell r="D858">
            <v>146.381</v>
          </cell>
          <cell r="E858">
            <v>144.1764</v>
          </cell>
          <cell r="F858">
            <v>146.381</v>
          </cell>
          <cell r="G858">
            <v>36577</v>
          </cell>
        </row>
        <row r="859">
          <cell r="C859">
            <v>145.9401</v>
          </cell>
          <cell r="D859">
            <v>146.8219</v>
          </cell>
          <cell r="E859">
            <v>145.0582</v>
          </cell>
          <cell r="F859">
            <v>146.381</v>
          </cell>
          <cell r="G859">
            <v>25968</v>
          </cell>
        </row>
        <row r="860">
          <cell r="C860">
            <v>145.4991</v>
          </cell>
          <cell r="D860">
            <v>145.9401</v>
          </cell>
          <cell r="E860">
            <v>144.6173</v>
          </cell>
          <cell r="F860">
            <v>144.6173</v>
          </cell>
          <cell r="G860">
            <v>16422</v>
          </cell>
        </row>
        <row r="861">
          <cell r="C861">
            <v>143.7355</v>
          </cell>
          <cell r="D861">
            <v>143.7355</v>
          </cell>
          <cell r="E861">
            <v>141.53100000000001</v>
          </cell>
          <cell r="F861">
            <v>142.4128</v>
          </cell>
          <cell r="G861">
            <v>35100</v>
          </cell>
        </row>
        <row r="862">
          <cell r="C862">
            <v>144.1764</v>
          </cell>
          <cell r="D862">
            <v>145.4991</v>
          </cell>
          <cell r="E862">
            <v>143.7355</v>
          </cell>
          <cell r="F862">
            <v>145.0582</v>
          </cell>
          <cell r="G862">
            <v>24442</v>
          </cell>
        </row>
        <row r="863">
          <cell r="C863">
            <v>149.90819999999999</v>
          </cell>
          <cell r="D863">
            <v>150.34909999999999</v>
          </cell>
          <cell r="E863">
            <v>148.5855</v>
          </cell>
          <cell r="F863">
            <v>149.90819999999999</v>
          </cell>
          <cell r="G863">
            <v>53434</v>
          </cell>
        </row>
        <row r="864">
          <cell r="C864">
            <v>150.79</v>
          </cell>
          <cell r="D864">
            <v>151.23089999999999</v>
          </cell>
          <cell r="E864">
            <v>149.46729999999999</v>
          </cell>
          <cell r="F864">
            <v>150.79</v>
          </cell>
          <cell r="G864">
            <v>42128</v>
          </cell>
        </row>
        <row r="865">
          <cell r="C865">
            <v>149.46729999999999</v>
          </cell>
          <cell r="D865">
            <v>149.90819999999999</v>
          </cell>
          <cell r="E865">
            <v>147.2628</v>
          </cell>
          <cell r="F865">
            <v>148.5855</v>
          </cell>
          <cell r="G865">
            <v>51719</v>
          </cell>
        </row>
        <row r="866">
          <cell r="C866">
            <v>147.2628</v>
          </cell>
          <cell r="D866">
            <v>149.90819999999999</v>
          </cell>
          <cell r="E866">
            <v>147.2628</v>
          </cell>
          <cell r="F866">
            <v>149.0264</v>
          </cell>
          <cell r="G866">
            <v>36131</v>
          </cell>
        </row>
        <row r="867">
          <cell r="C867">
            <v>148.1446</v>
          </cell>
          <cell r="D867">
            <v>149.46729999999999</v>
          </cell>
          <cell r="E867">
            <v>146.8219</v>
          </cell>
          <cell r="F867">
            <v>149.46729999999999</v>
          </cell>
          <cell r="G867">
            <v>41822</v>
          </cell>
        </row>
        <row r="868">
          <cell r="C868">
            <v>148.1446</v>
          </cell>
          <cell r="D868">
            <v>149.90819999999999</v>
          </cell>
          <cell r="E868">
            <v>148.1446</v>
          </cell>
          <cell r="F868">
            <v>149.46729999999999</v>
          </cell>
          <cell r="G868">
            <v>24774</v>
          </cell>
        </row>
        <row r="869">
          <cell r="C869">
            <v>150.34909999999999</v>
          </cell>
          <cell r="D869">
            <v>150.34909999999999</v>
          </cell>
          <cell r="E869">
            <v>149.0264</v>
          </cell>
          <cell r="F869">
            <v>150.34909999999999</v>
          </cell>
          <cell r="G869">
            <v>43707</v>
          </cell>
        </row>
        <row r="870">
          <cell r="C870">
            <v>149.90819999999999</v>
          </cell>
          <cell r="D870">
            <v>150.34909999999999</v>
          </cell>
          <cell r="E870">
            <v>149.0264</v>
          </cell>
          <cell r="F870">
            <v>149.90819999999999</v>
          </cell>
          <cell r="G870">
            <v>39076</v>
          </cell>
        </row>
        <row r="871">
          <cell r="C871">
            <v>150.79</v>
          </cell>
          <cell r="D871">
            <v>151.67179999999999</v>
          </cell>
          <cell r="E871">
            <v>149.90819999999999</v>
          </cell>
          <cell r="F871">
            <v>151.67179999999999</v>
          </cell>
          <cell r="G871">
            <v>35220</v>
          </cell>
        </row>
        <row r="872">
          <cell r="C872">
            <v>151.67179999999999</v>
          </cell>
          <cell r="D872">
            <v>151.67179999999999</v>
          </cell>
          <cell r="E872">
            <v>150.34909999999999</v>
          </cell>
          <cell r="F872">
            <v>150.79</v>
          </cell>
          <cell r="G872">
            <v>29804</v>
          </cell>
        </row>
        <row r="873">
          <cell r="C873">
            <v>151.67179999999999</v>
          </cell>
          <cell r="D873">
            <v>152.55359999999999</v>
          </cell>
          <cell r="E873">
            <v>149.0264</v>
          </cell>
          <cell r="F873">
            <v>151.23089999999999</v>
          </cell>
          <cell r="G873">
            <v>27180</v>
          </cell>
        </row>
        <row r="874">
          <cell r="C874">
            <v>151.67179999999999</v>
          </cell>
          <cell r="D874">
            <v>152.55359999999999</v>
          </cell>
          <cell r="E874">
            <v>151.23089999999999</v>
          </cell>
          <cell r="F874">
            <v>152.55359999999999</v>
          </cell>
          <cell r="G874">
            <v>32736</v>
          </cell>
        </row>
        <row r="875">
          <cell r="C875">
            <v>154.31729999999999</v>
          </cell>
          <cell r="D875">
            <v>155.19909999999999</v>
          </cell>
          <cell r="E875">
            <v>153.87639999999999</v>
          </cell>
          <cell r="F875">
            <v>154.31729999999999</v>
          </cell>
          <cell r="G875">
            <v>36108</v>
          </cell>
        </row>
        <row r="876">
          <cell r="C876">
            <v>154.31729999999999</v>
          </cell>
          <cell r="D876">
            <v>155.63999999999999</v>
          </cell>
          <cell r="E876">
            <v>152.55359999999999</v>
          </cell>
          <cell r="F876">
            <v>155.63999999999999</v>
          </cell>
          <cell r="G876">
            <v>31138</v>
          </cell>
        </row>
        <row r="877">
          <cell r="C877">
            <v>156.08090000000001</v>
          </cell>
          <cell r="D877">
            <v>156.08090000000001</v>
          </cell>
          <cell r="E877">
            <v>152.11269999999999</v>
          </cell>
          <cell r="F877">
            <v>152.11269999999999</v>
          </cell>
          <cell r="G877">
            <v>30008</v>
          </cell>
        </row>
        <row r="878">
          <cell r="C878">
            <v>154.31729999999999</v>
          </cell>
          <cell r="D878">
            <v>156.08090000000001</v>
          </cell>
          <cell r="E878">
            <v>153.87639999999999</v>
          </cell>
          <cell r="F878">
            <v>156.08090000000001</v>
          </cell>
          <cell r="G878">
            <v>34703</v>
          </cell>
        </row>
        <row r="879">
          <cell r="C879">
            <v>156.52180000000001</v>
          </cell>
          <cell r="D879">
            <v>156.52180000000001</v>
          </cell>
          <cell r="E879">
            <v>154.75819999999999</v>
          </cell>
          <cell r="F879">
            <v>155.19909999999999</v>
          </cell>
          <cell r="G879">
            <v>15366</v>
          </cell>
        </row>
        <row r="880">
          <cell r="C880">
            <v>152.11269999999999</v>
          </cell>
          <cell r="D880">
            <v>153.43549999999999</v>
          </cell>
          <cell r="E880">
            <v>151.67179999999999</v>
          </cell>
          <cell r="F880">
            <v>152.11269999999999</v>
          </cell>
          <cell r="G880">
            <v>21652</v>
          </cell>
        </row>
        <row r="881">
          <cell r="C881">
            <v>152.55359999999999</v>
          </cell>
          <cell r="D881">
            <v>153.87639999999999</v>
          </cell>
          <cell r="E881">
            <v>152.11269999999999</v>
          </cell>
          <cell r="F881">
            <v>153.87639999999999</v>
          </cell>
          <cell r="G881">
            <v>14292</v>
          </cell>
        </row>
        <row r="882">
          <cell r="C882">
            <v>154.31729999999999</v>
          </cell>
          <cell r="D882">
            <v>156.52180000000001</v>
          </cell>
          <cell r="E882">
            <v>153.43549999999999</v>
          </cell>
          <cell r="F882">
            <v>156.08090000000001</v>
          </cell>
          <cell r="G882">
            <v>25803</v>
          </cell>
        </row>
        <row r="883">
          <cell r="C883">
            <v>156.96270000000001</v>
          </cell>
          <cell r="D883">
            <v>156.96270000000001</v>
          </cell>
          <cell r="E883">
            <v>155.63999999999999</v>
          </cell>
          <cell r="F883">
            <v>156.96270000000001</v>
          </cell>
          <cell r="G883">
            <v>16241</v>
          </cell>
        </row>
        <row r="884">
          <cell r="C884">
            <v>157.40360000000001</v>
          </cell>
          <cell r="D884">
            <v>158.28540000000001</v>
          </cell>
          <cell r="E884">
            <v>156.08090000000001</v>
          </cell>
          <cell r="F884">
            <v>157.40360000000001</v>
          </cell>
          <cell r="G884">
            <v>16443</v>
          </cell>
        </row>
        <row r="885">
          <cell r="C885">
            <v>157.84450000000001</v>
          </cell>
          <cell r="D885">
            <v>158.28540000000001</v>
          </cell>
          <cell r="E885">
            <v>156.96270000000001</v>
          </cell>
          <cell r="F885">
            <v>158.28540000000001</v>
          </cell>
          <cell r="G885">
            <v>19307</v>
          </cell>
        </row>
        <row r="886">
          <cell r="C886">
            <v>156.52180000000001</v>
          </cell>
          <cell r="D886">
            <v>156.96270000000001</v>
          </cell>
          <cell r="E886">
            <v>154.75819999999999</v>
          </cell>
          <cell r="F886">
            <v>155.63999999999999</v>
          </cell>
          <cell r="G886">
            <v>28216</v>
          </cell>
        </row>
        <row r="887">
          <cell r="C887">
            <v>157.40360000000001</v>
          </cell>
          <cell r="D887">
            <v>157.40360000000001</v>
          </cell>
          <cell r="E887">
            <v>156.08090000000001</v>
          </cell>
          <cell r="F887">
            <v>156.52180000000001</v>
          </cell>
          <cell r="G887">
            <v>23986</v>
          </cell>
        </row>
        <row r="888">
          <cell r="C888">
            <v>157.40360000000001</v>
          </cell>
          <cell r="D888">
            <v>157.84450000000001</v>
          </cell>
          <cell r="E888">
            <v>156.52180000000001</v>
          </cell>
          <cell r="F888">
            <v>157.84450000000001</v>
          </cell>
          <cell r="G888">
            <v>13660</v>
          </cell>
        </row>
        <row r="889">
          <cell r="C889">
            <v>156.96270000000001</v>
          </cell>
          <cell r="D889">
            <v>157.84450000000001</v>
          </cell>
          <cell r="E889">
            <v>154.31729999999999</v>
          </cell>
          <cell r="F889">
            <v>154.75819999999999</v>
          </cell>
          <cell r="G889">
            <v>34284</v>
          </cell>
        </row>
        <row r="890">
          <cell r="C890">
            <v>156.08090000000001</v>
          </cell>
          <cell r="D890">
            <v>156.52180000000001</v>
          </cell>
          <cell r="E890">
            <v>155.19909999999999</v>
          </cell>
          <cell r="F890">
            <v>156.08090000000001</v>
          </cell>
          <cell r="G890">
            <v>24169</v>
          </cell>
        </row>
        <row r="891">
          <cell r="C891">
            <v>155.19909999999999</v>
          </cell>
          <cell r="D891">
            <v>155.63999999999999</v>
          </cell>
          <cell r="E891">
            <v>154.31729999999999</v>
          </cell>
          <cell r="F891">
            <v>155.19909999999999</v>
          </cell>
          <cell r="G891">
            <v>27899</v>
          </cell>
        </row>
        <row r="892">
          <cell r="C892">
            <v>156.08090000000001</v>
          </cell>
          <cell r="D892">
            <v>156.52180000000001</v>
          </cell>
          <cell r="E892">
            <v>153.43549999999999</v>
          </cell>
          <cell r="F892">
            <v>153.87639999999999</v>
          </cell>
          <cell r="G892">
            <v>23496</v>
          </cell>
        </row>
        <row r="893">
          <cell r="C893">
            <v>152.55359999999999</v>
          </cell>
          <cell r="D893">
            <v>153.43549999999999</v>
          </cell>
          <cell r="E893">
            <v>151.23089999999999</v>
          </cell>
          <cell r="F893">
            <v>152.55359999999999</v>
          </cell>
          <cell r="G893">
            <v>21822</v>
          </cell>
        </row>
        <row r="894">
          <cell r="C894">
            <v>153.43549999999999</v>
          </cell>
          <cell r="D894">
            <v>154.31729999999999</v>
          </cell>
          <cell r="E894">
            <v>152.99459999999999</v>
          </cell>
          <cell r="F894">
            <v>153.43549999999999</v>
          </cell>
          <cell r="G894">
            <v>21467</v>
          </cell>
        </row>
        <row r="895">
          <cell r="C895">
            <v>154.31729999999999</v>
          </cell>
          <cell r="D895">
            <v>154.75819999999999</v>
          </cell>
          <cell r="E895">
            <v>152.99459999999999</v>
          </cell>
          <cell r="F895">
            <v>152.99459999999999</v>
          </cell>
          <cell r="G895">
            <v>12532</v>
          </cell>
        </row>
        <row r="896">
          <cell r="C896">
            <v>154.31729999999999</v>
          </cell>
          <cell r="D896">
            <v>156.08090000000001</v>
          </cell>
          <cell r="E896">
            <v>153.87639999999999</v>
          </cell>
          <cell r="F896">
            <v>156.08090000000001</v>
          </cell>
          <cell r="G896">
            <v>23973</v>
          </cell>
        </row>
        <row r="897">
          <cell r="C897">
            <v>154.31729999999999</v>
          </cell>
          <cell r="D897">
            <v>156.08090000000001</v>
          </cell>
          <cell r="E897">
            <v>154.31729999999999</v>
          </cell>
          <cell r="F897">
            <v>156.08090000000001</v>
          </cell>
          <cell r="G897">
            <v>15804</v>
          </cell>
        </row>
        <row r="898">
          <cell r="C898">
            <v>154.31729999999999</v>
          </cell>
          <cell r="D898">
            <v>156.08090000000001</v>
          </cell>
          <cell r="E898">
            <v>153.43549999999999</v>
          </cell>
          <cell r="F898">
            <v>155.63999999999999</v>
          </cell>
          <cell r="G898">
            <v>16967</v>
          </cell>
        </row>
        <row r="899">
          <cell r="C899">
            <v>155.19909999999999</v>
          </cell>
          <cell r="D899">
            <v>155.63999999999999</v>
          </cell>
          <cell r="E899">
            <v>153.43549999999999</v>
          </cell>
          <cell r="F899">
            <v>153.87639999999999</v>
          </cell>
          <cell r="G899">
            <v>19752</v>
          </cell>
        </row>
        <row r="900">
          <cell r="C900">
            <v>155.63999999999999</v>
          </cell>
          <cell r="D900">
            <v>156.08090000000001</v>
          </cell>
          <cell r="E900">
            <v>153.87639999999999</v>
          </cell>
          <cell r="F900">
            <v>155.19909999999999</v>
          </cell>
          <cell r="G900">
            <v>42461</v>
          </cell>
        </row>
        <row r="901">
          <cell r="C901">
            <v>155.19909999999999</v>
          </cell>
          <cell r="D901">
            <v>155.19909999999999</v>
          </cell>
          <cell r="E901">
            <v>152.55359999999999</v>
          </cell>
          <cell r="F901">
            <v>152.99459999999999</v>
          </cell>
          <cell r="G901">
            <v>26101</v>
          </cell>
        </row>
        <row r="902">
          <cell r="C902">
            <v>155.63999999999999</v>
          </cell>
          <cell r="D902">
            <v>155.63999999999999</v>
          </cell>
          <cell r="E902">
            <v>153.43549999999999</v>
          </cell>
          <cell r="F902">
            <v>153.87639999999999</v>
          </cell>
          <cell r="G902">
            <v>19489</v>
          </cell>
        </row>
        <row r="903">
          <cell r="C903">
            <v>155.63999999999999</v>
          </cell>
          <cell r="D903">
            <v>156.52180000000001</v>
          </cell>
          <cell r="E903">
            <v>155.63999999999999</v>
          </cell>
          <cell r="F903">
            <v>155.63999999999999</v>
          </cell>
          <cell r="G903">
            <v>27982</v>
          </cell>
        </row>
        <row r="904">
          <cell r="C904">
            <v>156.08090000000001</v>
          </cell>
          <cell r="D904">
            <v>157.84450000000001</v>
          </cell>
          <cell r="E904">
            <v>155.63999999999999</v>
          </cell>
          <cell r="F904">
            <v>157.84450000000001</v>
          </cell>
          <cell r="G904">
            <v>29646</v>
          </cell>
        </row>
        <row r="905">
          <cell r="C905">
            <v>159.16720000000001</v>
          </cell>
          <cell r="D905">
            <v>163.1354</v>
          </cell>
          <cell r="E905">
            <v>158.72630000000001</v>
          </cell>
          <cell r="F905">
            <v>162.25360000000001</v>
          </cell>
          <cell r="G905">
            <v>50851</v>
          </cell>
        </row>
        <row r="906">
          <cell r="C906">
            <v>160.93090000000001</v>
          </cell>
          <cell r="D906">
            <v>162.69450000000001</v>
          </cell>
          <cell r="E906">
            <v>160.93090000000001</v>
          </cell>
          <cell r="F906">
            <v>161.37180000000001</v>
          </cell>
          <cell r="G906">
            <v>30307</v>
          </cell>
        </row>
        <row r="907">
          <cell r="C907">
            <v>159.60820000000001</v>
          </cell>
          <cell r="D907">
            <v>159.60820000000001</v>
          </cell>
          <cell r="E907">
            <v>158.28540000000001</v>
          </cell>
          <cell r="F907">
            <v>158.28540000000001</v>
          </cell>
          <cell r="G907">
            <v>30635</v>
          </cell>
        </row>
        <row r="908">
          <cell r="C908">
            <v>156.08090000000001</v>
          </cell>
          <cell r="D908">
            <v>157.84450000000001</v>
          </cell>
          <cell r="E908">
            <v>155.19909999999999</v>
          </cell>
          <cell r="F908">
            <v>156.96270000000001</v>
          </cell>
          <cell r="G908">
            <v>15470</v>
          </cell>
        </row>
        <row r="909">
          <cell r="C909">
            <v>156.52180000000001</v>
          </cell>
          <cell r="D909">
            <v>156.52180000000001</v>
          </cell>
          <cell r="E909">
            <v>153.43549999999999</v>
          </cell>
          <cell r="F909">
            <v>154.31729999999999</v>
          </cell>
          <cell r="G909">
            <v>42751</v>
          </cell>
        </row>
        <row r="910">
          <cell r="C910">
            <v>155.63999999999999</v>
          </cell>
          <cell r="D910">
            <v>155.63999999999999</v>
          </cell>
          <cell r="E910">
            <v>152.99459999999999</v>
          </cell>
          <cell r="F910">
            <v>154.31729999999999</v>
          </cell>
          <cell r="G910">
            <v>38438</v>
          </cell>
        </row>
        <row r="911">
          <cell r="C911">
            <v>153.43549999999999</v>
          </cell>
          <cell r="D911">
            <v>155.19909999999999</v>
          </cell>
          <cell r="E911">
            <v>152.99459999999999</v>
          </cell>
          <cell r="F911">
            <v>152.99459999999999</v>
          </cell>
          <cell r="G911">
            <v>52966</v>
          </cell>
        </row>
        <row r="912">
          <cell r="C912">
            <v>158.28540000000001</v>
          </cell>
          <cell r="D912">
            <v>161.37180000000001</v>
          </cell>
          <cell r="E912">
            <v>157.40360000000001</v>
          </cell>
          <cell r="F912">
            <v>160.93090000000001</v>
          </cell>
          <cell r="G912">
            <v>57296</v>
          </cell>
        </row>
        <row r="913">
          <cell r="C913">
            <v>160.49</v>
          </cell>
          <cell r="D913">
            <v>161.81270000000001</v>
          </cell>
          <cell r="E913">
            <v>160.04910000000001</v>
          </cell>
          <cell r="F913">
            <v>161.37180000000001</v>
          </cell>
          <cell r="G913">
            <v>23647</v>
          </cell>
        </row>
        <row r="914">
          <cell r="C914">
            <v>159.60820000000001</v>
          </cell>
          <cell r="D914">
            <v>162.25360000000001</v>
          </cell>
          <cell r="E914">
            <v>159.16720000000001</v>
          </cell>
          <cell r="F914">
            <v>162.25360000000001</v>
          </cell>
          <cell r="G914">
            <v>26261</v>
          </cell>
        </row>
        <row r="915">
          <cell r="C915">
            <v>163.1354</v>
          </cell>
          <cell r="D915">
            <v>163.5763</v>
          </cell>
          <cell r="E915">
            <v>161.81270000000001</v>
          </cell>
          <cell r="F915">
            <v>163.5763</v>
          </cell>
          <cell r="G915">
            <v>21213</v>
          </cell>
        </row>
        <row r="916">
          <cell r="C916">
            <v>163.1354</v>
          </cell>
          <cell r="D916">
            <v>165.3399</v>
          </cell>
          <cell r="E916">
            <v>162.69450000000001</v>
          </cell>
          <cell r="F916">
            <v>165.3399</v>
          </cell>
          <cell r="G916">
            <v>23141</v>
          </cell>
        </row>
        <row r="917">
          <cell r="C917">
            <v>161.81270000000001</v>
          </cell>
          <cell r="D917">
            <v>163.1354</v>
          </cell>
          <cell r="E917">
            <v>161.37180000000001</v>
          </cell>
          <cell r="F917">
            <v>161.37180000000001</v>
          </cell>
          <cell r="G917">
            <v>25218</v>
          </cell>
        </row>
        <row r="918">
          <cell r="C918">
            <v>163.5763</v>
          </cell>
          <cell r="D918">
            <v>165.3399</v>
          </cell>
          <cell r="E918">
            <v>163.5763</v>
          </cell>
          <cell r="F918">
            <v>163.5763</v>
          </cell>
          <cell r="G918">
            <v>57778</v>
          </cell>
        </row>
        <row r="919">
          <cell r="C919">
            <v>163.5763</v>
          </cell>
          <cell r="D919">
            <v>164.4581</v>
          </cell>
          <cell r="E919">
            <v>160.93090000000001</v>
          </cell>
          <cell r="F919">
            <v>160.93090000000001</v>
          </cell>
          <cell r="G919">
            <v>45163</v>
          </cell>
        </row>
        <row r="920">
          <cell r="C920">
            <v>164.0172</v>
          </cell>
          <cell r="D920">
            <v>164.4581</v>
          </cell>
          <cell r="E920">
            <v>162.69450000000001</v>
          </cell>
          <cell r="F920">
            <v>164.0172</v>
          </cell>
          <cell r="G920">
            <v>18987</v>
          </cell>
        </row>
        <row r="921">
          <cell r="C921">
            <v>163.1354</v>
          </cell>
          <cell r="D921">
            <v>164.899</v>
          </cell>
          <cell r="E921">
            <v>163.1354</v>
          </cell>
          <cell r="F921">
            <v>164.899</v>
          </cell>
          <cell r="G921">
            <v>17139</v>
          </cell>
        </row>
        <row r="922">
          <cell r="C922">
            <v>164.0172</v>
          </cell>
          <cell r="D922">
            <v>164.0172</v>
          </cell>
          <cell r="E922">
            <v>162.69450000000001</v>
          </cell>
          <cell r="F922">
            <v>164.0172</v>
          </cell>
          <cell r="G922">
            <v>19144</v>
          </cell>
        </row>
        <row r="923">
          <cell r="C923">
            <v>163.1354</v>
          </cell>
          <cell r="D923">
            <v>165.3399</v>
          </cell>
          <cell r="E923">
            <v>163.1354</v>
          </cell>
          <cell r="F923">
            <v>165.3399</v>
          </cell>
          <cell r="G923">
            <v>15715</v>
          </cell>
        </row>
        <row r="924">
          <cell r="C924">
            <v>165.7808</v>
          </cell>
          <cell r="D924">
            <v>165.7808</v>
          </cell>
          <cell r="E924">
            <v>164.0172</v>
          </cell>
          <cell r="F924">
            <v>165.7808</v>
          </cell>
          <cell r="G924">
            <v>15870</v>
          </cell>
        </row>
        <row r="925">
          <cell r="C925">
            <v>168.4263</v>
          </cell>
          <cell r="D925">
            <v>168.4263</v>
          </cell>
          <cell r="E925">
            <v>164.0172</v>
          </cell>
          <cell r="F925">
            <v>165.3399</v>
          </cell>
          <cell r="G925">
            <v>31107</v>
          </cell>
        </row>
        <row r="926">
          <cell r="C926">
            <v>164.4581</v>
          </cell>
          <cell r="D926">
            <v>167.5445</v>
          </cell>
          <cell r="E926">
            <v>164.0172</v>
          </cell>
          <cell r="F926">
            <v>167.1036</v>
          </cell>
          <cell r="G926">
            <v>24592</v>
          </cell>
        </row>
        <row r="927">
          <cell r="C927">
            <v>167.9854</v>
          </cell>
          <cell r="D927">
            <v>168.4263</v>
          </cell>
          <cell r="E927">
            <v>164.899</v>
          </cell>
          <cell r="F927">
            <v>166.2218</v>
          </cell>
          <cell r="G927">
            <v>40728</v>
          </cell>
        </row>
        <row r="928">
          <cell r="C928">
            <v>164.899</v>
          </cell>
          <cell r="D928">
            <v>166.6627</v>
          </cell>
          <cell r="E928">
            <v>164.4581</v>
          </cell>
          <cell r="F928">
            <v>165.7808</v>
          </cell>
          <cell r="G928">
            <v>34340</v>
          </cell>
        </row>
        <row r="929">
          <cell r="C929">
            <v>164.4581</v>
          </cell>
          <cell r="D929">
            <v>165.3399</v>
          </cell>
          <cell r="E929">
            <v>163.1354</v>
          </cell>
          <cell r="F929">
            <v>164.4581</v>
          </cell>
          <cell r="G929">
            <v>37878</v>
          </cell>
        </row>
        <row r="930">
          <cell r="C930">
            <v>164.4581</v>
          </cell>
          <cell r="D930">
            <v>164.899</v>
          </cell>
          <cell r="E930">
            <v>163.5763</v>
          </cell>
          <cell r="F930">
            <v>164.899</v>
          </cell>
          <cell r="G930">
            <v>40651</v>
          </cell>
        </row>
        <row r="931">
          <cell r="C931">
            <v>165.3399</v>
          </cell>
          <cell r="D931">
            <v>167.1036</v>
          </cell>
          <cell r="E931">
            <v>165.3399</v>
          </cell>
          <cell r="F931">
            <v>167.1036</v>
          </cell>
          <cell r="G931">
            <v>38143</v>
          </cell>
        </row>
        <row r="932">
          <cell r="C932">
            <v>167.1036</v>
          </cell>
          <cell r="D932">
            <v>167.9854</v>
          </cell>
          <cell r="E932">
            <v>166.6627</v>
          </cell>
          <cell r="F932">
            <v>167.9854</v>
          </cell>
          <cell r="G932">
            <v>15736</v>
          </cell>
        </row>
        <row r="933">
          <cell r="C933">
            <v>168.4263</v>
          </cell>
          <cell r="D933">
            <v>169.3081</v>
          </cell>
          <cell r="E933">
            <v>166.2218</v>
          </cell>
          <cell r="F933">
            <v>166.2218</v>
          </cell>
          <cell r="G933">
            <v>22316</v>
          </cell>
        </row>
        <row r="934">
          <cell r="C934">
            <v>168.4263</v>
          </cell>
          <cell r="D934">
            <v>168.4263</v>
          </cell>
          <cell r="E934">
            <v>167.1036</v>
          </cell>
          <cell r="F934">
            <v>168.4263</v>
          </cell>
          <cell r="G934">
            <v>14381</v>
          </cell>
        </row>
        <row r="935">
          <cell r="C935">
            <v>169.3081</v>
          </cell>
          <cell r="D935">
            <v>170.18989999999999</v>
          </cell>
          <cell r="E935">
            <v>168.4263</v>
          </cell>
          <cell r="F935">
            <v>170.18989999999999</v>
          </cell>
          <cell r="G935">
            <v>19145</v>
          </cell>
        </row>
        <row r="936">
          <cell r="C936">
            <v>167.9854</v>
          </cell>
          <cell r="D936">
            <v>169.749</v>
          </cell>
          <cell r="E936">
            <v>167.9854</v>
          </cell>
          <cell r="F936">
            <v>168.8672</v>
          </cell>
          <cell r="G936">
            <v>24885</v>
          </cell>
        </row>
        <row r="937">
          <cell r="C937">
            <v>168.8672</v>
          </cell>
          <cell r="D937">
            <v>168.8672</v>
          </cell>
          <cell r="E937">
            <v>166.2218</v>
          </cell>
          <cell r="F937">
            <v>166.2218</v>
          </cell>
          <cell r="G937">
            <v>26883</v>
          </cell>
        </row>
        <row r="938">
          <cell r="C938">
            <v>167.1036</v>
          </cell>
          <cell r="D938">
            <v>167.5445</v>
          </cell>
          <cell r="E938">
            <v>166.2218</v>
          </cell>
          <cell r="F938">
            <v>167.1036</v>
          </cell>
          <cell r="G938">
            <v>33106</v>
          </cell>
        </row>
        <row r="939">
          <cell r="C939">
            <v>166.6627</v>
          </cell>
          <cell r="D939">
            <v>167.9854</v>
          </cell>
          <cell r="E939">
            <v>164.4581</v>
          </cell>
          <cell r="F939">
            <v>166.2218</v>
          </cell>
          <cell r="G939">
            <v>25830</v>
          </cell>
        </row>
        <row r="940">
          <cell r="C940">
            <v>166.2218</v>
          </cell>
          <cell r="D940">
            <v>167.1036</v>
          </cell>
          <cell r="E940">
            <v>165.3399</v>
          </cell>
          <cell r="F940">
            <v>167.1036</v>
          </cell>
          <cell r="G940">
            <v>15128</v>
          </cell>
        </row>
        <row r="941">
          <cell r="C941">
            <v>165.3399</v>
          </cell>
          <cell r="D941">
            <v>165.7808</v>
          </cell>
          <cell r="E941">
            <v>164.0172</v>
          </cell>
          <cell r="F941">
            <v>164.0172</v>
          </cell>
          <cell r="G941">
            <v>16529</v>
          </cell>
        </row>
        <row r="942">
          <cell r="C942">
            <v>163.5763</v>
          </cell>
          <cell r="D942">
            <v>164.4581</v>
          </cell>
          <cell r="E942">
            <v>162.69450000000001</v>
          </cell>
          <cell r="F942">
            <v>162.69450000000001</v>
          </cell>
          <cell r="G942">
            <v>25531</v>
          </cell>
        </row>
        <row r="943">
          <cell r="C943">
            <v>162.69450000000001</v>
          </cell>
          <cell r="D943">
            <v>164.0172</v>
          </cell>
          <cell r="E943">
            <v>162.25360000000001</v>
          </cell>
          <cell r="F943">
            <v>162.69450000000001</v>
          </cell>
          <cell r="G943">
            <v>15107</v>
          </cell>
        </row>
        <row r="944">
          <cell r="C944">
            <v>164.4581</v>
          </cell>
          <cell r="D944">
            <v>166.6627</v>
          </cell>
          <cell r="E944">
            <v>164.0172</v>
          </cell>
          <cell r="F944">
            <v>166.6627</v>
          </cell>
          <cell r="G944">
            <v>21430</v>
          </cell>
        </row>
        <row r="945">
          <cell r="C945">
            <v>167.5445</v>
          </cell>
          <cell r="D945">
            <v>167.5445</v>
          </cell>
          <cell r="E945">
            <v>165.7808</v>
          </cell>
          <cell r="F945">
            <v>166.2218</v>
          </cell>
          <cell r="G945">
            <v>15954</v>
          </cell>
        </row>
        <row r="946">
          <cell r="C946">
            <v>167.5445</v>
          </cell>
          <cell r="D946">
            <v>167.9854</v>
          </cell>
          <cell r="E946">
            <v>160.49</v>
          </cell>
          <cell r="F946">
            <v>160.49</v>
          </cell>
          <cell r="G946">
            <v>55579</v>
          </cell>
        </row>
        <row r="947">
          <cell r="C947">
            <v>164.899</v>
          </cell>
          <cell r="D947">
            <v>165.7808</v>
          </cell>
          <cell r="E947">
            <v>163.5763</v>
          </cell>
          <cell r="F947">
            <v>163.5763</v>
          </cell>
          <cell r="G947">
            <v>38869</v>
          </cell>
        </row>
        <row r="948">
          <cell r="C948">
            <v>160.04910000000001</v>
          </cell>
          <cell r="D948">
            <v>161.37180000000001</v>
          </cell>
          <cell r="E948">
            <v>159.60820000000001</v>
          </cell>
          <cell r="F948">
            <v>160.04910000000001</v>
          </cell>
          <cell r="G948">
            <v>67636</v>
          </cell>
        </row>
        <row r="949">
          <cell r="C949">
            <v>159.60820000000001</v>
          </cell>
          <cell r="D949">
            <v>160.49</v>
          </cell>
          <cell r="E949">
            <v>158.72630000000001</v>
          </cell>
          <cell r="F949">
            <v>159.16720000000001</v>
          </cell>
          <cell r="G949">
            <v>48032</v>
          </cell>
        </row>
        <row r="950">
          <cell r="C950">
            <v>158.28540000000001</v>
          </cell>
          <cell r="D950">
            <v>160.49</v>
          </cell>
          <cell r="E950">
            <v>157.84450000000001</v>
          </cell>
          <cell r="F950">
            <v>158.72630000000001</v>
          </cell>
          <cell r="G950">
            <v>33528</v>
          </cell>
        </row>
        <row r="951">
          <cell r="C951">
            <v>159.16720000000001</v>
          </cell>
          <cell r="D951">
            <v>161.37180000000001</v>
          </cell>
          <cell r="E951">
            <v>158.72630000000001</v>
          </cell>
          <cell r="F951">
            <v>158.72630000000001</v>
          </cell>
          <cell r="G951">
            <v>35293</v>
          </cell>
        </row>
        <row r="952">
          <cell r="C952">
            <v>160.49</v>
          </cell>
          <cell r="D952">
            <v>160.93090000000001</v>
          </cell>
          <cell r="E952">
            <v>159.16720000000001</v>
          </cell>
          <cell r="F952">
            <v>160.04910000000001</v>
          </cell>
          <cell r="G952">
            <v>23256</v>
          </cell>
        </row>
        <row r="953">
          <cell r="C953">
            <v>160.04910000000001</v>
          </cell>
          <cell r="D953">
            <v>160.04910000000001</v>
          </cell>
          <cell r="E953">
            <v>158.72630000000001</v>
          </cell>
          <cell r="F953">
            <v>159.60820000000001</v>
          </cell>
          <cell r="G953">
            <v>23731</v>
          </cell>
        </row>
        <row r="954">
          <cell r="C954">
            <v>159.16720000000001</v>
          </cell>
          <cell r="D954">
            <v>160.04910000000001</v>
          </cell>
          <cell r="E954">
            <v>158.72630000000001</v>
          </cell>
          <cell r="F954">
            <v>159.60820000000001</v>
          </cell>
          <cell r="G954">
            <v>15622</v>
          </cell>
        </row>
        <row r="955">
          <cell r="C955">
            <v>160.49</v>
          </cell>
          <cell r="D955">
            <v>163.1354</v>
          </cell>
          <cell r="E955">
            <v>160.04910000000001</v>
          </cell>
          <cell r="F955">
            <v>162.25360000000001</v>
          </cell>
          <cell r="G955">
            <v>31348</v>
          </cell>
        </row>
        <row r="956">
          <cell r="C956">
            <v>162.69450000000001</v>
          </cell>
          <cell r="D956">
            <v>164.4581</v>
          </cell>
          <cell r="E956">
            <v>162.25360000000001</v>
          </cell>
          <cell r="F956">
            <v>163.5763</v>
          </cell>
          <cell r="G956">
            <v>23068</v>
          </cell>
        </row>
        <row r="957">
          <cell r="C957">
            <v>162.25360000000001</v>
          </cell>
          <cell r="D957">
            <v>163.1354</v>
          </cell>
          <cell r="E957">
            <v>161.37180000000001</v>
          </cell>
          <cell r="F957">
            <v>161.37180000000001</v>
          </cell>
          <cell r="G957">
            <v>19098</v>
          </cell>
        </row>
        <row r="958">
          <cell r="C958">
            <v>160.93090000000001</v>
          </cell>
          <cell r="D958">
            <v>161.81270000000001</v>
          </cell>
          <cell r="E958">
            <v>160.49</v>
          </cell>
          <cell r="F958">
            <v>160.49</v>
          </cell>
          <cell r="G958">
            <v>10226</v>
          </cell>
        </row>
        <row r="959">
          <cell r="C959">
            <v>160.04910000000001</v>
          </cell>
          <cell r="D959">
            <v>162.25360000000001</v>
          </cell>
          <cell r="E959">
            <v>160.04910000000001</v>
          </cell>
          <cell r="F959">
            <v>162.25360000000001</v>
          </cell>
          <cell r="G959">
            <v>22360</v>
          </cell>
        </row>
        <row r="960">
          <cell r="C960">
            <v>161.81270000000001</v>
          </cell>
          <cell r="D960">
            <v>163.1354</v>
          </cell>
          <cell r="E960">
            <v>160.49</v>
          </cell>
          <cell r="F960">
            <v>160.49</v>
          </cell>
          <cell r="G960">
            <v>26894</v>
          </cell>
        </row>
        <row r="961">
          <cell r="C961">
            <v>160.04910000000001</v>
          </cell>
          <cell r="D961">
            <v>161.37180000000001</v>
          </cell>
          <cell r="E961">
            <v>160.04910000000001</v>
          </cell>
          <cell r="F961">
            <v>161.37180000000001</v>
          </cell>
          <cell r="G961">
            <v>54053</v>
          </cell>
        </row>
        <row r="962">
          <cell r="C962">
            <v>160.49</v>
          </cell>
          <cell r="D962">
            <v>161.37180000000001</v>
          </cell>
          <cell r="E962">
            <v>160.04910000000001</v>
          </cell>
          <cell r="F962">
            <v>161.37180000000001</v>
          </cell>
          <cell r="G962">
            <v>13923</v>
          </cell>
        </row>
        <row r="963">
          <cell r="C963">
            <v>157.84450000000001</v>
          </cell>
          <cell r="D963">
            <v>158.28540000000001</v>
          </cell>
          <cell r="E963">
            <v>156.96270000000001</v>
          </cell>
          <cell r="F963">
            <v>156.96270000000001</v>
          </cell>
          <cell r="G963">
            <v>53946</v>
          </cell>
        </row>
        <row r="964">
          <cell r="C964">
            <v>156.96270000000001</v>
          </cell>
          <cell r="D964">
            <v>158.72630000000001</v>
          </cell>
          <cell r="E964">
            <v>156.96270000000001</v>
          </cell>
          <cell r="F964">
            <v>157.84450000000001</v>
          </cell>
          <cell r="G964">
            <v>32249</v>
          </cell>
        </row>
        <row r="965">
          <cell r="C965">
            <v>159.60820000000001</v>
          </cell>
          <cell r="D965">
            <v>161.37180000000001</v>
          </cell>
          <cell r="E965">
            <v>159.16720000000001</v>
          </cell>
          <cell r="F965">
            <v>160.49</v>
          </cell>
          <cell r="G965">
            <v>27728</v>
          </cell>
        </row>
        <row r="966">
          <cell r="C966">
            <v>161.37180000000001</v>
          </cell>
          <cell r="D966">
            <v>161.81270000000001</v>
          </cell>
          <cell r="E966">
            <v>160.04910000000001</v>
          </cell>
          <cell r="F966">
            <v>160.04910000000001</v>
          </cell>
          <cell r="G966">
            <v>14529</v>
          </cell>
        </row>
        <row r="967">
          <cell r="C967">
            <v>162.25360000000001</v>
          </cell>
          <cell r="D967">
            <v>163.5763</v>
          </cell>
          <cell r="E967">
            <v>161.37180000000001</v>
          </cell>
          <cell r="F967">
            <v>163.5763</v>
          </cell>
          <cell r="G967">
            <v>27276</v>
          </cell>
        </row>
        <row r="968">
          <cell r="C968">
            <v>164.0172</v>
          </cell>
          <cell r="D968">
            <v>164.0172</v>
          </cell>
          <cell r="E968">
            <v>162.69450000000001</v>
          </cell>
          <cell r="F968">
            <v>164.0172</v>
          </cell>
          <cell r="G968">
            <v>24890</v>
          </cell>
        </row>
        <row r="969">
          <cell r="C969">
            <v>164.0172</v>
          </cell>
          <cell r="D969">
            <v>164.899</v>
          </cell>
          <cell r="E969">
            <v>162.25360000000001</v>
          </cell>
          <cell r="F969">
            <v>163.1354</v>
          </cell>
          <cell r="G969">
            <v>18817</v>
          </cell>
        </row>
        <row r="970">
          <cell r="C970">
            <v>164.4581</v>
          </cell>
          <cell r="D970">
            <v>164.4581</v>
          </cell>
          <cell r="E970">
            <v>162.69450000000001</v>
          </cell>
          <cell r="F970">
            <v>164.0172</v>
          </cell>
          <cell r="G970">
            <v>23692</v>
          </cell>
        </row>
        <row r="971">
          <cell r="C971">
            <v>164.4581</v>
          </cell>
          <cell r="D971">
            <v>165.3399</v>
          </cell>
          <cell r="E971">
            <v>163.5763</v>
          </cell>
          <cell r="F971">
            <v>165.3399</v>
          </cell>
          <cell r="G971">
            <v>16768</v>
          </cell>
        </row>
        <row r="972">
          <cell r="C972">
            <v>163.1354</v>
          </cell>
          <cell r="D972">
            <v>165.3399</v>
          </cell>
          <cell r="E972">
            <v>162.69450000000001</v>
          </cell>
          <cell r="F972">
            <v>164.899</v>
          </cell>
          <cell r="G972">
            <v>24244</v>
          </cell>
        </row>
        <row r="973">
          <cell r="C973">
            <v>163.5763</v>
          </cell>
          <cell r="D973">
            <v>164.899</v>
          </cell>
          <cell r="E973">
            <v>163.1354</v>
          </cell>
          <cell r="F973">
            <v>163.1354</v>
          </cell>
          <cell r="G973">
            <v>36266</v>
          </cell>
        </row>
        <row r="974">
          <cell r="C974">
            <v>162.25360000000001</v>
          </cell>
          <cell r="D974">
            <v>162.69450000000001</v>
          </cell>
          <cell r="E974">
            <v>160.93090000000001</v>
          </cell>
          <cell r="F974">
            <v>160.93090000000001</v>
          </cell>
          <cell r="G974">
            <v>20553</v>
          </cell>
        </row>
        <row r="975">
          <cell r="C975">
            <v>159.60820000000001</v>
          </cell>
          <cell r="D975">
            <v>160.93090000000001</v>
          </cell>
          <cell r="E975">
            <v>158.72630000000001</v>
          </cell>
          <cell r="F975">
            <v>160.93090000000001</v>
          </cell>
          <cell r="G975">
            <v>24243</v>
          </cell>
        </row>
        <row r="976">
          <cell r="C976">
            <v>159.60820000000001</v>
          </cell>
          <cell r="D976">
            <v>160.49</v>
          </cell>
          <cell r="E976">
            <v>158.72630000000001</v>
          </cell>
          <cell r="F976">
            <v>158.72630000000001</v>
          </cell>
          <cell r="G976">
            <v>32234</v>
          </cell>
        </row>
        <row r="977">
          <cell r="C977">
            <v>158.72630000000001</v>
          </cell>
          <cell r="D977">
            <v>159.16720000000001</v>
          </cell>
          <cell r="E977">
            <v>157.84450000000001</v>
          </cell>
          <cell r="F977">
            <v>157.84450000000001</v>
          </cell>
          <cell r="G977">
            <v>26509</v>
          </cell>
        </row>
        <row r="978">
          <cell r="C978">
            <v>157.84450000000001</v>
          </cell>
          <cell r="D978">
            <v>158.72630000000001</v>
          </cell>
          <cell r="E978">
            <v>157.40360000000001</v>
          </cell>
          <cell r="F978">
            <v>157.40360000000001</v>
          </cell>
          <cell r="G978">
            <v>24376</v>
          </cell>
        </row>
        <row r="979">
          <cell r="C979">
            <v>157.84450000000001</v>
          </cell>
          <cell r="D979">
            <v>158.72630000000001</v>
          </cell>
          <cell r="E979">
            <v>157.84450000000001</v>
          </cell>
          <cell r="F979">
            <v>158.28540000000001</v>
          </cell>
          <cell r="G979">
            <v>5694</v>
          </cell>
        </row>
        <row r="980">
          <cell r="C980">
            <v>158.72630000000001</v>
          </cell>
          <cell r="D980">
            <v>159.16720000000001</v>
          </cell>
          <cell r="E980">
            <v>158.28540000000001</v>
          </cell>
          <cell r="F980">
            <v>158.72630000000001</v>
          </cell>
          <cell r="G980">
            <v>8276</v>
          </cell>
        </row>
        <row r="981">
          <cell r="C981">
            <v>159.60820000000001</v>
          </cell>
          <cell r="D981">
            <v>160.49</v>
          </cell>
          <cell r="E981">
            <v>159.16720000000001</v>
          </cell>
          <cell r="F981">
            <v>160.49</v>
          </cell>
          <cell r="G981">
            <v>21441</v>
          </cell>
        </row>
        <row r="982">
          <cell r="C982">
            <v>158.72630000000001</v>
          </cell>
          <cell r="D982">
            <v>160.04910000000001</v>
          </cell>
          <cell r="E982">
            <v>158.72630000000001</v>
          </cell>
          <cell r="F982">
            <v>158.72630000000001</v>
          </cell>
          <cell r="G982">
            <v>30211</v>
          </cell>
        </row>
        <row r="983">
          <cell r="C983">
            <v>159.60820000000001</v>
          </cell>
          <cell r="D983">
            <v>160.93090000000001</v>
          </cell>
          <cell r="E983">
            <v>158.72630000000001</v>
          </cell>
          <cell r="F983">
            <v>160.04910000000001</v>
          </cell>
          <cell r="G983">
            <v>36748</v>
          </cell>
        </row>
        <row r="984">
          <cell r="C984">
            <v>160.04910000000001</v>
          </cell>
          <cell r="D984">
            <v>161.81270000000001</v>
          </cell>
          <cell r="E984">
            <v>159.60820000000001</v>
          </cell>
          <cell r="F984">
            <v>161.37180000000001</v>
          </cell>
          <cell r="G984">
            <v>23550</v>
          </cell>
        </row>
        <row r="985">
          <cell r="C985">
            <v>161.37180000000001</v>
          </cell>
          <cell r="D985">
            <v>162.25360000000001</v>
          </cell>
          <cell r="E985">
            <v>160.04910000000001</v>
          </cell>
          <cell r="F985">
            <v>161.37180000000001</v>
          </cell>
          <cell r="G985">
            <v>24482</v>
          </cell>
        </row>
        <row r="986">
          <cell r="C986">
            <v>160.49</v>
          </cell>
          <cell r="D986">
            <v>161.81270000000001</v>
          </cell>
          <cell r="E986">
            <v>160.04910000000001</v>
          </cell>
          <cell r="F986">
            <v>161.81270000000001</v>
          </cell>
          <cell r="G986">
            <v>21373</v>
          </cell>
        </row>
        <row r="987">
          <cell r="C987">
            <v>162.25360000000001</v>
          </cell>
          <cell r="D987">
            <v>162.69450000000001</v>
          </cell>
          <cell r="E987">
            <v>161.81270000000001</v>
          </cell>
          <cell r="F987">
            <v>162.25360000000001</v>
          </cell>
          <cell r="G987">
            <v>23120</v>
          </cell>
        </row>
        <row r="988">
          <cell r="C988">
            <v>162.25360000000001</v>
          </cell>
          <cell r="D988">
            <v>163.1354</v>
          </cell>
          <cell r="E988">
            <v>161.37180000000001</v>
          </cell>
          <cell r="F988">
            <v>162.25360000000001</v>
          </cell>
          <cell r="G988">
            <v>18583</v>
          </cell>
        </row>
        <row r="989">
          <cell r="C989">
            <v>162.69450000000001</v>
          </cell>
          <cell r="D989">
            <v>163.5763</v>
          </cell>
          <cell r="E989">
            <v>161.81270000000001</v>
          </cell>
          <cell r="F989">
            <v>162.25360000000001</v>
          </cell>
          <cell r="G989">
            <v>20691</v>
          </cell>
        </row>
        <row r="990">
          <cell r="C990">
            <v>163.1354</v>
          </cell>
          <cell r="D990">
            <v>163.1354</v>
          </cell>
          <cell r="E990">
            <v>160.04910000000001</v>
          </cell>
          <cell r="F990">
            <v>160.49</v>
          </cell>
          <cell r="G990">
            <v>29747</v>
          </cell>
        </row>
        <row r="991">
          <cell r="C991">
            <v>160.93090000000001</v>
          </cell>
          <cell r="D991">
            <v>163.5763</v>
          </cell>
          <cell r="E991">
            <v>160.93090000000001</v>
          </cell>
          <cell r="F991">
            <v>162.69450000000001</v>
          </cell>
          <cell r="G991">
            <v>48599</v>
          </cell>
        </row>
        <row r="992">
          <cell r="C992">
            <v>159.16720000000001</v>
          </cell>
          <cell r="D992">
            <v>160.93090000000001</v>
          </cell>
          <cell r="E992">
            <v>159.16720000000001</v>
          </cell>
          <cell r="F992">
            <v>160.04910000000001</v>
          </cell>
          <cell r="G992">
            <v>53089</v>
          </cell>
        </row>
        <row r="993">
          <cell r="C993">
            <v>158.72630000000001</v>
          </cell>
          <cell r="D993">
            <v>159.16720000000001</v>
          </cell>
          <cell r="E993">
            <v>157.84450000000001</v>
          </cell>
          <cell r="F993">
            <v>158.28540000000001</v>
          </cell>
          <cell r="G993">
            <v>30878</v>
          </cell>
        </row>
        <row r="994">
          <cell r="C994">
            <v>159.16720000000001</v>
          </cell>
          <cell r="D994">
            <v>159.60820000000001</v>
          </cell>
          <cell r="E994">
            <v>158.28540000000001</v>
          </cell>
          <cell r="F994">
            <v>159.60820000000001</v>
          </cell>
          <cell r="G994">
            <v>13207</v>
          </cell>
        </row>
        <row r="995">
          <cell r="C995">
            <v>159.16720000000001</v>
          </cell>
          <cell r="D995">
            <v>159.60820000000001</v>
          </cell>
          <cell r="E995">
            <v>158.28540000000001</v>
          </cell>
          <cell r="F995">
            <v>159.60820000000001</v>
          </cell>
          <cell r="G995">
            <v>23810</v>
          </cell>
        </row>
        <row r="996">
          <cell r="C996">
            <v>158.28540000000001</v>
          </cell>
          <cell r="D996">
            <v>159.60820000000001</v>
          </cell>
          <cell r="E996">
            <v>158.28540000000001</v>
          </cell>
          <cell r="F996">
            <v>159.16720000000001</v>
          </cell>
          <cell r="G996">
            <v>25935</v>
          </cell>
        </row>
        <row r="997">
          <cell r="C997">
            <v>159.60820000000001</v>
          </cell>
          <cell r="D997">
            <v>160.04910000000001</v>
          </cell>
          <cell r="E997">
            <v>159.16720000000001</v>
          </cell>
          <cell r="F997">
            <v>159.60820000000001</v>
          </cell>
          <cell r="G997">
            <v>42317</v>
          </cell>
        </row>
        <row r="998">
          <cell r="C998">
            <v>160.93090000000001</v>
          </cell>
          <cell r="D998">
            <v>163.1354</v>
          </cell>
          <cell r="E998">
            <v>160.93090000000001</v>
          </cell>
          <cell r="F998">
            <v>163.1354</v>
          </cell>
          <cell r="G998">
            <v>58299</v>
          </cell>
        </row>
        <row r="999">
          <cell r="C999">
            <v>163.1354</v>
          </cell>
          <cell r="D999">
            <v>164.4581</v>
          </cell>
          <cell r="E999">
            <v>162.69450000000001</v>
          </cell>
          <cell r="F999">
            <v>163.5763</v>
          </cell>
          <cell r="G999">
            <v>72014</v>
          </cell>
        </row>
        <row r="1000">
          <cell r="C1000">
            <v>165.7808</v>
          </cell>
          <cell r="D1000">
            <v>166.2218</v>
          </cell>
          <cell r="E1000">
            <v>162.25360000000001</v>
          </cell>
          <cell r="F1000">
            <v>162.69450000000001</v>
          </cell>
          <cell r="G1000">
            <v>153703</v>
          </cell>
        </row>
        <row r="1001">
          <cell r="C1001">
            <v>164.0172</v>
          </cell>
          <cell r="D1001">
            <v>164.0172</v>
          </cell>
          <cell r="E1001">
            <v>161.81270000000001</v>
          </cell>
          <cell r="F1001">
            <v>162.69450000000001</v>
          </cell>
          <cell r="G1001">
            <v>30387</v>
          </cell>
        </row>
        <row r="1002">
          <cell r="C1002">
            <v>162.69450000000001</v>
          </cell>
          <cell r="D1002">
            <v>163.5763</v>
          </cell>
          <cell r="E1002">
            <v>162.25360000000001</v>
          </cell>
          <cell r="F1002">
            <v>162.69450000000001</v>
          </cell>
          <cell r="G1002">
            <v>29702</v>
          </cell>
        </row>
        <row r="1003">
          <cell r="C1003">
            <v>161.81270000000001</v>
          </cell>
          <cell r="D1003">
            <v>163.1354</v>
          </cell>
          <cell r="E1003">
            <v>161.37180000000001</v>
          </cell>
          <cell r="F1003">
            <v>162.69450000000001</v>
          </cell>
          <cell r="G1003">
            <v>23981</v>
          </cell>
        </row>
        <row r="1004">
          <cell r="C1004">
            <v>161.81270000000001</v>
          </cell>
          <cell r="D1004">
            <v>162.69450000000001</v>
          </cell>
          <cell r="E1004">
            <v>161.37180000000001</v>
          </cell>
          <cell r="F1004">
            <v>161.81270000000001</v>
          </cell>
          <cell r="G1004">
            <v>45607</v>
          </cell>
        </row>
        <row r="1005">
          <cell r="C1005">
            <v>162.25360000000001</v>
          </cell>
          <cell r="D1005">
            <v>163.5763</v>
          </cell>
          <cell r="E1005">
            <v>161.81270000000001</v>
          </cell>
          <cell r="F1005">
            <v>162.25360000000001</v>
          </cell>
          <cell r="G1005">
            <v>23419</v>
          </cell>
        </row>
        <row r="1006">
          <cell r="C1006">
            <v>162.69450000000001</v>
          </cell>
          <cell r="D1006">
            <v>163.5763</v>
          </cell>
          <cell r="E1006">
            <v>162.25360000000001</v>
          </cell>
          <cell r="F1006">
            <v>163.5763</v>
          </cell>
          <cell r="G1006">
            <v>49257</v>
          </cell>
        </row>
        <row r="1007">
          <cell r="C1007">
            <v>164.4581</v>
          </cell>
          <cell r="D1007">
            <v>165.7808</v>
          </cell>
          <cell r="E1007">
            <v>164.4581</v>
          </cell>
          <cell r="F1007">
            <v>165.3399</v>
          </cell>
          <cell r="G1007">
            <v>26155</v>
          </cell>
        </row>
        <row r="1008">
          <cell r="C1008">
            <v>166.6627</v>
          </cell>
          <cell r="D1008">
            <v>167.5445</v>
          </cell>
          <cell r="E1008">
            <v>165.3399</v>
          </cell>
          <cell r="F1008">
            <v>165.3399</v>
          </cell>
          <cell r="G1008">
            <v>46716</v>
          </cell>
        </row>
        <row r="1009">
          <cell r="C1009">
            <v>164.899</v>
          </cell>
          <cell r="D1009">
            <v>167.1036</v>
          </cell>
          <cell r="E1009">
            <v>164.4581</v>
          </cell>
          <cell r="F1009">
            <v>166.6627</v>
          </cell>
          <cell r="G1009">
            <v>39928</v>
          </cell>
        </row>
        <row r="1010">
          <cell r="C1010">
            <v>167.5445</v>
          </cell>
          <cell r="D1010">
            <v>167.9854</v>
          </cell>
          <cell r="E1010">
            <v>165.7808</v>
          </cell>
          <cell r="F1010">
            <v>166.6627</v>
          </cell>
          <cell r="G1010">
            <v>28371</v>
          </cell>
        </row>
        <row r="1011">
          <cell r="C1011">
            <v>167.5445</v>
          </cell>
          <cell r="D1011">
            <v>167.9854</v>
          </cell>
          <cell r="E1011">
            <v>166.6627</v>
          </cell>
          <cell r="F1011">
            <v>167.1036</v>
          </cell>
          <cell r="G1011">
            <v>20407</v>
          </cell>
        </row>
        <row r="1012">
          <cell r="C1012">
            <v>167.5445</v>
          </cell>
          <cell r="D1012">
            <v>167.9854</v>
          </cell>
          <cell r="E1012">
            <v>167.1036</v>
          </cell>
          <cell r="F1012">
            <v>167.1036</v>
          </cell>
          <cell r="G1012">
            <v>3517</v>
          </cell>
        </row>
        <row r="1013">
          <cell r="C1013">
            <v>167.5445</v>
          </cell>
          <cell r="D1013">
            <v>167.9854</v>
          </cell>
          <cell r="E1013">
            <v>167.1036</v>
          </cell>
          <cell r="F1013">
            <v>167.5445</v>
          </cell>
          <cell r="G1013">
            <v>13280</v>
          </cell>
        </row>
        <row r="1014">
          <cell r="C1014">
            <v>167.5445</v>
          </cell>
          <cell r="D1014">
            <v>167.5445</v>
          </cell>
          <cell r="E1014">
            <v>166.2218</v>
          </cell>
          <cell r="F1014">
            <v>167.5445</v>
          </cell>
          <cell r="G1014">
            <v>31987</v>
          </cell>
        </row>
        <row r="1015">
          <cell r="C1015">
            <v>167.9854</v>
          </cell>
          <cell r="D1015">
            <v>168.4263</v>
          </cell>
          <cell r="E1015">
            <v>166.2218</v>
          </cell>
          <cell r="F1015">
            <v>166.2218</v>
          </cell>
          <cell r="G1015">
            <v>26144</v>
          </cell>
        </row>
        <row r="1016">
          <cell r="C1016">
            <v>165.7808</v>
          </cell>
          <cell r="D1016">
            <v>167.1036</v>
          </cell>
          <cell r="E1016">
            <v>164.899</v>
          </cell>
          <cell r="F1016">
            <v>166.2218</v>
          </cell>
          <cell r="G1016">
            <v>36095</v>
          </cell>
        </row>
        <row r="1017">
          <cell r="C1017">
            <v>165.3399</v>
          </cell>
          <cell r="D1017">
            <v>167.9854</v>
          </cell>
          <cell r="E1017">
            <v>165.3399</v>
          </cell>
          <cell r="F1017">
            <v>166.6627</v>
          </cell>
          <cell r="G1017">
            <v>26177</v>
          </cell>
        </row>
        <row r="1018">
          <cell r="C1018">
            <v>166.2218</v>
          </cell>
          <cell r="D1018">
            <v>166.2218</v>
          </cell>
          <cell r="E1018">
            <v>164.0172</v>
          </cell>
          <cell r="F1018">
            <v>164.0172</v>
          </cell>
          <cell r="G1018">
            <v>48263</v>
          </cell>
        </row>
        <row r="1019">
          <cell r="C1019">
            <v>165.7808</v>
          </cell>
          <cell r="D1019">
            <v>166.2218</v>
          </cell>
          <cell r="E1019">
            <v>163.1354</v>
          </cell>
          <cell r="F1019">
            <v>164.0172</v>
          </cell>
          <cell r="G1019">
            <v>40879</v>
          </cell>
        </row>
        <row r="1020">
          <cell r="C1020">
            <v>162.69450000000001</v>
          </cell>
          <cell r="D1020">
            <v>163.1354</v>
          </cell>
          <cell r="E1020">
            <v>162.25360000000001</v>
          </cell>
          <cell r="F1020">
            <v>162.25360000000001</v>
          </cell>
          <cell r="G1020">
            <v>28213</v>
          </cell>
        </row>
        <row r="1021">
          <cell r="C1021">
            <v>162.25360000000001</v>
          </cell>
          <cell r="D1021">
            <v>162.69450000000001</v>
          </cell>
          <cell r="E1021">
            <v>161.81270000000001</v>
          </cell>
          <cell r="F1021">
            <v>161.81270000000001</v>
          </cell>
          <cell r="G1021">
            <v>12633</v>
          </cell>
        </row>
        <row r="1022">
          <cell r="C1022">
            <v>162.25360000000001</v>
          </cell>
          <cell r="D1022">
            <v>163.5763</v>
          </cell>
          <cell r="E1022">
            <v>162.25360000000001</v>
          </cell>
          <cell r="F1022">
            <v>163.5763</v>
          </cell>
          <cell r="G1022">
            <v>22816</v>
          </cell>
        </row>
        <row r="1023">
          <cell r="C1023">
            <v>164.0172</v>
          </cell>
          <cell r="D1023">
            <v>165.7808</v>
          </cell>
          <cell r="E1023">
            <v>163.5763</v>
          </cell>
          <cell r="F1023">
            <v>164.899</v>
          </cell>
          <cell r="G1023">
            <v>38657</v>
          </cell>
        </row>
        <row r="1024">
          <cell r="C1024">
            <v>163.5763</v>
          </cell>
          <cell r="D1024">
            <v>164.0172</v>
          </cell>
          <cell r="E1024">
            <v>162.25360000000001</v>
          </cell>
          <cell r="F1024">
            <v>162.69450000000001</v>
          </cell>
          <cell r="G1024">
            <v>31119</v>
          </cell>
        </row>
        <row r="1025">
          <cell r="C1025">
            <v>162.25360000000001</v>
          </cell>
          <cell r="D1025">
            <v>162.69450000000001</v>
          </cell>
          <cell r="E1025">
            <v>161.37180000000001</v>
          </cell>
          <cell r="F1025">
            <v>161.81270000000001</v>
          </cell>
          <cell r="G1025">
            <v>24886</v>
          </cell>
        </row>
        <row r="1026">
          <cell r="C1026">
            <v>163.1354</v>
          </cell>
          <cell r="D1026">
            <v>164.4581</v>
          </cell>
          <cell r="E1026">
            <v>163.1354</v>
          </cell>
          <cell r="F1026">
            <v>164.4581</v>
          </cell>
          <cell r="G1026">
            <v>11025</v>
          </cell>
        </row>
        <row r="1027">
          <cell r="C1027">
            <v>165.7808</v>
          </cell>
          <cell r="D1027">
            <v>165.7808</v>
          </cell>
          <cell r="E1027">
            <v>164.0172</v>
          </cell>
          <cell r="F1027">
            <v>164.0172</v>
          </cell>
          <cell r="G1027">
            <v>24373</v>
          </cell>
        </row>
        <row r="1028">
          <cell r="C1028">
            <v>163.5763</v>
          </cell>
          <cell r="D1028">
            <v>164.899</v>
          </cell>
          <cell r="E1028">
            <v>163.5763</v>
          </cell>
          <cell r="F1028">
            <v>164.4581</v>
          </cell>
          <cell r="G1028">
            <v>14147</v>
          </cell>
        </row>
        <row r="1029">
          <cell r="C1029">
            <v>165.7808</v>
          </cell>
          <cell r="D1029">
            <v>167.5445</v>
          </cell>
          <cell r="E1029">
            <v>165.7808</v>
          </cell>
          <cell r="F1029">
            <v>167.5445</v>
          </cell>
          <cell r="G1029">
            <v>32452</v>
          </cell>
        </row>
        <row r="1030">
          <cell r="C1030">
            <v>167.1036</v>
          </cell>
          <cell r="D1030">
            <v>168.8672</v>
          </cell>
          <cell r="E1030">
            <v>166.6627</v>
          </cell>
          <cell r="F1030">
            <v>168.8672</v>
          </cell>
          <cell r="G1030">
            <v>38698</v>
          </cell>
        </row>
        <row r="1031">
          <cell r="C1031">
            <v>168.8672</v>
          </cell>
          <cell r="D1031">
            <v>168.8672</v>
          </cell>
          <cell r="E1031">
            <v>167.1036</v>
          </cell>
          <cell r="F1031">
            <v>168.8672</v>
          </cell>
          <cell r="G1031">
            <v>16531</v>
          </cell>
        </row>
        <row r="1032">
          <cell r="C1032">
            <v>169.3081</v>
          </cell>
          <cell r="D1032">
            <v>171.95349999999999</v>
          </cell>
          <cell r="E1032">
            <v>168.8672</v>
          </cell>
          <cell r="F1032">
            <v>171.95349999999999</v>
          </cell>
          <cell r="G1032">
            <v>33662</v>
          </cell>
        </row>
        <row r="1033">
          <cell r="C1033">
            <v>169.749</v>
          </cell>
          <cell r="D1033">
            <v>170.63079999999999</v>
          </cell>
          <cell r="E1033">
            <v>168.8672</v>
          </cell>
          <cell r="F1033">
            <v>170.63079999999999</v>
          </cell>
          <cell r="G1033">
            <v>27766</v>
          </cell>
        </row>
        <row r="1034">
          <cell r="C1034">
            <v>169.3081</v>
          </cell>
          <cell r="D1034">
            <v>170.63079999999999</v>
          </cell>
          <cell r="E1034">
            <v>169.3081</v>
          </cell>
          <cell r="F1034">
            <v>170.63079999999999</v>
          </cell>
          <cell r="G1034">
            <v>18831</v>
          </cell>
        </row>
        <row r="1035">
          <cell r="C1035">
            <v>169.3081</v>
          </cell>
          <cell r="D1035">
            <v>170.18989999999999</v>
          </cell>
          <cell r="E1035">
            <v>169.3081</v>
          </cell>
          <cell r="F1035">
            <v>169.749</v>
          </cell>
          <cell r="G1035">
            <v>17722</v>
          </cell>
        </row>
        <row r="1036">
          <cell r="C1036">
            <v>171.51259999999999</v>
          </cell>
          <cell r="D1036">
            <v>171.51259999999999</v>
          </cell>
          <cell r="E1036">
            <v>169.3081</v>
          </cell>
          <cell r="F1036">
            <v>170.18989999999999</v>
          </cell>
          <cell r="G1036">
            <v>29867</v>
          </cell>
        </row>
        <row r="1037">
          <cell r="C1037">
            <v>171.95349999999999</v>
          </cell>
          <cell r="D1037">
            <v>171.95349999999999</v>
          </cell>
          <cell r="E1037">
            <v>169.749</v>
          </cell>
          <cell r="F1037">
            <v>171.51259999999999</v>
          </cell>
          <cell r="G1037">
            <v>39522</v>
          </cell>
        </row>
        <row r="1038">
          <cell r="C1038">
            <v>171.51259999999999</v>
          </cell>
          <cell r="D1038">
            <v>171.51259999999999</v>
          </cell>
          <cell r="E1038">
            <v>168.4263</v>
          </cell>
          <cell r="F1038">
            <v>168.8672</v>
          </cell>
          <cell r="G1038">
            <v>33839</v>
          </cell>
        </row>
        <row r="1039">
          <cell r="C1039">
            <v>169.749</v>
          </cell>
          <cell r="D1039">
            <v>170.18989999999999</v>
          </cell>
          <cell r="E1039">
            <v>167.9854</v>
          </cell>
          <cell r="F1039">
            <v>168.8672</v>
          </cell>
          <cell r="G1039">
            <v>30716</v>
          </cell>
        </row>
        <row r="1040">
          <cell r="C1040">
            <v>168.4263</v>
          </cell>
          <cell r="D1040">
            <v>169.3081</v>
          </cell>
          <cell r="E1040">
            <v>166.6627</v>
          </cell>
          <cell r="F1040">
            <v>166.6627</v>
          </cell>
          <cell r="G1040">
            <v>33996</v>
          </cell>
        </row>
        <row r="1041">
          <cell r="C1041">
            <v>167.1036</v>
          </cell>
          <cell r="D1041">
            <v>170.18989999999999</v>
          </cell>
          <cell r="E1041">
            <v>167.1036</v>
          </cell>
          <cell r="F1041">
            <v>170.18989999999999</v>
          </cell>
          <cell r="G1041">
            <v>45116</v>
          </cell>
        </row>
        <row r="1042">
          <cell r="C1042">
            <v>170.18989999999999</v>
          </cell>
          <cell r="D1042">
            <v>170.18989999999999</v>
          </cell>
          <cell r="E1042">
            <v>168.4263</v>
          </cell>
          <cell r="F1042">
            <v>168.8672</v>
          </cell>
          <cell r="G1042">
            <v>17417</v>
          </cell>
        </row>
        <row r="1043">
          <cell r="C1043">
            <v>169.3081</v>
          </cell>
          <cell r="D1043">
            <v>169.3081</v>
          </cell>
          <cell r="E1043">
            <v>166.2218</v>
          </cell>
          <cell r="F1043">
            <v>168.4263</v>
          </cell>
          <cell r="G1043">
            <v>19066</v>
          </cell>
        </row>
        <row r="1044">
          <cell r="C1044">
            <v>168.4263</v>
          </cell>
          <cell r="D1044">
            <v>168.8672</v>
          </cell>
          <cell r="E1044">
            <v>167.1036</v>
          </cell>
          <cell r="F1044">
            <v>167.5445</v>
          </cell>
          <cell r="G1044">
            <v>17388</v>
          </cell>
        </row>
        <row r="1045">
          <cell r="C1045">
            <v>167.5445</v>
          </cell>
          <cell r="D1045">
            <v>168.4263</v>
          </cell>
          <cell r="E1045">
            <v>166.6627</v>
          </cell>
          <cell r="F1045">
            <v>168.4263</v>
          </cell>
          <cell r="G1045">
            <v>9788</v>
          </cell>
        </row>
        <row r="1046">
          <cell r="C1046">
            <v>167.9854</v>
          </cell>
          <cell r="D1046">
            <v>168.8672</v>
          </cell>
          <cell r="E1046">
            <v>167.5445</v>
          </cell>
          <cell r="F1046">
            <v>168.4263</v>
          </cell>
          <cell r="G1046">
            <v>17418</v>
          </cell>
        </row>
        <row r="1047">
          <cell r="C1047">
            <v>167.1036</v>
          </cell>
          <cell r="D1047">
            <v>169.3081</v>
          </cell>
          <cell r="E1047">
            <v>167.1036</v>
          </cell>
          <cell r="F1047">
            <v>168.8672</v>
          </cell>
          <cell r="G1047">
            <v>14796</v>
          </cell>
        </row>
        <row r="1048">
          <cell r="C1048">
            <v>167.1036</v>
          </cell>
          <cell r="D1048">
            <v>167.1036</v>
          </cell>
          <cell r="E1048">
            <v>165.7808</v>
          </cell>
          <cell r="F1048">
            <v>166.6627</v>
          </cell>
          <cell r="G1048">
            <v>31317</v>
          </cell>
        </row>
        <row r="1049">
          <cell r="C1049">
            <v>166.6627</v>
          </cell>
          <cell r="D1049">
            <v>166.6627</v>
          </cell>
          <cell r="E1049">
            <v>165.3399</v>
          </cell>
          <cell r="F1049">
            <v>165.3399</v>
          </cell>
          <cell r="G1049">
            <v>17111</v>
          </cell>
        </row>
        <row r="1050">
          <cell r="C1050">
            <v>165.7808</v>
          </cell>
          <cell r="D1050">
            <v>167.1036</v>
          </cell>
          <cell r="E1050">
            <v>165.3399</v>
          </cell>
          <cell r="F1050">
            <v>165.7808</v>
          </cell>
          <cell r="G1050">
            <v>28732</v>
          </cell>
        </row>
        <row r="1051">
          <cell r="C1051">
            <v>165.3399</v>
          </cell>
          <cell r="D1051">
            <v>165.3399</v>
          </cell>
          <cell r="E1051">
            <v>164.4581</v>
          </cell>
          <cell r="F1051">
            <v>164.4581</v>
          </cell>
          <cell r="G1051">
            <v>31171</v>
          </cell>
        </row>
        <row r="1052">
          <cell r="C1052">
            <v>164.4581</v>
          </cell>
          <cell r="D1052">
            <v>165.7808</v>
          </cell>
          <cell r="E1052">
            <v>164.4581</v>
          </cell>
          <cell r="F1052">
            <v>164.899</v>
          </cell>
          <cell r="G1052">
            <v>32697</v>
          </cell>
        </row>
        <row r="1053">
          <cell r="C1053">
            <v>165.3399</v>
          </cell>
          <cell r="D1053">
            <v>167.5445</v>
          </cell>
          <cell r="E1053">
            <v>165.3399</v>
          </cell>
          <cell r="F1053">
            <v>167.5445</v>
          </cell>
          <cell r="G1053">
            <v>19034</v>
          </cell>
        </row>
        <row r="1054">
          <cell r="C1054">
            <v>168.4263</v>
          </cell>
          <cell r="D1054">
            <v>168.8672</v>
          </cell>
          <cell r="E1054">
            <v>166.2218</v>
          </cell>
          <cell r="F1054">
            <v>167.5445</v>
          </cell>
          <cell r="G1054">
            <v>29572</v>
          </cell>
        </row>
        <row r="1055">
          <cell r="C1055">
            <v>167.9854</v>
          </cell>
          <cell r="D1055">
            <v>169.3081</v>
          </cell>
          <cell r="E1055">
            <v>167.1036</v>
          </cell>
          <cell r="F1055">
            <v>169.3081</v>
          </cell>
          <cell r="G1055">
            <v>31952</v>
          </cell>
        </row>
        <row r="1056">
          <cell r="C1056">
            <v>169.3081</v>
          </cell>
          <cell r="D1056">
            <v>169.3081</v>
          </cell>
          <cell r="E1056">
            <v>167.9854</v>
          </cell>
          <cell r="F1056">
            <v>168.4263</v>
          </cell>
          <cell r="G1056">
            <v>31119</v>
          </cell>
        </row>
        <row r="1057">
          <cell r="C1057">
            <v>169.3081</v>
          </cell>
          <cell r="D1057">
            <v>170.18989999999999</v>
          </cell>
          <cell r="E1057">
            <v>167.9854</v>
          </cell>
          <cell r="F1057">
            <v>170.18989999999999</v>
          </cell>
          <cell r="G1057">
            <v>35812</v>
          </cell>
        </row>
        <row r="1058">
          <cell r="C1058">
            <v>170.63079999999999</v>
          </cell>
          <cell r="D1058">
            <v>171.51259999999999</v>
          </cell>
          <cell r="E1058">
            <v>170.18989999999999</v>
          </cell>
          <cell r="F1058">
            <v>171.51259999999999</v>
          </cell>
          <cell r="G1058">
            <v>38381</v>
          </cell>
        </row>
        <row r="1059">
          <cell r="C1059">
            <v>175.03989999999999</v>
          </cell>
          <cell r="D1059">
            <v>175.48079999999999</v>
          </cell>
          <cell r="E1059">
            <v>172.39439999999999</v>
          </cell>
          <cell r="F1059">
            <v>173.27629999999999</v>
          </cell>
          <cell r="G1059">
            <v>45851</v>
          </cell>
        </row>
        <row r="1060">
          <cell r="C1060">
            <v>174.59899999999999</v>
          </cell>
          <cell r="D1060">
            <v>175.03989999999999</v>
          </cell>
          <cell r="E1060">
            <v>173.71719999999999</v>
          </cell>
          <cell r="F1060">
            <v>174.59899999999999</v>
          </cell>
          <cell r="G1060">
            <v>27240</v>
          </cell>
        </row>
        <row r="1061">
          <cell r="C1061">
            <v>175.03989999999999</v>
          </cell>
          <cell r="D1061">
            <v>175.48079999999999</v>
          </cell>
          <cell r="E1061">
            <v>173.71719999999999</v>
          </cell>
          <cell r="F1061">
            <v>174.59899999999999</v>
          </cell>
          <cell r="G1061">
            <v>22194</v>
          </cell>
        </row>
        <row r="1062">
          <cell r="C1062">
            <v>173.71719999999999</v>
          </cell>
          <cell r="D1062">
            <v>175.03989999999999</v>
          </cell>
          <cell r="E1062">
            <v>173.71719999999999</v>
          </cell>
          <cell r="F1062">
            <v>174.15809999999999</v>
          </cell>
          <cell r="G1062">
            <v>17618</v>
          </cell>
        </row>
        <row r="1063">
          <cell r="C1063">
            <v>175.48079999999999</v>
          </cell>
          <cell r="D1063">
            <v>178.56710000000001</v>
          </cell>
          <cell r="E1063">
            <v>175.48079999999999</v>
          </cell>
          <cell r="F1063">
            <v>178.56710000000001</v>
          </cell>
          <cell r="G1063">
            <v>39591</v>
          </cell>
        </row>
        <row r="1064">
          <cell r="C1064">
            <v>181.21260000000001</v>
          </cell>
          <cell r="D1064">
            <v>182.53530000000001</v>
          </cell>
          <cell r="E1064">
            <v>179.44890000000001</v>
          </cell>
          <cell r="F1064">
            <v>179.44890000000001</v>
          </cell>
          <cell r="G1064">
            <v>48285</v>
          </cell>
        </row>
        <row r="1065">
          <cell r="C1065">
            <v>179.88990000000001</v>
          </cell>
          <cell r="D1065">
            <v>181.65350000000001</v>
          </cell>
          <cell r="E1065">
            <v>179.88990000000001</v>
          </cell>
          <cell r="F1065">
            <v>181.21260000000001</v>
          </cell>
          <cell r="G1065">
            <v>31075</v>
          </cell>
        </row>
        <row r="1066">
          <cell r="C1066">
            <v>180.33080000000001</v>
          </cell>
          <cell r="D1066">
            <v>183.858</v>
          </cell>
          <cell r="E1066">
            <v>179.88990000000001</v>
          </cell>
          <cell r="F1066">
            <v>182.97620000000001</v>
          </cell>
          <cell r="G1066">
            <v>44286</v>
          </cell>
        </row>
        <row r="1067">
          <cell r="C1067">
            <v>180.77170000000001</v>
          </cell>
          <cell r="D1067">
            <v>182.53530000000001</v>
          </cell>
          <cell r="E1067">
            <v>180.77170000000001</v>
          </cell>
          <cell r="F1067">
            <v>181.65350000000001</v>
          </cell>
          <cell r="G1067">
            <v>25507</v>
          </cell>
        </row>
        <row r="1068">
          <cell r="C1068">
            <v>179.88990000000001</v>
          </cell>
          <cell r="D1068">
            <v>181.65350000000001</v>
          </cell>
          <cell r="E1068">
            <v>179.88990000000001</v>
          </cell>
          <cell r="F1068">
            <v>181.65350000000001</v>
          </cell>
          <cell r="G1068">
            <v>25922</v>
          </cell>
        </row>
        <row r="1069">
          <cell r="C1069">
            <v>180.77170000000001</v>
          </cell>
          <cell r="D1069">
            <v>180.77170000000001</v>
          </cell>
          <cell r="E1069">
            <v>179.44890000000001</v>
          </cell>
          <cell r="F1069">
            <v>180.33080000000001</v>
          </cell>
          <cell r="G1069">
            <v>36604</v>
          </cell>
        </row>
        <row r="1070">
          <cell r="C1070">
            <v>179.00800000000001</v>
          </cell>
          <cell r="D1070">
            <v>179.88990000000001</v>
          </cell>
          <cell r="E1070">
            <v>179.00800000000001</v>
          </cell>
          <cell r="F1070">
            <v>179.88990000000001</v>
          </cell>
          <cell r="G1070">
            <v>22606</v>
          </cell>
        </row>
        <row r="1071">
          <cell r="C1071">
            <v>178.56710000000001</v>
          </cell>
          <cell r="D1071">
            <v>179.88990000000001</v>
          </cell>
          <cell r="E1071">
            <v>177.68530000000001</v>
          </cell>
          <cell r="F1071">
            <v>179.44890000000001</v>
          </cell>
          <cell r="G1071">
            <v>22490</v>
          </cell>
        </row>
        <row r="1072">
          <cell r="C1072">
            <v>179.44890000000001</v>
          </cell>
          <cell r="D1072">
            <v>180.33080000000001</v>
          </cell>
          <cell r="E1072">
            <v>178.56710000000001</v>
          </cell>
          <cell r="F1072">
            <v>179.00800000000001</v>
          </cell>
          <cell r="G1072">
            <v>17163</v>
          </cell>
        </row>
        <row r="1073">
          <cell r="C1073">
            <v>179.44890000000001</v>
          </cell>
          <cell r="D1073">
            <v>180.77170000000001</v>
          </cell>
          <cell r="E1073">
            <v>179.00800000000001</v>
          </cell>
          <cell r="F1073">
            <v>180.77170000000001</v>
          </cell>
          <cell r="G1073">
            <v>17419</v>
          </cell>
        </row>
        <row r="1074">
          <cell r="C1074">
            <v>180.77170000000001</v>
          </cell>
          <cell r="D1074">
            <v>182.53530000000001</v>
          </cell>
          <cell r="E1074">
            <v>180.33080000000001</v>
          </cell>
          <cell r="F1074">
            <v>180.77170000000001</v>
          </cell>
          <cell r="G1074">
            <v>23028</v>
          </cell>
        </row>
        <row r="1075">
          <cell r="C1075">
            <v>180.77170000000001</v>
          </cell>
          <cell r="D1075">
            <v>181.65350000000001</v>
          </cell>
          <cell r="E1075">
            <v>180.77170000000001</v>
          </cell>
          <cell r="F1075">
            <v>181.21260000000001</v>
          </cell>
          <cell r="G1075">
            <v>18307</v>
          </cell>
        </row>
        <row r="1076">
          <cell r="C1076">
            <v>181.65350000000001</v>
          </cell>
          <cell r="D1076">
            <v>182.53530000000001</v>
          </cell>
          <cell r="E1076">
            <v>181.21260000000001</v>
          </cell>
          <cell r="F1076">
            <v>182.53530000000001</v>
          </cell>
          <cell r="G1076">
            <v>26088</v>
          </cell>
        </row>
        <row r="1077">
          <cell r="C1077">
            <v>180.77170000000001</v>
          </cell>
          <cell r="D1077">
            <v>182.53530000000001</v>
          </cell>
          <cell r="E1077">
            <v>180.77170000000001</v>
          </cell>
          <cell r="F1077">
            <v>182.53530000000001</v>
          </cell>
          <cell r="G1077">
            <v>32976</v>
          </cell>
        </row>
        <row r="1078">
          <cell r="C1078">
            <v>182.09440000000001</v>
          </cell>
          <cell r="D1078">
            <v>182.53530000000001</v>
          </cell>
          <cell r="E1078">
            <v>179.00800000000001</v>
          </cell>
          <cell r="F1078">
            <v>179.00800000000001</v>
          </cell>
          <cell r="G1078">
            <v>67935</v>
          </cell>
        </row>
        <row r="1079">
          <cell r="C1079">
            <v>180.77170000000001</v>
          </cell>
          <cell r="D1079">
            <v>182.53530000000001</v>
          </cell>
          <cell r="E1079">
            <v>180.33080000000001</v>
          </cell>
          <cell r="F1079">
            <v>182.53530000000001</v>
          </cell>
          <cell r="G1079">
            <v>29623</v>
          </cell>
        </row>
        <row r="1080">
          <cell r="C1080">
            <v>183.858</v>
          </cell>
          <cell r="D1080">
            <v>184.2989</v>
          </cell>
          <cell r="E1080">
            <v>182.97620000000001</v>
          </cell>
          <cell r="F1080">
            <v>184.2989</v>
          </cell>
          <cell r="G1080">
            <v>23265</v>
          </cell>
        </row>
        <row r="1081">
          <cell r="C1081">
            <v>184.2989</v>
          </cell>
          <cell r="D1081">
            <v>184.2989</v>
          </cell>
          <cell r="E1081">
            <v>183.4171</v>
          </cell>
          <cell r="F1081">
            <v>184.2989</v>
          </cell>
          <cell r="G1081">
            <v>1535</v>
          </cell>
        </row>
        <row r="1082">
          <cell r="C1082">
            <v>184.7398</v>
          </cell>
          <cell r="D1082">
            <v>186.9444</v>
          </cell>
          <cell r="E1082">
            <v>184.2989</v>
          </cell>
          <cell r="F1082">
            <v>186.9444</v>
          </cell>
          <cell r="G1082">
            <v>22545</v>
          </cell>
        </row>
        <row r="1083">
          <cell r="C1083">
            <v>185.6216</v>
          </cell>
          <cell r="D1083">
            <v>186.5034</v>
          </cell>
          <cell r="E1083">
            <v>185.6216</v>
          </cell>
          <cell r="F1083">
            <v>185.6216</v>
          </cell>
          <cell r="G1083">
            <v>15382</v>
          </cell>
        </row>
        <row r="1084">
          <cell r="C1084">
            <v>186.9444</v>
          </cell>
          <cell r="D1084">
            <v>187.3853</v>
          </cell>
          <cell r="E1084">
            <v>185.1807</v>
          </cell>
          <cell r="F1084">
            <v>186.5034</v>
          </cell>
          <cell r="G1084">
            <v>34729</v>
          </cell>
        </row>
        <row r="1085">
          <cell r="C1085">
            <v>186.9444</v>
          </cell>
          <cell r="D1085">
            <v>187.8262</v>
          </cell>
          <cell r="E1085">
            <v>186.5034</v>
          </cell>
          <cell r="F1085">
            <v>187.8262</v>
          </cell>
          <cell r="G1085">
            <v>21654</v>
          </cell>
        </row>
        <row r="1086">
          <cell r="C1086">
            <v>189.1489</v>
          </cell>
          <cell r="D1086">
            <v>189.5898</v>
          </cell>
          <cell r="E1086">
            <v>186.9444</v>
          </cell>
          <cell r="F1086">
            <v>186.9444</v>
          </cell>
          <cell r="G1086">
            <v>35190</v>
          </cell>
        </row>
        <row r="1087">
          <cell r="C1087">
            <v>182.53530000000001</v>
          </cell>
          <cell r="D1087">
            <v>185.1807</v>
          </cell>
          <cell r="E1087">
            <v>182.53530000000001</v>
          </cell>
          <cell r="F1087">
            <v>182.97620000000001</v>
          </cell>
          <cell r="G1087">
            <v>63111</v>
          </cell>
        </row>
        <row r="1088">
          <cell r="C1088">
            <v>182.53530000000001</v>
          </cell>
          <cell r="D1088">
            <v>183.858</v>
          </cell>
          <cell r="E1088">
            <v>182.09440000000001</v>
          </cell>
          <cell r="F1088">
            <v>183.4171</v>
          </cell>
          <cell r="G1088">
            <v>49983</v>
          </cell>
        </row>
        <row r="1089">
          <cell r="C1089">
            <v>183.858</v>
          </cell>
          <cell r="D1089">
            <v>184.7398</v>
          </cell>
          <cell r="E1089">
            <v>181.65350000000001</v>
          </cell>
          <cell r="F1089">
            <v>182.53530000000001</v>
          </cell>
          <cell r="G1089">
            <v>39083</v>
          </cell>
        </row>
        <row r="1090">
          <cell r="C1090">
            <v>182.97620000000001</v>
          </cell>
          <cell r="D1090">
            <v>183.4171</v>
          </cell>
          <cell r="E1090">
            <v>182.53530000000001</v>
          </cell>
          <cell r="F1090">
            <v>183.4171</v>
          </cell>
          <cell r="G1090">
            <v>19486</v>
          </cell>
        </row>
        <row r="1091">
          <cell r="C1091">
            <v>182.97620000000001</v>
          </cell>
          <cell r="D1091">
            <v>186.9444</v>
          </cell>
          <cell r="E1091">
            <v>182.53530000000001</v>
          </cell>
          <cell r="F1091">
            <v>186.5034</v>
          </cell>
          <cell r="G1091">
            <v>32856</v>
          </cell>
        </row>
        <row r="1092">
          <cell r="C1092">
            <v>186.0625</v>
          </cell>
          <cell r="D1092">
            <v>187.8262</v>
          </cell>
          <cell r="E1092">
            <v>185.6216</v>
          </cell>
          <cell r="F1092">
            <v>187.8262</v>
          </cell>
          <cell r="G1092">
            <v>17489</v>
          </cell>
        </row>
        <row r="1093">
          <cell r="C1093">
            <v>189.5898</v>
          </cell>
          <cell r="D1093">
            <v>192.23519999999999</v>
          </cell>
          <cell r="E1093">
            <v>189.1489</v>
          </cell>
          <cell r="F1093">
            <v>190.91249999999999</v>
          </cell>
          <cell r="G1093">
            <v>28784</v>
          </cell>
        </row>
        <row r="1094">
          <cell r="C1094">
            <v>190.4716</v>
          </cell>
          <cell r="D1094">
            <v>191.35339999999999</v>
          </cell>
          <cell r="E1094">
            <v>189.1489</v>
          </cell>
          <cell r="F1094">
            <v>190.0307</v>
          </cell>
          <cell r="G1094">
            <v>45384</v>
          </cell>
        </row>
        <row r="1095">
          <cell r="C1095">
            <v>191.35339999999999</v>
          </cell>
          <cell r="D1095">
            <v>192.23519999999999</v>
          </cell>
          <cell r="E1095">
            <v>190.91249999999999</v>
          </cell>
          <cell r="F1095">
            <v>192.23519999999999</v>
          </cell>
          <cell r="G1095">
            <v>26094</v>
          </cell>
        </row>
        <row r="1096">
          <cell r="C1096">
            <v>192.23519999999999</v>
          </cell>
          <cell r="D1096">
            <v>192.67609999999999</v>
          </cell>
          <cell r="E1096">
            <v>191.35339999999999</v>
          </cell>
          <cell r="F1096">
            <v>191.35339999999999</v>
          </cell>
          <cell r="G1096">
            <v>39686</v>
          </cell>
        </row>
        <row r="1097">
          <cell r="C1097">
            <v>193.17609999999999</v>
          </cell>
          <cell r="D1097">
            <v>195.90969999999999</v>
          </cell>
          <cell r="E1097">
            <v>193.17609999999999</v>
          </cell>
          <cell r="F1097">
            <v>195.90969999999999</v>
          </cell>
          <cell r="G1097">
            <v>60140</v>
          </cell>
        </row>
        <row r="1098">
          <cell r="C1098">
            <v>194.99850000000001</v>
          </cell>
          <cell r="D1098">
            <v>194.99850000000001</v>
          </cell>
          <cell r="E1098">
            <v>192.26490000000001</v>
          </cell>
          <cell r="F1098">
            <v>192.72049999999999</v>
          </cell>
          <cell r="G1098">
            <v>44504</v>
          </cell>
        </row>
        <row r="1099">
          <cell r="C1099">
            <v>190.8981</v>
          </cell>
          <cell r="D1099">
            <v>191.3537</v>
          </cell>
          <cell r="E1099">
            <v>189.53129999999999</v>
          </cell>
          <cell r="F1099">
            <v>189.98689999999999</v>
          </cell>
          <cell r="G1099">
            <v>52273</v>
          </cell>
        </row>
        <row r="1100">
          <cell r="C1100">
            <v>191.80930000000001</v>
          </cell>
          <cell r="D1100">
            <v>191.80930000000001</v>
          </cell>
          <cell r="E1100">
            <v>189.98689999999999</v>
          </cell>
          <cell r="F1100">
            <v>191.3537</v>
          </cell>
          <cell r="G1100">
            <v>27049</v>
          </cell>
        </row>
        <row r="1101">
          <cell r="C1101">
            <v>188.1645</v>
          </cell>
          <cell r="D1101">
            <v>189.98689999999999</v>
          </cell>
          <cell r="E1101">
            <v>188.1645</v>
          </cell>
          <cell r="F1101">
            <v>189.98689999999999</v>
          </cell>
          <cell r="G1101">
            <v>31709</v>
          </cell>
        </row>
        <row r="1102">
          <cell r="C1102">
            <v>189.07570000000001</v>
          </cell>
          <cell r="D1102">
            <v>190.4425</v>
          </cell>
          <cell r="E1102">
            <v>188.62010000000001</v>
          </cell>
          <cell r="F1102">
            <v>190.4425</v>
          </cell>
          <cell r="G1102">
            <v>21066</v>
          </cell>
        </row>
        <row r="1103">
          <cell r="C1103">
            <v>189.53129999999999</v>
          </cell>
          <cell r="D1103">
            <v>189.98689999999999</v>
          </cell>
          <cell r="E1103">
            <v>188.62010000000001</v>
          </cell>
          <cell r="F1103">
            <v>188.62010000000001</v>
          </cell>
          <cell r="G1103">
            <v>21592</v>
          </cell>
        </row>
        <row r="1104">
          <cell r="C1104">
            <v>188.62010000000001</v>
          </cell>
          <cell r="D1104">
            <v>189.98689999999999</v>
          </cell>
          <cell r="E1104">
            <v>188.1645</v>
          </cell>
          <cell r="F1104">
            <v>189.98689999999999</v>
          </cell>
          <cell r="G1104">
            <v>23463</v>
          </cell>
        </row>
        <row r="1105">
          <cell r="C1105">
            <v>189.53129999999999</v>
          </cell>
          <cell r="D1105">
            <v>189.98689999999999</v>
          </cell>
          <cell r="E1105">
            <v>188.62010000000001</v>
          </cell>
          <cell r="F1105">
            <v>189.07570000000001</v>
          </cell>
          <cell r="G1105">
            <v>15260</v>
          </cell>
        </row>
        <row r="1106">
          <cell r="C1106">
            <v>188.62010000000001</v>
          </cell>
          <cell r="D1106">
            <v>189.07570000000001</v>
          </cell>
          <cell r="E1106">
            <v>187.25319999999999</v>
          </cell>
          <cell r="F1106">
            <v>187.7088</v>
          </cell>
          <cell r="G1106">
            <v>21567</v>
          </cell>
        </row>
        <row r="1107">
          <cell r="C1107">
            <v>188.1645</v>
          </cell>
          <cell r="D1107">
            <v>188.62010000000001</v>
          </cell>
          <cell r="E1107">
            <v>187.7088</v>
          </cell>
          <cell r="F1107">
            <v>187.7088</v>
          </cell>
          <cell r="G1107">
            <v>13326</v>
          </cell>
        </row>
        <row r="1108">
          <cell r="C1108">
            <v>189.53129999999999</v>
          </cell>
          <cell r="D1108">
            <v>193.17609999999999</v>
          </cell>
          <cell r="E1108">
            <v>189.07570000000001</v>
          </cell>
          <cell r="F1108">
            <v>193.17609999999999</v>
          </cell>
          <cell r="G1108">
            <v>34593</v>
          </cell>
        </row>
        <row r="1109">
          <cell r="C1109">
            <v>192.26490000000001</v>
          </cell>
          <cell r="D1109">
            <v>193.6317</v>
          </cell>
          <cell r="E1109">
            <v>191.80930000000001</v>
          </cell>
          <cell r="F1109">
            <v>191.80930000000001</v>
          </cell>
          <cell r="G1109">
            <v>26887</v>
          </cell>
        </row>
        <row r="1110">
          <cell r="C1110">
            <v>193.17609999999999</v>
          </cell>
          <cell r="D1110">
            <v>196.82089999999999</v>
          </cell>
          <cell r="E1110">
            <v>192.72049999999999</v>
          </cell>
          <cell r="F1110">
            <v>195.45410000000001</v>
          </cell>
          <cell r="G1110">
            <v>50136</v>
          </cell>
        </row>
        <row r="1111">
          <cell r="C1111">
            <v>194.0873</v>
          </cell>
          <cell r="D1111">
            <v>195.45410000000001</v>
          </cell>
          <cell r="E1111">
            <v>193.17609999999999</v>
          </cell>
          <cell r="F1111">
            <v>194.0873</v>
          </cell>
          <cell r="G1111">
            <v>22364</v>
          </cell>
        </row>
        <row r="1112">
          <cell r="C1112">
            <v>195.90969999999999</v>
          </cell>
          <cell r="D1112">
            <v>196.36529999999999</v>
          </cell>
          <cell r="E1112">
            <v>192.72049999999999</v>
          </cell>
          <cell r="F1112">
            <v>194.0873</v>
          </cell>
          <cell r="G1112">
            <v>21400</v>
          </cell>
        </row>
        <row r="1113">
          <cell r="C1113">
            <v>194.0873</v>
          </cell>
          <cell r="D1113">
            <v>194.99850000000001</v>
          </cell>
          <cell r="E1113">
            <v>193.17609999999999</v>
          </cell>
          <cell r="F1113">
            <v>194.99850000000001</v>
          </cell>
          <cell r="G1113">
            <v>18756</v>
          </cell>
        </row>
        <row r="1114">
          <cell r="C1114">
            <v>193.6317</v>
          </cell>
          <cell r="D1114">
            <v>195.90969999999999</v>
          </cell>
          <cell r="E1114">
            <v>193.6317</v>
          </cell>
          <cell r="F1114">
            <v>195.45410000000001</v>
          </cell>
          <cell r="G1114">
            <v>20661</v>
          </cell>
        </row>
        <row r="1115">
          <cell r="C1115">
            <v>195.90969999999999</v>
          </cell>
          <cell r="D1115">
            <v>196.36529999999999</v>
          </cell>
          <cell r="E1115">
            <v>194.99850000000001</v>
          </cell>
          <cell r="F1115">
            <v>196.36529999999999</v>
          </cell>
          <cell r="G1115">
            <v>20795</v>
          </cell>
        </row>
        <row r="1116">
          <cell r="C1116">
            <v>194.99850000000001</v>
          </cell>
          <cell r="D1116">
            <v>195.90969999999999</v>
          </cell>
          <cell r="E1116">
            <v>194.5429</v>
          </cell>
          <cell r="F1116">
            <v>194.99850000000001</v>
          </cell>
          <cell r="G1116">
            <v>15422</v>
          </cell>
        </row>
        <row r="1117">
          <cell r="C1117">
            <v>194.5429</v>
          </cell>
          <cell r="D1117">
            <v>195.45410000000001</v>
          </cell>
          <cell r="E1117">
            <v>194.0873</v>
          </cell>
          <cell r="F1117">
            <v>195.45410000000001</v>
          </cell>
          <cell r="G1117">
            <v>20002</v>
          </cell>
        </row>
        <row r="1118">
          <cell r="C1118">
            <v>194.99850000000001</v>
          </cell>
          <cell r="D1118">
            <v>195.45410000000001</v>
          </cell>
          <cell r="E1118">
            <v>194.5429</v>
          </cell>
          <cell r="F1118">
            <v>194.99850000000001</v>
          </cell>
          <cell r="G1118">
            <v>13853</v>
          </cell>
        </row>
        <row r="1119">
          <cell r="C1119">
            <v>195.90969999999999</v>
          </cell>
          <cell r="D1119">
            <v>195.90969999999999</v>
          </cell>
          <cell r="E1119">
            <v>193.6317</v>
          </cell>
          <cell r="F1119">
            <v>194.0873</v>
          </cell>
          <cell r="G1119">
            <v>15900</v>
          </cell>
        </row>
        <row r="1120">
          <cell r="C1120">
            <v>194.5429</v>
          </cell>
          <cell r="D1120">
            <v>196.82089999999999</v>
          </cell>
          <cell r="E1120">
            <v>194.5429</v>
          </cell>
          <cell r="F1120">
            <v>196.36529999999999</v>
          </cell>
          <cell r="G1120">
            <v>23045</v>
          </cell>
        </row>
        <row r="1121">
          <cell r="C1121">
            <v>194.0873</v>
          </cell>
          <cell r="D1121">
            <v>194.99850000000001</v>
          </cell>
          <cell r="E1121">
            <v>193.6317</v>
          </cell>
          <cell r="F1121">
            <v>194.0873</v>
          </cell>
          <cell r="G1121">
            <v>21121</v>
          </cell>
        </row>
        <row r="1122">
          <cell r="C1122">
            <v>192.72049999999999</v>
          </cell>
          <cell r="D1122">
            <v>195.45410000000001</v>
          </cell>
          <cell r="E1122">
            <v>192.72049999999999</v>
          </cell>
          <cell r="F1122">
            <v>195.45410000000001</v>
          </cell>
          <cell r="G1122">
            <v>20363</v>
          </cell>
        </row>
        <row r="1123">
          <cell r="C1123">
            <v>193.6317</v>
          </cell>
          <cell r="D1123">
            <v>194.99850000000001</v>
          </cell>
          <cell r="E1123">
            <v>193.17609999999999</v>
          </cell>
          <cell r="F1123">
            <v>193.17609999999999</v>
          </cell>
          <cell r="G1123">
            <v>20314</v>
          </cell>
        </row>
        <row r="1124">
          <cell r="C1124">
            <v>194.99850000000001</v>
          </cell>
          <cell r="D1124">
            <v>196.82089999999999</v>
          </cell>
          <cell r="E1124">
            <v>194.99850000000001</v>
          </cell>
          <cell r="F1124">
            <v>196.82089999999999</v>
          </cell>
          <cell r="G1124">
            <v>30528</v>
          </cell>
        </row>
        <row r="1125">
          <cell r="C1125">
            <v>194.0873</v>
          </cell>
          <cell r="D1125">
            <v>194.99850000000001</v>
          </cell>
          <cell r="E1125">
            <v>193.6317</v>
          </cell>
          <cell r="F1125">
            <v>194.5429</v>
          </cell>
          <cell r="G1125">
            <v>27097</v>
          </cell>
        </row>
        <row r="1126">
          <cell r="C1126">
            <v>194.5429</v>
          </cell>
          <cell r="D1126">
            <v>194.99850000000001</v>
          </cell>
          <cell r="E1126">
            <v>193.6317</v>
          </cell>
          <cell r="F1126">
            <v>194.0873</v>
          </cell>
          <cell r="G1126">
            <v>22187</v>
          </cell>
        </row>
        <row r="1127">
          <cell r="C1127">
            <v>194.5429</v>
          </cell>
          <cell r="D1127">
            <v>197.2765</v>
          </cell>
          <cell r="E1127">
            <v>194.5429</v>
          </cell>
          <cell r="F1127">
            <v>196.82089999999999</v>
          </cell>
          <cell r="G1127">
            <v>21594</v>
          </cell>
        </row>
        <row r="1128">
          <cell r="C1128">
            <v>198.18770000000001</v>
          </cell>
          <cell r="D1128">
            <v>199.55459999999999</v>
          </cell>
          <cell r="E1128">
            <v>196.82089999999999</v>
          </cell>
          <cell r="F1128">
            <v>198.18770000000001</v>
          </cell>
          <cell r="G1128">
            <v>25223</v>
          </cell>
        </row>
        <row r="1129">
          <cell r="C1129">
            <v>195.90969999999999</v>
          </cell>
          <cell r="D1129">
            <v>196.36529999999999</v>
          </cell>
          <cell r="E1129">
            <v>194.5429</v>
          </cell>
          <cell r="F1129">
            <v>195.45410000000001</v>
          </cell>
          <cell r="G1129">
            <v>28129</v>
          </cell>
        </row>
        <row r="1130">
          <cell r="C1130">
            <v>196.36529999999999</v>
          </cell>
          <cell r="D1130">
            <v>196.36529999999999</v>
          </cell>
          <cell r="E1130">
            <v>193.6317</v>
          </cell>
          <cell r="F1130">
            <v>194.99850000000001</v>
          </cell>
          <cell r="G1130">
            <v>27440</v>
          </cell>
        </row>
        <row r="1131">
          <cell r="C1131">
            <v>192.26490000000001</v>
          </cell>
          <cell r="D1131">
            <v>194.5429</v>
          </cell>
          <cell r="E1131">
            <v>191.80930000000001</v>
          </cell>
          <cell r="F1131">
            <v>193.6317</v>
          </cell>
          <cell r="G1131">
            <v>41592</v>
          </cell>
        </row>
        <row r="1132">
          <cell r="C1132">
            <v>194.5429</v>
          </cell>
          <cell r="D1132">
            <v>194.99850000000001</v>
          </cell>
          <cell r="E1132">
            <v>191.3537</v>
          </cell>
          <cell r="F1132">
            <v>192.26490000000001</v>
          </cell>
          <cell r="G1132">
            <v>29414</v>
          </cell>
        </row>
        <row r="1133">
          <cell r="C1133">
            <v>194.0873</v>
          </cell>
          <cell r="D1133">
            <v>195.45410000000001</v>
          </cell>
          <cell r="E1133">
            <v>194.0873</v>
          </cell>
          <cell r="F1133">
            <v>194.99850000000001</v>
          </cell>
          <cell r="G1133">
            <v>14385</v>
          </cell>
        </row>
        <row r="1134">
          <cell r="C1134">
            <v>195.45410000000001</v>
          </cell>
          <cell r="D1134">
            <v>195.45410000000001</v>
          </cell>
          <cell r="E1134">
            <v>192.26490000000001</v>
          </cell>
          <cell r="F1134">
            <v>194.0873</v>
          </cell>
          <cell r="G1134">
            <v>25206</v>
          </cell>
        </row>
        <row r="1135">
          <cell r="C1135">
            <v>194.5429</v>
          </cell>
          <cell r="D1135">
            <v>194.99850000000001</v>
          </cell>
          <cell r="E1135">
            <v>194.0873</v>
          </cell>
          <cell r="F1135">
            <v>194.99850000000001</v>
          </cell>
          <cell r="G1135">
            <v>8353</v>
          </cell>
        </row>
        <row r="1136">
          <cell r="C1136">
            <v>193.17609999999999</v>
          </cell>
          <cell r="D1136">
            <v>194.0873</v>
          </cell>
          <cell r="E1136">
            <v>192.26490000000001</v>
          </cell>
          <cell r="F1136">
            <v>193.6317</v>
          </cell>
          <cell r="G1136">
            <v>14363</v>
          </cell>
        </row>
        <row r="1137">
          <cell r="C1137">
            <v>193.6317</v>
          </cell>
          <cell r="D1137">
            <v>194.0873</v>
          </cell>
          <cell r="E1137">
            <v>192.72049999999999</v>
          </cell>
          <cell r="F1137">
            <v>192.72049999999999</v>
          </cell>
          <cell r="G1137">
            <v>13847</v>
          </cell>
        </row>
        <row r="1138">
          <cell r="C1138">
            <v>194.5429</v>
          </cell>
          <cell r="D1138">
            <v>195.45410000000001</v>
          </cell>
          <cell r="E1138">
            <v>194.0873</v>
          </cell>
          <cell r="F1138">
            <v>195.45410000000001</v>
          </cell>
          <cell r="G1138">
            <v>17330</v>
          </cell>
        </row>
        <row r="1139">
          <cell r="C1139">
            <v>196.36529999999999</v>
          </cell>
          <cell r="D1139">
            <v>196.82089999999999</v>
          </cell>
          <cell r="E1139">
            <v>194.99850000000001</v>
          </cell>
          <cell r="F1139">
            <v>196.36529999999999</v>
          </cell>
          <cell r="G1139">
            <v>11757</v>
          </cell>
        </row>
        <row r="1140">
          <cell r="C1140">
            <v>196.82089999999999</v>
          </cell>
          <cell r="D1140">
            <v>197.7321</v>
          </cell>
          <cell r="E1140">
            <v>196.36529999999999</v>
          </cell>
          <cell r="F1140">
            <v>197.7321</v>
          </cell>
          <cell r="G1140">
            <v>15426</v>
          </cell>
        </row>
        <row r="1141">
          <cell r="C1141">
            <v>198.18770000000001</v>
          </cell>
          <cell r="D1141">
            <v>198.18770000000001</v>
          </cell>
          <cell r="E1141">
            <v>196.82089999999999</v>
          </cell>
          <cell r="F1141">
            <v>198.18770000000001</v>
          </cell>
          <cell r="G1141">
            <v>10975</v>
          </cell>
        </row>
        <row r="1142">
          <cell r="C1142">
            <v>195.90969999999999</v>
          </cell>
          <cell r="D1142">
            <v>197.2765</v>
          </cell>
          <cell r="E1142">
            <v>195.90969999999999</v>
          </cell>
          <cell r="F1142">
            <v>196.82089999999999</v>
          </cell>
          <cell r="G1142">
            <v>16512</v>
          </cell>
        </row>
        <row r="1143">
          <cell r="C1143">
            <v>196.82089999999999</v>
          </cell>
          <cell r="D1143">
            <v>196.82089999999999</v>
          </cell>
          <cell r="E1143">
            <v>195.90969999999999</v>
          </cell>
          <cell r="F1143">
            <v>196.82089999999999</v>
          </cell>
          <cell r="G1143">
            <v>16561</v>
          </cell>
        </row>
        <row r="1144">
          <cell r="C1144">
            <v>196.82089999999999</v>
          </cell>
          <cell r="D1144">
            <v>198.64330000000001</v>
          </cell>
          <cell r="E1144">
            <v>196.82089999999999</v>
          </cell>
          <cell r="F1144">
            <v>198.18770000000001</v>
          </cell>
          <cell r="G1144">
            <v>19674</v>
          </cell>
        </row>
        <row r="1145">
          <cell r="C1145">
            <v>198.18770000000001</v>
          </cell>
          <cell r="D1145">
            <v>198.64330000000001</v>
          </cell>
          <cell r="E1145">
            <v>196.36529999999999</v>
          </cell>
          <cell r="F1145">
            <v>197.2765</v>
          </cell>
          <cell r="G1145">
            <v>26945</v>
          </cell>
        </row>
        <row r="1146">
          <cell r="C1146">
            <v>195.90969999999999</v>
          </cell>
          <cell r="D1146">
            <v>198.18770000000001</v>
          </cell>
          <cell r="E1146">
            <v>195.90969999999999</v>
          </cell>
          <cell r="F1146">
            <v>197.2765</v>
          </cell>
          <cell r="G1146">
            <v>17805</v>
          </cell>
        </row>
        <row r="1147">
          <cell r="C1147">
            <v>197.2765</v>
          </cell>
          <cell r="D1147">
            <v>198.64330000000001</v>
          </cell>
          <cell r="E1147">
            <v>196.36529999999999</v>
          </cell>
          <cell r="F1147">
            <v>198.18770000000001</v>
          </cell>
          <cell r="G1147">
            <v>15053</v>
          </cell>
        </row>
        <row r="1148">
          <cell r="C1148">
            <v>198.64330000000001</v>
          </cell>
          <cell r="D1148">
            <v>198.64330000000001</v>
          </cell>
          <cell r="E1148">
            <v>197.2765</v>
          </cell>
          <cell r="F1148">
            <v>198.64330000000001</v>
          </cell>
          <cell r="G1148">
            <v>34514</v>
          </cell>
        </row>
        <row r="1149">
          <cell r="C1149">
            <v>197.2765</v>
          </cell>
          <cell r="D1149">
            <v>198.64330000000001</v>
          </cell>
          <cell r="E1149">
            <v>196.82089999999999</v>
          </cell>
          <cell r="F1149">
            <v>197.7321</v>
          </cell>
          <cell r="G1149">
            <v>28148</v>
          </cell>
        </row>
        <row r="1150">
          <cell r="C1150">
            <v>198.64330000000001</v>
          </cell>
          <cell r="D1150">
            <v>199.09889999999999</v>
          </cell>
          <cell r="E1150">
            <v>196.82089999999999</v>
          </cell>
          <cell r="F1150">
            <v>197.7321</v>
          </cell>
          <cell r="G1150">
            <v>19198</v>
          </cell>
        </row>
        <row r="1151">
          <cell r="C1151">
            <v>197.7321</v>
          </cell>
          <cell r="D1151">
            <v>198.64330000000001</v>
          </cell>
          <cell r="E1151">
            <v>197.2765</v>
          </cell>
          <cell r="F1151">
            <v>198.64330000000001</v>
          </cell>
          <cell r="G1151">
            <v>25512</v>
          </cell>
        </row>
        <row r="1152">
          <cell r="C1152">
            <v>199.55459999999999</v>
          </cell>
          <cell r="D1152">
            <v>200.0102</v>
          </cell>
          <cell r="E1152">
            <v>197.2765</v>
          </cell>
          <cell r="F1152">
            <v>197.7321</v>
          </cell>
          <cell r="G1152">
            <v>19387</v>
          </cell>
        </row>
        <row r="1153">
          <cell r="C1153">
            <v>199.55459999999999</v>
          </cell>
          <cell r="D1153">
            <v>200.0102</v>
          </cell>
          <cell r="E1153">
            <v>198.18770000000001</v>
          </cell>
          <cell r="F1153">
            <v>199.55459999999999</v>
          </cell>
          <cell r="G1153">
            <v>24862</v>
          </cell>
        </row>
        <row r="1154">
          <cell r="C1154">
            <v>198.18770000000001</v>
          </cell>
          <cell r="D1154">
            <v>199.55459999999999</v>
          </cell>
          <cell r="E1154">
            <v>198.18770000000001</v>
          </cell>
          <cell r="F1154">
            <v>198.64330000000001</v>
          </cell>
          <cell r="G1154">
            <v>18336</v>
          </cell>
        </row>
        <row r="1155">
          <cell r="C1155">
            <v>199.09889999999999</v>
          </cell>
          <cell r="D1155">
            <v>199.55459999999999</v>
          </cell>
          <cell r="E1155">
            <v>198.18770000000001</v>
          </cell>
          <cell r="F1155">
            <v>199.09889999999999</v>
          </cell>
          <cell r="G1155">
            <v>21508</v>
          </cell>
        </row>
        <row r="1156">
          <cell r="C1156">
            <v>199.09889999999999</v>
          </cell>
          <cell r="D1156">
            <v>199.55459999999999</v>
          </cell>
          <cell r="E1156">
            <v>197.7321</v>
          </cell>
          <cell r="F1156">
            <v>199.09889999999999</v>
          </cell>
          <cell r="G1156">
            <v>48901</v>
          </cell>
        </row>
        <row r="1157">
          <cell r="C1157">
            <v>199.55459999999999</v>
          </cell>
          <cell r="D1157">
            <v>200.4658</v>
          </cell>
          <cell r="E1157">
            <v>198.64330000000001</v>
          </cell>
          <cell r="F1157">
            <v>200.0102</v>
          </cell>
          <cell r="G1157">
            <v>17812</v>
          </cell>
        </row>
        <row r="1158">
          <cell r="C1158">
            <v>201.83260000000001</v>
          </cell>
          <cell r="D1158">
            <v>201.83260000000001</v>
          </cell>
          <cell r="E1158">
            <v>200.4658</v>
          </cell>
          <cell r="F1158">
            <v>201.83260000000001</v>
          </cell>
          <cell r="G1158">
            <v>26255</v>
          </cell>
        </row>
        <row r="1159">
          <cell r="C1159">
            <v>201.37700000000001</v>
          </cell>
          <cell r="D1159">
            <v>202.28819999999999</v>
          </cell>
          <cell r="E1159">
            <v>200.4658</v>
          </cell>
          <cell r="F1159">
            <v>201.83260000000001</v>
          </cell>
          <cell r="G1159">
            <v>23434</v>
          </cell>
        </row>
        <row r="1160">
          <cell r="C1160">
            <v>201.37700000000001</v>
          </cell>
          <cell r="D1160">
            <v>203.1994</v>
          </cell>
          <cell r="E1160">
            <v>200.4658</v>
          </cell>
          <cell r="F1160">
            <v>201.37700000000001</v>
          </cell>
          <cell r="G1160">
            <v>18645</v>
          </cell>
        </row>
        <row r="1161">
          <cell r="C1161">
            <v>201.83260000000001</v>
          </cell>
          <cell r="D1161">
            <v>202.28819999999999</v>
          </cell>
          <cell r="E1161">
            <v>199.09889999999999</v>
          </cell>
          <cell r="F1161">
            <v>199.09889999999999</v>
          </cell>
          <cell r="G1161">
            <v>22456</v>
          </cell>
        </row>
        <row r="1162">
          <cell r="C1162">
            <v>198.18770000000001</v>
          </cell>
          <cell r="D1162">
            <v>199.09889999999999</v>
          </cell>
          <cell r="E1162">
            <v>197.7321</v>
          </cell>
          <cell r="F1162">
            <v>197.7321</v>
          </cell>
          <cell r="G1162">
            <v>17458</v>
          </cell>
        </row>
        <row r="1163">
          <cell r="C1163">
            <v>198.18770000000001</v>
          </cell>
          <cell r="D1163">
            <v>198.64330000000001</v>
          </cell>
          <cell r="E1163">
            <v>194.99850000000001</v>
          </cell>
          <cell r="F1163">
            <v>194.99850000000001</v>
          </cell>
          <cell r="G1163">
            <v>25003</v>
          </cell>
        </row>
        <row r="1164">
          <cell r="C1164">
            <v>198.18770000000001</v>
          </cell>
          <cell r="D1164">
            <v>198.18770000000001</v>
          </cell>
          <cell r="E1164">
            <v>195.90969999999999</v>
          </cell>
          <cell r="F1164">
            <v>195.90969999999999</v>
          </cell>
          <cell r="G1164">
            <v>24794</v>
          </cell>
        </row>
        <row r="1165">
          <cell r="C1165">
            <v>195.90969999999999</v>
          </cell>
          <cell r="D1165">
            <v>196.82089999999999</v>
          </cell>
          <cell r="E1165">
            <v>194.5429</v>
          </cell>
          <cell r="F1165">
            <v>194.99850000000001</v>
          </cell>
          <cell r="G1165">
            <v>31616</v>
          </cell>
        </row>
        <row r="1166">
          <cell r="C1166">
            <v>196.82089999999999</v>
          </cell>
          <cell r="D1166">
            <v>198.18770000000001</v>
          </cell>
          <cell r="E1166">
            <v>196.36529999999999</v>
          </cell>
          <cell r="F1166">
            <v>197.2765</v>
          </cell>
          <cell r="G1166">
            <v>23954</v>
          </cell>
        </row>
        <row r="1167">
          <cell r="C1167">
            <v>198.64330000000001</v>
          </cell>
          <cell r="D1167">
            <v>199.09889999999999</v>
          </cell>
          <cell r="E1167">
            <v>197.2765</v>
          </cell>
          <cell r="F1167">
            <v>197.2765</v>
          </cell>
          <cell r="G1167">
            <v>4254</v>
          </cell>
        </row>
        <row r="1168">
          <cell r="C1168">
            <v>200.0102</v>
          </cell>
          <cell r="D1168">
            <v>200.92140000000001</v>
          </cell>
          <cell r="E1168">
            <v>199.09889999999999</v>
          </cell>
          <cell r="F1168">
            <v>200.92140000000001</v>
          </cell>
          <cell r="G1168">
            <v>28360</v>
          </cell>
        </row>
        <row r="1169">
          <cell r="C1169">
            <v>199.55459999999999</v>
          </cell>
          <cell r="D1169">
            <v>203.1994</v>
          </cell>
          <cell r="E1169">
            <v>199.55459999999999</v>
          </cell>
          <cell r="F1169">
            <v>202.74379999999999</v>
          </cell>
          <cell r="G1169">
            <v>38330</v>
          </cell>
        </row>
        <row r="1170">
          <cell r="C1170">
            <v>202.28819999999999</v>
          </cell>
          <cell r="D1170">
            <v>205.47739999999999</v>
          </cell>
          <cell r="E1170">
            <v>202.28819999999999</v>
          </cell>
          <cell r="F1170">
            <v>204.56620000000001</v>
          </cell>
          <cell r="G1170">
            <v>25397</v>
          </cell>
        </row>
        <row r="1171">
          <cell r="C1171">
            <v>205.02180000000001</v>
          </cell>
          <cell r="D1171">
            <v>205.47739999999999</v>
          </cell>
          <cell r="E1171">
            <v>203.655</v>
          </cell>
          <cell r="F1171">
            <v>204.56620000000001</v>
          </cell>
          <cell r="G1171">
            <v>16040</v>
          </cell>
        </row>
        <row r="1172">
          <cell r="C1172">
            <v>206.3886</v>
          </cell>
          <cell r="D1172">
            <v>212.7671</v>
          </cell>
          <cell r="E1172">
            <v>206.3886</v>
          </cell>
          <cell r="F1172">
            <v>212.3115</v>
          </cell>
          <cell r="G1172">
            <v>67649</v>
          </cell>
        </row>
        <row r="1173">
          <cell r="C1173">
            <v>214.13390000000001</v>
          </cell>
          <cell r="D1173">
            <v>216.4119</v>
          </cell>
          <cell r="E1173">
            <v>213.67830000000001</v>
          </cell>
          <cell r="F1173">
            <v>216.4119</v>
          </cell>
          <cell r="G1173">
            <v>44176</v>
          </cell>
        </row>
        <row r="1174">
          <cell r="C1174">
            <v>216.4119</v>
          </cell>
          <cell r="D1174">
            <v>216.4119</v>
          </cell>
          <cell r="E1174">
            <v>213.67830000000001</v>
          </cell>
          <cell r="F1174">
            <v>216.4119</v>
          </cell>
          <cell r="G1174">
            <v>23145</v>
          </cell>
        </row>
        <row r="1175">
          <cell r="C1175">
            <v>216.4119</v>
          </cell>
          <cell r="D1175">
            <v>216.86750000000001</v>
          </cell>
          <cell r="E1175">
            <v>215.04509999999999</v>
          </cell>
          <cell r="F1175">
            <v>216.86750000000001</v>
          </cell>
          <cell r="G1175">
            <v>20673</v>
          </cell>
        </row>
        <row r="1176">
          <cell r="C1176">
            <v>216.86750000000001</v>
          </cell>
          <cell r="D1176">
            <v>216.86750000000001</v>
          </cell>
          <cell r="E1176">
            <v>214.13390000000001</v>
          </cell>
          <cell r="F1176">
            <v>214.58949999999999</v>
          </cell>
          <cell r="G1176">
            <v>17652</v>
          </cell>
        </row>
        <row r="1177">
          <cell r="C1177">
            <v>218.23429999999999</v>
          </cell>
          <cell r="D1177">
            <v>218.23429999999999</v>
          </cell>
          <cell r="E1177">
            <v>215.9563</v>
          </cell>
          <cell r="F1177">
            <v>216.4119</v>
          </cell>
          <cell r="G1177">
            <v>28970</v>
          </cell>
        </row>
        <row r="1178">
          <cell r="C1178">
            <v>218.23429999999999</v>
          </cell>
          <cell r="D1178">
            <v>220.05670000000001</v>
          </cell>
          <cell r="E1178">
            <v>217.77869999999999</v>
          </cell>
          <cell r="F1178">
            <v>217.77869999999999</v>
          </cell>
          <cell r="G1178">
            <v>23481</v>
          </cell>
        </row>
        <row r="1179">
          <cell r="C1179">
            <v>216.86750000000001</v>
          </cell>
          <cell r="D1179">
            <v>218.23429999999999</v>
          </cell>
          <cell r="E1179">
            <v>216.4119</v>
          </cell>
          <cell r="F1179">
            <v>216.4119</v>
          </cell>
          <cell r="G1179">
            <v>27056</v>
          </cell>
        </row>
        <row r="1180">
          <cell r="C1180">
            <v>217.77869999999999</v>
          </cell>
          <cell r="D1180">
            <v>218.68989999999999</v>
          </cell>
          <cell r="E1180">
            <v>217.32310000000001</v>
          </cell>
          <cell r="F1180">
            <v>217.77869999999999</v>
          </cell>
          <cell r="G1180">
            <v>15959</v>
          </cell>
        </row>
        <row r="1181">
          <cell r="C1181">
            <v>218.68989999999999</v>
          </cell>
          <cell r="D1181">
            <v>218.68989999999999</v>
          </cell>
          <cell r="E1181">
            <v>216.86750000000001</v>
          </cell>
          <cell r="F1181">
            <v>216.86750000000001</v>
          </cell>
          <cell r="G1181">
            <v>16100</v>
          </cell>
        </row>
        <row r="1182">
          <cell r="C1182">
            <v>217.32310000000001</v>
          </cell>
          <cell r="D1182">
            <v>217.77869999999999</v>
          </cell>
          <cell r="E1182">
            <v>216.4119</v>
          </cell>
          <cell r="F1182">
            <v>216.86750000000001</v>
          </cell>
          <cell r="G1182">
            <v>17205</v>
          </cell>
        </row>
        <row r="1183">
          <cell r="C1183">
            <v>215.9563</v>
          </cell>
          <cell r="D1183">
            <v>216.86750000000001</v>
          </cell>
          <cell r="E1183">
            <v>215.04509999999999</v>
          </cell>
          <cell r="F1183">
            <v>215.04509999999999</v>
          </cell>
          <cell r="G1183">
            <v>12959</v>
          </cell>
        </row>
        <row r="1184">
          <cell r="C1184">
            <v>216.4119</v>
          </cell>
          <cell r="D1184">
            <v>218.68989999999999</v>
          </cell>
          <cell r="E1184">
            <v>216.4119</v>
          </cell>
          <cell r="F1184">
            <v>217.77869999999999</v>
          </cell>
          <cell r="G1184">
            <v>18040</v>
          </cell>
        </row>
        <row r="1185">
          <cell r="C1185">
            <v>220.51230000000001</v>
          </cell>
          <cell r="D1185">
            <v>223.24600000000001</v>
          </cell>
          <cell r="E1185">
            <v>220.05670000000001</v>
          </cell>
          <cell r="F1185">
            <v>221.42349999999999</v>
          </cell>
          <cell r="G1185">
            <v>30241</v>
          </cell>
        </row>
        <row r="1186">
          <cell r="C1186">
            <v>221.87909999999999</v>
          </cell>
          <cell r="D1186">
            <v>223.24600000000001</v>
          </cell>
          <cell r="E1186">
            <v>220.05670000000001</v>
          </cell>
          <cell r="F1186">
            <v>221.42349999999999</v>
          </cell>
          <cell r="G1186">
            <v>22582</v>
          </cell>
        </row>
        <row r="1187">
          <cell r="C1187">
            <v>221.87909999999999</v>
          </cell>
          <cell r="D1187">
            <v>223.24600000000001</v>
          </cell>
          <cell r="E1187">
            <v>220.05670000000001</v>
          </cell>
          <cell r="F1187">
            <v>220.96789999999999</v>
          </cell>
          <cell r="G1187">
            <v>20465</v>
          </cell>
        </row>
        <row r="1188">
          <cell r="C1188">
            <v>220.51230000000001</v>
          </cell>
          <cell r="D1188">
            <v>220.96789999999999</v>
          </cell>
          <cell r="E1188">
            <v>219.1455</v>
          </cell>
          <cell r="F1188">
            <v>219.6011</v>
          </cell>
          <cell r="G1188">
            <v>16309</v>
          </cell>
        </row>
        <row r="1189">
          <cell r="C1189">
            <v>219.1455</v>
          </cell>
          <cell r="D1189">
            <v>219.6011</v>
          </cell>
          <cell r="E1189">
            <v>217.32310000000001</v>
          </cell>
          <cell r="F1189">
            <v>217.77869999999999</v>
          </cell>
          <cell r="G1189">
            <v>18327</v>
          </cell>
        </row>
        <row r="1190">
          <cell r="C1190">
            <v>221.87909999999999</v>
          </cell>
          <cell r="D1190">
            <v>222.3348</v>
          </cell>
          <cell r="E1190">
            <v>217.77869999999999</v>
          </cell>
          <cell r="F1190">
            <v>218.23429999999999</v>
          </cell>
          <cell r="G1190">
            <v>21029</v>
          </cell>
        </row>
        <row r="1191">
          <cell r="C1191">
            <v>220.51230000000001</v>
          </cell>
          <cell r="D1191">
            <v>222.3348</v>
          </cell>
          <cell r="E1191">
            <v>220.05670000000001</v>
          </cell>
          <cell r="F1191">
            <v>222.3348</v>
          </cell>
          <cell r="G1191">
            <v>21689</v>
          </cell>
        </row>
        <row r="1192">
          <cell r="C1192">
            <v>221.42349999999999</v>
          </cell>
          <cell r="D1192">
            <v>221.87909999999999</v>
          </cell>
          <cell r="E1192">
            <v>220.51230000000001</v>
          </cell>
          <cell r="F1192">
            <v>220.96789999999999</v>
          </cell>
          <cell r="G1192">
            <v>14579</v>
          </cell>
        </row>
        <row r="1193">
          <cell r="C1193">
            <v>219.1455</v>
          </cell>
          <cell r="D1193">
            <v>221.42349999999999</v>
          </cell>
          <cell r="E1193">
            <v>218.68989999999999</v>
          </cell>
          <cell r="F1193">
            <v>219.6011</v>
          </cell>
          <cell r="G1193">
            <v>21366</v>
          </cell>
        </row>
        <row r="1194">
          <cell r="C1194">
            <v>218.68989999999999</v>
          </cell>
          <cell r="D1194">
            <v>220.51230000000001</v>
          </cell>
          <cell r="E1194">
            <v>218.23429999999999</v>
          </cell>
          <cell r="F1194">
            <v>219.1455</v>
          </cell>
          <cell r="G1194">
            <v>15061</v>
          </cell>
        </row>
        <row r="1195">
          <cell r="C1195">
            <v>218.68989999999999</v>
          </cell>
          <cell r="D1195">
            <v>220.05670000000001</v>
          </cell>
          <cell r="E1195">
            <v>218.23429999999999</v>
          </cell>
          <cell r="F1195">
            <v>218.23429999999999</v>
          </cell>
          <cell r="G1195">
            <v>12087</v>
          </cell>
        </row>
        <row r="1196">
          <cell r="C1196">
            <v>219.6011</v>
          </cell>
          <cell r="D1196">
            <v>219.6011</v>
          </cell>
          <cell r="E1196">
            <v>217.77869999999999</v>
          </cell>
          <cell r="F1196">
            <v>218.68989999999999</v>
          </cell>
          <cell r="G1196">
            <v>17229</v>
          </cell>
        </row>
        <row r="1197">
          <cell r="C1197">
            <v>217.77869999999999</v>
          </cell>
          <cell r="D1197">
            <v>218.23429999999999</v>
          </cell>
          <cell r="E1197">
            <v>215.04509999999999</v>
          </cell>
          <cell r="F1197">
            <v>216.4119</v>
          </cell>
          <cell r="G1197">
            <v>29720</v>
          </cell>
        </row>
        <row r="1198">
          <cell r="C1198">
            <v>216.86750000000001</v>
          </cell>
          <cell r="D1198">
            <v>218.68989999999999</v>
          </cell>
          <cell r="E1198">
            <v>216.4119</v>
          </cell>
          <cell r="F1198">
            <v>216.86750000000001</v>
          </cell>
          <cell r="G1198">
            <v>17274</v>
          </cell>
        </row>
        <row r="1199">
          <cell r="C1199">
            <v>219.1455</v>
          </cell>
          <cell r="D1199">
            <v>220.96789999999999</v>
          </cell>
          <cell r="E1199">
            <v>219.1455</v>
          </cell>
          <cell r="F1199">
            <v>220.05670000000001</v>
          </cell>
          <cell r="G1199">
            <v>18741</v>
          </cell>
        </row>
        <row r="1200">
          <cell r="C1200">
            <v>219.6011</v>
          </cell>
          <cell r="D1200">
            <v>220.05670000000001</v>
          </cell>
          <cell r="E1200">
            <v>216.86750000000001</v>
          </cell>
          <cell r="F1200">
            <v>217.32310000000001</v>
          </cell>
          <cell r="G1200">
            <v>19811</v>
          </cell>
        </row>
        <row r="1201">
          <cell r="C1201">
            <v>218.68989999999999</v>
          </cell>
          <cell r="D1201">
            <v>221.42349999999999</v>
          </cell>
          <cell r="E1201">
            <v>218.23429999999999</v>
          </cell>
          <cell r="F1201">
            <v>221.42349999999999</v>
          </cell>
          <cell r="G1201">
            <v>22878</v>
          </cell>
        </row>
        <row r="1202">
          <cell r="C1202">
            <v>222.79040000000001</v>
          </cell>
          <cell r="D1202">
            <v>222.79040000000001</v>
          </cell>
          <cell r="E1202">
            <v>220.51230000000001</v>
          </cell>
          <cell r="F1202">
            <v>220.51230000000001</v>
          </cell>
          <cell r="G1202">
            <v>27251</v>
          </cell>
        </row>
        <row r="1203">
          <cell r="C1203">
            <v>220.51230000000001</v>
          </cell>
          <cell r="D1203">
            <v>221.87909999999999</v>
          </cell>
          <cell r="E1203">
            <v>220.05670000000001</v>
          </cell>
          <cell r="F1203">
            <v>220.96789999999999</v>
          </cell>
          <cell r="G1203">
            <v>9562</v>
          </cell>
        </row>
        <row r="1204">
          <cell r="C1204">
            <v>220.51230000000001</v>
          </cell>
          <cell r="D1204">
            <v>222.79040000000001</v>
          </cell>
          <cell r="E1204">
            <v>220.05670000000001</v>
          </cell>
          <cell r="F1204">
            <v>222.3348</v>
          </cell>
          <cell r="G1204">
            <v>11404</v>
          </cell>
        </row>
        <row r="1205">
          <cell r="C1205">
            <v>218.68989999999999</v>
          </cell>
          <cell r="D1205">
            <v>218.68989999999999</v>
          </cell>
          <cell r="E1205">
            <v>215.9563</v>
          </cell>
          <cell r="F1205">
            <v>215.9563</v>
          </cell>
          <cell r="G1205">
            <v>32247</v>
          </cell>
        </row>
        <row r="1206">
          <cell r="C1206">
            <v>213.67830000000001</v>
          </cell>
          <cell r="D1206">
            <v>214.13390000000001</v>
          </cell>
          <cell r="E1206">
            <v>212.3115</v>
          </cell>
          <cell r="F1206">
            <v>213.2227</v>
          </cell>
          <cell r="G1206">
            <v>47834</v>
          </cell>
        </row>
        <row r="1207">
          <cell r="C1207">
            <v>214.13390000000001</v>
          </cell>
          <cell r="D1207">
            <v>215.04509999999999</v>
          </cell>
          <cell r="E1207">
            <v>213.67830000000001</v>
          </cell>
          <cell r="F1207">
            <v>213.67830000000001</v>
          </cell>
          <cell r="G1207">
            <v>26535</v>
          </cell>
        </row>
        <row r="1208">
          <cell r="C1208">
            <v>206.3886</v>
          </cell>
          <cell r="D1208">
            <v>210.0334</v>
          </cell>
          <cell r="E1208">
            <v>205.93299999999999</v>
          </cell>
          <cell r="F1208">
            <v>205.93299999999999</v>
          </cell>
          <cell r="G1208">
            <v>112262</v>
          </cell>
        </row>
        <row r="1209">
          <cell r="C1209">
            <v>208.21100000000001</v>
          </cell>
          <cell r="D1209">
            <v>212.7671</v>
          </cell>
          <cell r="E1209">
            <v>207.2998</v>
          </cell>
          <cell r="F1209">
            <v>210.489</v>
          </cell>
          <cell r="G1209">
            <v>38356</v>
          </cell>
        </row>
        <row r="1210">
          <cell r="C1210">
            <v>211.85589999999999</v>
          </cell>
          <cell r="D1210">
            <v>213.67830000000001</v>
          </cell>
          <cell r="E1210">
            <v>210.489</v>
          </cell>
          <cell r="F1210">
            <v>213.2227</v>
          </cell>
          <cell r="G1210">
            <v>22939</v>
          </cell>
        </row>
        <row r="1211">
          <cell r="C1211">
            <v>210.489</v>
          </cell>
          <cell r="D1211">
            <v>210.489</v>
          </cell>
          <cell r="E1211">
            <v>208.21100000000001</v>
          </cell>
          <cell r="F1211">
            <v>209.12219999999999</v>
          </cell>
          <cell r="G1211">
            <v>30189</v>
          </cell>
        </row>
        <row r="1212">
          <cell r="C1212">
            <v>207.75540000000001</v>
          </cell>
          <cell r="D1212">
            <v>209.12219999999999</v>
          </cell>
          <cell r="E1212">
            <v>206.3886</v>
          </cell>
          <cell r="F1212">
            <v>206.8442</v>
          </cell>
          <cell r="G1212">
            <v>34031</v>
          </cell>
        </row>
        <row r="1213">
          <cell r="C1213">
            <v>206.3886</v>
          </cell>
          <cell r="D1213">
            <v>206.3886</v>
          </cell>
          <cell r="E1213">
            <v>202.74379999999999</v>
          </cell>
          <cell r="F1213">
            <v>206.3886</v>
          </cell>
          <cell r="G1213">
            <v>41619</v>
          </cell>
        </row>
        <row r="1214">
          <cell r="C1214">
            <v>210.489</v>
          </cell>
          <cell r="D1214">
            <v>210.489</v>
          </cell>
          <cell r="E1214">
            <v>204.56620000000001</v>
          </cell>
          <cell r="F1214">
            <v>206.8442</v>
          </cell>
          <cell r="G1214">
            <v>38183</v>
          </cell>
        </row>
        <row r="1215">
          <cell r="C1215">
            <v>208.21100000000001</v>
          </cell>
          <cell r="D1215">
            <v>208.66659999999999</v>
          </cell>
          <cell r="E1215">
            <v>206.8442</v>
          </cell>
          <cell r="F1215">
            <v>207.2998</v>
          </cell>
          <cell r="G1215">
            <v>20649</v>
          </cell>
        </row>
        <row r="1216">
          <cell r="C1216">
            <v>209.12219999999999</v>
          </cell>
          <cell r="D1216">
            <v>209.12219999999999</v>
          </cell>
          <cell r="E1216">
            <v>205.02180000000001</v>
          </cell>
          <cell r="F1216">
            <v>207.2998</v>
          </cell>
          <cell r="G1216">
            <v>28188</v>
          </cell>
        </row>
        <row r="1217">
          <cell r="C1217">
            <v>207.2998</v>
          </cell>
          <cell r="D1217">
            <v>207.75540000000001</v>
          </cell>
          <cell r="E1217">
            <v>206.3886</v>
          </cell>
          <cell r="F1217">
            <v>206.8442</v>
          </cell>
          <cell r="G1217">
            <v>19619</v>
          </cell>
        </row>
        <row r="1218">
          <cell r="C1218">
            <v>207.75540000000001</v>
          </cell>
          <cell r="D1218">
            <v>210.0334</v>
          </cell>
          <cell r="E1218">
            <v>207.2998</v>
          </cell>
          <cell r="F1218">
            <v>210.0334</v>
          </cell>
          <cell r="G1218">
            <v>17263</v>
          </cell>
        </row>
        <row r="1219">
          <cell r="C1219">
            <v>208.21100000000001</v>
          </cell>
          <cell r="D1219">
            <v>209.5778</v>
          </cell>
          <cell r="E1219">
            <v>206.3886</v>
          </cell>
          <cell r="F1219">
            <v>209.5778</v>
          </cell>
          <cell r="G1219">
            <v>42725</v>
          </cell>
        </row>
        <row r="1220">
          <cell r="C1220">
            <v>206.8442</v>
          </cell>
          <cell r="D1220">
            <v>207.75540000000001</v>
          </cell>
          <cell r="E1220">
            <v>206.3886</v>
          </cell>
          <cell r="F1220">
            <v>206.8442</v>
          </cell>
          <cell r="G1220">
            <v>15702</v>
          </cell>
        </row>
        <row r="1221">
          <cell r="C1221">
            <v>206.3886</v>
          </cell>
          <cell r="D1221">
            <v>208.21100000000001</v>
          </cell>
          <cell r="E1221">
            <v>204.11060000000001</v>
          </cell>
          <cell r="F1221">
            <v>205.02180000000001</v>
          </cell>
          <cell r="G1221">
            <v>25899</v>
          </cell>
        </row>
        <row r="1222">
          <cell r="C1222">
            <v>205.02180000000001</v>
          </cell>
          <cell r="D1222">
            <v>205.47739999999999</v>
          </cell>
          <cell r="E1222">
            <v>203.655</v>
          </cell>
          <cell r="F1222">
            <v>204.56620000000001</v>
          </cell>
          <cell r="G1222">
            <v>34514</v>
          </cell>
        </row>
        <row r="1223">
          <cell r="C1223">
            <v>206.3886</v>
          </cell>
          <cell r="D1223">
            <v>206.8442</v>
          </cell>
          <cell r="E1223">
            <v>204.56620000000001</v>
          </cell>
          <cell r="F1223">
            <v>205.02180000000001</v>
          </cell>
          <cell r="G1223">
            <v>20826</v>
          </cell>
        </row>
        <row r="1224">
          <cell r="C1224">
            <v>205.02180000000001</v>
          </cell>
          <cell r="D1224">
            <v>207.2998</v>
          </cell>
          <cell r="E1224">
            <v>204.11060000000001</v>
          </cell>
          <cell r="F1224">
            <v>207.2998</v>
          </cell>
          <cell r="G1224">
            <v>19106</v>
          </cell>
        </row>
        <row r="1225">
          <cell r="C1225">
            <v>207.75540000000001</v>
          </cell>
          <cell r="D1225">
            <v>209.12219999999999</v>
          </cell>
          <cell r="E1225">
            <v>206.3886</v>
          </cell>
          <cell r="F1225">
            <v>208.21100000000001</v>
          </cell>
          <cell r="G1225">
            <v>4579</v>
          </cell>
        </row>
        <row r="1226">
          <cell r="C1226">
            <v>208.66659999999999</v>
          </cell>
          <cell r="D1226">
            <v>208.66659999999999</v>
          </cell>
          <cell r="E1226">
            <v>205.02180000000001</v>
          </cell>
          <cell r="F1226">
            <v>205.93299999999999</v>
          </cell>
          <cell r="G1226">
            <v>13755</v>
          </cell>
        </row>
        <row r="1227">
          <cell r="C1227">
            <v>205.02180000000001</v>
          </cell>
          <cell r="D1227">
            <v>205.93299999999999</v>
          </cell>
          <cell r="E1227">
            <v>205.02180000000001</v>
          </cell>
          <cell r="F1227">
            <v>205.02180000000001</v>
          </cell>
          <cell r="G1227">
            <v>12515</v>
          </cell>
        </row>
        <row r="1228">
          <cell r="C1228">
            <v>206.3886</v>
          </cell>
          <cell r="D1228">
            <v>207.75540000000001</v>
          </cell>
          <cell r="E1228">
            <v>205.02180000000001</v>
          </cell>
          <cell r="F1228">
            <v>205.93299999999999</v>
          </cell>
          <cell r="G1228">
            <v>24370</v>
          </cell>
        </row>
        <row r="1229">
          <cell r="C1229">
            <v>207.2998</v>
          </cell>
          <cell r="D1229">
            <v>209.5778</v>
          </cell>
          <cell r="E1229">
            <v>206.3886</v>
          </cell>
          <cell r="F1229">
            <v>209.12219999999999</v>
          </cell>
          <cell r="G1229">
            <v>25610</v>
          </cell>
        </row>
        <row r="1230">
          <cell r="C1230">
            <v>210.94470000000001</v>
          </cell>
          <cell r="D1230">
            <v>211.85589999999999</v>
          </cell>
          <cell r="E1230">
            <v>210.489</v>
          </cell>
          <cell r="F1230">
            <v>211.85589999999999</v>
          </cell>
          <cell r="G1230">
            <v>18055</v>
          </cell>
        </row>
        <row r="1231">
          <cell r="C1231">
            <v>215.04509999999999</v>
          </cell>
          <cell r="D1231">
            <v>216.86750000000001</v>
          </cell>
          <cell r="E1231">
            <v>214.58949999999999</v>
          </cell>
          <cell r="F1231">
            <v>215.9563</v>
          </cell>
          <cell r="G1231">
            <v>31706</v>
          </cell>
        </row>
        <row r="1232">
          <cell r="C1232">
            <v>218.68989999999999</v>
          </cell>
          <cell r="D1232">
            <v>218.68989999999999</v>
          </cell>
          <cell r="E1232">
            <v>215.50069999999999</v>
          </cell>
          <cell r="F1232">
            <v>218.23429999999999</v>
          </cell>
          <cell r="G1232">
            <v>29179</v>
          </cell>
        </row>
        <row r="1233">
          <cell r="C1233">
            <v>218.68989999999999</v>
          </cell>
          <cell r="D1233">
            <v>218.68989999999999</v>
          </cell>
          <cell r="E1233">
            <v>216.86750000000001</v>
          </cell>
          <cell r="F1233">
            <v>218.68989999999999</v>
          </cell>
          <cell r="G1233">
            <v>23721</v>
          </cell>
        </row>
        <row r="1234">
          <cell r="C1234">
            <v>220.51230000000001</v>
          </cell>
          <cell r="D1234">
            <v>220.96789999999999</v>
          </cell>
          <cell r="E1234">
            <v>219.1455</v>
          </cell>
          <cell r="F1234">
            <v>220.51230000000001</v>
          </cell>
          <cell r="G1234">
            <v>21846</v>
          </cell>
        </row>
        <row r="1235">
          <cell r="C1235">
            <v>220.51230000000001</v>
          </cell>
          <cell r="D1235">
            <v>220.51230000000001</v>
          </cell>
          <cell r="E1235">
            <v>218.23429999999999</v>
          </cell>
          <cell r="F1235">
            <v>220.51230000000001</v>
          </cell>
          <cell r="G1235">
            <v>19043</v>
          </cell>
        </row>
        <row r="1236">
          <cell r="C1236">
            <v>220.05670000000001</v>
          </cell>
          <cell r="D1236">
            <v>220.51230000000001</v>
          </cell>
          <cell r="E1236">
            <v>215.04509999999999</v>
          </cell>
          <cell r="F1236">
            <v>215.50069999999999</v>
          </cell>
          <cell r="G1236">
            <v>25716</v>
          </cell>
        </row>
        <row r="1237">
          <cell r="C1237">
            <v>214.13390000000001</v>
          </cell>
          <cell r="D1237">
            <v>215.04509999999999</v>
          </cell>
          <cell r="E1237">
            <v>211.85589999999999</v>
          </cell>
          <cell r="F1237">
            <v>214.13390000000001</v>
          </cell>
          <cell r="G1237">
            <v>32070</v>
          </cell>
        </row>
        <row r="1238">
          <cell r="C1238">
            <v>213.67830000000001</v>
          </cell>
          <cell r="D1238">
            <v>216.86750000000001</v>
          </cell>
          <cell r="E1238">
            <v>212.7671</v>
          </cell>
          <cell r="F1238">
            <v>215.9563</v>
          </cell>
          <cell r="G1238">
            <v>23141</v>
          </cell>
        </row>
        <row r="1239">
          <cell r="C1239">
            <v>218.68989999999999</v>
          </cell>
          <cell r="D1239">
            <v>218.68989999999999</v>
          </cell>
          <cell r="E1239">
            <v>216.86750000000001</v>
          </cell>
          <cell r="F1239">
            <v>218.68989999999999</v>
          </cell>
          <cell r="G1239">
            <v>28576</v>
          </cell>
        </row>
        <row r="1240">
          <cell r="C1240">
            <v>218.68989999999999</v>
          </cell>
          <cell r="D1240">
            <v>219.1455</v>
          </cell>
          <cell r="E1240">
            <v>216.86750000000001</v>
          </cell>
          <cell r="F1240">
            <v>219.1455</v>
          </cell>
          <cell r="G1240">
            <v>23407</v>
          </cell>
        </row>
        <row r="1241">
          <cell r="C1241">
            <v>219.1455</v>
          </cell>
          <cell r="D1241">
            <v>221.42349999999999</v>
          </cell>
          <cell r="E1241">
            <v>217.77869999999999</v>
          </cell>
          <cell r="F1241">
            <v>220.51230000000001</v>
          </cell>
          <cell r="G1241">
            <v>38118</v>
          </cell>
        </row>
        <row r="1242">
          <cell r="C1242">
            <v>223.24600000000001</v>
          </cell>
          <cell r="D1242">
            <v>227.80199999999999</v>
          </cell>
          <cell r="E1242">
            <v>223.24600000000001</v>
          </cell>
          <cell r="F1242">
            <v>226.43520000000001</v>
          </cell>
          <cell r="G1242">
            <v>50119</v>
          </cell>
        </row>
        <row r="1243">
          <cell r="C1243">
            <v>230.99119999999999</v>
          </cell>
          <cell r="D1243">
            <v>232.81360000000001</v>
          </cell>
          <cell r="E1243">
            <v>229.1688</v>
          </cell>
          <cell r="F1243">
            <v>232.81360000000001</v>
          </cell>
          <cell r="G1243">
            <v>55061</v>
          </cell>
        </row>
        <row r="1244">
          <cell r="C1244">
            <v>234.6361</v>
          </cell>
          <cell r="D1244">
            <v>238.73650000000001</v>
          </cell>
          <cell r="E1244">
            <v>234.18049999999999</v>
          </cell>
          <cell r="F1244">
            <v>238.2809</v>
          </cell>
          <cell r="G1244">
            <v>45907</v>
          </cell>
        </row>
        <row r="1245">
          <cell r="C1245">
            <v>239.19210000000001</v>
          </cell>
          <cell r="D1245">
            <v>242.38130000000001</v>
          </cell>
          <cell r="E1245">
            <v>239.19210000000001</v>
          </cell>
          <cell r="F1245">
            <v>242.38130000000001</v>
          </cell>
          <cell r="G1245">
            <v>34606</v>
          </cell>
        </row>
        <row r="1246">
          <cell r="C1246">
            <v>239.64769999999999</v>
          </cell>
          <cell r="D1246">
            <v>239.64769999999999</v>
          </cell>
          <cell r="E1246">
            <v>233.72489999999999</v>
          </cell>
          <cell r="F1246">
            <v>235.0917</v>
          </cell>
          <cell r="G1246">
            <v>42600</v>
          </cell>
        </row>
        <row r="1247">
          <cell r="C1247">
            <v>235.0917</v>
          </cell>
          <cell r="D1247">
            <v>240.55889999999999</v>
          </cell>
          <cell r="E1247">
            <v>233.72489999999999</v>
          </cell>
          <cell r="F1247">
            <v>235.0917</v>
          </cell>
          <cell r="G1247">
            <v>46214</v>
          </cell>
        </row>
        <row r="1248">
          <cell r="C1248">
            <v>233.72489999999999</v>
          </cell>
          <cell r="D1248">
            <v>234.6361</v>
          </cell>
          <cell r="E1248">
            <v>230.99119999999999</v>
          </cell>
          <cell r="F1248">
            <v>232.358</v>
          </cell>
          <cell r="G1248">
            <v>43514</v>
          </cell>
        </row>
        <row r="1249">
          <cell r="C1249">
            <v>236.00290000000001</v>
          </cell>
          <cell r="D1249">
            <v>238.2809</v>
          </cell>
          <cell r="E1249">
            <v>232.358</v>
          </cell>
          <cell r="F1249">
            <v>235.54730000000001</v>
          </cell>
          <cell r="G1249">
            <v>31306</v>
          </cell>
        </row>
        <row r="1250">
          <cell r="C1250">
            <v>233.26920000000001</v>
          </cell>
          <cell r="D1250">
            <v>234.6361</v>
          </cell>
          <cell r="E1250">
            <v>230.08</v>
          </cell>
          <cell r="F1250">
            <v>230.53559999999999</v>
          </cell>
          <cell r="G1250">
            <v>37410</v>
          </cell>
        </row>
        <row r="1251">
          <cell r="C1251">
            <v>230.53559999999999</v>
          </cell>
          <cell r="D1251">
            <v>234.6361</v>
          </cell>
          <cell r="E1251">
            <v>229.62440000000001</v>
          </cell>
          <cell r="F1251">
            <v>232.358</v>
          </cell>
          <cell r="G1251">
            <v>45807</v>
          </cell>
        </row>
        <row r="1252">
          <cell r="C1252">
            <v>234.6361</v>
          </cell>
          <cell r="D1252">
            <v>237.8253</v>
          </cell>
          <cell r="E1252">
            <v>234.18049999999999</v>
          </cell>
          <cell r="F1252">
            <v>236.45849999999999</v>
          </cell>
          <cell r="G1252">
            <v>30900</v>
          </cell>
        </row>
        <row r="1253">
          <cell r="C1253">
            <v>236.00290000000001</v>
          </cell>
          <cell r="D1253">
            <v>236.91409999999999</v>
          </cell>
          <cell r="E1253">
            <v>232.358</v>
          </cell>
          <cell r="F1253">
            <v>236.45849999999999</v>
          </cell>
          <cell r="G1253">
            <v>25707</v>
          </cell>
        </row>
        <row r="1254">
          <cell r="C1254">
            <v>228.7132</v>
          </cell>
          <cell r="D1254">
            <v>231.9024</v>
          </cell>
          <cell r="E1254">
            <v>228.2576</v>
          </cell>
          <cell r="F1254">
            <v>230.53559999999999</v>
          </cell>
          <cell r="G1254">
            <v>46554</v>
          </cell>
        </row>
        <row r="1255">
          <cell r="C1255">
            <v>220.96789999999999</v>
          </cell>
          <cell r="D1255">
            <v>221.87909999999999</v>
          </cell>
          <cell r="E1255">
            <v>213.2227</v>
          </cell>
          <cell r="F1255">
            <v>217.77869999999999</v>
          </cell>
          <cell r="G1255">
            <v>104448</v>
          </cell>
        </row>
        <row r="1256">
          <cell r="C1256">
            <v>223.24600000000001</v>
          </cell>
          <cell r="D1256">
            <v>223.70160000000001</v>
          </cell>
          <cell r="E1256">
            <v>218.23429999999999</v>
          </cell>
          <cell r="F1256">
            <v>218.68989999999999</v>
          </cell>
          <cell r="G1256">
            <v>82299</v>
          </cell>
        </row>
        <row r="1257">
          <cell r="C1257">
            <v>218.23429999999999</v>
          </cell>
          <cell r="D1257">
            <v>220.51230000000001</v>
          </cell>
          <cell r="E1257">
            <v>216.86750000000001</v>
          </cell>
          <cell r="F1257">
            <v>217.32310000000001</v>
          </cell>
          <cell r="G1257">
            <v>31192</v>
          </cell>
        </row>
        <row r="1258">
          <cell r="C1258">
            <v>209.5778</v>
          </cell>
          <cell r="D1258">
            <v>212.3115</v>
          </cell>
          <cell r="E1258">
            <v>208.21100000000001</v>
          </cell>
          <cell r="F1258">
            <v>211.85589999999999</v>
          </cell>
          <cell r="G1258">
            <v>65939</v>
          </cell>
        </row>
        <row r="1259">
          <cell r="C1259">
            <v>214.58949999999999</v>
          </cell>
          <cell r="D1259">
            <v>216.4119</v>
          </cell>
          <cell r="E1259">
            <v>214.13390000000001</v>
          </cell>
          <cell r="F1259">
            <v>215.50069999999999</v>
          </cell>
          <cell r="G1259">
            <v>42917</v>
          </cell>
        </row>
        <row r="1260">
          <cell r="C1260">
            <v>222.79040000000001</v>
          </cell>
          <cell r="D1260">
            <v>222.79040000000001</v>
          </cell>
          <cell r="E1260">
            <v>220.51230000000001</v>
          </cell>
          <cell r="F1260">
            <v>220.96789999999999</v>
          </cell>
          <cell r="G1260">
            <v>76396</v>
          </cell>
        </row>
        <row r="1261">
          <cell r="C1261">
            <v>222.3348</v>
          </cell>
          <cell r="D1261">
            <v>222.3348</v>
          </cell>
          <cell r="E1261">
            <v>217.77869999999999</v>
          </cell>
          <cell r="F1261">
            <v>218.23429999999999</v>
          </cell>
          <cell r="G1261">
            <v>45492</v>
          </cell>
        </row>
        <row r="1262">
          <cell r="C1262">
            <v>219.6011</v>
          </cell>
          <cell r="D1262">
            <v>223.24600000000001</v>
          </cell>
          <cell r="E1262">
            <v>219.6011</v>
          </cell>
          <cell r="F1262">
            <v>223.24600000000001</v>
          </cell>
          <cell r="G1262">
            <v>26985</v>
          </cell>
        </row>
        <row r="1263">
          <cell r="C1263">
            <v>225.0684</v>
          </cell>
          <cell r="D1263">
            <v>225.524</v>
          </cell>
          <cell r="E1263">
            <v>223.24600000000001</v>
          </cell>
          <cell r="F1263">
            <v>224.61279999999999</v>
          </cell>
          <cell r="G1263">
            <v>36165</v>
          </cell>
        </row>
        <row r="1264">
          <cell r="C1264">
            <v>228.2576</v>
          </cell>
          <cell r="D1264">
            <v>228.2576</v>
          </cell>
          <cell r="E1264">
            <v>224.15719999999999</v>
          </cell>
          <cell r="F1264">
            <v>224.15719999999999</v>
          </cell>
          <cell r="G1264">
            <v>44699</v>
          </cell>
        </row>
        <row r="1265">
          <cell r="C1265">
            <v>222.3348</v>
          </cell>
          <cell r="D1265">
            <v>223.24600000000001</v>
          </cell>
          <cell r="E1265">
            <v>220.51230000000001</v>
          </cell>
          <cell r="F1265">
            <v>221.42349999999999</v>
          </cell>
          <cell r="G1265">
            <v>43847</v>
          </cell>
        </row>
        <row r="1266">
          <cell r="C1266">
            <v>218.68989999999999</v>
          </cell>
          <cell r="D1266">
            <v>219.6011</v>
          </cell>
          <cell r="E1266">
            <v>217.32310000000001</v>
          </cell>
          <cell r="F1266">
            <v>218.68989999999999</v>
          </cell>
          <cell r="G1266">
            <v>35289</v>
          </cell>
        </row>
        <row r="1267">
          <cell r="C1267">
            <v>220.96789999999999</v>
          </cell>
          <cell r="D1267">
            <v>221.42349999999999</v>
          </cell>
          <cell r="E1267">
            <v>219.1455</v>
          </cell>
          <cell r="F1267">
            <v>220.05670000000001</v>
          </cell>
          <cell r="G1267">
            <v>27337</v>
          </cell>
        </row>
        <row r="1268">
          <cell r="C1268">
            <v>223.70160000000001</v>
          </cell>
          <cell r="D1268">
            <v>227.80199999999999</v>
          </cell>
          <cell r="E1268">
            <v>223.70160000000001</v>
          </cell>
          <cell r="F1268">
            <v>227.80199999999999</v>
          </cell>
          <cell r="G1268">
            <v>36945</v>
          </cell>
        </row>
        <row r="1269">
          <cell r="C1269">
            <v>225.9796</v>
          </cell>
          <cell r="D1269">
            <v>226.43520000000001</v>
          </cell>
          <cell r="E1269">
            <v>224.15719999999999</v>
          </cell>
          <cell r="F1269">
            <v>225.0684</v>
          </cell>
          <cell r="G1269">
            <v>30391</v>
          </cell>
        </row>
        <row r="1270">
          <cell r="C1270">
            <v>227.34639999999999</v>
          </cell>
          <cell r="D1270">
            <v>229.1688</v>
          </cell>
          <cell r="E1270">
            <v>226.89080000000001</v>
          </cell>
          <cell r="F1270">
            <v>227.34639999999999</v>
          </cell>
          <cell r="G1270">
            <v>20645</v>
          </cell>
        </row>
        <row r="1271">
          <cell r="C1271">
            <v>227.80199999999999</v>
          </cell>
          <cell r="D1271">
            <v>228.7132</v>
          </cell>
          <cell r="E1271">
            <v>226.43520000000001</v>
          </cell>
          <cell r="F1271">
            <v>228.2576</v>
          </cell>
          <cell r="G1271">
            <v>22887</v>
          </cell>
        </row>
        <row r="1272">
          <cell r="C1272">
            <v>229.62440000000001</v>
          </cell>
          <cell r="D1272">
            <v>232.358</v>
          </cell>
          <cell r="E1272">
            <v>229.1688</v>
          </cell>
          <cell r="F1272">
            <v>231.4468</v>
          </cell>
          <cell r="G1272">
            <v>25100</v>
          </cell>
        </row>
        <row r="1273">
          <cell r="C1273">
            <v>232.81360000000001</v>
          </cell>
          <cell r="D1273">
            <v>236.00290000000001</v>
          </cell>
          <cell r="E1273">
            <v>232.358</v>
          </cell>
          <cell r="F1273">
            <v>236.00290000000001</v>
          </cell>
          <cell r="G1273">
            <v>34264</v>
          </cell>
        </row>
        <row r="1274">
          <cell r="C1274">
            <v>233.72489999999999</v>
          </cell>
          <cell r="D1274">
            <v>234.6361</v>
          </cell>
          <cell r="E1274">
            <v>232.81360000000001</v>
          </cell>
          <cell r="F1274">
            <v>234.18049999999999</v>
          </cell>
          <cell r="G1274">
            <v>24254</v>
          </cell>
        </row>
        <row r="1275">
          <cell r="C1275">
            <v>235.0917</v>
          </cell>
          <cell r="D1275">
            <v>235.0917</v>
          </cell>
          <cell r="E1275">
            <v>232.358</v>
          </cell>
          <cell r="F1275">
            <v>232.358</v>
          </cell>
          <cell r="G1275">
            <v>19396</v>
          </cell>
        </row>
        <row r="1276">
          <cell r="C1276">
            <v>230.53559999999999</v>
          </cell>
          <cell r="D1276">
            <v>233.26920000000001</v>
          </cell>
          <cell r="E1276">
            <v>227.34639999999999</v>
          </cell>
          <cell r="F1276">
            <v>232.358</v>
          </cell>
          <cell r="G1276">
            <v>62989</v>
          </cell>
        </row>
        <row r="1277">
          <cell r="C1277">
            <v>230.08</v>
          </cell>
          <cell r="D1277">
            <v>232.81360000000001</v>
          </cell>
          <cell r="E1277">
            <v>228.7132</v>
          </cell>
          <cell r="F1277">
            <v>232.358</v>
          </cell>
          <cell r="G1277">
            <v>22440</v>
          </cell>
        </row>
        <row r="1278">
          <cell r="C1278">
            <v>230.53559999999999</v>
          </cell>
          <cell r="D1278">
            <v>231.4468</v>
          </cell>
          <cell r="E1278">
            <v>229.1688</v>
          </cell>
          <cell r="F1278">
            <v>230.53559999999999</v>
          </cell>
          <cell r="G1278">
            <v>22335</v>
          </cell>
        </row>
        <row r="1279">
          <cell r="C1279">
            <v>232.358</v>
          </cell>
          <cell r="D1279">
            <v>232.358</v>
          </cell>
          <cell r="E1279">
            <v>228.7132</v>
          </cell>
          <cell r="F1279">
            <v>230.08</v>
          </cell>
          <cell r="G1279">
            <v>32977</v>
          </cell>
        </row>
        <row r="1280">
          <cell r="C1280">
            <v>231.9024</v>
          </cell>
          <cell r="D1280">
            <v>231.9024</v>
          </cell>
          <cell r="E1280">
            <v>227.34639999999999</v>
          </cell>
          <cell r="F1280">
            <v>229.1688</v>
          </cell>
          <cell r="G1280">
            <v>27000</v>
          </cell>
        </row>
        <row r="1281">
          <cell r="C1281">
            <v>223.24600000000001</v>
          </cell>
          <cell r="D1281">
            <v>225.0684</v>
          </cell>
          <cell r="E1281">
            <v>222.3348</v>
          </cell>
          <cell r="F1281">
            <v>223.24600000000001</v>
          </cell>
          <cell r="G1281">
            <v>52974</v>
          </cell>
        </row>
        <row r="1282">
          <cell r="C1282">
            <v>220.05670000000001</v>
          </cell>
          <cell r="D1282">
            <v>222.79040000000001</v>
          </cell>
          <cell r="E1282">
            <v>220.05670000000001</v>
          </cell>
          <cell r="F1282">
            <v>221.87909999999999</v>
          </cell>
          <cell r="G1282">
            <v>39487</v>
          </cell>
        </row>
        <row r="1283">
          <cell r="C1283">
            <v>225.9796</v>
          </cell>
          <cell r="D1283">
            <v>228.7132</v>
          </cell>
          <cell r="E1283">
            <v>225.0684</v>
          </cell>
          <cell r="F1283">
            <v>228.7132</v>
          </cell>
          <cell r="G1283">
            <v>31100</v>
          </cell>
        </row>
        <row r="1284">
          <cell r="C1284">
            <v>225.524</v>
          </cell>
          <cell r="D1284">
            <v>225.9796</v>
          </cell>
          <cell r="E1284">
            <v>222.3348</v>
          </cell>
          <cell r="F1284">
            <v>223.24600000000001</v>
          </cell>
          <cell r="G1284">
            <v>29924</v>
          </cell>
        </row>
        <row r="1285">
          <cell r="C1285">
            <v>221.42349999999999</v>
          </cell>
          <cell r="D1285">
            <v>225.0684</v>
          </cell>
          <cell r="E1285">
            <v>220.96789999999999</v>
          </cell>
          <cell r="F1285">
            <v>222.3348</v>
          </cell>
          <cell r="G1285">
            <v>36427</v>
          </cell>
        </row>
        <row r="1286">
          <cell r="C1286">
            <v>225.524</v>
          </cell>
          <cell r="D1286">
            <v>227.34639999999999</v>
          </cell>
          <cell r="E1286">
            <v>224.15719999999999</v>
          </cell>
          <cell r="F1286">
            <v>224.15719999999999</v>
          </cell>
          <cell r="G1286">
            <v>16996</v>
          </cell>
        </row>
        <row r="1287">
          <cell r="C1287">
            <v>225.524</v>
          </cell>
          <cell r="D1287">
            <v>226.89080000000001</v>
          </cell>
          <cell r="E1287">
            <v>224.61279999999999</v>
          </cell>
          <cell r="F1287">
            <v>225.524</v>
          </cell>
          <cell r="G1287">
            <v>3603</v>
          </cell>
        </row>
        <row r="1288">
          <cell r="C1288">
            <v>226.43520000000001</v>
          </cell>
          <cell r="D1288">
            <v>226.89080000000001</v>
          </cell>
          <cell r="E1288">
            <v>223.24600000000001</v>
          </cell>
          <cell r="F1288">
            <v>224.61279999999999</v>
          </cell>
          <cell r="G1288">
            <v>19029</v>
          </cell>
        </row>
        <row r="1289">
          <cell r="C1289">
            <v>221.42349999999999</v>
          </cell>
          <cell r="D1289">
            <v>222.79040000000001</v>
          </cell>
          <cell r="E1289">
            <v>220.51230000000001</v>
          </cell>
          <cell r="F1289">
            <v>222.3348</v>
          </cell>
          <cell r="G1289">
            <v>35813</v>
          </cell>
        </row>
        <row r="1290">
          <cell r="C1290">
            <v>225.9796</v>
          </cell>
          <cell r="D1290">
            <v>225.9796</v>
          </cell>
          <cell r="E1290">
            <v>221.87909999999999</v>
          </cell>
          <cell r="F1290">
            <v>223.24600000000001</v>
          </cell>
          <cell r="G1290">
            <v>35465</v>
          </cell>
        </row>
        <row r="1291">
          <cell r="C1291">
            <v>222.79040000000001</v>
          </cell>
          <cell r="D1291">
            <v>226.89080000000001</v>
          </cell>
          <cell r="E1291">
            <v>221.87909999999999</v>
          </cell>
          <cell r="F1291">
            <v>223.70160000000001</v>
          </cell>
          <cell r="G1291">
            <v>25268</v>
          </cell>
        </row>
        <row r="1292">
          <cell r="C1292">
            <v>224.61279999999999</v>
          </cell>
          <cell r="D1292">
            <v>226.43520000000001</v>
          </cell>
          <cell r="E1292">
            <v>224.61279999999999</v>
          </cell>
          <cell r="F1292">
            <v>225.9796</v>
          </cell>
          <cell r="G1292">
            <v>21777</v>
          </cell>
        </row>
        <row r="1293">
          <cell r="C1293">
            <v>226.43520000000001</v>
          </cell>
          <cell r="D1293">
            <v>226.43520000000001</v>
          </cell>
          <cell r="E1293">
            <v>222.3348</v>
          </cell>
          <cell r="F1293">
            <v>223.24600000000001</v>
          </cell>
          <cell r="G1293">
            <v>20476</v>
          </cell>
        </row>
        <row r="1294">
          <cell r="C1294">
            <v>224.15719999999999</v>
          </cell>
          <cell r="D1294">
            <v>224.15719999999999</v>
          </cell>
          <cell r="E1294">
            <v>222.3348</v>
          </cell>
          <cell r="F1294">
            <v>222.79040000000001</v>
          </cell>
          <cell r="G1294">
            <v>19946</v>
          </cell>
        </row>
        <row r="1295">
          <cell r="C1295">
            <v>221.42349999999999</v>
          </cell>
          <cell r="D1295">
            <v>222.3348</v>
          </cell>
          <cell r="E1295">
            <v>220.51230000000001</v>
          </cell>
          <cell r="F1295">
            <v>221.87909999999999</v>
          </cell>
          <cell r="G1295">
            <v>21608</v>
          </cell>
        </row>
        <row r="1296">
          <cell r="C1296">
            <v>221.42349999999999</v>
          </cell>
          <cell r="D1296">
            <v>221.87909999999999</v>
          </cell>
          <cell r="E1296">
            <v>216.4119</v>
          </cell>
          <cell r="F1296">
            <v>216.86750000000001</v>
          </cell>
          <cell r="G1296">
            <v>42756</v>
          </cell>
        </row>
        <row r="1297">
          <cell r="C1297">
            <v>218.23429999999999</v>
          </cell>
          <cell r="D1297">
            <v>220.05670000000001</v>
          </cell>
          <cell r="E1297">
            <v>215.50069999999999</v>
          </cell>
          <cell r="F1297">
            <v>216.86750000000001</v>
          </cell>
          <cell r="G1297">
            <v>44768</v>
          </cell>
        </row>
        <row r="1298">
          <cell r="C1298">
            <v>220.51230000000001</v>
          </cell>
          <cell r="D1298">
            <v>222.79040000000001</v>
          </cell>
          <cell r="E1298">
            <v>219.6011</v>
          </cell>
          <cell r="F1298">
            <v>222.79040000000001</v>
          </cell>
          <cell r="G1298">
            <v>33230</v>
          </cell>
        </row>
        <row r="1299">
          <cell r="C1299">
            <v>207.75540000000001</v>
          </cell>
          <cell r="D1299">
            <v>210.94470000000001</v>
          </cell>
          <cell r="E1299">
            <v>207.75540000000001</v>
          </cell>
          <cell r="F1299">
            <v>208.66659999999999</v>
          </cell>
          <cell r="G1299">
            <v>129890</v>
          </cell>
        </row>
        <row r="1300">
          <cell r="C1300">
            <v>206.3886</v>
          </cell>
          <cell r="D1300">
            <v>207.2998</v>
          </cell>
          <cell r="E1300">
            <v>205.02180000000001</v>
          </cell>
          <cell r="F1300">
            <v>206.3886</v>
          </cell>
          <cell r="G1300">
            <v>71901</v>
          </cell>
        </row>
        <row r="1301">
          <cell r="C1301">
            <v>205.02180000000001</v>
          </cell>
          <cell r="D1301">
            <v>207.2998</v>
          </cell>
          <cell r="E1301">
            <v>205.02180000000001</v>
          </cell>
          <cell r="F1301">
            <v>206.8442</v>
          </cell>
          <cell r="G1301">
            <v>45206</v>
          </cell>
        </row>
        <row r="1302">
          <cell r="C1302">
            <v>205.47739999999999</v>
          </cell>
          <cell r="D1302">
            <v>205.93299999999999</v>
          </cell>
          <cell r="E1302">
            <v>204.11060000000001</v>
          </cell>
          <cell r="F1302">
            <v>205.02180000000001</v>
          </cell>
          <cell r="G1302">
            <v>48975</v>
          </cell>
        </row>
        <row r="1303">
          <cell r="C1303">
            <v>205.02180000000001</v>
          </cell>
          <cell r="D1303">
            <v>205.47739999999999</v>
          </cell>
          <cell r="E1303">
            <v>201.37700000000001</v>
          </cell>
          <cell r="F1303">
            <v>202.28819999999999</v>
          </cell>
          <cell r="G1303">
            <v>48176</v>
          </cell>
        </row>
        <row r="1304">
          <cell r="C1304">
            <v>205.02180000000001</v>
          </cell>
          <cell r="D1304">
            <v>205.47739999999999</v>
          </cell>
          <cell r="E1304">
            <v>201.37700000000001</v>
          </cell>
          <cell r="F1304">
            <v>203.655</v>
          </cell>
          <cell r="G1304">
            <v>34443</v>
          </cell>
        </row>
        <row r="1305">
          <cell r="C1305">
            <v>204.56620000000001</v>
          </cell>
          <cell r="D1305">
            <v>207.75540000000001</v>
          </cell>
          <cell r="E1305">
            <v>202.74379999999999</v>
          </cell>
          <cell r="F1305">
            <v>206.8442</v>
          </cell>
          <cell r="G1305">
            <v>28500</v>
          </cell>
        </row>
        <row r="1306">
          <cell r="C1306">
            <v>206.8442</v>
          </cell>
          <cell r="D1306">
            <v>207.2998</v>
          </cell>
          <cell r="E1306">
            <v>202.74379999999999</v>
          </cell>
          <cell r="F1306">
            <v>203.1994</v>
          </cell>
          <cell r="G1306">
            <v>38436</v>
          </cell>
        </row>
        <row r="1307">
          <cell r="C1307">
            <v>201.37700000000001</v>
          </cell>
          <cell r="D1307">
            <v>202.74379999999999</v>
          </cell>
          <cell r="E1307">
            <v>200.4658</v>
          </cell>
          <cell r="F1307">
            <v>200.92140000000001</v>
          </cell>
          <cell r="G1307">
            <v>33507</v>
          </cell>
        </row>
        <row r="1308">
          <cell r="C1308">
            <v>201.37700000000001</v>
          </cell>
          <cell r="D1308">
            <v>204.11060000000001</v>
          </cell>
          <cell r="E1308">
            <v>200.92140000000001</v>
          </cell>
          <cell r="F1308">
            <v>203.1994</v>
          </cell>
          <cell r="G1308">
            <v>28477</v>
          </cell>
        </row>
        <row r="1309">
          <cell r="C1309">
            <v>205.02180000000001</v>
          </cell>
          <cell r="D1309">
            <v>205.47739999999999</v>
          </cell>
          <cell r="E1309">
            <v>201.83260000000001</v>
          </cell>
          <cell r="F1309">
            <v>203.655</v>
          </cell>
          <cell r="G1309">
            <v>23751</v>
          </cell>
        </row>
        <row r="1310">
          <cell r="C1310">
            <v>204.11060000000001</v>
          </cell>
          <cell r="D1310">
            <v>208.21100000000001</v>
          </cell>
          <cell r="E1310">
            <v>203.655</v>
          </cell>
          <cell r="F1310">
            <v>207.75540000000001</v>
          </cell>
          <cell r="G1310">
            <v>40324</v>
          </cell>
        </row>
        <row r="1311">
          <cell r="C1311">
            <v>208.21100000000001</v>
          </cell>
          <cell r="D1311">
            <v>211.40029999999999</v>
          </cell>
          <cell r="E1311">
            <v>208.21100000000001</v>
          </cell>
          <cell r="F1311">
            <v>209.12219999999999</v>
          </cell>
          <cell r="G1311">
            <v>35597</v>
          </cell>
        </row>
        <row r="1312">
          <cell r="C1312">
            <v>210.489</v>
          </cell>
          <cell r="D1312">
            <v>210.94470000000001</v>
          </cell>
          <cell r="E1312">
            <v>208.66659999999999</v>
          </cell>
          <cell r="F1312">
            <v>209.12219999999999</v>
          </cell>
          <cell r="G1312">
            <v>27530</v>
          </cell>
        </row>
        <row r="1313">
          <cell r="C1313">
            <v>211.40029999999999</v>
          </cell>
          <cell r="D1313">
            <v>213.2227</v>
          </cell>
          <cell r="E1313">
            <v>210.0334</v>
          </cell>
          <cell r="F1313">
            <v>212.3115</v>
          </cell>
          <cell r="G1313">
            <v>30693</v>
          </cell>
        </row>
        <row r="1314">
          <cell r="C1314">
            <v>213.67830000000001</v>
          </cell>
          <cell r="D1314">
            <v>213.67830000000001</v>
          </cell>
          <cell r="E1314">
            <v>211.85589999999999</v>
          </cell>
          <cell r="F1314">
            <v>212.3115</v>
          </cell>
          <cell r="G1314">
            <v>23577</v>
          </cell>
        </row>
        <row r="1315">
          <cell r="C1315">
            <v>212.7671</v>
          </cell>
          <cell r="D1315">
            <v>213.2227</v>
          </cell>
          <cell r="E1315">
            <v>209.12219999999999</v>
          </cell>
          <cell r="F1315">
            <v>210.0334</v>
          </cell>
          <cell r="G1315">
            <v>23771</v>
          </cell>
        </row>
        <row r="1316">
          <cell r="C1316">
            <v>209.12219999999999</v>
          </cell>
          <cell r="D1316">
            <v>210.0334</v>
          </cell>
          <cell r="E1316">
            <v>208.21100000000001</v>
          </cell>
          <cell r="F1316">
            <v>210.0334</v>
          </cell>
          <cell r="G1316">
            <v>14834</v>
          </cell>
        </row>
        <row r="1317">
          <cell r="C1317">
            <v>210.489</v>
          </cell>
          <cell r="D1317">
            <v>210.94470000000001</v>
          </cell>
          <cell r="E1317">
            <v>206.3886</v>
          </cell>
          <cell r="F1317">
            <v>206.3886</v>
          </cell>
          <cell r="G1317">
            <v>27702</v>
          </cell>
        </row>
        <row r="1318">
          <cell r="C1318">
            <v>205.47739999999999</v>
          </cell>
          <cell r="D1318">
            <v>207.2998</v>
          </cell>
          <cell r="E1318">
            <v>203.655</v>
          </cell>
          <cell r="F1318">
            <v>203.655</v>
          </cell>
          <cell r="G1318">
            <v>28187</v>
          </cell>
        </row>
        <row r="1319">
          <cell r="C1319">
            <v>205.02180000000001</v>
          </cell>
          <cell r="D1319">
            <v>209.5778</v>
          </cell>
          <cell r="E1319">
            <v>205.02180000000001</v>
          </cell>
          <cell r="F1319">
            <v>208.66659999999999</v>
          </cell>
          <cell r="G1319">
            <v>16417</v>
          </cell>
        </row>
        <row r="1320">
          <cell r="C1320">
            <v>209.5778</v>
          </cell>
          <cell r="D1320">
            <v>212.7671</v>
          </cell>
          <cell r="E1320">
            <v>208.66659999999999</v>
          </cell>
          <cell r="F1320">
            <v>208.66659999999999</v>
          </cell>
          <cell r="G1320">
            <v>22422</v>
          </cell>
        </row>
        <row r="1321">
          <cell r="C1321">
            <v>210.94470000000001</v>
          </cell>
          <cell r="D1321">
            <v>210.94470000000001</v>
          </cell>
          <cell r="E1321">
            <v>208.21100000000001</v>
          </cell>
          <cell r="F1321">
            <v>208.21100000000001</v>
          </cell>
          <cell r="G1321">
            <v>26737</v>
          </cell>
        </row>
        <row r="1322">
          <cell r="C1322">
            <v>209.12219999999999</v>
          </cell>
          <cell r="D1322">
            <v>209.5778</v>
          </cell>
          <cell r="E1322">
            <v>208.21100000000001</v>
          </cell>
          <cell r="F1322">
            <v>208.66659999999999</v>
          </cell>
          <cell r="G1322">
            <v>13450</v>
          </cell>
        </row>
        <row r="1323">
          <cell r="C1323">
            <v>208.21100000000001</v>
          </cell>
          <cell r="D1323">
            <v>209.12219999999999</v>
          </cell>
          <cell r="E1323">
            <v>207.75540000000001</v>
          </cell>
          <cell r="F1323">
            <v>208.21100000000001</v>
          </cell>
          <cell r="G1323">
            <v>16486</v>
          </cell>
        </row>
        <row r="1324">
          <cell r="C1324">
            <v>209.12219999999999</v>
          </cell>
          <cell r="D1324">
            <v>209.5778</v>
          </cell>
          <cell r="E1324">
            <v>206.3886</v>
          </cell>
          <cell r="F1324">
            <v>206.8442</v>
          </cell>
          <cell r="G1324">
            <v>17673</v>
          </cell>
        </row>
        <row r="1325">
          <cell r="C1325">
            <v>206.3886</v>
          </cell>
          <cell r="D1325">
            <v>206.3886</v>
          </cell>
          <cell r="E1325">
            <v>203.655</v>
          </cell>
          <cell r="F1325">
            <v>205.02180000000001</v>
          </cell>
          <cell r="G1325">
            <v>25770</v>
          </cell>
        </row>
        <row r="1326">
          <cell r="C1326">
            <v>204.11060000000001</v>
          </cell>
          <cell r="D1326">
            <v>204.11060000000001</v>
          </cell>
          <cell r="E1326">
            <v>200.92140000000001</v>
          </cell>
          <cell r="F1326">
            <v>201.37700000000001</v>
          </cell>
          <cell r="G1326">
            <v>49667</v>
          </cell>
        </row>
        <row r="1327">
          <cell r="C1327">
            <v>201.83260000000001</v>
          </cell>
          <cell r="D1327">
            <v>204.11060000000001</v>
          </cell>
          <cell r="E1327">
            <v>200.92140000000001</v>
          </cell>
          <cell r="F1327">
            <v>204.11060000000001</v>
          </cell>
          <cell r="G1327">
            <v>96587</v>
          </cell>
        </row>
        <row r="1328">
          <cell r="C1328">
            <v>204.56620000000001</v>
          </cell>
          <cell r="D1328">
            <v>206.3886</v>
          </cell>
          <cell r="E1328">
            <v>204.11060000000001</v>
          </cell>
          <cell r="F1328">
            <v>204.11060000000001</v>
          </cell>
          <cell r="G1328">
            <v>36652</v>
          </cell>
        </row>
        <row r="1329">
          <cell r="C1329">
            <v>207.2998</v>
          </cell>
          <cell r="D1329">
            <v>208.66659999999999</v>
          </cell>
          <cell r="E1329">
            <v>206.8442</v>
          </cell>
          <cell r="F1329">
            <v>208.66659999999999</v>
          </cell>
          <cell r="G1329">
            <v>31257</v>
          </cell>
        </row>
        <row r="1330">
          <cell r="C1330">
            <v>209.5778</v>
          </cell>
          <cell r="D1330">
            <v>209.5778</v>
          </cell>
          <cell r="E1330">
            <v>206.3886</v>
          </cell>
          <cell r="F1330">
            <v>208.66659999999999</v>
          </cell>
          <cell r="G1330">
            <v>27714</v>
          </cell>
        </row>
        <row r="1331">
          <cell r="C1331">
            <v>208.66659999999999</v>
          </cell>
          <cell r="D1331">
            <v>209.5778</v>
          </cell>
          <cell r="E1331">
            <v>206.8442</v>
          </cell>
          <cell r="F1331">
            <v>209.5778</v>
          </cell>
          <cell r="G1331">
            <v>30375</v>
          </cell>
        </row>
        <row r="1332">
          <cell r="C1332">
            <v>210.489</v>
          </cell>
          <cell r="D1332">
            <v>210.94470000000001</v>
          </cell>
          <cell r="E1332">
            <v>207.75540000000001</v>
          </cell>
          <cell r="F1332">
            <v>209.5778</v>
          </cell>
          <cell r="G1332">
            <v>25277</v>
          </cell>
        </row>
        <row r="1333">
          <cell r="C1333">
            <v>208.66659999999999</v>
          </cell>
          <cell r="D1333">
            <v>208.66659999999999</v>
          </cell>
          <cell r="E1333">
            <v>205.93299999999999</v>
          </cell>
          <cell r="F1333">
            <v>206.8442</v>
          </cell>
          <cell r="G1333">
            <v>24192</v>
          </cell>
        </row>
        <row r="1334">
          <cell r="C1334">
            <v>206.3886</v>
          </cell>
          <cell r="D1334">
            <v>206.8442</v>
          </cell>
          <cell r="E1334">
            <v>205.02180000000001</v>
          </cell>
          <cell r="F1334">
            <v>205.93299999999999</v>
          </cell>
          <cell r="G1334">
            <v>22028</v>
          </cell>
        </row>
        <row r="1335">
          <cell r="C1335">
            <v>205.02180000000001</v>
          </cell>
          <cell r="D1335">
            <v>208.66659999999999</v>
          </cell>
          <cell r="E1335">
            <v>204.11060000000001</v>
          </cell>
          <cell r="F1335">
            <v>208.66659999999999</v>
          </cell>
          <cell r="G1335">
            <v>30189</v>
          </cell>
        </row>
        <row r="1336">
          <cell r="C1336">
            <v>208.66659999999999</v>
          </cell>
          <cell r="D1336">
            <v>211.40029999999999</v>
          </cell>
          <cell r="E1336">
            <v>207.75540000000001</v>
          </cell>
          <cell r="F1336">
            <v>211.40029999999999</v>
          </cell>
          <cell r="G1336">
            <v>36081</v>
          </cell>
        </row>
        <row r="1337">
          <cell r="C1337">
            <v>209.5778</v>
          </cell>
          <cell r="D1337">
            <v>209.5778</v>
          </cell>
          <cell r="E1337">
            <v>206.3886</v>
          </cell>
          <cell r="F1337">
            <v>206.3886</v>
          </cell>
          <cell r="G1337">
            <v>36932</v>
          </cell>
        </row>
        <row r="1338">
          <cell r="C1338">
            <v>205.02180000000001</v>
          </cell>
          <cell r="D1338">
            <v>210.489</v>
          </cell>
          <cell r="E1338">
            <v>204.11060000000001</v>
          </cell>
          <cell r="F1338">
            <v>210.489</v>
          </cell>
          <cell r="G1338">
            <v>49506</v>
          </cell>
        </row>
        <row r="1339">
          <cell r="C1339">
            <v>205.47739999999999</v>
          </cell>
          <cell r="D1339">
            <v>205.93299999999999</v>
          </cell>
          <cell r="E1339">
            <v>204.11060000000001</v>
          </cell>
          <cell r="F1339">
            <v>205.02180000000001</v>
          </cell>
          <cell r="G1339">
            <v>61142</v>
          </cell>
        </row>
        <row r="1340">
          <cell r="C1340">
            <v>204.56620000000001</v>
          </cell>
          <cell r="D1340">
            <v>207.2998</v>
          </cell>
          <cell r="E1340">
            <v>203.655</v>
          </cell>
          <cell r="F1340">
            <v>205.93299999999999</v>
          </cell>
          <cell r="G1340">
            <v>40708</v>
          </cell>
        </row>
        <row r="1341">
          <cell r="C1341">
            <v>207.2998</v>
          </cell>
          <cell r="D1341">
            <v>207.75540000000001</v>
          </cell>
          <cell r="E1341">
            <v>205.93299999999999</v>
          </cell>
          <cell r="F1341">
            <v>206.3886</v>
          </cell>
          <cell r="G1341">
            <v>32572</v>
          </cell>
        </row>
        <row r="1342">
          <cell r="C1342">
            <v>204.56620000000001</v>
          </cell>
          <cell r="D1342">
            <v>207.2998</v>
          </cell>
          <cell r="E1342">
            <v>204.11060000000001</v>
          </cell>
          <cell r="F1342">
            <v>207.2998</v>
          </cell>
          <cell r="G1342">
            <v>44211</v>
          </cell>
        </row>
        <row r="1343">
          <cell r="C1343">
            <v>207.77199999999999</v>
          </cell>
          <cell r="D1343">
            <v>208.24420000000001</v>
          </cell>
          <cell r="E1343">
            <v>205.88310000000001</v>
          </cell>
          <cell r="F1343">
            <v>205.88310000000001</v>
          </cell>
          <cell r="G1343">
            <v>49058</v>
          </cell>
        </row>
        <row r="1344">
          <cell r="C1344">
            <v>203.52209999999999</v>
          </cell>
          <cell r="D1344">
            <v>203.99430000000001</v>
          </cell>
          <cell r="E1344">
            <v>200.68879999999999</v>
          </cell>
          <cell r="F1344">
            <v>202.57769999999999</v>
          </cell>
          <cell r="G1344">
            <v>43080</v>
          </cell>
        </row>
        <row r="1345">
          <cell r="C1345">
            <v>203.99430000000001</v>
          </cell>
          <cell r="D1345">
            <v>203.99430000000001</v>
          </cell>
          <cell r="E1345">
            <v>200.68879999999999</v>
          </cell>
          <cell r="F1345">
            <v>201.161</v>
          </cell>
          <cell r="G1345">
            <v>40863</v>
          </cell>
        </row>
        <row r="1346">
          <cell r="C1346">
            <v>199.2722</v>
          </cell>
          <cell r="D1346">
            <v>202.57769999999999</v>
          </cell>
          <cell r="E1346">
            <v>198.3278</v>
          </cell>
          <cell r="F1346">
            <v>200.2166</v>
          </cell>
          <cell r="G1346">
            <v>38816</v>
          </cell>
        </row>
        <row r="1347">
          <cell r="C1347">
            <v>200.2166</v>
          </cell>
          <cell r="D1347">
            <v>204.93870000000001</v>
          </cell>
          <cell r="E1347">
            <v>200.2166</v>
          </cell>
          <cell r="F1347">
            <v>204.4665</v>
          </cell>
          <cell r="G1347">
            <v>36848</v>
          </cell>
        </row>
        <row r="1348">
          <cell r="C1348">
            <v>206.3553</v>
          </cell>
          <cell r="D1348">
            <v>206.82749999999999</v>
          </cell>
          <cell r="E1348">
            <v>202.10550000000001</v>
          </cell>
          <cell r="F1348">
            <v>202.10550000000001</v>
          </cell>
          <cell r="G1348">
            <v>33496</v>
          </cell>
        </row>
        <row r="1349">
          <cell r="C1349">
            <v>203.52209999999999</v>
          </cell>
          <cell r="D1349">
            <v>205.88310000000001</v>
          </cell>
          <cell r="E1349">
            <v>201.63319999999999</v>
          </cell>
          <cell r="F1349">
            <v>202.57769999999999</v>
          </cell>
          <cell r="G1349">
            <v>28663</v>
          </cell>
        </row>
        <row r="1350">
          <cell r="C1350">
            <v>204.93870000000001</v>
          </cell>
          <cell r="D1350">
            <v>205.4109</v>
          </cell>
          <cell r="E1350">
            <v>203.52209999999999</v>
          </cell>
          <cell r="F1350">
            <v>203.99430000000001</v>
          </cell>
          <cell r="G1350">
            <v>15359</v>
          </cell>
        </row>
        <row r="1351">
          <cell r="C1351">
            <v>202.10550000000001</v>
          </cell>
          <cell r="D1351">
            <v>203.04990000000001</v>
          </cell>
          <cell r="E1351">
            <v>201.161</v>
          </cell>
          <cell r="F1351">
            <v>202.57769999999999</v>
          </cell>
          <cell r="G1351">
            <v>18225</v>
          </cell>
        </row>
        <row r="1352">
          <cell r="C1352">
            <v>205.4109</v>
          </cell>
          <cell r="D1352">
            <v>205.4109</v>
          </cell>
          <cell r="E1352">
            <v>203.04990000000001</v>
          </cell>
          <cell r="F1352">
            <v>204.93870000000001</v>
          </cell>
          <cell r="G1352">
            <v>31344</v>
          </cell>
        </row>
        <row r="1353">
          <cell r="C1353">
            <v>207.2998</v>
          </cell>
          <cell r="D1353">
            <v>210.6052</v>
          </cell>
          <cell r="E1353">
            <v>206.3553</v>
          </cell>
          <cell r="F1353">
            <v>209.18860000000001</v>
          </cell>
          <cell r="G1353">
            <v>41165</v>
          </cell>
        </row>
        <row r="1354">
          <cell r="C1354">
            <v>210.6052</v>
          </cell>
          <cell r="D1354">
            <v>211.5496</v>
          </cell>
          <cell r="E1354">
            <v>209.66079999999999</v>
          </cell>
          <cell r="F1354">
            <v>209.66079999999999</v>
          </cell>
          <cell r="G1354">
            <v>20196</v>
          </cell>
        </row>
        <row r="1355">
          <cell r="C1355">
            <v>207.77199999999999</v>
          </cell>
          <cell r="D1355">
            <v>207.77199999999999</v>
          </cell>
          <cell r="E1355">
            <v>205.88310000000001</v>
          </cell>
          <cell r="F1355">
            <v>207.77199999999999</v>
          </cell>
          <cell r="G1355">
            <v>19854</v>
          </cell>
        </row>
        <row r="1356">
          <cell r="C1356">
            <v>205.88310000000001</v>
          </cell>
          <cell r="D1356">
            <v>209.66079999999999</v>
          </cell>
          <cell r="E1356">
            <v>205.88310000000001</v>
          </cell>
          <cell r="F1356">
            <v>208.24420000000001</v>
          </cell>
          <cell r="G1356">
            <v>23806</v>
          </cell>
        </row>
        <row r="1357">
          <cell r="C1357">
            <v>210.13300000000001</v>
          </cell>
          <cell r="D1357">
            <v>212.02180000000001</v>
          </cell>
          <cell r="E1357">
            <v>210.13300000000001</v>
          </cell>
          <cell r="F1357">
            <v>212.02180000000001</v>
          </cell>
          <cell r="G1357">
            <v>30419</v>
          </cell>
        </row>
        <row r="1358">
          <cell r="C1358">
            <v>212.02180000000001</v>
          </cell>
          <cell r="D1358">
            <v>212.494</v>
          </cell>
          <cell r="E1358">
            <v>211.07740000000001</v>
          </cell>
          <cell r="F1358">
            <v>211.07740000000001</v>
          </cell>
          <cell r="G1358">
            <v>16107</v>
          </cell>
        </row>
        <row r="1359">
          <cell r="C1359">
            <v>210.13300000000001</v>
          </cell>
          <cell r="D1359">
            <v>211.07740000000001</v>
          </cell>
          <cell r="E1359">
            <v>208.71639999999999</v>
          </cell>
          <cell r="F1359">
            <v>209.18860000000001</v>
          </cell>
          <cell r="G1359">
            <v>22554</v>
          </cell>
        </row>
        <row r="1360">
          <cell r="C1360">
            <v>210.6052</v>
          </cell>
          <cell r="D1360">
            <v>211.5496</v>
          </cell>
          <cell r="E1360">
            <v>209.66079999999999</v>
          </cell>
          <cell r="F1360">
            <v>210.6052</v>
          </cell>
          <cell r="G1360">
            <v>45802</v>
          </cell>
        </row>
        <row r="1361">
          <cell r="C1361">
            <v>212.96629999999999</v>
          </cell>
          <cell r="D1361">
            <v>214.38290000000001</v>
          </cell>
          <cell r="E1361">
            <v>212.02180000000001</v>
          </cell>
          <cell r="F1361">
            <v>212.02180000000001</v>
          </cell>
          <cell r="G1361">
            <v>43976</v>
          </cell>
        </row>
        <row r="1362">
          <cell r="C1362">
            <v>221.93819999999999</v>
          </cell>
          <cell r="D1362">
            <v>224.29929999999999</v>
          </cell>
          <cell r="E1362">
            <v>220.04939999999999</v>
          </cell>
          <cell r="F1362">
            <v>224.29929999999999</v>
          </cell>
          <cell r="G1362">
            <v>103652</v>
          </cell>
        </row>
        <row r="1363">
          <cell r="C1363">
            <v>225.7159</v>
          </cell>
          <cell r="D1363">
            <v>231.38239999999999</v>
          </cell>
          <cell r="E1363">
            <v>225.24369999999999</v>
          </cell>
          <cell r="F1363">
            <v>227.60470000000001</v>
          </cell>
          <cell r="G1363">
            <v>52269</v>
          </cell>
        </row>
        <row r="1364">
          <cell r="C1364">
            <v>226.66030000000001</v>
          </cell>
          <cell r="D1364">
            <v>228.07689999999999</v>
          </cell>
          <cell r="E1364">
            <v>225.24369999999999</v>
          </cell>
          <cell r="F1364">
            <v>227.60470000000001</v>
          </cell>
          <cell r="G1364">
            <v>27468</v>
          </cell>
        </row>
        <row r="1365">
          <cell r="C1365">
            <v>225.7159</v>
          </cell>
          <cell r="D1365">
            <v>227.60470000000001</v>
          </cell>
          <cell r="E1365">
            <v>225.7159</v>
          </cell>
          <cell r="F1365">
            <v>227.13249999999999</v>
          </cell>
          <cell r="G1365">
            <v>21530</v>
          </cell>
        </row>
        <row r="1366">
          <cell r="C1366">
            <v>227.60470000000001</v>
          </cell>
          <cell r="D1366">
            <v>229.0214</v>
          </cell>
          <cell r="E1366">
            <v>226.18809999999999</v>
          </cell>
          <cell r="F1366">
            <v>227.60470000000001</v>
          </cell>
          <cell r="G1366">
            <v>30856</v>
          </cell>
        </row>
        <row r="1367">
          <cell r="C1367">
            <v>228.54920000000001</v>
          </cell>
          <cell r="D1367">
            <v>230.9102</v>
          </cell>
          <cell r="E1367">
            <v>227.60470000000001</v>
          </cell>
          <cell r="F1367">
            <v>230.9102</v>
          </cell>
          <cell r="G1367">
            <v>27129</v>
          </cell>
        </row>
        <row r="1368">
          <cell r="C1368">
            <v>230.9102</v>
          </cell>
          <cell r="D1368">
            <v>231.8546</v>
          </cell>
          <cell r="E1368">
            <v>230.43799999999999</v>
          </cell>
          <cell r="F1368">
            <v>231.8546</v>
          </cell>
          <cell r="G1368">
            <v>22803</v>
          </cell>
        </row>
        <row r="1369">
          <cell r="C1369">
            <v>229.9658</v>
          </cell>
          <cell r="D1369">
            <v>232.32679999999999</v>
          </cell>
          <cell r="E1369">
            <v>228.54920000000001</v>
          </cell>
          <cell r="F1369">
            <v>232.32679999999999</v>
          </cell>
          <cell r="G1369">
            <v>28202</v>
          </cell>
        </row>
        <row r="1370">
          <cell r="C1370">
            <v>233.27119999999999</v>
          </cell>
          <cell r="D1370">
            <v>234.2157</v>
          </cell>
          <cell r="E1370">
            <v>232.79900000000001</v>
          </cell>
          <cell r="F1370">
            <v>234.2157</v>
          </cell>
          <cell r="G1370">
            <v>29777</v>
          </cell>
        </row>
        <row r="1371">
          <cell r="C1371">
            <v>235.1601</v>
          </cell>
          <cell r="D1371">
            <v>235.63229999999999</v>
          </cell>
          <cell r="E1371">
            <v>229.9658</v>
          </cell>
          <cell r="F1371">
            <v>230.9102</v>
          </cell>
          <cell r="G1371">
            <v>22775</v>
          </cell>
        </row>
        <row r="1372">
          <cell r="C1372">
            <v>232.32679999999999</v>
          </cell>
          <cell r="D1372">
            <v>234.2157</v>
          </cell>
          <cell r="E1372">
            <v>231.38239999999999</v>
          </cell>
          <cell r="F1372">
            <v>233.27119999999999</v>
          </cell>
          <cell r="G1372">
            <v>25165</v>
          </cell>
        </row>
        <row r="1373">
          <cell r="C1373">
            <v>231.38239999999999</v>
          </cell>
          <cell r="D1373">
            <v>233.27119999999999</v>
          </cell>
          <cell r="E1373">
            <v>230.43799999999999</v>
          </cell>
          <cell r="F1373">
            <v>231.8546</v>
          </cell>
          <cell r="G1373">
            <v>22364</v>
          </cell>
        </row>
        <row r="1374">
          <cell r="C1374">
            <v>231.38239999999999</v>
          </cell>
          <cell r="D1374">
            <v>231.8546</v>
          </cell>
          <cell r="E1374">
            <v>228.07689999999999</v>
          </cell>
          <cell r="F1374">
            <v>228.07689999999999</v>
          </cell>
          <cell r="G1374">
            <v>24352</v>
          </cell>
        </row>
        <row r="1375">
          <cell r="C1375">
            <v>231.38239999999999</v>
          </cell>
          <cell r="D1375">
            <v>233.74350000000001</v>
          </cell>
          <cell r="E1375">
            <v>230.9102</v>
          </cell>
          <cell r="F1375">
            <v>233.74350000000001</v>
          </cell>
          <cell r="G1375">
            <v>24382</v>
          </cell>
        </row>
        <row r="1376">
          <cell r="C1376">
            <v>233.27119999999999</v>
          </cell>
          <cell r="D1376">
            <v>234.2157</v>
          </cell>
          <cell r="E1376">
            <v>232.32679999999999</v>
          </cell>
          <cell r="F1376">
            <v>233.27119999999999</v>
          </cell>
          <cell r="G1376">
            <v>15128</v>
          </cell>
        </row>
        <row r="1377">
          <cell r="C1377">
            <v>232.79900000000001</v>
          </cell>
          <cell r="D1377">
            <v>233.27119999999999</v>
          </cell>
          <cell r="E1377">
            <v>230.9102</v>
          </cell>
          <cell r="F1377">
            <v>231.38239999999999</v>
          </cell>
          <cell r="G1377">
            <v>16125</v>
          </cell>
        </row>
        <row r="1378">
          <cell r="C1378">
            <v>228.07689999999999</v>
          </cell>
          <cell r="D1378">
            <v>229.49359999999999</v>
          </cell>
          <cell r="E1378">
            <v>225.7159</v>
          </cell>
          <cell r="F1378">
            <v>227.13249999999999</v>
          </cell>
          <cell r="G1378">
            <v>17881</v>
          </cell>
        </row>
        <row r="1379">
          <cell r="C1379">
            <v>231.38239999999999</v>
          </cell>
          <cell r="D1379">
            <v>231.38239999999999</v>
          </cell>
          <cell r="E1379">
            <v>229.0214</v>
          </cell>
          <cell r="F1379">
            <v>229.9658</v>
          </cell>
          <cell r="G1379">
            <v>17488</v>
          </cell>
        </row>
        <row r="1380">
          <cell r="C1380">
            <v>230.9102</v>
          </cell>
          <cell r="D1380">
            <v>230.9102</v>
          </cell>
          <cell r="E1380">
            <v>226.18809999999999</v>
          </cell>
          <cell r="F1380">
            <v>228.07689999999999</v>
          </cell>
          <cell r="G1380">
            <v>19236</v>
          </cell>
        </row>
        <row r="1381">
          <cell r="C1381">
            <v>224.7715</v>
          </cell>
          <cell r="D1381">
            <v>228.07689999999999</v>
          </cell>
          <cell r="E1381">
            <v>224.7715</v>
          </cell>
          <cell r="F1381">
            <v>225.7159</v>
          </cell>
          <cell r="G1381">
            <v>19155</v>
          </cell>
        </row>
        <row r="1382">
          <cell r="C1382">
            <v>226.18809999999999</v>
          </cell>
          <cell r="D1382">
            <v>227.60470000000001</v>
          </cell>
          <cell r="E1382">
            <v>225.7159</v>
          </cell>
          <cell r="F1382">
            <v>226.18809999999999</v>
          </cell>
          <cell r="G1382">
            <v>19634</v>
          </cell>
        </row>
        <row r="1383">
          <cell r="C1383">
            <v>226.18809999999999</v>
          </cell>
          <cell r="D1383">
            <v>226.66030000000001</v>
          </cell>
          <cell r="E1383">
            <v>224.7715</v>
          </cell>
          <cell r="F1383">
            <v>226.18809999999999</v>
          </cell>
          <cell r="G1383">
            <v>17014</v>
          </cell>
        </row>
        <row r="1384">
          <cell r="C1384">
            <v>225.7159</v>
          </cell>
          <cell r="D1384">
            <v>227.60470000000001</v>
          </cell>
          <cell r="E1384">
            <v>225.24369999999999</v>
          </cell>
          <cell r="F1384">
            <v>227.60470000000001</v>
          </cell>
          <cell r="G1384">
            <v>13871</v>
          </cell>
        </row>
        <row r="1385">
          <cell r="C1385">
            <v>228.07689999999999</v>
          </cell>
          <cell r="D1385">
            <v>229.0214</v>
          </cell>
          <cell r="E1385">
            <v>227.13249999999999</v>
          </cell>
          <cell r="F1385">
            <v>228.54920000000001</v>
          </cell>
          <cell r="G1385">
            <v>12679</v>
          </cell>
        </row>
        <row r="1386">
          <cell r="C1386">
            <v>229.49359999999999</v>
          </cell>
          <cell r="D1386">
            <v>230.9102</v>
          </cell>
          <cell r="E1386">
            <v>229.49359999999999</v>
          </cell>
          <cell r="F1386">
            <v>230.9102</v>
          </cell>
          <cell r="G1386">
            <v>17216</v>
          </cell>
        </row>
        <row r="1387">
          <cell r="C1387">
            <v>231.8546</v>
          </cell>
          <cell r="D1387">
            <v>232.32679999999999</v>
          </cell>
          <cell r="E1387">
            <v>229.49359999999999</v>
          </cell>
          <cell r="F1387">
            <v>229.9658</v>
          </cell>
          <cell r="G1387">
            <v>15446</v>
          </cell>
        </row>
        <row r="1388">
          <cell r="C1388">
            <v>232.32679999999999</v>
          </cell>
          <cell r="D1388">
            <v>232.79900000000001</v>
          </cell>
          <cell r="E1388">
            <v>230.9102</v>
          </cell>
          <cell r="F1388">
            <v>231.38239999999999</v>
          </cell>
          <cell r="G1388">
            <v>15579</v>
          </cell>
        </row>
        <row r="1389">
          <cell r="C1389">
            <v>234.68790000000001</v>
          </cell>
          <cell r="D1389">
            <v>236.1045</v>
          </cell>
          <cell r="E1389">
            <v>234.2157</v>
          </cell>
          <cell r="F1389">
            <v>235.63229999999999</v>
          </cell>
          <cell r="G1389">
            <v>40410</v>
          </cell>
        </row>
        <row r="1390">
          <cell r="C1390">
            <v>239.41</v>
          </cell>
          <cell r="D1390">
            <v>244.60429999999999</v>
          </cell>
          <cell r="E1390">
            <v>239.41</v>
          </cell>
          <cell r="F1390">
            <v>244.60429999999999</v>
          </cell>
          <cell r="G1390">
            <v>57633</v>
          </cell>
        </row>
        <row r="1391">
          <cell r="C1391">
            <v>249.79859999999999</v>
          </cell>
          <cell r="D1391">
            <v>253.10400000000001</v>
          </cell>
          <cell r="E1391">
            <v>247.90969999999999</v>
          </cell>
          <cell r="F1391">
            <v>248.85409999999999</v>
          </cell>
          <cell r="G1391">
            <v>52622</v>
          </cell>
        </row>
        <row r="1392">
          <cell r="C1392">
            <v>243.1876</v>
          </cell>
          <cell r="D1392">
            <v>244.60429999999999</v>
          </cell>
          <cell r="E1392">
            <v>239.88220000000001</v>
          </cell>
          <cell r="F1392">
            <v>241.77099999999999</v>
          </cell>
          <cell r="G1392">
            <v>70000</v>
          </cell>
        </row>
        <row r="1393">
          <cell r="C1393">
            <v>244.60429999999999</v>
          </cell>
          <cell r="D1393">
            <v>245.5487</v>
          </cell>
          <cell r="E1393">
            <v>242.2432</v>
          </cell>
          <cell r="F1393">
            <v>242.71539999999999</v>
          </cell>
          <cell r="G1393">
            <v>34510</v>
          </cell>
        </row>
        <row r="1394">
          <cell r="C1394">
            <v>244.13210000000001</v>
          </cell>
          <cell r="D1394">
            <v>245.07650000000001</v>
          </cell>
          <cell r="E1394">
            <v>241.2988</v>
          </cell>
          <cell r="F1394">
            <v>243.1876</v>
          </cell>
          <cell r="G1394">
            <v>41455</v>
          </cell>
        </row>
        <row r="1395">
          <cell r="C1395">
            <v>245.5487</v>
          </cell>
          <cell r="D1395">
            <v>249.79859999999999</v>
          </cell>
          <cell r="E1395">
            <v>244.60429999999999</v>
          </cell>
          <cell r="F1395">
            <v>249.32640000000001</v>
          </cell>
          <cell r="G1395">
            <v>52706</v>
          </cell>
        </row>
        <row r="1396">
          <cell r="C1396">
            <v>253.10400000000001</v>
          </cell>
          <cell r="D1396">
            <v>253.10400000000001</v>
          </cell>
          <cell r="E1396">
            <v>246.4931</v>
          </cell>
          <cell r="F1396">
            <v>246.4931</v>
          </cell>
          <cell r="G1396">
            <v>39779</v>
          </cell>
        </row>
        <row r="1397">
          <cell r="C1397">
            <v>248.3819</v>
          </cell>
          <cell r="D1397">
            <v>249.32640000000001</v>
          </cell>
          <cell r="E1397">
            <v>246.02090000000001</v>
          </cell>
          <cell r="F1397">
            <v>249.32640000000001</v>
          </cell>
          <cell r="G1397">
            <v>44746</v>
          </cell>
        </row>
        <row r="1398">
          <cell r="C1398">
            <v>251.6874</v>
          </cell>
          <cell r="D1398">
            <v>251.6874</v>
          </cell>
          <cell r="E1398">
            <v>247.90969999999999</v>
          </cell>
          <cell r="F1398">
            <v>249.79859999999999</v>
          </cell>
          <cell r="G1398">
            <v>62851</v>
          </cell>
        </row>
        <row r="1399">
          <cell r="C1399">
            <v>248.3819</v>
          </cell>
          <cell r="D1399">
            <v>248.85409999999999</v>
          </cell>
          <cell r="E1399">
            <v>243.65979999999999</v>
          </cell>
          <cell r="F1399">
            <v>245.5487</v>
          </cell>
          <cell r="G1399">
            <v>44981</v>
          </cell>
        </row>
        <row r="1400">
          <cell r="C1400">
            <v>246.4931</v>
          </cell>
          <cell r="D1400">
            <v>247.4375</v>
          </cell>
          <cell r="E1400">
            <v>243.65979999999999</v>
          </cell>
          <cell r="F1400">
            <v>246.02090000000001</v>
          </cell>
          <cell r="G1400">
            <v>38415</v>
          </cell>
        </row>
        <row r="1401">
          <cell r="C1401">
            <v>245.5487</v>
          </cell>
          <cell r="D1401">
            <v>245.5487</v>
          </cell>
          <cell r="E1401">
            <v>239.41</v>
          </cell>
          <cell r="F1401">
            <v>240.82660000000001</v>
          </cell>
          <cell r="G1401">
            <v>37959</v>
          </cell>
        </row>
        <row r="1402">
          <cell r="C1402">
            <v>242.71539999999999</v>
          </cell>
          <cell r="D1402">
            <v>246.96530000000001</v>
          </cell>
          <cell r="E1402">
            <v>242.71539999999999</v>
          </cell>
          <cell r="F1402">
            <v>246.4931</v>
          </cell>
          <cell r="G1402">
            <v>40034</v>
          </cell>
        </row>
        <row r="1403">
          <cell r="C1403">
            <v>247.90969999999999</v>
          </cell>
          <cell r="D1403">
            <v>247.90969999999999</v>
          </cell>
          <cell r="E1403">
            <v>242.71539999999999</v>
          </cell>
          <cell r="F1403">
            <v>243.65979999999999</v>
          </cell>
          <cell r="G1403">
            <v>25041</v>
          </cell>
        </row>
        <row r="1404">
          <cell r="C1404">
            <v>242.2432</v>
          </cell>
          <cell r="D1404">
            <v>242.71539999999999</v>
          </cell>
          <cell r="E1404">
            <v>239.88220000000001</v>
          </cell>
          <cell r="F1404">
            <v>240.3544</v>
          </cell>
          <cell r="G1404">
            <v>34381</v>
          </cell>
        </row>
        <row r="1405">
          <cell r="C1405">
            <v>243.65979999999999</v>
          </cell>
          <cell r="D1405">
            <v>245.5487</v>
          </cell>
          <cell r="E1405">
            <v>242.71539999999999</v>
          </cell>
          <cell r="F1405">
            <v>243.65979999999999</v>
          </cell>
          <cell r="G1405">
            <v>69978</v>
          </cell>
        </row>
        <row r="1406">
          <cell r="C1406">
            <v>246.96530000000001</v>
          </cell>
          <cell r="D1406">
            <v>246.96530000000001</v>
          </cell>
          <cell r="E1406">
            <v>243.1876</v>
          </cell>
          <cell r="F1406">
            <v>245.5487</v>
          </cell>
          <cell r="G1406">
            <v>35577</v>
          </cell>
        </row>
        <row r="1407">
          <cell r="C1407">
            <v>246.96530000000001</v>
          </cell>
          <cell r="D1407">
            <v>246.96530000000001</v>
          </cell>
          <cell r="E1407">
            <v>243.65979999999999</v>
          </cell>
          <cell r="F1407">
            <v>246.96530000000001</v>
          </cell>
          <cell r="G1407">
            <v>36500</v>
          </cell>
        </row>
        <row r="1408">
          <cell r="C1408">
            <v>246.96530000000001</v>
          </cell>
          <cell r="D1408">
            <v>249.32640000000001</v>
          </cell>
          <cell r="E1408">
            <v>246.02090000000001</v>
          </cell>
          <cell r="F1408">
            <v>248.85409999999999</v>
          </cell>
          <cell r="G1408">
            <v>24978</v>
          </cell>
        </row>
        <row r="1409">
          <cell r="C1409">
            <v>248.3819</v>
          </cell>
          <cell r="D1409">
            <v>248.85409999999999</v>
          </cell>
          <cell r="E1409">
            <v>246.4931</v>
          </cell>
          <cell r="F1409">
            <v>248.85409999999999</v>
          </cell>
          <cell r="G1409">
            <v>25061</v>
          </cell>
        </row>
        <row r="1410">
          <cell r="C1410">
            <v>249.32640000000001</v>
          </cell>
          <cell r="D1410">
            <v>251.21520000000001</v>
          </cell>
          <cell r="E1410">
            <v>247.4375</v>
          </cell>
          <cell r="F1410">
            <v>250.27080000000001</v>
          </cell>
          <cell r="G1410">
            <v>38495</v>
          </cell>
        </row>
        <row r="1411">
          <cell r="C1411">
            <v>251.21520000000001</v>
          </cell>
          <cell r="D1411">
            <v>251.21520000000001</v>
          </cell>
          <cell r="E1411">
            <v>245.5487</v>
          </cell>
          <cell r="F1411">
            <v>247.90969999999999</v>
          </cell>
          <cell r="G1411">
            <v>39645</v>
          </cell>
        </row>
        <row r="1412">
          <cell r="C1412">
            <v>247.4375</v>
          </cell>
          <cell r="D1412">
            <v>249.32640000000001</v>
          </cell>
          <cell r="E1412">
            <v>246.4931</v>
          </cell>
          <cell r="F1412">
            <v>248.3819</v>
          </cell>
          <cell r="G1412">
            <v>22409</v>
          </cell>
        </row>
        <row r="1413">
          <cell r="C1413">
            <v>247.4375</v>
          </cell>
          <cell r="D1413">
            <v>248.3819</v>
          </cell>
          <cell r="E1413">
            <v>242.71539999999999</v>
          </cell>
          <cell r="F1413">
            <v>243.1876</v>
          </cell>
          <cell r="G1413">
            <v>38391</v>
          </cell>
        </row>
        <row r="1414">
          <cell r="C1414">
            <v>243.1876</v>
          </cell>
          <cell r="D1414">
            <v>245.5487</v>
          </cell>
          <cell r="E1414">
            <v>242.71539999999999</v>
          </cell>
          <cell r="F1414">
            <v>245.5487</v>
          </cell>
          <cell r="G1414">
            <v>25228</v>
          </cell>
        </row>
        <row r="1415">
          <cell r="C1415">
            <v>242.71539999999999</v>
          </cell>
          <cell r="D1415">
            <v>243.1876</v>
          </cell>
          <cell r="E1415">
            <v>239.88220000000001</v>
          </cell>
          <cell r="F1415">
            <v>239.88220000000001</v>
          </cell>
          <cell r="G1415">
            <v>38009</v>
          </cell>
        </row>
        <row r="1416">
          <cell r="C1416">
            <v>236.1045</v>
          </cell>
          <cell r="D1416">
            <v>238.93780000000001</v>
          </cell>
          <cell r="E1416">
            <v>234.68790000000001</v>
          </cell>
          <cell r="F1416">
            <v>236.1045</v>
          </cell>
          <cell r="G1416">
            <v>40396</v>
          </cell>
        </row>
        <row r="1417">
          <cell r="C1417">
            <v>231.8546</v>
          </cell>
          <cell r="D1417">
            <v>232.79900000000001</v>
          </cell>
          <cell r="E1417">
            <v>227.60470000000001</v>
          </cell>
          <cell r="F1417">
            <v>229.9658</v>
          </cell>
          <cell r="G1417">
            <v>51083</v>
          </cell>
        </row>
        <row r="1418">
          <cell r="C1418">
            <v>229.9658</v>
          </cell>
          <cell r="D1418">
            <v>231.38239999999999</v>
          </cell>
          <cell r="E1418">
            <v>228.54920000000001</v>
          </cell>
          <cell r="F1418">
            <v>230.43799999999999</v>
          </cell>
          <cell r="G1418">
            <v>28933</v>
          </cell>
        </row>
        <row r="1419">
          <cell r="C1419">
            <v>220.52160000000001</v>
          </cell>
          <cell r="D1419">
            <v>220.52160000000001</v>
          </cell>
          <cell r="E1419">
            <v>214.38290000000001</v>
          </cell>
          <cell r="F1419">
            <v>214.85509999999999</v>
          </cell>
          <cell r="G1419">
            <v>96033</v>
          </cell>
        </row>
        <row r="1420">
          <cell r="C1420">
            <v>218.16059999999999</v>
          </cell>
          <cell r="D1420">
            <v>223.8271</v>
          </cell>
          <cell r="E1420">
            <v>216.27170000000001</v>
          </cell>
          <cell r="F1420">
            <v>223.8271</v>
          </cell>
          <cell r="G1420">
            <v>54439</v>
          </cell>
        </row>
        <row r="1421">
          <cell r="C1421">
            <v>220.99379999999999</v>
          </cell>
          <cell r="D1421">
            <v>220.99379999999999</v>
          </cell>
          <cell r="E1421">
            <v>217.6883</v>
          </cell>
          <cell r="F1421">
            <v>217.6883</v>
          </cell>
          <cell r="G1421">
            <v>46471</v>
          </cell>
        </row>
        <row r="1422">
          <cell r="C1422">
            <v>216.7439</v>
          </cell>
          <cell r="D1422">
            <v>223.8271</v>
          </cell>
          <cell r="E1422">
            <v>216.27170000000001</v>
          </cell>
          <cell r="F1422">
            <v>223.8271</v>
          </cell>
          <cell r="G1422">
            <v>39129</v>
          </cell>
        </row>
        <row r="1423">
          <cell r="C1423">
            <v>228.07689999999999</v>
          </cell>
          <cell r="D1423">
            <v>229.49359999999999</v>
          </cell>
          <cell r="E1423">
            <v>224.7715</v>
          </cell>
          <cell r="F1423">
            <v>225.24369999999999</v>
          </cell>
          <cell r="G1423">
            <v>42887</v>
          </cell>
        </row>
        <row r="1424">
          <cell r="C1424">
            <v>224.7715</v>
          </cell>
          <cell r="D1424">
            <v>225.7159</v>
          </cell>
          <cell r="E1424">
            <v>222.41040000000001</v>
          </cell>
          <cell r="F1424">
            <v>223.35489999999999</v>
          </cell>
          <cell r="G1424">
            <v>27793</v>
          </cell>
        </row>
        <row r="1425">
          <cell r="C1425">
            <v>218.16059999999999</v>
          </cell>
          <cell r="D1425">
            <v>223.35489999999999</v>
          </cell>
          <cell r="E1425">
            <v>217.21610000000001</v>
          </cell>
          <cell r="F1425">
            <v>222.8826</v>
          </cell>
          <cell r="G1425">
            <v>29648</v>
          </cell>
        </row>
        <row r="1426">
          <cell r="C1426">
            <v>219.5772</v>
          </cell>
          <cell r="D1426">
            <v>224.7715</v>
          </cell>
          <cell r="E1426">
            <v>218.6328</v>
          </cell>
          <cell r="F1426">
            <v>223.8271</v>
          </cell>
          <cell r="G1426">
            <v>29275</v>
          </cell>
        </row>
        <row r="1427">
          <cell r="C1427">
            <v>219.10499999999999</v>
          </cell>
          <cell r="D1427">
            <v>220.99379999999999</v>
          </cell>
          <cell r="E1427">
            <v>217.21610000000001</v>
          </cell>
          <cell r="F1427">
            <v>217.21610000000001</v>
          </cell>
          <cell r="G1427">
            <v>36757</v>
          </cell>
        </row>
        <row r="1428">
          <cell r="C1428">
            <v>217.21610000000001</v>
          </cell>
          <cell r="D1428">
            <v>218.16059999999999</v>
          </cell>
          <cell r="E1428">
            <v>214.38290000000001</v>
          </cell>
          <cell r="F1428">
            <v>216.7439</v>
          </cell>
          <cell r="G1428">
            <v>45480</v>
          </cell>
        </row>
        <row r="1429">
          <cell r="C1429">
            <v>208.24420000000001</v>
          </cell>
          <cell r="D1429">
            <v>209.66079999999999</v>
          </cell>
          <cell r="E1429">
            <v>207.2998</v>
          </cell>
          <cell r="F1429">
            <v>207.2998</v>
          </cell>
          <cell r="G1429">
            <v>75524</v>
          </cell>
        </row>
        <row r="1430">
          <cell r="C1430">
            <v>210.6052</v>
          </cell>
          <cell r="D1430">
            <v>211.5496</v>
          </cell>
          <cell r="E1430">
            <v>204.93870000000001</v>
          </cell>
          <cell r="F1430">
            <v>208.71639999999999</v>
          </cell>
          <cell r="G1430">
            <v>54073</v>
          </cell>
        </row>
        <row r="1431">
          <cell r="C1431">
            <v>210.6052</v>
          </cell>
          <cell r="D1431">
            <v>211.5496</v>
          </cell>
          <cell r="E1431">
            <v>208.71639999999999</v>
          </cell>
          <cell r="F1431">
            <v>210.13300000000001</v>
          </cell>
          <cell r="G1431">
            <v>18463</v>
          </cell>
        </row>
        <row r="1432">
          <cell r="C1432">
            <v>208.71639999999999</v>
          </cell>
          <cell r="D1432">
            <v>212.494</v>
          </cell>
          <cell r="E1432">
            <v>208.24420000000001</v>
          </cell>
          <cell r="F1432">
            <v>210.6052</v>
          </cell>
          <cell r="G1432">
            <v>29085</v>
          </cell>
        </row>
        <row r="1433">
          <cell r="C1433">
            <v>215.32730000000001</v>
          </cell>
          <cell r="D1433">
            <v>220.99379999999999</v>
          </cell>
          <cell r="E1433">
            <v>215.32730000000001</v>
          </cell>
          <cell r="F1433">
            <v>220.99379999999999</v>
          </cell>
          <cell r="G1433">
            <v>59933</v>
          </cell>
        </row>
        <row r="1434">
          <cell r="C1434">
            <v>222.8826</v>
          </cell>
          <cell r="D1434">
            <v>223.8271</v>
          </cell>
          <cell r="E1434">
            <v>220.04939999999999</v>
          </cell>
          <cell r="F1434">
            <v>222.41040000000001</v>
          </cell>
          <cell r="G1434">
            <v>44514</v>
          </cell>
        </row>
        <row r="1435">
          <cell r="C1435">
            <v>223.35489999999999</v>
          </cell>
          <cell r="D1435">
            <v>223.35489999999999</v>
          </cell>
          <cell r="E1435">
            <v>220.52160000000001</v>
          </cell>
          <cell r="F1435">
            <v>223.35489999999999</v>
          </cell>
          <cell r="G1435">
            <v>30785</v>
          </cell>
        </row>
        <row r="1436">
          <cell r="C1436">
            <v>220.04939999999999</v>
          </cell>
          <cell r="D1436">
            <v>222.41040000000001</v>
          </cell>
          <cell r="E1436">
            <v>219.10499999999999</v>
          </cell>
          <cell r="F1436">
            <v>221.93819999999999</v>
          </cell>
          <cell r="G1436">
            <v>28157</v>
          </cell>
        </row>
        <row r="1437">
          <cell r="C1437">
            <v>220.99379999999999</v>
          </cell>
          <cell r="D1437">
            <v>222.41040000000001</v>
          </cell>
          <cell r="E1437">
            <v>219.5772</v>
          </cell>
          <cell r="F1437">
            <v>221.46600000000001</v>
          </cell>
          <cell r="G1437">
            <v>35501</v>
          </cell>
        </row>
        <row r="1438">
          <cell r="C1438">
            <v>220.04939999999999</v>
          </cell>
          <cell r="D1438">
            <v>222.8826</v>
          </cell>
          <cell r="E1438">
            <v>219.5772</v>
          </cell>
          <cell r="F1438">
            <v>220.99379999999999</v>
          </cell>
          <cell r="G1438">
            <v>39842</v>
          </cell>
        </row>
        <row r="1439">
          <cell r="C1439">
            <v>224.29929999999999</v>
          </cell>
          <cell r="D1439">
            <v>224.29929999999999</v>
          </cell>
          <cell r="E1439">
            <v>222.8826</v>
          </cell>
          <cell r="F1439">
            <v>223.35489999999999</v>
          </cell>
          <cell r="G1439">
            <v>28086</v>
          </cell>
        </row>
        <row r="1440">
          <cell r="C1440">
            <v>221.46600000000001</v>
          </cell>
          <cell r="D1440">
            <v>221.46600000000001</v>
          </cell>
          <cell r="E1440">
            <v>218.16059999999999</v>
          </cell>
          <cell r="F1440">
            <v>218.16059999999999</v>
          </cell>
          <cell r="G1440">
            <v>23792</v>
          </cell>
        </row>
        <row r="1441">
          <cell r="C1441">
            <v>217.21610000000001</v>
          </cell>
          <cell r="D1441">
            <v>221.46600000000001</v>
          </cell>
          <cell r="E1441">
            <v>217.21610000000001</v>
          </cell>
          <cell r="F1441">
            <v>218.6328</v>
          </cell>
          <cell r="G1441">
            <v>26202</v>
          </cell>
        </row>
        <row r="1442">
          <cell r="C1442">
            <v>212.02180000000001</v>
          </cell>
          <cell r="D1442">
            <v>215.32730000000001</v>
          </cell>
          <cell r="E1442">
            <v>212.02180000000001</v>
          </cell>
          <cell r="F1442">
            <v>214.85509999999999</v>
          </cell>
          <cell r="G1442">
            <v>37565</v>
          </cell>
        </row>
        <row r="1443">
          <cell r="C1443">
            <v>217.21610000000001</v>
          </cell>
          <cell r="D1443">
            <v>218.16059999999999</v>
          </cell>
          <cell r="E1443">
            <v>215.79949999999999</v>
          </cell>
          <cell r="F1443">
            <v>215.79949999999999</v>
          </cell>
          <cell r="G1443">
            <v>24565</v>
          </cell>
        </row>
        <row r="1444">
          <cell r="C1444">
            <v>216.7439</v>
          </cell>
          <cell r="D1444">
            <v>219.10499999999999</v>
          </cell>
          <cell r="E1444">
            <v>215.79949999999999</v>
          </cell>
          <cell r="F1444">
            <v>218.16059999999999</v>
          </cell>
          <cell r="G1444">
            <v>22230</v>
          </cell>
        </row>
        <row r="1445">
          <cell r="C1445">
            <v>216.27170000000001</v>
          </cell>
          <cell r="D1445">
            <v>216.27170000000001</v>
          </cell>
          <cell r="E1445">
            <v>212.494</v>
          </cell>
          <cell r="F1445">
            <v>213.4385</v>
          </cell>
          <cell r="G1445">
            <v>47138</v>
          </cell>
        </row>
        <row r="1446">
          <cell r="C1446">
            <v>212.494</v>
          </cell>
          <cell r="D1446">
            <v>212.494</v>
          </cell>
          <cell r="E1446">
            <v>208.71639999999999</v>
          </cell>
          <cell r="F1446">
            <v>209.66079999999999</v>
          </cell>
          <cell r="G1446">
            <v>51034</v>
          </cell>
        </row>
        <row r="1447">
          <cell r="C1447">
            <v>206.82749999999999</v>
          </cell>
          <cell r="D1447">
            <v>208.24420000000001</v>
          </cell>
          <cell r="E1447">
            <v>205.88310000000001</v>
          </cell>
          <cell r="F1447">
            <v>205.88310000000001</v>
          </cell>
          <cell r="G1447">
            <v>45686</v>
          </cell>
        </row>
        <row r="1448">
          <cell r="C1448">
            <v>202.57769999999999</v>
          </cell>
          <cell r="D1448">
            <v>207.77199999999999</v>
          </cell>
          <cell r="E1448">
            <v>202.10550000000001</v>
          </cell>
          <cell r="F1448">
            <v>206.82749999999999</v>
          </cell>
          <cell r="G1448">
            <v>38478</v>
          </cell>
        </row>
        <row r="1449">
          <cell r="C1449">
            <v>209.18860000000001</v>
          </cell>
          <cell r="D1449">
            <v>209.66079999999999</v>
          </cell>
          <cell r="E1449">
            <v>206.82749999999999</v>
          </cell>
          <cell r="F1449">
            <v>206.82749999999999</v>
          </cell>
          <cell r="G1449">
            <v>22060</v>
          </cell>
        </row>
        <row r="1450">
          <cell r="C1450">
            <v>208.24420000000001</v>
          </cell>
          <cell r="D1450">
            <v>208.24420000000001</v>
          </cell>
          <cell r="E1450">
            <v>204.93870000000001</v>
          </cell>
          <cell r="F1450">
            <v>206.3553</v>
          </cell>
          <cell r="G1450">
            <v>15553</v>
          </cell>
        </row>
        <row r="1451">
          <cell r="C1451">
            <v>206.82749999999999</v>
          </cell>
          <cell r="D1451">
            <v>211.5496</v>
          </cell>
          <cell r="E1451">
            <v>206.3553</v>
          </cell>
          <cell r="F1451">
            <v>210.6052</v>
          </cell>
          <cell r="G1451">
            <v>35267</v>
          </cell>
        </row>
        <row r="1452">
          <cell r="C1452">
            <v>207.77199999999999</v>
          </cell>
          <cell r="D1452">
            <v>212.02180000000001</v>
          </cell>
          <cell r="E1452">
            <v>206.82749999999999</v>
          </cell>
          <cell r="F1452">
            <v>211.5496</v>
          </cell>
          <cell r="G1452">
            <v>32676</v>
          </cell>
        </row>
        <row r="1453">
          <cell r="C1453">
            <v>210.13300000000001</v>
          </cell>
          <cell r="D1453">
            <v>214.38290000000001</v>
          </cell>
          <cell r="E1453">
            <v>209.66079999999999</v>
          </cell>
          <cell r="F1453">
            <v>213.91069999999999</v>
          </cell>
          <cell r="G1453">
            <v>24759</v>
          </cell>
        </row>
        <row r="1454">
          <cell r="C1454">
            <v>218.6328</v>
          </cell>
          <cell r="D1454">
            <v>218.6328</v>
          </cell>
          <cell r="E1454">
            <v>216.27170000000001</v>
          </cell>
          <cell r="F1454">
            <v>216.27170000000001</v>
          </cell>
          <cell r="G1454">
            <v>46206</v>
          </cell>
        </row>
        <row r="1455">
          <cell r="C1455">
            <v>216.7439</v>
          </cell>
          <cell r="D1455">
            <v>218.16059999999999</v>
          </cell>
          <cell r="E1455">
            <v>212.96629999999999</v>
          </cell>
          <cell r="F1455">
            <v>212.96629999999999</v>
          </cell>
          <cell r="G1455">
            <v>57352</v>
          </cell>
        </row>
        <row r="1456">
          <cell r="C1456">
            <v>218.16059999999999</v>
          </cell>
          <cell r="D1456">
            <v>221.93819999999999</v>
          </cell>
          <cell r="E1456">
            <v>218.16059999999999</v>
          </cell>
          <cell r="F1456">
            <v>221.93819999999999</v>
          </cell>
          <cell r="G1456">
            <v>49612</v>
          </cell>
        </row>
        <row r="1457">
          <cell r="C1457">
            <v>220.04939999999999</v>
          </cell>
          <cell r="D1457">
            <v>221.46600000000001</v>
          </cell>
          <cell r="E1457">
            <v>218.16059999999999</v>
          </cell>
          <cell r="F1457">
            <v>220.99379999999999</v>
          </cell>
          <cell r="G1457">
            <v>41947</v>
          </cell>
        </row>
        <row r="1458">
          <cell r="C1458">
            <v>213.91069999999999</v>
          </cell>
          <cell r="D1458">
            <v>214.85509999999999</v>
          </cell>
          <cell r="E1458">
            <v>212.494</v>
          </cell>
          <cell r="F1458">
            <v>213.4385</v>
          </cell>
          <cell r="G1458">
            <v>45634</v>
          </cell>
        </row>
        <row r="1459">
          <cell r="C1459">
            <v>207.77199999999999</v>
          </cell>
          <cell r="D1459">
            <v>209.66079999999999</v>
          </cell>
          <cell r="E1459">
            <v>207.2998</v>
          </cell>
          <cell r="F1459">
            <v>207.77199999999999</v>
          </cell>
          <cell r="G1459">
            <v>40181</v>
          </cell>
        </row>
        <row r="1460">
          <cell r="C1460">
            <v>210.13300000000001</v>
          </cell>
          <cell r="D1460">
            <v>211.07740000000001</v>
          </cell>
          <cell r="E1460">
            <v>208.24420000000001</v>
          </cell>
          <cell r="F1460">
            <v>208.71639999999999</v>
          </cell>
          <cell r="G1460">
            <v>31997</v>
          </cell>
        </row>
        <row r="1461">
          <cell r="C1461">
            <v>207.2998</v>
          </cell>
          <cell r="D1461">
            <v>207.77199999999999</v>
          </cell>
          <cell r="E1461">
            <v>206.3553</v>
          </cell>
          <cell r="F1461">
            <v>206.82749999999999</v>
          </cell>
          <cell r="G1461">
            <v>26229</v>
          </cell>
        </row>
        <row r="1462">
          <cell r="C1462">
            <v>207.77199999999999</v>
          </cell>
          <cell r="D1462">
            <v>210.6052</v>
          </cell>
          <cell r="E1462">
            <v>206.82749999999999</v>
          </cell>
          <cell r="F1462">
            <v>210.13300000000001</v>
          </cell>
          <cell r="G1462">
            <v>27395</v>
          </cell>
        </row>
        <row r="1463">
          <cell r="C1463">
            <v>211.07740000000001</v>
          </cell>
          <cell r="D1463">
            <v>214.38290000000001</v>
          </cell>
          <cell r="E1463">
            <v>210.13300000000001</v>
          </cell>
          <cell r="F1463">
            <v>213.91069999999999</v>
          </cell>
          <cell r="G1463">
            <v>32926</v>
          </cell>
        </row>
        <row r="1464">
          <cell r="C1464">
            <v>214.38290000000001</v>
          </cell>
          <cell r="D1464">
            <v>214.85509999999999</v>
          </cell>
          <cell r="E1464">
            <v>212.494</v>
          </cell>
          <cell r="F1464">
            <v>213.4385</v>
          </cell>
          <cell r="G1464">
            <v>32433</v>
          </cell>
        </row>
        <row r="1465">
          <cell r="C1465">
            <v>210.6052</v>
          </cell>
          <cell r="D1465">
            <v>211.07740000000001</v>
          </cell>
          <cell r="E1465">
            <v>208.24420000000001</v>
          </cell>
          <cell r="F1465">
            <v>210.13300000000001</v>
          </cell>
          <cell r="G1465">
            <v>43226</v>
          </cell>
        </row>
        <row r="1466">
          <cell r="C1466">
            <v>208.71639999999999</v>
          </cell>
          <cell r="D1466">
            <v>212.494</v>
          </cell>
          <cell r="E1466">
            <v>207.77199999999999</v>
          </cell>
          <cell r="F1466">
            <v>211.07740000000001</v>
          </cell>
          <cell r="G1466">
            <v>18964</v>
          </cell>
        </row>
        <row r="1467">
          <cell r="C1467">
            <v>208.71639999999999</v>
          </cell>
          <cell r="D1467">
            <v>210.6052</v>
          </cell>
          <cell r="E1467">
            <v>208.24420000000001</v>
          </cell>
          <cell r="F1467">
            <v>210.13300000000001</v>
          </cell>
          <cell r="G1467">
            <v>30270</v>
          </cell>
        </row>
        <row r="1468">
          <cell r="C1468">
            <v>209.66079999999999</v>
          </cell>
          <cell r="D1468">
            <v>212.96629999999999</v>
          </cell>
          <cell r="E1468">
            <v>209.66079999999999</v>
          </cell>
          <cell r="F1468">
            <v>212.96629999999999</v>
          </cell>
          <cell r="G1468">
            <v>23415</v>
          </cell>
        </row>
        <row r="1469">
          <cell r="C1469">
            <v>208.71639999999999</v>
          </cell>
          <cell r="D1469">
            <v>210.13300000000001</v>
          </cell>
          <cell r="E1469">
            <v>208.71639999999999</v>
          </cell>
          <cell r="F1469">
            <v>208.71639999999999</v>
          </cell>
          <cell r="G1469">
            <v>38697</v>
          </cell>
        </row>
        <row r="1470">
          <cell r="C1470">
            <v>206.82749999999999</v>
          </cell>
          <cell r="D1470">
            <v>211.5496</v>
          </cell>
          <cell r="E1470">
            <v>206.82749999999999</v>
          </cell>
          <cell r="F1470">
            <v>211.07740000000001</v>
          </cell>
          <cell r="G1470">
            <v>46947</v>
          </cell>
        </row>
        <row r="1471">
          <cell r="C1471">
            <v>207.77199999999999</v>
          </cell>
          <cell r="D1471">
            <v>209.18860000000001</v>
          </cell>
          <cell r="E1471">
            <v>207.77199999999999</v>
          </cell>
          <cell r="F1471">
            <v>209.18860000000001</v>
          </cell>
          <cell r="G1471">
            <v>5185</v>
          </cell>
        </row>
        <row r="1472">
          <cell r="C1472">
            <v>209.18860000000001</v>
          </cell>
          <cell r="D1472">
            <v>209.18860000000001</v>
          </cell>
          <cell r="E1472">
            <v>207.2998</v>
          </cell>
          <cell r="F1472">
            <v>207.77199999999999</v>
          </cell>
          <cell r="G1472">
            <v>23376</v>
          </cell>
        </row>
        <row r="1473">
          <cell r="C1473">
            <v>203.52209999999999</v>
          </cell>
          <cell r="D1473">
            <v>205.88310000000001</v>
          </cell>
          <cell r="E1473">
            <v>203.04990000000001</v>
          </cell>
          <cell r="F1473">
            <v>205.4109</v>
          </cell>
          <cell r="G1473">
            <v>19402</v>
          </cell>
        </row>
        <row r="1474">
          <cell r="C1474">
            <v>206.3553</v>
          </cell>
          <cell r="D1474">
            <v>207.2998</v>
          </cell>
          <cell r="E1474">
            <v>203.99430000000001</v>
          </cell>
          <cell r="F1474">
            <v>204.4665</v>
          </cell>
          <cell r="G1474">
            <v>16893</v>
          </cell>
        </row>
        <row r="1475">
          <cell r="C1475">
            <v>209.66079999999999</v>
          </cell>
          <cell r="D1475">
            <v>211.5496</v>
          </cell>
          <cell r="E1475">
            <v>208.24420000000001</v>
          </cell>
          <cell r="F1475">
            <v>210.6052</v>
          </cell>
          <cell r="G1475">
            <v>21915</v>
          </cell>
        </row>
        <row r="1476">
          <cell r="C1476">
            <v>211.07740000000001</v>
          </cell>
          <cell r="D1476">
            <v>212.96629999999999</v>
          </cell>
          <cell r="E1476">
            <v>210.13300000000001</v>
          </cell>
          <cell r="F1476">
            <v>212.96629999999999</v>
          </cell>
          <cell r="G1476">
            <v>30156</v>
          </cell>
        </row>
        <row r="1477">
          <cell r="C1477">
            <v>213.91069999999999</v>
          </cell>
          <cell r="D1477">
            <v>213.91069999999999</v>
          </cell>
          <cell r="E1477">
            <v>206.82749999999999</v>
          </cell>
          <cell r="F1477">
            <v>207.2998</v>
          </cell>
          <cell r="G1477">
            <v>32900</v>
          </cell>
        </row>
        <row r="1478">
          <cell r="C1478">
            <v>202.10550000000001</v>
          </cell>
          <cell r="D1478">
            <v>205.88310000000001</v>
          </cell>
          <cell r="E1478">
            <v>202.10550000000001</v>
          </cell>
          <cell r="F1478">
            <v>203.52209999999999</v>
          </cell>
          <cell r="G1478">
            <v>34615</v>
          </cell>
        </row>
        <row r="1479">
          <cell r="C1479">
            <v>199.74440000000001</v>
          </cell>
          <cell r="D1479">
            <v>199.74440000000001</v>
          </cell>
          <cell r="E1479">
            <v>195.0223</v>
          </cell>
          <cell r="F1479">
            <v>196.43889999999999</v>
          </cell>
          <cell r="G1479">
            <v>67043</v>
          </cell>
        </row>
        <row r="1480">
          <cell r="C1480">
            <v>200.2166</v>
          </cell>
          <cell r="D1480">
            <v>202.10550000000001</v>
          </cell>
          <cell r="E1480">
            <v>199.2722</v>
          </cell>
          <cell r="F1480">
            <v>201.161</v>
          </cell>
          <cell r="G1480">
            <v>35695</v>
          </cell>
        </row>
        <row r="1481">
          <cell r="C1481">
            <v>200.2166</v>
          </cell>
          <cell r="D1481">
            <v>200.68879999999999</v>
          </cell>
          <cell r="E1481">
            <v>198.3278</v>
          </cell>
          <cell r="F1481">
            <v>199.2722</v>
          </cell>
          <cell r="G1481">
            <v>23794</v>
          </cell>
        </row>
        <row r="1482">
          <cell r="C1482">
            <v>200.2166</v>
          </cell>
          <cell r="D1482">
            <v>204.4665</v>
          </cell>
          <cell r="E1482">
            <v>199.2722</v>
          </cell>
          <cell r="F1482">
            <v>203.52209999999999</v>
          </cell>
          <cell r="G1482">
            <v>51255</v>
          </cell>
        </row>
        <row r="1483">
          <cell r="C1483">
            <v>203.99430000000001</v>
          </cell>
          <cell r="D1483">
            <v>204.4665</v>
          </cell>
          <cell r="E1483">
            <v>202.57769999999999</v>
          </cell>
          <cell r="F1483">
            <v>203.99430000000001</v>
          </cell>
          <cell r="G1483">
            <v>20832</v>
          </cell>
        </row>
        <row r="1484">
          <cell r="C1484">
            <v>206.82749999999999</v>
          </cell>
          <cell r="D1484">
            <v>208.24420000000001</v>
          </cell>
          <cell r="E1484">
            <v>205.88310000000001</v>
          </cell>
          <cell r="F1484">
            <v>208.24420000000001</v>
          </cell>
          <cell r="G1484">
            <v>28658</v>
          </cell>
        </row>
        <row r="1485">
          <cell r="C1485">
            <v>206.3553</v>
          </cell>
          <cell r="D1485">
            <v>207.77199999999999</v>
          </cell>
          <cell r="E1485">
            <v>204.93870000000001</v>
          </cell>
          <cell r="F1485">
            <v>206.3553</v>
          </cell>
          <cell r="G1485">
            <v>17612</v>
          </cell>
        </row>
        <row r="1486">
          <cell r="C1486">
            <v>204.4665</v>
          </cell>
          <cell r="D1486">
            <v>208.71639999999999</v>
          </cell>
          <cell r="E1486">
            <v>203.52209999999999</v>
          </cell>
          <cell r="F1486">
            <v>208.71639999999999</v>
          </cell>
          <cell r="G1486">
            <v>42990</v>
          </cell>
        </row>
        <row r="1487">
          <cell r="C1487">
            <v>206.3553</v>
          </cell>
          <cell r="D1487">
            <v>207.77199999999999</v>
          </cell>
          <cell r="E1487">
            <v>205.4109</v>
          </cell>
          <cell r="F1487">
            <v>205.4109</v>
          </cell>
          <cell r="G1487">
            <v>30038</v>
          </cell>
        </row>
        <row r="1488">
          <cell r="C1488">
            <v>205.88310000000001</v>
          </cell>
          <cell r="D1488">
            <v>208.71639999999999</v>
          </cell>
          <cell r="E1488">
            <v>205.88310000000001</v>
          </cell>
          <cell r="F1488">
            <v>208.24420000000001</v>
          </cell>
          <cell r="G1488">
            <v>21163</v>
          </cell>
        </row>
        <row r="1489">
          <cell r="C1489">
            <v>206.82749999999999</v>
          </cell>
          <cell r="D1489">
            <v>207.77199999999999</v>
          </cell>
          <cell r="E1489">
            <v>205.4109</v>
          </cell>
          <cell r="F1489">
            <v>206.3553</v>
          </cell>
          <cell r="G1489">
            <v>52677</v>
          </cell>
        </row>
        <row r="1490">
          <cell r="C1490">
            <v>207.77199999999999</v>
          </cell>
          <cell r="D1490">
            <v>210.6052</v>
          </cell>
          <cell r="E1490">
            <v>207.77199999999999</v>
          </cell>
          <cell r="F1490">
            <v>208.71639999999999</v>
          </cell>
          <cell r="G1490">
            <v>32515</v>
          </cell>
        </row>
        <row r="1491">
          <cell r="C1491">
            <v>207.77199999999999</v>
          </cell>
          <cell r="D1491">
            <v>210.6052</v>
          </cell>
          <cell r="E1491">
            <v>206.82749999999999</v>
          </cell>
          <cell r="F1491">
            <v>210.6052</v>
          </cell>
          <cell r="G1491">
            <v>30958</v>
          </cell>
        </row>
        <row r="1492">
          <cell r="C1492">
            <v>209.18860000000001</v>
          </cell>
          <cell r="D1492">
            <v>209.66079999999999</v>
          </cell>
          <cell r="E1492">
            <v>207.77199999999999</v>
          </cell>
          <cell r="F1492">
            <v>208.24420000000001</v>
          </cell>
          <cell r="G1492">
            <v>18671</v>
          </cell>
        </row>
        <row r="1493">
          <cell r="C1493">
            <v>210.13300000000001</v>
          </cell>
          <cell r="D1493">
            <v>210.13300000000001</v>
          </cell>
          <cell r="E1493">
            <v>208.24420000000001</v>
          </cell>
          <cell r="F1493">
            <v>210.13300000000001</v>
          </cell>
          <cell r="G1493">
            <v>31348</v>
          </cell>
        </row>
        <row r="1494">
          <cell r="C1494">
            <v>213.91069999999999</v>
          </cell>
          <cell r="D1494">
            <v>214.38290000000001</v>
          </cell>
          <cell r="E1494">
            <v>212.494</v>
          </cell>
          <cell r="F1494">
            <v>213.4385</v>
          </cell>
          <cell r="G1494">
            <v>48039</v>
          </cell>
        </row>
        <row r="1495">
          <cell r="C1495">
            <v>216.7439</v>
          </cell>
          <cell r="D1495">
            <v>216.7439</v>
          </cell>
          <cell r="E1495">
            <v>215.32730000000001</v>
          </cell>
          <cell r="F1495">
            <v>216.27170000000001</v>
          </cell>
          <cell r="G1495">
            <v>29134</v>
          </cell>
        </row>
        <row r="1496">
          <cell r="C1496">
            <v>210.13300000000001</v>
          </cell>
          <cell r="D1496">
            <v>212.494</v>
          </cell>
          <cell r="E1496">
            <v>209.66079999999999</v>
          </cell>
          <cell r="F1496">
            <v>210.13300000000001</v>
          </cell>
          <cell r="G1496">
            <v>42566</v>
          </cell>
        </row>
        <row r="1497">
          <cell r="C1497">
            <v>208.24420000000001</v>
          </cell>
          <cell r="D1497">
            <v>209.18860000000001</v>
          </cell>
          <cell r="E1497">
            <v>207.77199999999999</v>
          </cell>
          <cell r="F1497">
            <v>208.71639999999999</v>
          </cell>
          <cell r="G1497">
            <v>51889</v>
          </cell>
        </row>
        <row r="1498">
          <cell r="C1498">
            <v>215.32730000000001</v>
          </cell>
          <cell r="D1498">
            <v>216.27170000000001</v>
          </cell>
          <cell r="E1498">
            <v>213.91069999999999</v>
          </cell>
          <cell r="F1498">
            <v>215.32730000000001</v>
          </cell>
          <cell r="G1498">
            <v>81360</v>
          </cell>
        </row>
        <row r="1499">
          <cell r="C1499">
            <v>217.21610000000001</v>
          </cell>
          <cell r="D1499">
            <v>217.21610000000001</v>
          </cell>
          <cell r="E1499">
            <v>216.27170000000001</v>
          </cell>
          <cell r="F1499">
            <v>217.21610000000001</v>
          </cell>
          <cell r="G1499">
            <v>30125</v>
          </cell>
        </row>
        <row r="1500">
          <cell r="C1500">
            <v>219.10499999999999</v>
          </cell>
          <cell r="D1500">
            <v>219.10499999999999</v>
          </cell>
          <cell r="E1500">
            <v>215.79949999999999</v>
          </cell>
          <cell r="F1500">
            <v>216.27170000000001</v>
          </cell>
          <cell r="G1500">
            <v>28634</v>
          </cell>
        </row>
        <row r="1501">
          <cell r="C1501">
            <v>216.7439</v>
          </cell>
          <cell r="D1501">
            <v>217.21610000000001</v>
          </cell>
          <cell r="E1501">
            <v>213.4385</v>
          </cell>
          <cell r="F1501">
            <v>214.38290000000001</v>
          </cell>
          <cell r="G1501">
            <v>23647</v>
          </cell>
        </row>
        <row r="1502">
          <cell r="C1502">
            <v>216.27170000000001</v>
          </cell>
          <cell r="D1502">
            <v>216.27170000000001</v>
          </cell>
          <cell r="E1502">
            <v>213.91069999999999</v>
          </cell>
          <cell r="F1502">
            <v>214.38290000000001</v>
          </cell>
          <cell r="G1502">
            <v>22369</v>
          </cell>
        </row>
        <row r="1503">
          <cell r="C1503">
            <v>216.27170000000001</v>
          </cell>
          <cell r="D1503">
            <v>217.6883</v>
          </cell>
          <cell r="E1503">
            <v>215.79949999999999</v>
          </cell>
          <cell r="F1503">
            <v>217.21610000000001</v>
          </cell>
          <cell r="G1503">
            <v>18163</v>
          </cell>
        </row>
        <row r="1504">
          <cell r="C1504">
            <v>217.21610000000001</v>
          </cell>
          <cell r="D1504">
            <v>217.6883</v>
          </cell>
          <cell r="E1504">
            <v>216.27170000000001</v>
          </cell>
          <cell r="F1504">
            <v>216.27170000000001</v>
          </cell>
          <cell r="G1504">
            <v>18423</v>
          </cell>
        </row>
        <row r="1505">
          <cell r="C1505">
            <v>218.6328</v>
          </cell>
          <cell r="D1505">
            <v>221.46600000000001</v>
          </cell>
          <cell r="E1505">
            <v>218.16059999999999</v>
          </cell>
          <cell r="F1505">
            <v>221.46600000000001</v>
          </cell>
          <cell r="G1505">
            <v>31887</v>
          </cell>
        </row>
        <row r="1506">
          <cell r="C1506">
            <v>222.41040000000001</v>
          </cell>
          <cell r="D1506">
            <v>223.35489999999999</v>
          </cell>
          <cell r="E1506">
            <v>221.46600000000001</v>
          </cell>
          <cell r="F1506">
            <v>223.35489999999999</v>
          </cell>
          <cell r="G1506">
            <v>34013</v>
          </cell>
        </row>
        <row r="1507">
          <cell r="C1507">
            <v>222.41040000000001</v>
          </cell>
          <cell r="D1507">
            <v>223.35489999999999</v>
          </cell>
          <cell r="E1507">
            <v>220.99379999999999</v>
          </cell>
          <cell r="F1507">
            <v>223.35489999999999</v>
          </cell>
          <cell r="G1507">
            <v>22032</v>
          </cell>
        </row>
        <row r="1508">
          <cell r="C1508">
            <v>224.29929999999999</v>
          </cell>
          <cell r="D1508">
            <v>225.7159</v>
          </cell>
          <cell r="E1508">
            <v>222.8826</v>
          </cell>
          <cell r="F1508">
            <v>224.7715</v>
          </cell>
          <cell r="G1508">
            <v>25227</v>
          </cell>
        </row>
        <row r="1509">
          <cell r="C1509">
            <v>225.7159</v>
          </cell>
          <cell r="D1509">
            <v>226.66030000000001</v>
          </cell>
          <cell r="E1509">
            <v>223.35489999999999</v>
          </cell>
          <cell r="F1509">
            <v>226.18809999999999</v>
          </cell>
          <cell r="G1509">
            <v>24586</v>
          </cell>
        </row>
        <row r="1510">
          <cell r="C1510">
            <v>225.24369999999999</v>
          </cell>
          <cell r="D1510">
            <v>226.18809999999999</v>
          </cell>
          <cell r="E1510">
            <v>223.8271</v>
          </cell>
          <cell r="F1510">
            <v>225.7159</v>
          </cell>
          <cell r="G1510">
            <v>37947</v>
          </cell>
        </row>
        <row r="1511">
          <cell r="C1511">
            <v>226.18809999999999</v>
          </cell>
          <cell r="D1511">
            <v>226.18809999999999</v>
          </cell>
          <cell r="E1511">
            <v>221.46600000000001</v>
          </cell>
          <cell r="F1511">
            <v>222.41040000000001</v>
          </cell>
          <cell r="G1511">
            <v>45164</v>
          </cell>
        </row>
        <row r="1512">
          <cell r="C1512">
            <v>220.99379999999999</v>
          </cell>
          <cell r="D1512">
            <v>221.46600000000001</v>
          </cell>
          <cell r="E1512">
            <v>219.5772</v>
          </cell>
          <cell r="F1512">
            <v>220.04939999999999</v>
          </cell>
          <cell r="G1512">
            <v>23708</v>
          </cell>
        </row>
        <row r="1513">
          <cell r="C1513">
            <v>221.93819999999999</v>
          </cell>
          <cell r="D1513">
            <v>222.41040000000001</v>
          </cell>
          <cell r="E1513">
            <v>220.52160000000001</v>
          </cell>
          <cell r="F1513">
            <v>220.99379999999999</v>
          </cell>
          <cell r="G1513">
            <v>20811</v>
          </cell>
        </row>
        <row r="1514">
          <cell r="C1514">
            <v>221.93819999999999</v>
          </cell>
          <cell r="D1514">
            <v>221.93819999999999</v>
          </cell>
          <cell r="E1514">
            <v>220.04939999999999</v>
          </cell>
          <cell r="F1514">
            <v>220.99379999999999</v>
          </cell>
          <cell r="G1514">
            <v>17226</v>
          </cell>
        </row>
        <row r="1515">
          <cell r="C1515">
            <v>218.16059999999999</v>
          </cell>
          <cell r="D1515">
            <v>218.6328</v>
          </cell>
          <cell r="E1515">
            <v>216.27170000000001</v>
          </cell>
          <cell r="F1515">
            <v>217.21610000000001</v>
          </cell>
          <cell r="G1515">
            <v>22535</v>
          </cell>
        </row>
        <row r="1516">
          <cell r="C1516">
            <v>215.32730000000001</v>
          </cell>
          <cell r="D1516">
            <v>217.6883</v>
          </cell>
          <cell r="E1516">
            <v>214.85509999999999</v>
          </cell>
          <cell r="F1516">
            <v>217.6883</v>
          </cell>
          <cell r="G1516">
            <v>34282</v>
          </cell>
        </row>
        <row r="1517">
          <cell r="C1517">
            <v>220.04939999999999</v>
          </cell>
          <cell r="D1517">
            <v>223.8271</v>
          </cell>
          <cell r="E1517">
            <v>219.5772</v>
          </cell>
          <cell r="F1517">
            <v>222.41040000000001</v>
          </cell>
          <cell r="G1517">
            <v>23839</v>
          </cell>
        </row>
        <row r="1518">
          <cell r="C1518">
            <v>220.99379999999999</v>
          </cell>
          <cell r="D1518">
            <v>223.8271</v>
          </cell>
          <cell r="E1518">
            <v>220.99379999999999</v>
          </cell>
          <cell r="F1518">
            <v>223.8271</v>
          </cell>
          <cell r="G1518">
            <v>22493</v>
          </cell>
        </row>
        <row r="1519">
          <cell r="C1519">
            <v>225.7159</v>
          </cell>
          <cell r="D1519">
            <v>225.7159</v>
          </cell>
          <cell r="E1519">
            <v>220.99379999999999</v>
          </cell>
          <cell r="F1519">
            <v>221.46600000000001</v>
          </cell>
          <cell r="G1519">
            <v>17281</v>
          </cell>
        </row>
        <row r="1520">
          <cell r="C1520">
            <v>223.8271</v>
          </cell>
          <cell r="D1520">
            <v>226.18809999999999</v>
          </cell>
          <cell r="E1520">
            <v>222.41040000000001</v>
          </cell>
          <cell r="F1520">
            <v>225.7159</v>
          </cell>
          <cell r="G1520">
            <v>34542</v>
          </cell>
        </row>
        <row r="1521">
          <cell r="C1521">
            <v>226.18809999999999</v>
          </cell>
          <cell r="D1521">
            <v>227.60470000000001</v>
          </cell>
          <cell r="E1521">
            <v>225.7159</v>
          </cell>
          <cell r="F1521">
            <v>227.60470000000001</v>
          </cell>
          <cell r="G1521">
            <v>27040</v>
          </cell>
        </row>
        <row r="1522">
          <cell r="C1522">
            <v>225.7159</v>
          </cell>
          <cell r="D1522">
            <v>227.13249999999999</v>
          </cell>
          <cell r="E1522">
            <v>224.7715</v>
          </cell>
          <cell r="F1522">
            <v>227.13249999999999</v>
          </cell>
          <cell r="G1522">
            <v>14620</v>
          </cell>
        </row>
        <row r="1523">
          <cell r="C1523">
            <v>228.54920000000001</v>
          </cell>
          <cell r="D1523">
            <v>228.54920000000001</v>
          </cell>
          <cell r="E1523">
            <v>226.18809999999999</v>
          </cell>
          <cell r="F1523">
            <v>228.54920000000001</v>
          </cell>
          <cell r="G1523">
            <v>23055</v>
          </cell>
        </row>
        <row r="1524">
          <cell r="C1524">
            <v>229.0214</v>
          </cell>
          <cell r="D1524">
            <v>231.8546</v>
          </cell>
          <cell r="E1524">
            <v>227.60470000000001</v>
          </cell>
          <cell r="F1524">
            <v>231.8546</v>
          </cell>
          <cell r="G1524">
            <v>27514</v>
          </cell>
        </row>
        <row r="1525">
          <cell r="C1525">
            <v>234.2157</v>
          </cell>
          <cell r="D1525">
            <v>234.68790000000001</v>
          </cell>
          <cell r="E1525">
            <v>230.9102</v>
          </cell>
          <cell r="F1525">
            <v>234.68790000000001</v>
          </cell>
          <cell r="G1525">
            <v>22996</v>
          </cell>
        </row>
        <row r="1526">
          <cell r="C1526">
            <v>227.13249999999999</v>
          </cell>
          <cell r="D1526">
            <v>229.9658</v>
          </cell>
          <cell r="E1526">
            <v>227.13249999999999</v>
          </cell>
          <cell r="F1526">
            <v>228.07689999999999</v>
          </cell>
          <cell r="G1526">
            <v>19273</v>
          </cell>
        </row>
        <row r="1527">
          <cell r="C1527">
            <v>229.49359999999999</v>
          </cell>
          <cell r="D1527">
            <v>230.43799999999999</v>
          </cell>
          <cell r="E1527">
            <v>227.60470000000001</v>
          </cell>
          <cell r="F1527">
            <v>230.43799999999999</v>
          </cell>
          <cell r="G1527">
            <v>21053</v>
          </cell>
        </row>
        <row r="1528">
          <cell r="C1528">
            <v>228.54920000000001</v>
          </cell>
          <cell r="D1528">
            <v>229.0214</v>
          </cell>
          <cell r="E1528">
            <v>227.13249999999999</v>
          </cell>
          <cell r="F1528">
            <v>228.07689999999999</v>
          </cell>
          <cell r="G1528">
            <v>23622</v>
          </cell>
        </row>
        <row r="1529">
          <cell r="C1529">
            <v>227.13249999999999</v>
          </cell>
          <cell r="D1529">
            <v>229.0214</v>
          </cell>
          <cell r="E1529">
            <v>226.66030000000001</v>
          </cell>
          <cell r="F1529">
            <v>228.54920000000001</v>
          </cell>
          <cell r="G1529">
            <v>13998</v>
          </cell>
        </row>
        <row r="1530">
          <cell r="C1530">
            <v>229.49359999999999</v>
          </cell>
          <cell r="D1530">
            <v>231.8546</v>
          </cell>
          <cell r="E1530">
            <v>227.13249999999999</v>
          </cell>
          <cell r="F1530">
            <v>231.8546</v>
          </cell>
          <cell r="G1530">
            <v>31024</v>
          </cell>
        </row>
        <row r="1531">
          <cell r="C1531">
            <v>237.0489</v>
          </cell>
          <cell r="D1531">
            <v>237.0489</v>
          </cell>
          <cell r="E1531">
            <v>231.38239999999999</v>
          </cell>
          <cell r="F1531">
            <v>231.8546</v>
          </cell>
          <cell r="G1531">
            <v>35330</v>
          </cell>
        </row>
        <row r="1532">
          <cell r="C1532">
            <v>235.63229999999999</v>
          </cell>
          <cell r="D1532">
            <v>235.63229999999999</v>
          </cell>
          <cell r="E1532">
            <v>232.32679999999999</v>
          </cell>
          <cell r="F1532">
            <v>232.32679999999999</v>
          </cell>
          <cell r="G1532">
            <v>25189</v>
          </cell>
        </row>
        <row r="1533">
          <cell r="C1533">
            <v>235.1601</v>
          </cell>
          <cell r="D1533">
            <v>235.1601</v>
          </cell>
          <cell r="E1533">
            <v>232.79900000000001</v>
          </cell>
          <cell r="F1533">
            <v>232.79900000000001</v>
          </cell>
          <cell r="G1533">
            <v>28581</v>
          </cell>
        </row>
        <row r="1534">
          <cell r="C1534">
            <v>237.0489</v>
          </cell>
          <cell r="D1534">
            <v>238.93780000000001</v>
          </cell>
          <cell r="E1534">
            <v>236.57669999999999</v>
          </cell>
          <cell r="F1534">
            <v>238.93780000000001</v>
          </cell>
          <cell r="G1534">
            <v>46426</v>
          </cell>
        </row>
        <row r="1535">
          <cell r="C1535">
            <v>238.93780000000001</v>
          </cell>
          <cell r="D1535">
            <v>239.88220000000001</v>
          </cell>
          <cell r="E1535">
            <v>237.9933</v>
          </cell>
          <cell r="F1535">
            <v>239.88220000000001</v>
          </cell>
          <cell r="G1535">
            <v>22745</v>
          </cell>
        </row>
        <row r="1536">
          <cell r="C1536">
            <v>238.93780000000001</v>
          </cell>
          <cell r="D1536">
            <v>240.3544</v>
          </cell>
          <cell r="E1536">
            <v>237.9933</v>
          </cell>
          <cell r="F1536">
            <v>239.88220000000001</v>
          </cell>
          <cell r="G1536">
            <v>33174</v>
          </cell>
        </row>
        <row r="1537">
          <cell r="C1537">
            <v>238.93780000000001</v>
          </cell>
          <cell r="D1537">
            <v>239.88220000000001</v>
          </cell>
          <cell r="E1537">
            <v>237.52109999999999</v>
          </cell>
          <cell r="F1537">
            <v>237.9933</v>
          </cell>
          <cell r="G1537">
            <v>25146</v>
          </cell>
        </row>
        <row r="1538">
          <cell r="C1538">
            <v>237.52109999999999</v>
          </cell>
          <cell r="D1538">
            <v>238.93780000000001</v>
          </cell>
          <cell r="E1538">
            <v>237.0489</v>
          </cell>
          <cell r="F1538">
            <v>237.9933</v>
          </cell>
          <cell r="G1538">
            <v>13888</v>
          </cell>
        </row>
        <row r="1539">
          <cell r="C1539">
            <v>240.82660000000001</v>
          </cell>
          <cell r="D1539">
            <v>241.77099999999999</v>
          </cell>
          <cell r="E1539">
            <v>239.88220000000001</v>
          </cell>
          <cell r="F1539">
            <v>241.2988</v>
          </cell>
          <cell r="G1539">
            <v>17257</v>
          </cell>
        </row>
        <row r="1540">
          <cell r="C1540">
            <v>242.71539999999999</v>
          </cell>
          <cell r="D1540">
            <v>242.71539999999999</v>
          </cell>
          <cell r="E1540">
            <v>241.2988</v>
          </cell>
          <cell r="F1540">
            <v>242.71539999999999</v>
          </cell>
          <cell r="G1540">
            <v>20231</v>
          </cell>
        </row>
        <row r="1541">
          <cell r="C1541">
            <v>245.5487</v>
          </cell>
          <cell r="D1541">
            <v>248.3819</v>
          </cell>
          <cell r="E1541">
            <v>245.07650000000001</v>
          </cell>
          <cell r="F1541">
            <v>246.96530000000001</v>
          </cell>
          <cell r="G1541">
            <v>39037</v>
          </cell>
        </row>
        <row r="1542">
          <cell r="C1542">
            <v>249.32640000000001</v>
          </cell>
          <cell r="D1542">
            <v>251.21520000000001</v>
          </cell>
          <cell r="E1542">
            <v>248.85409999999999</v>
          </cell>
          <cell r="F1542">
            <v>249.79859999999999</v>
          </cell>
          <cell r="G1542">
            <v>48525</v>
          </cell>
        </row>
        <row r="1543">
          <cell r="C1543">
            <v>254.04839999999999</v>
          </cell>
          <cell r="D1543">
            <v>254.52070000000001</v>
          </cell>
          <cell r="E1543">
            <v>248.85409999999999</v>
          </cell>
          <cell r="F1543">
            <v>249.79859999999999</v>
          </cell>
          <cell r="G1543">
            <v>47698</v>
          </cell>
        </row>
        <row r="1544">
          <cell r="C1544">
            <v>251.6874</v>
          </cell>
          <cell r="D1544">
            <v>252.6318</v>
          </cell>
          <cell r="E1544">
            <v>250.27080000000001</v>
          </cell>
          <cell r="F1544">
            <v>251.21520000000001</v>
          </cell>
          <cell r="G1544">
            <v>24967</v>
          </cell>
        </row>
        <row r="1545">
          <cell r="C1545">
            <v>251.6874</v>
          </cell>
          <cell r="D1545">
            <v>253.10400000000001</v>
          </cell>
          <cell r="E1545">
            <v>251.21520000000001</v>
          </cell>
          <cell r="F1545">
            <v>253.10400000000001</v>
          </cell>
          <cell r="G1545">
            <v>26251</v>
          </cell>
        </row>
        <row r="1546">
          <cell r="C1546">
            <v>254.99289999999999</v>
          </cell>
          <cell r="D1546">
            <v>254.99289999999999</v>
          </cell>
          <cell r="E1546">
            <v>252.6318</v>
          </cell>
          <cell r="F1546">
            <v>254.04839999999999</v>
          </cell>
          <cell r="G1546">
            <v>37386</v>
          </cell>
        </row>
        <row r="1547">
          <cell r="C1547">
            <v>253.5762</v>
          </cell>
          <cell r="D1547">
            <v>254.04839999999999</v>
          </cell>
          <cell r="E1547">
            <v>252.15960000000001</v>
          </cell>
          <cell r="F1547">
            <v>252.6318</v>
          </cell>
          <cell r="G1547">
            <v>36572</v>
          </cell>
        </row>
        <row r="1548">
          <cell r="C1548">
            <v>247.4375</v>
          </cell>
          <cell r="D1548">
            <v>248.3819</v>
          </cell>
          <cell r="E1548">
            <v>243.1876</v>
          </cell>
          <cell r="F1548">
            <v>245.5487</v>
          </cell>
          <cell r="G1548">
            <v>51743</v>
          </cell>
        </row>
        <row r="1549">
          <cell r="C1549">
            <v>245.5487</v>
          </cell>
          <cell r="D1549">
            <v>247.4375</v>
          </cell>
          <cell r="E1549">
            <v>244.13210000000001</v>
          </cell>
          <cell r="F1549">
            <v>245.07650000000001</v>
          </cell>
          <cell r="G1549">
            <v>32651</v>
          </cell>
        </row>
        <row r="1550">
          <cell r="C1550">
            <v>245.5487</v>
          </cell>
          <cell r="D1550">
            <v>246.02090000000001</v>
          </cell>
          <cell r="E1550">
            <v>243.65979999999999</v>
          </cell>
          <cell r="F1550">
            <v>244.60429999999999</v>
          </cell>
          <cell r="G1550">
            <v>40446</v>
          </cell>
        </row>
        <row r="1551">
          <cell r="C1551">
            <v>246.96530000000001</v>
          </cell>
          <cell r="D1551">
            <v>247.90969999999999</v>
          </cell>
          <cell r="E1551">
            <v>244.13210000000001</v>
          </cell>
          <cell r="F1551">
            <v>244.60429999999999</v>
          </cell>
          <cell r="G1551">
            <v>27376</v>
          </cell>
        </row>
        <row r="1552">
          <cell r="C1552">
            <v>247.4375</v>
          </cell>
          <cell r="D1552">
            <v>250.27080000000001</v>
          </cell>
          <cell r="E1552">
            <v>246.02090000000001</v>
          </cell>
          <cell r="F1552">
            <v>250.27080000000001</v>
          </cell>
          <cell r="G1552">
            <v>30200</v>
          </cell>
        </row>
        <row r="1553">
          <cell r="C1553">
            <v>245.5487</v>
          </cell>
          <cell r="D1553">
            <v>245.5487</v>
          </cell>
          <cell r="E1553">
            <v>243.65979999999999</v>
          </cell>
          <cell r="F1553">
            <v>244.60429999999999</v>
          </cell>
          <cell r="G1553">
            <v>33688</v>
          </cell>
        </row>
        <row r="1554">
          <cell r="C1554">
            <v>245.07650000000001</v>
          </cell>
          <cell r="D1554">
            <v>248.3819</v>
          </cell>
          <cell r="E1554">
            <v>244.60429999999999</v>
          </cell>
          <cell r="F1554">
            <v>247.90969999999999</v>
          </cell>
          <cell r="G1554">
            <v>25686</v>
          </cell>
        </row>
        <row r="1555">
          <cell r="C1555">
            <v>245.5487</v>
          </cell>
          <cell r="D1555">
            <v>246.96530000000001</v>
          </cell>
          <cell r="E1555">
            <v>245.07650000000001</v>
          </cell>
          <cell r="F1555">
            <v>245.5487</v>
          </cell>
          <cell r="G1555">
            <v>25902</v>
          </cell>
        </row>
        <row r="1556">
          <cell r="C1556">
            <v>245.07650000000001</v>
          </cell>
          <cell r="D1556">
            <v>245.07650000000001</v>
          </cell>
          <cell r="E1556">
            <v>241.77099999999999</v>
          </cell>
          <cell r="F1556">
            <v>242.2432</v>
          </cell>
          <cell r="G1556">
            <v>34166</v>
          </cell>
        </row>
        <row r="1557">
          <cell r="C1557">
            <v>242.71539999999999</v>
          </cell>
          <cell r="D1557">
            <v>244.60429999999999</v>
          </cell>
          <cell r="E1557">
            <v>240.82660000000001</v>
          </cell>
          <cell r="F1557">
            <v>241.77099999999999</v>
          </cell>
          <cell r="G1557">
            <v>18868</v>
          </cell>
        </row>
        <row r="1558">
          <cell r="C1558">
            <v>238.93780000000001</v>
          </cell>
          <cell r="D1558">
            <v>239.88220000000001</v>
          </cell>
          <cell r="E1558">
            <v>235.63229999999999</v>
          </cell>
          <cell r="F1558">
            <v>236.57669999999999</v>
          </cell>
          <cell r="G1558">
            <v>29317</v>
          </cell>
        </row>
        <row r="1559">
          <cell r="C1559">
            <v>233.74350000000001</v>
          </cell>
          <cell r="D1559">
            <v>237.0489</v>
          </cell>
          <cell r="E1559">
            <v>231.38239999999999</v>
          </cell>
          <cell r="F1559">
            <v>234.68790000000001</v>
          </cell>
          <cell r="G1559">
            <v>45620</v>
          </cell>
        </row>
        <row r="1560">
          <cell r="C1560">
            <v>237.0489</v>
          </cell>
          <cell r="D1560">
            <v>237.9933</v>
          </cell>
          <cell r="E1560">
            <v>235.1601</v>
          </cell>
          <cell r="F1560">
            <v>235.1601</v>
          </cell>
          <cell r="G1560">
            <v>37223</v>
          </cell>
        </row>
        <row r="1561">
          <cell r="C1561">
            <v>234.68790000000001</v>
          </cell>
          <cell r="D1561">
            <v>235.63229999999999</v>
          </cell>
          <cell r="E1561">
            <v>232.32679999999999</v>
          </cell>
          <cell r="F1561">
            <v>233.27119999999999</v>
          </cell>
          <cell r="G1561">
            <v>30331</v>
          </cell>
        </row>
        <row r="1562">
          <cell r="C1562">
            <v>235.1601</v>
          </cell>
          <cell r="D1562">
            <v>235.1601</v>
          </cell>
          <cell r="E1562">
            <v>228.07689999999999</v>
          </cell>
          <cell r="F1562">
            <v>228.07689999999999</v>
          </cell>
          <cell r="G1562">
            <v>40006</v>
          </cell>
        </row>
        <row r="1563">
          <cell r="C1563">
            <v>229.0214</v>
          </cell>
          <cell r="D1563">
            <v>229.49359999999999</v>
          </cell>
          <cell r="E1563">
            <v>224.7715</v>
          </cell>
          <cell r="F1563">
            <v>224.7715</v>
          </cell>
          <cell r="G1563">
            <v>47097</v>
          </cell>
        </row>
        <row r="1564">
          <cell r="C1564">
            <v>220.52160000000001</v>
          </cell>
          <cell r="D1564">
            <v>222.8826</v>
          </cell>
          <cell r="E1564">
            <v>219.5772</v>
          </cell>
          <cell r="F1564">
            <v>220.99379999999999</v>
          </cell>
          <cell r="G1564">
            <v>82872</v>
          </cell>
        </row>
        <row r="1565">
          <cell r="C1565">
            <v>223.35489999999999</v>
          </cell>
          <cell r="D1565">
            <v>227.13249999999999</v>
          </cell>
          <cell r="E1565">
            <v>222.41040000000001</v>
          </cell>
          <cell r="F1565">
            <v>224.7715</v>
          </cell>
          <cell r="G1565">
            <v>36289</v>
          </cell>
        </row>
        <row r="1566">
          <cell r="C1566">
            <v>220.52160000000001</v>
          </cell>
          <cell r="D1566">
            <v>220.52160000000001</v>
          </cell>
          <cell r="E1566">
            <v>217.21610000000001</v>
          </cell>
          <cell r="F1566">
            <v>217.21610000000001</v>
          </cell>
          <cell r="G1566">
            <v>62258</v>
          </cell>
        </row>
        <row r="1567">
          <cell r="C1567">
            <v>217.21610000000001</v>
          </cell>
          <cell r="D1567">
            <v>220.99379999999999</v>
          </cell>
          <cell r="E1567">
            <v>217.21610000000001</v>
          </cell>
          <cell r="F1567">
            <v>220.04939999999999</v>
          </cell>
          <cell r="G1567">
            <v>38226</v>
          </cell>
        </row>
        <row r="1568">
          <cell r="C1568">
            <v>220.99379999999999</v>
          </cell>
          <cell r="D1568">
            <v>221.93819999999999</v>
          </cell>
          <cell r="E1568">
            <v>218.16059999999999</v>
          </cell>
          <cell r="F1568">
            <v>218.16059999999999</v>
          </cell>
          <cell r="G1568">
            <v>37447</v>
          </cell>
        </row>
        <row r="1569">
          <cell r="C1569">
            <v>219.10499999999999</v>
          </cell>
          <cell r="D1569">
            <v>219.10499999999999</v>
          </cell>
          <cell r="E1569">
            <v>217.6883</v>
          </cell>
          <cell r="F1569">
            <v>217.6883</v>
          </cell>
          <cell r="G1569">
            <v>99322</v>
          </cell>
        </row>
        <row r="1570">
          <cell r="C1570">
            <v>215.32730000000001</v>
          </cell>
          <cell r="D1570">
            <v>217.6883</v>
          </cell>
          <cell r="E1570">
            <v>214.38290000000001</v>
          </cell>
          <cell r="F1570">
            <v>216.7439</v>
          </cell>
          <cell r="G1570">
            <v>32260</v>
          </cell>
        </row>
        <row r="1571">
          <cell r="C1571">
            <v>217.21610000000001</v>
          </cell>
          <cell r="D1571">
            <v>218.6328</v>
          </cell>
          <cell r="E1571">
            <v>216.27170000000001</v>
          </cell>
          <cell r="F1571">
            <v>218.16059999999999</v>
          </cell>
          <cell r="G1571">
            <v>40375</v>
          </cell>
        </row>
        <row r="1572">
          <cell r="C1572">
            <v>219.10499999999999</v>
          </cell>
          <cell r="D1572">
            <v>224.29929999999999</v>
          </cell>
          <cell r="E1572">
            <v>218.16059999999999</v>
          </cell>
          <cell r="F1572">
            <v>222.41040000000001</v>
          </cell>
          <cell r="G1572">
            <v>49163</v>
          </cell>
        </row>
        <row r="1573">
          <cell r="C1573">
            <v>222.41040000000001</v>
          </cell>
          <cell r="D1573">
            <v>225.24369999999999</v>
          </cell>
          <cell r="E1573">
            <v>219.10499999999999</v>
          </cell>
          <cell r="F1573">
            <v>224.7715</v>
          </cell>
          <cell r="G1573">
            <v>36687</v>
          </cell>
        </row>
        <row r="1574">
          <cell r="C1574">
            <v>224.29929999999999</v>
          </cell>
          <cell r="D1574">
            <v>224.7715</v>
          </cell>
          <cell r="E1574">
            <v>220.04939999999999</v>
          </cell>
          <cell r="F1574">
            <v>220.04939999999999</v>
          </cell>
          <cell r="G1574">
            <v>24443</v>
          </cell>
        </row>
        <row r="1575">
          <cell r="C1575">
            <v>224.7715</v>
          </cell>
          <cell r="D1575">
            <v>224.7715</v>
          </cell>
          <cell r="E1575">
            <v>220.99379999999999</v>
          </cell>
          <cell r="F1575">
            <v>221.93819999999999</v>
          </cell>
          <cell r="G1575">
            <v>35901</v>
          </cell>
        </row>
        <row r="1576">
          <cell r="C1576">
            <v>218.6328</v>
          </cell>
          <cell r="D1576">
            <v>219.10499999999999</v>
          </cell>
          <cell r="E1576">
            <v>216.7439</v>
          </cell>
          <cell r="F1576">
            <v>219.10499999999999</v>
          </cell>
          <cell r="G1576">
            <v>34651</v>
          </cell>
        </row>
        <row r="1577">
          <cell r="C1577">
            <v>224.29929999999999</v>
          </cell>
          <cell r="D1577">
            <v>226.66030000000001</v>
          </cell>
          <cell r="E1577">
            <v>221.46600000000001</v>
          </cell>
          <cell r="F1577">
            <v>226.66030000000001</v>
          </cell>
          <cell r="G1577">
            <v>35521</v>
          </cell>
        </row>
        <row r="1578">
          <cell r="C1578">
            <v>226.66030000000001</v>
          </cell>
          <cell r="D1578">
            <v>232.32679999999999</v>
          </cell>
          <cell r="E1578">
            <v>225.7159</v>
          </cell>
          <cell r="F1578">
            <v>230.9102</v>
          </cell>
          <cell r="G1578">
            <v>34691</v>
          </cell>
        </row>
        <row r="1579">
          <cell r="C1579">
            <v>230.9102</v>
          </cell>
          <cell r="D1579">
            <v>233.74350000000001</v>
          </cell>
          <cell r="E1579">
            <v>229.49359999999999</v>
          </cell>
          <cell r="F1579">
            <v>232.32679999999999</v>
          </cell>
          <cell r="G1579">
            <v>30409</v>
          </cell>
        </row>
        <row r="1580">
          <cell r="C1580">
            <v>229.0214</v>
          </cell>
          <cell r="D1580">
            <v>230.43799999999999</v>
          </cell>
          <cell r="E1580">
            <v>226.66030000000001</v>
          </cell>
          <cell r="F1580">
            <v>226.66030000000001</v>
          </cell>
          <cell r="G1580">
            <v>33731</v>
          </cell>
        </row>
        <row r="1581">
          <cell r="C1581">
            <v>225.24369999999999</v>
          </cell>
          <cell r="D1581">
            <v>226.18809999999999</v>
          </cell>
          <cell r="E1581">
            <v>222.8826</v>
          </cell>
          <cell r="F1581">
            <v>222.8826</v>
          </cell>
          <cell r="G1581">
            <v>35403</v>
          </cell>
        </row>
        <row r="1582">
          <cell r="C1582">
            <v>218.6328</v>
          </cell>
          <cell r="D1582">
            <v>221.93819999999999</v>
          </cell>
          <cell r="E1582">
            <v>217.6883</v>
          </cell>
          <cell r="F1582">
            <v>220.04939999999999</v>
          </cell>
          <cell r="G1582">
            <v>51692</v>
          </cell>
        </row>
        <row r="1583">
          <cell r="C1583">
            <v>220.99379999999999</v>
          </cell>
          <cell r="D1583">
            <v>222.41040000000001</v>
          </cell>
          <cell r="E1583">
            <v>220.04939999999999</v>
          </cell>
          <cell r="F1583">
            <v>222.41040000000001</v>
          </cell>
          <cell r="G1583">
            <v>28798</v>
          </cell>
        </row>
        <row r="1584">
          <cell r="C1584">
            <v>229.0214</v>
          </cell>
          <cell r="D1584">
            <v>230.43799999999999</v>
          </cell>
          <cell r="E1584">
            <v>227.13249999999999</v>
          </cell>
          <cell r="F1584">
            <v>230.43799999999999</v>
          </cell>
          <cell r="G1584">
            <v>50234</v>
          </cell>
        </row>
        <row r="1585">
          <cell r="C1585">
            <v>228.54920000000001</v>
          </cell>
          <cell r="D1585">
            <v>231.8546</v>
          </cell>
          <cell r="E1585">
            <v>227.60470000000001</v>
          </cell>
          <cell r="F1585">
            <v>231.38239999999999</v>
          </cell>
          <cell r="G1585">
            <v>39717</v>
          </cell>
        </row>
        <row r="1586">
          <cell r="C1586">
            <v>234.2157</v>
          </cell>
          <cell r="D1586">
            <v>234.68790000000001</v>
          </cell>
          <cell r="E1586">
            <v>232.32679999999999</v>
          </cell>
          <cell r="F1586">
            <v>234.68790000000001</v>
          </cell>
          <cell r="G1586">
            <v>62136</v>
          </cell>
        </row>
        <row r="1587">
          <cell r="C1587">
            <v>235.1755</v>
          </cell>
          <cell r="D1587">
            <v>236.15129999999999</v>
          </cell>
          <cell r="E1587">
            <v>234.19970000000001</v>
          </cell>
          <cell r="F1587">
            <v>235.1755</v>
          </cell>
          <cell r="G1587">
            <v>43460</v>
          </cell>
        </row>
        <row r="1588">
          <cell r="C1588">
            <v>235.1755</v>
          </cell>
          <cell r="D1588">
            <v>235.6634</v>
          </cell>
          <cell r="E1588">
            <v>231.2722</v>
          </cell>
          <cell r="F1588">
            <v>232.73589999999999</v>
          </cell>
          <cell r="G1588">
            <v>29735</v>
          </cell>
        </row>
        <row r="1589">
          <cell r="C1589">
            <v>229.32050000000001</v>
          </cell>
          <cell r="D1589">
            <v>230.7843</v>
          </cell>
          <cell r="E1589">
            <v>228.34469999999999</v>
          </cell>
          <cell r="F1589">
            <v>228.83260000000001</v>
          </cell>
          <cell r="G1589">
            <v>28770</v>
          </cell>
        </row>
        <row r="1590">
          <cell r="C1590">
            <v>230.29640000000001</v>
          </cell>
          <cell r="D1590">
            <v>235.6634</v>
          </cell>
          <cell r="E1590">
            <v>230.29640000000001</v>
          </cell>
          <cell r="F1590">
            <v>234.6876</v>
          </cell>
          <cell r="G1590">
            <v>42007</v>
          </cell>
        </row>
        <row r="1591">
          <cell r="C1591">
            <v>235.6634</v>
          </cell>
          <cell r="D1591">
            <v>235.6634</v>
          </cell>
          <cell r="E1591">
            <v>232.24799999999999</v>
          </cell>
          <cell r="F1591">
            <v>233.22380000000001</v>
          </cell>
          <cell r="G1591">
            <v>28085</v>
          </cell>
        </row>
        <row r="1592">
          <cell r="C1592">
            <v>239.5668</v>
          </cell>
          <cell r="D1592">
            <v>243.958</v>
          </cell>
          <cell r="E1592">
            <v>239.0788</v>
          </cell>
          <cell r="F1592">
            <v>242.49430000000001</v>
          </cell>
          <cell r="G1592">
            <v>66370</v>
          </cell>
        </row>
        <row r="1593">
          <cell r="C1593">
            <v>243.4701</v>
          </cell>
          <cell r="D1593">
            <v>243.958</v>
          </cell>
          <cell r="E1593">
            <v>241.51840000000001</v>
          </cell>
          <cell r="F1593">
            <v>242.98220000000001</v>
          </cell>
          <cell r="G1593">
            <v>26832</v>
          </cell>
        </row>
        <row r="1594">
          <cell r="C1594">
            <v>238.10300000000001</v>
          </cell>
          <cell r="D1594">
            <v>239.0788</v>
          </cell>
          <cell r="E1594">
            <v>236.15129999999999</v>
          </cell>
          <cell r="F1594">
            <v>236.63929999999999</v>
          </cell>
          <cell r="G1594">
            <v>29549</v>
          </cell>
        </row>
        <row r="1595">
          <cell r="C1595">
            <v>238.5909</v>
          </cell>
          <cell r="D1595">
            <v>239.0788</v>
          </cell>
          <cell r="E1595">
            <v>236.63929999999999</v>
          </cell>
          <cell r="F1595">
            <v>238.10300000000001</v>
          </cell>
          <cell r="G1595">
            <v>18691</v>
          </cell>
        </row>
        <row r="1596">
          <cell r="C1596">
            <v>238.5909</v>
          </cell>
          <cell r="D1596">
            <v>239.0788</v>
          </cell>
          <cell r="E1596">
            <v>235.6634</v>
          </cell>
          <cell r="F1596">
            <v>237.12719999999999</v>
          </cell>
          <cell r="G1596">
            <v>27317</v>
          </cell>
        </row>
        <row r="1597">
          <cell r="C1597">
            <v>234.19970000000001</v>
          </cell>
          <cell r="D1597">
            <v>238.5909</v>
          </cell>
          <cell r="E1597">
            <v>234.19970000000001</v>
          </cell>
          <cell r="F1597">
            <v>236.63929999999999</v>
          </cell>
          <cell r="G1597">
            <v>29190</v>
          </cell>
        </row>
        <row r="1598">
          <cell r="C1598">
            <v>235.6634</v>
          </cell>
          <cell r="D1598">
            <v>237.12719999999999</v>
          </cell>
          <cell r="E1598">
            <v>234.6876</v>
          </cell>
          <cell r="F1598">
            <v>236.15129999999999</v>
          </cell>
          <cell r="G1598">
            <v>16538</v>
          </cell>
        </row>
        <row r="1599">
          <cell r="C1599">
            <v>237.12719999999999</v>
          </cell>
          <cell r="D1599">
            <v>241.03049999999999</v>
          </cell>
          <cell r="E1599">
            <v>237.12719999999999</v>
          </cell>
          <cell r="F1599">
            <v>241.03049999999999</v>
          </cell>
          <cell r="G1599">
            <v>23812</v>
          </cell>
        </row>
        <row r="1600">
          <cell r="C1600">
            <v>243.958</v>
          </cell>
          <cell r="D1600">
            <v>243.958</v>
          </cell>
          <cell r="E1600">
            <v>241.51840000000001</v>
          </cell>
          <cell r="F1600">
            <v>243.958</v>
          </cell>
          <cell r="G1600">
            <v>31296</v>
          </cell>
        </row>
        <row r="1601">
          <cell r="C1601">
            <v>245.90969999999999</v>
          </cell>
          <cell r="D1601">
            <v>245.90969999999999</v>
          </cell>
          <cell r="E1601">
            <v>243.4701</v>
          </cell>
          <cell r="F1601">
            <v>244.44589999999999</v>
          </cell>
          <cell r="G1601">
            <v>23868</v>
          </cell>
        </row>
        <row r="1602">
          <cell r="C1602">
            <v>244.93379999999999</v>
          </cell>
          <cell r="D1602">
            <v>248.3492</v>
          </cell>
          <cell r="E1602">
            <v>243.4701</v>
          </cell>
          <cell r="F1602">
            <v>248.3492</v>
          </cell>
          <cell r="G1602">
            <v>34264</v>
          </cell>
        </row>
        <row r="1603">
          <cell r="C1603">
            <v>247.8613</v>
          </cell>
          <cell r="D1603">
            <v>250.30090000000001</v>
          </cell>
          <cell r="E1603">
            <v>247.3734</v>
          </cell>
          <cell r="F1603">
            <v>249.81299999999999</v>
          </cell>
          <cell r="G1603">
            <v>26141</v>
          </cell>
        </row>
        <row r="1604">
          <cell r="C1604">
            <v>247.8613</v>
          </cell>
          <cell r="D1604">
            <v>247.8613</v>
          </cell>
          <cell r="E1604">
            <v>244.93379999999999</v>
          </cell>
          <cell r="F1604">
            <v>245.90969999999999</v>
          </cell>
          <cell r="G1604">
            <v>34346</v>
          </cell>
        </row>
        <row r="1605">
          <cell r="C1605">
            <v>245.90969999999999</v>
          </cell>
          <cell r="D1605">
            <v>248.3492</v>
          </cell>
          <cell r="E1605">
            <v>245.42169999999999</v>
          </cell>
          <cell r="F1605">
            <v>247.8613</v>
          </cell>
          <cell r="G1605">
            <v>20908</v>
          </cell>
        </row>
        <row r="1606">
          <cell r="C1606">
            <v>253.22839999999999</v>
          </cell>
          <cell r="D1606">
            <v>254.69220000000001</v>
          </cell>
          <cell r="E1606">
            <v>252.7405</v>
          </cell>
          <cell r="F1606">
            <v>252.7405</v>
          </cell>
          <cell r="G1606">
            <v>59879</v>
          </cell>
        </row>
        <row r="1607">
          <cell r="C1607">
            <v>256.6438</v>
          </cell>
          <cell r="D1607">
            <v>257.61959999999999</v>
          </cell>
          <cell r="E1607">
            <v>255.66800000000001</v>
          </cell>
          <cell r="F1607">
            <v>257.61959999999999</v>
          </cell>
          <cell r="G1607">
            <v>31863</v>
          </cell>
        </row>
        <row r="1608">
          <cell r="C1608">
            <v>259.08339999999998</v>
          </cell>
          <cell r="D1608">
            <v>260.05919999999998</v>
          </cell>
          <cell r="E1608">
            <v>256.15589999999997</v>
          </cell>
          <cell r="F1608">
            <v>257.61959999999999</v>
          </cell>
          <cell r="G1608">
            <v>29273</v>
          </cell>
        </row>
        <row r="1609">
          <cell r="C1609">
            <v>260.05919999999998</v>
          </cell>
          <cell r="D1609">
            <v>260.05919999999998</v>
          </cell>
          <cell r="E1609">
            <v>256.6438</v>
          </cell>
          <cell r="F1609">
            <v>258.59550000000002</v>
          </cell>
          <cell r="G1609">
            <v>24511</v>
          </cell>
        </row>
        <row r="1610">
          <cell r="C1610">
            <v>257.61959999999999</v>
          </cell>
          <cell r="D1610">
            <v>258.59550000000002</v>
          </cell>
          <cell r="E1610">
            <v>255.18010000000001</v>
          </cell>
          <cell r="F1610">
            <v>258.59550000000002</v>
          </cell>
          <cell r="G1610">
            <v>30698</v>
          </cell>
        </row>
        <row r="1611">
          <cell r="C1611">
            <v>254.69220000000001</v>
          </cell>
          <cell r="D1611">
            <v>256.15589999999997</v>
          </cell>
          <cell r="E1611">
            <v>254.69220000000001</v>
          </cell>
          <cell r="F1611">
            <v>254.69220000000001</v>
          </cell>
          <cell r="G1611">
            <v>20768</v>
          </cell>
        </row>
        <row r="1612">
          <cell r="C1612">
            <v>253.71629999999999</v>
          </cell>
          <cell r="D1612">
            <v>255.66800000000001</v>
          </cell>
          <cell r="E1612">
            <v>253.22839999999999</v>
          </cell>
          <cell r="F1612">
            <v>254.69220000000001</v>
          </cell>
          <cell r="G1612">
            <v>18473</v>
          </cell>
        </row>
        <row r="1613">
          <cell r="C1613">
            <v>256.15589999999997</v>
          </cell>
          <cell r="D1613">
            <v>256.6438</v>
          </cell>
          <cell r="E1613">
            <v>253.71629999999999</v>
          </cell>
          <cell r="F1613">
            <v>253.71629999999999</v>
          </cell>
          <cell r="G1613">
            <v>22895</v>
          </cell>
        </row>
        <row r="1614">
          <cell r="C1614">
            <v>253.71629999999999</v>
          </cell>
          <cell r="D1614">
            <v>253.71629999999999</v>
          </cell>
          <cell r="E1614">
            <v>250.78880000000001</v>
          </cell>
          <cell r="F1614">
            <v>253.22839999999999</v>
          </cell>
          <cell r="G1614">
            <v>36365</v>
          </cell>
        </row>
        <row r="1615">
          <cell r="C1615">
            <v>251.27670000000001</v>
          </cell>
          <cell r="D1615">
            <v>251.27670000000001</v>
          </cell>
          <cell r="E1615">
            <v>249.32509999999999</v>
          </cell>
          <cell r="F1615">
            <v>250.30090000000001</v>
          </cell>
          <cell r="G1615">
            <v>30107</v>
          </cell>
        </row>
        <row r="1616">
          <cell r="C1616">
            <v>245.90969999999999</v>
          </cell>
          <cell r="D1616">
            <v>247.3734</v>
          </cell>
          <cell r="E1616">
            <v>244.44589999999999</v>
          </cell>
          <cell r="F1616">
            <v>245.42169999999999</v>
          </cell>
          <cell r="G1616">
            <v>54165</v>
          </cell>
        </row>
        <row r="1617">
          <cell r="C1617">
            <v>244.93379999999999</v>
          </cell>
          <cell r="D1617">
            <v>245.90969999999999</v>
          </cell>
          <cell r="E1617">
            <v>239.5668</v>
          </cell>
          <cell r="F1617">
            <v>240.54259999999999</v>
          </cell>
          <cell r="G1617">
            <v>52835</v>
          </cell>
        </row>
        <row r="1618">
          <cell r="C1618">
            <v>234.19970000000001</v>
          </cell>
          <cell r="D1618">
            <v>243.958</v>
          </cell>
          <cell r="E1618">
            <v>234.19970000000001</v>
          </cell>
          <cell r="F1618">
            <v>242.49430000000001</v>
          </cell>
          <cell r="G1618">
            <v>58916</v>
          </cell>
        </row>
        <row r="1619">
          <cell r="C1619">
            <v>243.958</v>
          </cell>
          <cell r="D1619">
            <v>244.44589999999999</v>
          </cell>
          <cell r="E1619">
            <v>240.54259999999999</v>
          </cell>
          <cell r="F1619">
            <v>242.00630000000001</v>
          </cell>
          <cell r="G1619">
            <v>29435</v>
          </cell>
        </row>
        <row r="1620">
          <cell r="C1620">
            <v>242.00630000000001</v>
          </cell>
          <cell r="D1620">
            <v>247.8613</v>
          </cell>
          <cell r="E1620">
            <v>242.00630000000001</v>
          </cell>
          <cell r="F1620">
            <v>247.3734</v>
          </cell>
          <cell r="G1620">
            <v>30140</v>
          </cell>
        </row>
        <row r="1621">
          <cell r="C1621">
            <v>248.3492</v>
          </cell>
          <cell r="D1621">
            <v>248.3492</v>
          </cell>
          <cell r="E1621">
            <v>244.93379999999999</v>
          </cell>
          <cell r="F1621">
            <v>244.93379999999999</v>
          </cell>
          <cell r="G1621">
            <v>24732</v>
          </cell>
        </row>
        <row r="1622">
          <cell r="C1622">
            <v>242.98220000000001</v>
          </cell>
          <cell r="D1622">
            <v>243.4701</v>
          </cell>
          <cell r="E1622">
            <v>240.54259999999999</v>
          </cell>
          <cell r="F1622">
            <v>240.54259999999999</v>
          </cell>
          <cell r="G1622">
            <v>25045</v>
          </cell>
        </row>
        <row r="1623">
          <cell r="C1623">
            <v>246.39760000000001</v>
          </cell>
          <cell r="D1623">
            <v>247.8613</v>
          </cell>
          <cell r="E1623">
            <v>243.4701</v>
          </cell>
          <cell r="F1623">
            <v>243.4701</v>
          </cell>
          <cell r="G1623">
            <v>36336</v>
          </cell>
        </row>
        <row r="1624">
          <cell r="C1624">
            <v>241.03049999999999</v>
          </cell>
          <cell r="D1624">
            <v>242.49430000000001</v>
          </cell>
          <cell r="E1624">
            <v>240.0547</v>
          </cell>
          <cell r="F1624">
            <v>242.00630000000001</v>
          </cell>
          <cell r="G1624">
            <v>28277</v>
          </cell>
        </row>
        <row r="1625">
          <cell r="C1625">
            <v>243.4701</v>
          </cell>
          <cell r="D1625">
            <v>245.90969999999999</v>
          </cell>
          <cell r="E1625">
            <v>242.00630000000001</v>
          </cell>
          <cell r="F1625">
            <v>243.958</v>
          </cell>
          <cell r="G1625">
            <v>25696</v>
          </cell>
        </row>
        <row r="1626">
          <cell r="C1626">
            <v>245.42169999999999</v>
          </cell>
          <cell r="D1626">
            <v>246.88550000000001</v>
          </cell>
          <cell r="E1626">
            <v>244.44589999999999</v>
          </cell>
          <cell r="F1626">
            <v>245.90969999999999</v>
          </cell>
          <cell r="G1626">
            <v>25098</v>
          </cell>
        </row>
        <row r="1627">
          <cell r="C1627">
            <v>247.8613</v>
          </cell>
          <cell r="D1627">
            <v>248.3492</v>
          </cell>
          <cell r="E1627">
            <v>246.39760000000001</v>
          </cell>
          <cell r="F1627">
            <v>248.3492</v>
          </cell>
          <cell r="G1627">
            <v>20620</v>
          </cell>
        </row>
        <row r="1628">
          <cell r="C1628">
            <v>248.3492</v>
          </cell>
          <cell r="D1628">
            <v>248.8372</v>
          </cell>
          <cell r="E1628">
            <v>246.88550000000001</v>
          </cell>
          <cell r="F1628">
            <v>248.3492</v>
          </cell>
          <cell r="G1628">
            <v>20269</v>
          </cell>
        </row>
        <row r="1629">
          <cell r="C1629">
            <v>250.78880000000001</v>
          </cell>
          <cell r="D1629">
            <v>251.27670000000001</v>
          </cell>
          <cell r="E1629">
            <v>247.8613</v>
          </cell>
          <cell r="F1629">
            <v>247.8613</v>
          </cell>
          <cell r="G1629">
            <v>22136</v>
          </cell>
        </row>
        <row r="1630">
          <cell r="C1630">
            <v>247.3734</v>
          </cell>
          <cell r="D1630">
            <v>248.3492</v>
          </cell>
          <cell r="E1630">
            <v>246.88550000000001</v>
          </cell>
          <cell r="F1630">
            <v>247.8613</v>
          </cell>
          <cell r="G1630">
            <v>14772</v>
          </cell>
        </row>
        <row r="1631">
          <cell r="C1631">
            <v>242.98220000000001</v>
          </cell>
          <cell r="D1631">
            <v>244.44589999999999</v>
          </cell>
          <cell r="E1631">
            <v>242.49430000000001</v>
          </cell>
          <cell r="F1631">
            <v>242.49430000000001</v>
          </cell>
          <cell r="G1631">
            <v>31740</v>
          </cell>
        </row>
        <row r="1632">
          <cell r="C1632">
            <v>244.44589999999999</v>
          </cell>
          <cell r="D1632">
            <v>244.93379999999999</v>
          </cell>
          <cell r="E1632">
            <v>242.49430000000001</v>
          </cell>
          <cell r="F1632">
            <v>243.958</v>
          </cell>
          <cell r="G1632">
            <v>53664</v>
          </cell>
        </row>
        <row r="1633">
          <cell r="C1633">
            <v>244.44589999999999</v>
          </cell>
          <cell r="D1633">
            <v>246.88550000000001</v>
          </cell>
          <cell r="E1633">
            <v>244.44589999999999</v>
          </cell>
          <cell r="F1633">
            <v>245.90969999999999</v>
          </cell>
          <cell r="G1633">
            <v>15280</v>
          </cell>
        </row>
        <row r="1634">
          <cell r="C1634">
            <v>246.88550000000001</v>
          </cell>
          <cell r="D1634">
            <v>247.8613</v>
          </cell>
          <cell r="E1634">
            <v>244.93379999999999</v>
          </cell>
          <cell r="F1634">
            <v>247.8613</v>
          </cell>
          <cell r="G1634">
            <v>20085</v>
          </cell>
        </row>
        <row r="1635">
          <cell r="C1635">
            <v>250.30090000000001</v>
          </cell>
          <cell r="D1635">
            <v>252.7405</v>
          </cell>
          <cell r="E1635">
            <v>249.81299999999999</v>
          </cell>
          <cell r="F1635">
            <v>252.7405</v>
          </cell>
          <cell r="G1635">
            <v>35299</v>
          </cell>
        </row>
        <row r="1636">
          <cell r="C1636">
            <v>251.7647</v>
          </cell>
          <cell r="D1636">
            <v>251.7647</v>
          </cell>
          <cell r="E1636">
            <v>249.81299999999999</v>
          </cell>
          <cell r="F1636">
            <v>251.27670000000001</v>
          </cell>
          <cell r="G1636">
            <v>14776</v>
          </cell>
        </row>
        <row r="1637">
          <cell r="C1637">
            <v>250.30090000000001</v>
          </cell>
          <cell r="D1637">
            <v>251.7647</v>
          </cell>
          <cell r="E1637">
            <v>246.88550000000001</v>
          </cell>
          <cell r="F1637">
            <v>247.8613</v>
          </cell>
          <cell r="G1637">
            <v>26086</v>
          </cell>
        </row>
        <row r="1638">
          <cell r="C1638">
            <v>247.8613</v>
          </cell>
          <cell r="D1638">
            <v>251.7647</v>
          </cell>
          <cell r="E1638">
            <v>247.8613</v>
          </cell>
          <cell r="F1638">
            <v>251.27670000000001</v>
          </cell>
          <cell r="G1638">
            <v>23697</v>
          </cell>
        </row>
        <row r="1639">
          <cell r="C1639">
            <v>256.6438</v>
          </cell>
          <cell r="D1639">
            <v>256.6438</v>
          </cell>
          <cell r="E1639">
            <v>254.20419999999999</v>
          </cell>
          <cell r="F1639">
            <v>256.6438</v>
          </cell>
          <cell r="G1639">
            <v>49041</v>
          </cell>
        </row>
        <row r="1640">
          <cell r="C1640">
            <v>258.59550000000002</v>
          </cell>
          <cell r="D1640">
            <v>258.59550000000002</v>
          </cell>
          <cell r="E1640">
            <v>256.6438</v>
          </cell>
          <cell r="F1640">
            <v>257.13170000000002</v>
          </cell>
          <cell r="G1640">
            <v>26609</v>
          </cell>
        </row>
        <row r="1641">
          <cell r="C1641">
            <v>259.08339999999998</v>
          </cell>
          <cell r="D1641">
            <v>259.57130000000001</v>
          </cell>
          <cell r="E1641">
            <v>257.13170000000002</v>
          </cell>
          <cell r="F1641">
            <v>258.59550000000002</v>
          </cell>
          <cell r="G1641">
            <v>17317</v>
          </cell>
        </row>
        <row r="1642">
          <cell r="C1642">
            <v>257.13170000000002</v>
          </cell>
          <cell r="D1642">
            <v>257.61959999999999</v>
          </cell>
          <cell r="E1642">
            <v>254.20419999999999</v>
          </cell>
          <cell r="F1642">
            <v>255.18010000000001</v>
          </cell>
          <cell r="G1642">
            <v>30019</v>
          </cell>
        </row>
        <row r="1643">
          <cell r="C1643">
            <v>257.61959999999999</v>
          </cell>
          <cell r="D1643">
            <v>258.10759999999999</v>
          </cell>
          <cell r="E1643">
            <v>254.20419999999999</v>
          </cell>
          <cell r="F1643">
            <v>256.6438</v>
          </cell>
          <cell r="G1643">
            <v>36266</v>
          </cell>
        </row>
        <row r="1644">
          <cell r="C1644">
            <v>258.59550000000002</v>
          </cell>
          <cell r="D1644">
            <v>258.59550000000002</v>
          </cell>
          <cell r="E1644">
            <v>255.18010000000001</v>
          </cell>
          <cell r="F1644">
            <v>256.15589999999997</v>
          </cell>
          <cell r="G1644">
            <v>38792</v>
          </cell>
        </row>
        <row r="1645">
          <cell r="C1645">
            <v>255.66800000000001</v>
          </cell>
          <cell r="D1645">
            <v>259.08339999999998</v>
          </cell>
          <cell r="E1645">
            <v>255.18010000000001</v>
          </cell>
          <cell r="F1645">
            <v>259.08339999999998</v>
          </cell>
          <cell r="G1645">
            <v>38913</v>
          </cell>
        </row>
        <row r="1646">
          <cell r="C1646">
            <v>260.05919999999998</v>
          </cell>
          <cell r="D1646">
            <v>260.05919999999998</v>
          </cell>
          <cell r="E1646">
            <v>258.10759999999999</v>
          </cell>
          <cell r="F1646">
            <v>258.59550000000002</v>
          </cell>
          <cell r="G1646">
            <v>30069</v>
          </cell>
        </row>
        <row r="1647">
          <cell r="C1647">
            <v>260.5471</v>
          </cell>
          <cell r="D1647">
            <v>262.98669999999998</v>
          </cell>
          <cell r="E1647">
            <v>260.05919999999998</v>
          </cell>
          <cell r="F1647">
            <v>260.5471</v>
          </cell>
          <cell r="G1647">
            <v>51360</v>
          </cell>
        </row>
        <row r="1648">
          <cell r="C1648">
            <v>263.49709999999999</v>
          </cell>
          <cell r="D1648">
            <v>263.49709999999999</v>
          </cell>
          <cell r="E1648">
            <v>259.5643</v>
          </cell>
          <cell r="F1648">
            <v>260.54750000000001</v>
          </cell>
          <cell r="G1648">
            <v>27165</v>
          </cell>
        </row>
        <row r="1649">
          <cell r="C1649">
            <v>261.53070000000002</v>
          </cell>
          <cell r="D1649">
            <v>262.02229999999997</v>
          </cell>
          <cell r="E1649">
            <v>259.5643</v>
          </cell>
          <cell r="F1649">
            <v>259.5643</v>
          </cell>
          <cell r="G1649">
            <v>44555</v>
          </cell>
        </row>
        <row r="1650">
          <cell r="C1650">
            <v>259.5643</v>
          </cell>
          <cell r="D1650">
            <v>259.5643</v>
          </cell>
          <cell r="E1650">
            <v>258.58109999999999</v>
          </cell>
          <cell r="F1650">
            <v>259.5643</v>
          </cell>
          <cell r="G1650">
            <v>14220</v>
          </cell>
        </row>
        <row r="1651">
          <cell r="C1651">
            <v>259.0727</v>
          </cell>
          <cell r="D1651">
            <v>261.03910000000002</v>
          </cell>
          <cell r="E1651">
            <v>257.59789999999998</v>
          </cell>
          <cell r="F1651">
            <v>260.54750000000001</v>
          </cell>
          <cell r="G1651">
            <v>24304</v>
          </cell>
        </row>
        <row r="1652">
          <cell r="C1652">
            <v>258.08949999999999</v>
          </cell>
          <cell r="D1652">
            <v>261.53070000000002</v>
          </cell>
          <cell r="E1652">
            <v>257.59789999999998</v>
          </cell>
          <cell r="F1652">
            <v>261.53070000000002</v>
          </cell>
          <cell r="G1652">
            <v>23244</v>
          </cell>
        </row>
        <row r="1653">
          <cell r="C1653">
            <v>264.4803</v>
          </cell>
          <cell r="D1653">
            <v>264.97190000000001</v>
          </cell>
          <cell r="E1653">
            <v>262.02229999999997</v>
          </cell>
          <cell r="F1653">
            <v>263.49709999999999</v>
          </cell>
          <cell r="G1653">
            <v>34128</v>
          </cell>
        </row>
        <row r="1654">
          <cell r="C1654">
            <v>266.93830000000003</v>
          </cell>
          <cell r="D1654">
            <v>267.92149999999998</v>
          </cell>
          <cell r="E1654">
            <v>266.44670000000002</v>
          </cell>
          <cell r="F1654">
            <v>267.42989999999998</v>
          </cell>
          <cell r="G1654">
            <v>44242</v>
          </cell>
        </row>
        <row r="1655">
          <cell r="C1655">
            <v>268.41309999999999</v>
          </cell>
          <cell r="D1655">
            <v>275.78699999999998</v>
          </cell>
          <cell r="E1655">
            <v>268.41309999999999</v>
          </cell>
          <cell r="F1655">
            <v>275.29539999999997</v>
          </cell>
          <cell r="G1655">
            <v>75248</v>
          </cell>
        </row>
        <row r="1656">
          <cell r="C1656">
            <v>275.29539999999997</v>
          </cell>
          <cell r="D1656">
            <v>276.27859999999998</v>
          </cell>
          <cell r="E1656">
            <v>274.31220000000002</v>
          </cell>
          <cell r="F1656">
            <v>274.80380000000002</v>
          </cell>
          <cell r="G1656">
            <v>30572</v>
          </cell>
        </row>
        <row r="1657">
          <cell r="C1657">
            <v>269.3963</v>
          </cell>
          <cell r="D1657">
            <v>272.8374</v>
          </cell>
          <cell r="E1657">
            <v>269.3963</v>
          </cell>
          <cell r="F1657">
            <v>271.85419999999999</v>
          </cell>
          <cell r="G1657">
            <v>35874</v>
          </cell>
        </row>
        <row r="1658">
          <cell r="C1658">
            <v>274.80380000000002</v>
          </cell>
          <cell r="D1658">
            <v>275.29539999999997</v>
          </cell>
          <cell r="E1658">
            <v>270.37950000000001</v>
          </cell>
          <cell r="F1658">
            <v>271.85419999999999</v>
          </cell>
          <cell r="G1658">
            <v>35814</v>
          </cell>
        </row>
        <row r="1659">
          <cell r="C1659">
            <v>274.31220000000002</v>
          </cell>
          <cell r="D1659">
            <v>274.80380000000002</v>
          </cell>
          <cell r="E1659">
            <v>272.8374</v>
          </cell>
          <cell r="F1659">
            <v>273.32900000000001</v>
          </cell>
          <cell r="G1659">
            <v>17750</v>
          </cell>
        </row>
        <row r="1660">
          <cell r="C1660">
            <v>278.73660000000001</v>
          </cell>
          <cell r="D1660">
            <v>281.68619999999999</v>
          </cell>
          <cell r="E1660">
            <v>277.7534</v>
          </cell>
          <cell r="F1660">
            <v>281.68619999999999</v>
          </cell>
          <cell r="G1660">
            <v>39868</v>
          </cell>
        </row>
        <row r="1661">
          <cell r="C1661">
            <v>278.73660000000001</v>
          </cell>
          <cell r="D1661">
            <v>281.19459999999998</v>
          </cell>
          <cell r="E1661">
            <v>277.26179999999999</v>
          </cell>
          <cell r="F1661">
            <v>277.26179999999999</v>
          </cell>
          <cell r="G1661">
            <v>34895</v>
          </cell>
        </row>
        <row r="1662">
          <cell r="C1662">
            <v>286.60219999999998</v>
          </cell>
          <cell r="D1662">
            <v>286.60219999999998</v>
          </cell>
          <cell r="E1662">
            <v>283.65260000000001</v>
          </cell>
          <cell r="F1662">
            <v>285.12740000000002</v>
          </cell>
          <cell r="G1662">
            <v>53403</v>
          </cell>
        </row>
        <row r="1663">
          <cell r="C1663">
            <v>288.5686</v>
          </cell>
          <cell r="D1663">
            <v>291.02659999999997</v>
          </cell>
          <cell r="E1663">
            <v>287.09379999999999</v>
          </cell>
          <cell r="F1663">
            <v>288.5686</v>
          </cell>
          <cell r="G1663">
            <v>54754</v>
          </cell>
        </row>
        <row r="1664">
          <cell r="C1664">
            <v>292.99299999999999</v>
          </cell>
          <cell r="D1664">
            <v>292.99299999999999</v>
          </cell>
          <cell r="E1664">
            <v>288.5686</v>
          </cell>
          <cell r="F1664">
            <v>291.51819999999998</v>
          </cell>
          <cell r="G1664">
            <v>42917</v>
          </cell>
        </row>
        <row r="1665">
          <cell r="C1665">
            <v>290.04340000000002</v>
          </cell>
          <cell r="D1665">
            <v>290.53500000000003</v>
          </cell>
          <cell r="E1665">
            <v>287.09379999999999</v>
          </cell>
          <cell r="F1665">
            <v>288.5686</v>
          </cell>
          <cell r="G1665">
            <v>41920</v>
          </cell>
        </row>
        <row r="1666">
          <cell r="C1666">
            <v>288.077</v>
          </cell>
          <cell r="D1666">
            <v>290.53500000000003</v>
          </cell>
          <cell r="E1666">
            <v>286.11059999999998</v>
          </cell>
          <cell r="F1666">
            <v>288.077</v>
          </cell>
          <cell r="G1666">
            <v>45460</v>
          </cell>
        </row>
        <row r="1667">
          <cell r="C1667">
            <v>286.11059999999998</v>
          </cell>
          <cell r="D1667">
            <v>286.11059999999998</v>
          </cell>
          <cell r="E1667">
            <v>283.65260000000001</v>
          </cell>
          <cell r="F1667">
            <v>285.12740000000002</v>
          </cell>
          <cell r="G1667">
            <v>35860</v>
          </cell>
        </row>
        <row r="1668">
          <cell r="C1668">
            <v>287.58539999999999</v>
          </cell>
          <cell r="D1668">
            <v>289.06020000000001</v>
          </cell>
          <cell r="E1668">
            <v>286.60219999999998</v>
          </cell>
          <cell r="F1668">
            <v>289.06020000000001</v>
          </cell>
          <cell r="G1668">
            <v>26525</v>
          </cell>
        </row>
        <row r="1669">
          <cell r="C1669">
            <v>288.5686</v>
          </cell>
          <cell r="D1669">
            <v>288.5686</v>
          </cell>
          <cell r="E1669">
            <v>285.61900000000003</v>
          </cell>
          <cell r="F1669">
            <v>288.077</v>
          </cell>
          <cell r="G1669">
            <v>30382</v>
          </cell>
        </row>
        <row r="1670">
          <cell r="C1670">
            <v>289.55180000000001</v>
          </cell>
          <cell r="D1670">
            <v>289.55180000000001</v>
          </cell>
          <cell r="E1670">
            <v>286.11059999999998</v>
          </cell>
          <cell r="F1670">
            <v>288.077</v>
          </cell>
          <cell r="G1670">
            <v>29040</v>
          </cell>
        </row>
        <row r="1671">
          <cell r="C1671">
            <v>289.55180000000001</v>
          </cell>
          <cell r="D1671">
            <v>289.55180000000001</v>
          </cell>
          <cell r="E1671">
            <v>287.58539999999999</v>
          </cell>
          <cell r="F1671">
            <v>288.5686</v>
          </cell>
          <cell r="G1671">
            <v>25082</v>
          </cell>
        </row>
        <row r="1672">
          <cell r="C1672">
            <v>290.04340000000002</v>
          </cell>
          <cell r="D1672">
            <v>290.53500000000003</v>
          </cell>
          <cell r="E1672">
            <v>289.06020000000001</v>
          </cell>
          <cell r="F1672">
            <v>289.55180000000001</v>
          </cell>
          <cell r="G1672">
            <v>20216</v>
          </cell>
        </row>
        <row r="1673">
          <cell r="C1673">
            <v>292.00979999999998</v>
          </cell>
          <cell r="D1673">
            <v>293.4846</v>
          </cell>
          <cell r="E1673">
            <v>291.51819999999998</v>
          </cell>
          <cell r="F1673">
            <v>293.4846</v>
          </cell>
          <cell r="G1673">
            <v>37130</v>
          </cell>
        </row>
        <row r="1674">
          <cell r="C1674">
            <v>293.4846</v>
          </cell>
          <cell r="D1674">
            <v>294.46780000000001</v>
          </cell>
          <cell r="E1674">
            <v>291.51819999999998</v>
          </cell>
          <cell r="F1674">
            <v>294.46780000000001</v>
          </cell>
          <cell r="G1674">
            <v>32370</v>
          </cell>
        </row>
        <row r="1675">
          <cell r="C1675">
            <v>294.95940000000002</v>
          </cell>
          <cell r="D1675">
            <v>296.43419999999998</v>
          </cell>
          <cell r="E1675">
            <v>293.4846</v>
          </cell>
          <cell r="F1675">
            <v>293.4846</v>
          </cell>
          <cell r="G1675">
            <v>43123</v>
          </cell>
        </row>
        <row r="1676">
          <cell r="C1676">
            <v>294.46780000000001</v>
          </cell>
          <cell r="D1676">
            <v>294.46780000000001</v>
          </cell>
          <cell r="E1676">
            <v>291.51819999999998</v>
          </cell>
          <cell r="F1676">
            <v>293.97620000000001</v>
          </cell>
          <cell r="G1676">
            <v>30216</v>
          </cell>
        </row>
        <row r="1677">
          <cell r="C1677">
            <v>297.41739999999999</v>
          </cell>
          <cell r="D1677">
            <v>302.82499999999999</v>
          </cell>
          <cell r="E1677">
            <v>295.94260000000003</v>
          </cell>
          <cell r="F1677">
            <v>301.84179999999998</v>
          </cell>
          <cell r="G1677">
            <v>45155</v>
          </cell>
        </row>
        <row r="1678">
          <cell r="C1678">
            <v>302.33339999999998</v>
          </cell>
          <cell r="D1678">
            <v>305.28300000000002</v>
          </cell>
          <cell r="E1678">
            <v>301.84179999999998</v>
          </cell>
          <cell r="F1678">
            <v>305.28300000000002</v>
          </cell>
          <cell r="G1678">
            <v>32253</v>
          </cell>
        </row>
        <row r="1679">
          <cell r="C1679">
            <v>303.8082</v>
          </cell>
          <cell r="D1679">
            <v>306.26620000000003</v>
          </cell>
          <cell r="E1679">
            <v>302.82499999999999</v>
          </cell>
          <cell r="F1679">
            <v>305.77460000000002</v>
          </cell>
          <cell r="G1679">
            <v>22149</v>
          </cell>
        </row>
        <row r="1680">
          <cell r="C1680">
            <v>304.79140000000001</v>
          </cell>
          <cell r="D1680">
            <v>304.79140000000001</v>
          </cell>
          <cell r="E1680">
            <v>301.35019999999997</v>
          </cell>
          <cell r="F1680">
            <v>303.8082</v>
          </cell>
          <cell r="G1680">
            <v>28453</v>
          </cell>
        </row>
        <row r="1681">
          <cell r="C1681">
            <v>303.31659999999999</v>
          </cell>
          <cell r="D1681">
            <v>303.8082</v>
          </cell>
          <cell r="E1681">
            <v>300.36700000000002</v>
          </cell>
          <cell r="F1681">
            <v>300.36700000000002</v>
          </cell>
          <cell r="G1681">
            <v>26230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38D4-E8B2-194C-B308-80525CB89C88}">
  <sheetPr codeName="Sheet1"/>
  <dimension ref="A1:AO2467"/>
  <sheetViews>
    <sheetView tabSelected="1" topLeftCell="P51" zoomScale="186" workbookViewId="0">
      <selection activeCell="R55" sqref="R55"/>
    </sheetView>
  </sheetViews>
  <sheetFormatPr defaultColWidth="10.8515625" defaultRowHeight="15" x14ac:dyDescent="0.2"/>
  <cols>
    <col min="1" max="8" width="10.8515625" style="3"/>
    <col min="9" max="10" width="12.82421875" style="3" bestFit="1" customWidth="1"/>
    <col min="11" max="12" width="12.82421875" style="3" customWidth="1"/>
    <col min="13" max="19" width="10.8515625" style="3"/>
    <col min="20" max="20" width="10.8515625" style="4"/>
    <col min="21" max="22" width="10.8515625" style="3"/>
    <col min="23" max="26" width="10.8515625" style="7"/>
    <col min="27" max="32" width="10.8515625" style="11"/>
    <col min="33" max="35" width="9" style="12"/>
    <col min="36" max="41" width="10.8515625" style="19"/>
    <col min="42" max="16384" width="10.8515625" style="3"/>
  </cols>
  <sheetData>
    <row r="1" spans="1:41" x14ac:dyDescent="0.2">
      <c r="A1" s="23" t="s">
        <v>0</v>
      </c>
      <c r="B1" s="23"/>
      <c r="C1" s="23"/>
      <c r="D1" s="23"/>
      <c r="E1" s="23"/>
      <c r="F1" s="23"/>
      <c r="G1" s="4"/>
      <c r="H1" s="4"/>
      <c r="I1" s="4"/>
      <c r="J1" s="4"/>
      <c r="K1" s="4"/>
      <c r="L1" s="4"/>
      <c r="M1" s="4" t="s">
        <v>7</v>
      </c>
      <c r="N1" s="4"/>
      <c r="O1" s="4"/>
      <c r="P1" s="4"/>
      <c r="Q1" s="4"/>
      <c r="R1" s="4"/>
      <c r="S1" s="4"/>
      <c r="U1" s="24" t="s">
        <v>36</v>
      </c>
      <c r="V1" s="25"/>
      <c r="W1" s="25"/>
      <c r="X1" s="25"/>
      <c r="Y1" s="25"/>
      <c r="Z1" s="25"/>
      <c r="AA1" s="33" t="s">
        <v>37</v>
      </c>
      <c r="AB1" s="34"/>
      <c r="AC1" s="34"/>
      <c r="AD1" s="34"/>
      <c r="AE1" s="34"/>
      <c r="AF1" s="34"/>
      <c r="AG1" s="28" t="s">
        <v>38</v>
      </c>
      <c r="AH1" s="28"/>
      <c r="AI1" s="28"/>
      <c r="AJ1" s="29" t="s">
        <v>48</v>
      </c>
      <c r="AK1" s="30"/>
      <c r="AL1" s="30"/>
      <c r="AM1" s="30"/>
      <c r="AN1" s="30"/>
      <c r="AO1" s="30"/>
    </row>
    <row r="2" spans="1:41" x14ac:dyDescent="0.2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4" t="s">
        <v>12</v>
      </c>
      <c r="H2" s="2" t="s">
        <v>13</v>
      </c>
      <c r="I2" s="2" t="s">
        <v>16</v>
      </c>
      <c r="J2" s="2" t="s">
        <v>17</v>
      </c>
      <c r="K2" s="2" t="s">
        <v>18</v>
      </c>
      <c r="L2" s="2" t="s">
        <v>19</v>
      </c>
      <c r="M2" s="2" t="s">
        <v>11</v>
      </c>
      <c r="N2" s="4" t="s">
        <v>20</v>
      </c>
      <c r="O2" s="4" t="s">
        <v>15</v>
      </c>
      <c r="P2" s="4" t="s">
        <v>8</v>
      </c>
      <c r="Q2" s="4" t="s">
        <v>9</v>
      </c>
      <c r="R2" s="4" t="s">
        <v>10</v>
      </c>
      <c r="S2" s="4" t="s">
        <v>21</v>
      </c>
      <c r="T2" s="4" t="s">
        <v>22</v>
      </c>
      <c r="U2" s="5" t="s">
        <v>23</v>
      </c>
      <c r="V2" s="5" t="s">
        <v>24</v>
      </c>
      <c r="W2" s="5" t="s">
        <v>25</v>
      </c>
      <c r="X2" s="5" t="s">
        <v>26</v>
      </c>
      <c r="Y2" s="5" t="s">
        <v>27</v>
      </c>
      <c r="Z2" s="5" t="s">
        <v>28</v>
      </c>
      <c r="AA2" s="9" t="s">
        <v>23</v>
      </c>
      <c r="AB2" s="9" t="s">
        <v>24</v>
      </c>
      <c r="AC2" s="9" t="s">
        <v>25</v>
      </c>
      <c r="AD2" s="9" t="s">
        <v>26</v>
      </c>
      <c r="AE2" s="9" t="s">
        <v>27</v>
      </c>
      <c r="AF2" s="9" t="s">
        <v>1733</v>
      </c>
      <c r="AG2" s="12" t="s">
        <v>39</v>
      </c>
      <c r="AH2" s="12" t="s">
        <v>40</v>
      </c>
      <c r="AI2" s="12" t="s">
        <v>41</v>
      </c>
      <c r="AJ2" s="17" t="s">
        <v>23</v>
      </c>
      <c r="AK2" s="17" t="s">
        <v>24</v>
      </c>
      <c r="AL2" s="17" t="s">
        <v>25</v>
      </c>
      <c r="AM2" s="17" t="s">
        <v>26</v>
      </c>
      <c r="AN2" s="17" t="s">
        <v>27</v>
      </c>
      <c r="AO2" s="17" t="s">
        <v>1733</v>
      </c>
    </row>
    <row r="3" spans="1:41" x14ac:dyDescent="0.2">
      <c r="A3" s="22" t="s">
        <v>53</v>
      </c>
      <c r="B3" s="20">
        <f>[1]data!C2</f>
        <v>76.360100000000003</v>
      </c>
      <c r="C3" s="20">
        <f>[1]data!D2</f>
        <v>78.159599999999998</v>
      </c>
      <c r="D3" s="20">
        <f>[1]data!E2</f>
        <v>75.968900000000005</v>
      </c>
      <c r="E3" s="20">
        <f>[1]data!F2</f>
        <v>77.924800000000005</v>
      </c>
      <c r="F3" s="20">
        <f>[1]data!G2</f>
        <v>40647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U3" s="5" t="s">
        <v>29</v>
      </c>
      <c r="V3" s="5">
        <f>E3-B3</f>
        <v>1.564700000000002</v>
      </c>
      <c r="W3" s="5"/>
      <c r="X3" s="5"/>
      <c r="Y3" s="5"/>
      <c r="Z3" s="5"/>
      <c r="AA3" s="9" t="s">
        <v>29</v>
      </c>
      <c r="AB3" s="9">
        <f>E3-B3</f>
        <v>1.564700000000002</v>
      </c>
      <c r="AC3" s="9"/>
      <c r="AD3" s="9"/>
      <c r="AE3" s="9"/>
      <c r="AF3" s="9"/>
      <c r="AJ3" s="17" t="s">
        <v>29</v>
      </c>
      <c r="AK3" s="17">
        <f>E3-B3</f>
        <v>1.564700000000002</v>
      </c>
      <c r="AL3" s="17"/>
      <c r="AM3" s="17"/>
      <c r="AN3" s="17"/>
      <c r="AO3" s="17"/>
    </row>
    <row r="4" spans="1:41" x14ac:dyDescent="0.2">
      <c r="A4" s="22" t="s">
        <v>54</v>
      </c>
      <c r="B4" s="20">
        <f>[1]data!C3</f>
        <v>78.629000000000005</v>
      </c>
      <c r="C4" s="20">
        <f>[1]data!D3</f>
        <v>79.802599999999998</v>
      </c>
      <c r="D4" s="20">
        <f>[1]data!E3</f>
        <v>78.237799999999993</v>
      </c>
      <c r="E4" s="20">
        <f>[1]data!F3</f>
        <v>79.020200000000003</v>
      </c>
      <c r="F4" s="20">
        <f>[1]data!G3</f>
        <v>44335</v>
      </c>
      <c r="G4" s="4">
        <f>IF((C4-C3) &gt; 0, (C4-C3), 0)</f>
        <v>1.6430000000000007</v>
      </c>
      <c r="H4" s="4">
        <f>IF((D3-D4) &gt; 0,(D3 - D4), 0)</f>
        <v>0</v>
      </c>
      <c r="I4" s="4">
        <f>IF(G4&gt;H4,G4,0)</f>
        <v>1.6430000000000007</v>
      </c>
      <c r="J4" s="4">
        <f xml:space="preserve"> IF(H4&gt;G4, H4, 0)</f>
        <v>0</v>
      </c>
      <c r="K4" s="4"/>
      <c r="L4" s="4"/>
      <c r="M4" s="4">
        <f>MAX(ABS(C4-D4),ABS(C4-E3), ABS(D4-E3))</f>
        <v>1.8777999999999935</v>
      </c>
      <c r="N4" s="4"/>
      <c r="O4" s="4"/>
      <c r="P4" s="4"/>
      <c r="Q4" s="4"/>
      <c r="R4" s="4"/>
      <c r="S4" s="4"/>
      <c r="U4" s="5">
        <f>B4-E3</f>
        <v>0.70420000000000016</v>
      </c>
      <c r="V4" s="5">
        <f t="shared" ref="V4:V67" si="0">E4-B4</f>
        <v>0.39119999999999777</v>
      </c>
      <c r="W4" s="5"/>
      <c r="X4" s="6" t="s">
        <v>30</v>
      </c>
      <c r="Y4" s="26" t="s">
        <v>31</v>
      </c>
      <c r="Z4" s="27"/>
      <c r="AA4" s="9">
        <f>B4-E3</f>
        <v>0.70420000000000016</v>
      </c>
      <c r="AB4" s="9">
        <f t="shared" ref="AB4:AB67" si="1">E4-B4</f>
        <v>0.39119999999999777</v>
      </c>
      <c r="AC4" s="9"/>
      <c r="AD4" s="10" t="s">
        <v>30</v>
      </c>
      <c r="AE4" s="35" t="s">
        <v>31</v>
      </c>
      <c r="AF4" s="36"/>
      <c r="AG4" s="13" t="s">
        <v>42</v>
      </c>
      <c r="AH4" s="13" t="s">
        <v>43</v>
      </c>
      <c r="AJ4" s="17">
        <f>B4-E3</f>
        <v>0.70420000000000016</v>
      </c>
      <c r="AK4" s="17">
        <f t="shared" ref="AK4:AK67" si="2">B4-E4</f>
        <v>-0.39119999999999777</v>
      </c>
      <c r="AL4" s="18" t="s">
        <v>51</v>
      </c>
      <c r="AM4" s="18" t="s">
        <v>30</v>
      </c>
      <c r="AN4" s="31" t="s">
        <v>31</v>
      </c>
      <c r="AO4" s="32"/>
    </row>
    <row r="5" spans="1:41" x14ac:dyDescent="0.2">
      <c r="A5" s="22" t="s">
        <v>55</v>
      </c>
      <c r="B5" s="20">
        <f>[1]data!C4</f>
        <v>78.629000000000005</v>
      </c>
      <c r="C5" s="20">
        <f>[1]data!D4</f>
        <v>79.4114</v>
      </c>
      <c r="D5" s="20">
        <f>[1]data!E4</f>
        <v>78.237799999999993</v>
      </c>
      <c r="E5" s="20">
        <f>[1]data!F4</f>
        <v>79.4114</v>
      </c>
      <c r="F5" s="20">
        <f>[1]data!G4</f>
        <v>39502</v>
      </c>
      <c r="G5" s="4">
        <f t="shared" ref="G5:G68" si="3">IF((C5-C4) &gt; 0, (C5-C4), 0)</f>
        <v>0</v>
      </c>
      <c r="H5" s="4">
        <f t="shared" ref="H5:H68" si="4">IF((D4-D5) &gt; 0,(D4 - D5), 0)</f>
        <v>0</v>
      </c>
      <c r="I5" s="4">
        <f t="shared" ref="I5:I68" si="5">IF(G5&gt;H5,G5,0)</f>
        <v>0</v>
      </c>
      <c r="J5" s="4">
        <f t="shared" ref="J5:J68" si="6" xml:space="preserve"> IF(H5&gt;G5, H5, 0)</f>
        <v>0</v>
      </c>
      <c r="K5" s="4"/>
      <c r="L5" s="4"/>
      <c r="M5" s="4">
        <f t="shared" ref="M5:M68" si="7">MAX(ABS(C5-D5),ABS(C5-E4), ABS(D5-E4))</f>
        <v>1.1736000000000075</v>
      </c>
      <c r="N5" s="4"/>
      <c r="O5" s="4"/>
      <c r="P5" s="4"/>
      <c r="Q5" s="4"/>
      <c r="R5" s="4"/>
      <c r="S5" s="4"/>
      <c r="U5" s="5">
        <f t="shared" ref="U5:U68" si="8">B5-E4</f>
        <v>-0.39119999999999777</v>
      </c>
      <c r="V5" s="5">
        <f t="shared" si="0"/>
        <v>0.78239999999999554</v>
      </c>
      <c r="W5" s="5"/>
      <c r="X5" s="6">
        <v>1</v>
      </c>
      <c r="Y5" s="6" t="s">
        <v>32</v>
      </c>
      <c r="Z5" s="6" cm="1">
        <f t="array" ref="Z5">LOOKUP(2,1/(NOT(ISBLANK(Z:Z))),Z:Z)</f>
        <v>173.03570000000002</v>
      </c>
      <c r="AA5" s="9">
        <f t="shared" ref="AA5:AA68" si="9">B5-E4</f>
        <v>-0.39119999999999777</v>
      </c>
      <c r="AB5" s="9">
        <f t="shared" si="1"/>
        <v>0.78239999999999554</v>
      </c>
      <c r="AC5" s="9"/>
      <c r="AD5" s="10">
        <v>1</v>
      </c>
      <c r="AE5" s="10" t="s">
        <v>32</v>
      </c>
      <c r="AF5" s="10" cm="1">
        <f t="array" aca="1" ref="AF5" ca="1">LOOKUP(2,1/(NOT(ISBLANK(AF:AF))),AF:AF)</f>
        <v>225.03230000000002</v>
      </c>
      <c r="AG5" s="13">
        <v>13</v>
      </c>
      <c r="AH5" s="13">
        <v>20</v>
      </c>
      <c r="AJ5" s="17">
        <f t="shared" ref="AJ5:AJ68" si="10">B5-E4</f>
        <v>-0.39119999999999777</v>
      </c>
      <c r="AK5" s="17">
        <f t="shared" si="2"/>
        <v>-0.78239999999999554</v>
      </c>
      <c r="AL5" s="21">
        <v>0.1</v>
      </c>
      <c r="AM5" s="18">
        <v>1</v>
      </c>
      <c r="AN5" s="18" t="s">
        <v>32</v>
      </c>
      <c r="AO5" s="18" cm="1">
        <f t="array" aca="1" ref="AO5" ca="1">LOOKUP(2,1/(AO:AO&lt;&gt;""),AO:AO)</f>
        <v>204.50449999999918</v>
      </c>
    </row>
    <row r="6" spans="1:41" x14ac:dyDescent="0.2">
      <c r="A6" s="22" t="s">
        <v>56</v>
      </c>
      <c r="B6" s="20">
        <f>[1]data!C5</f>
        <v>79.020200000000003</v>
      </c>
      <c r="C6" s="20">
        <f>[1]data!D5</f>
        <v>79.020200000000003</v>
      </c>
      <c r="D6" s="20">
        <f>[1]data!E5</f>
        <v>77.533699999999996</v>
      </c>
      <c r="E6" s="20">
        <f>[1]data!F5</f>
        <v>78.629000000000005</v>
      </c>
      <c r="F6" s="20">
        <f>[1]data!G5</f>
        <v>42328</v>
      </c>
      <c r="G6" s="4">
        <f t="shared" si="3"/>
        <v>0</v>
      </c>
      <c r="H6" s="4">
        <f t="shared" si="4"/>
        <v>0.70409999999999684</v>
      </c>
      <c r="I6" s="4">
        <f t="shared" si="5"/>
        <v>0</v>
      </c>
      <c r="J6" s="4">
        <f t="shared" si="6"/>
        <v>0.70409999999999684</v>
      </c>
      <c r="K6" s="4"/>
      <c r="L6" s="4"/>
      <c r="M6" s="4">
        <f t="shared" si="7"/>
        <v>1.8777000000000044</v>
      </c>
      <c r="N6" s="4"/>
      <c r="O6" s="4"/>
      <c r="P6" s="4"/>
      <c r="Q6" s="4"/>
      <c r="R6" s="4"/>
      <c r="S6" s="4"/>
      <c r="U6" s="5">
        <f t="shared" si="8"/>
        <v>-0.39119999999999777</v>
      </c>
      <c r="V6" s="5">
        <f t="shared" si="0"/>
        <v>-0.39119999999999777</v>
      </c>
      <c r="W6" s="5"/>
      <c r="X6" s="6" t="s">
        <v>33</v>
      </c>
      <c r="Y6" s="6" t="s">
        <v>34</v>
      </c>
      <c r="Z6" s="6" cm="1">
        <f t="array" aca="1" ref="Z6" ca="1">LOOKUP(2,1/(NOT(ISBLANK(E:E))),E:E) - OFFSET(B3,O8-1,0)</f>
        <v>220.56440000000003</v>
      </c>
      <c r="AA6" s="9">
        <f t="shared" si="9"/>
        <v>-0.39119999999999777</v>
      </c>
      <c r="AB6" s="9">
        <f t="shared" si="1"/>
        <v>-0.39119999999999777</v>
      </c>
      <c r="AC6" s="9"/>
      <c r="AD6" s="10" t="s">
        <v>33</v>
      </c>
      <c r="AE6" s="10" t="s">
        <v>34</v>
      </c>
      <c r="AF6" s="10" cm="1">
        <f t="array" aca="1" ref="AF6" ca="1">LOOKUP(2,1/(NOT(ISBLANK(E:E))),E:E) - OFFSET(B3,AH5-1,0)</f>
        <v>222.12920000000003</v>
      </c>
      <c r="AJ6" s="17">
        <f t="shared" si="10"/>
        <v>-0.39119999999999777</v>
      </c>
      <c r="AK6" s="17">
        <f t="shared" si="2"/>
        <v>0.39119999999999777</v>
      </c>
      <c r="AL6" s="18" t="s">
        <v>52</v>
      </c>
      <c r="AM6" s="18" t="s">
        <v>33</v>
      </c>
      <c r="AN6" s="18" t="s">
        <v>34</v>
      </c>
      <c r="AO6" s="18" cm="1">
        <f t="array" aca="1" ref="AO6" ca="1">LOOKUP(2,1/(NOT(ISBLANK(E:E))),E:E) - OFFSET(B3,AH5-1,0)</f>
        <v>222.12920000000003</v>
      </c>
    </row>
    <row r="7" spans="1:41" x14ac:dyDescent="0.2">
      <c r="A7" s="22" t="s">
        <v>57</v>
      </c>
      <c r="B7" s="20">
        <f>[1]data!C6</f>
        <v>77.924800000000005</v>
      </c>
      <c r="C7" s="20">
        <f>[1]data!D6</f>
        <v>78.237799999999993</v>
      </c>
      <c r="D7" s="20">
        <f>[1]data!E6</f>
        <v>77.377200000000002</v>
      </c>
      <c r="E7" s="20">
        <f>[1]data!F6</f>
        <v>78.003100000000003</v>
      </c>
      <c r="F7" s="20">
        <f>[1]data!G6</f>
        <v>31218</v>
      </c>
      <c r="G7" s="4">
        <f t="shared" si="3"/>
        <v>0</v>
      </c>
      <c r="H7" s="4">
        <f t="shared" si="4"/>
        <v>0.15649999999999409</v>
      </c>
      <c r="I7" s="4">
        <f t="shared" si="5"/>
        <v>0</v>
      </c>
      <c r="J7" s="4">
        <f t="shared" si="6"/>
        <v>0.15649999999999409</v>
      </c>
      <c r="K7" s="4"/>
      <c r="L7" s="4"/>
      <c r="M7" s="4">
        <f t="shared" si="7"/>
        <v>1.2518000000000029</v>
      </c>
      <c r="N7" s="4"/>
      <c r="O7" s="8" t="s">
        <v>14</v>
      </c>
      <c r="P7" s="8" t="s">
        <v>21</v>
      </c>
      <c r="Q7" s="4"/>
      <c r="R7" s="4"/>
      <c r="S7" s="4"/>
      <c r="U7" s="5">
        <f t="shared" si="8"/>
        <v>-0.70420000000000016</v>
      </c>
      <c r="V7" s="5">
        <f t="shared" si="0"/>
        <v>7.8299999999998704E-2</v>
      </c>
      <c r="W7" s="5"/>
      <c r="X7" s="6">
        <v>0</v>
      </c>
      <c r="Y7" s="6" t="s">
        <v>35</v>
      </c>
      <c r="Z7" s="6">
        <f ca="1">Z5-Z6</f>
        <v>-47.528700000000015</v>
      </c>
      <c r="AA7" s="9">
        <f t="shared" si="9"/>
        <v>-0.70420000000000016</v>
      </c>
      <c r="AB7" s="9">
        <f t="shared" si="1"/>
        <v>7.8299999999998704E-2</v>
      </c>
      <c r="AC7" s="9"/>
      <c r="AD7" s="10">
        <v>0</v>
      </c>
      <c r="AE7" s="10" t="s">
        <v>35</v>
      </c>
      <c r="AF7" s="10">
        <f ca="1">AF5-AF6</f>
        <v>2.9030999999999949</v>
      </c>
      <c r="AJ7" s="17">
        <f t="shared" si="10"/>
        <v>-0.70420000000000016</v>
      </c>
      <c r="AK7" s="17">
        <f t="shared" si="2"/>
        <v>-7.8299999999998704E-2</v>
      </c>
      <c r="AL7" s="21">
        <v>0.05</v>
      </c>
      <c r="AM7" s="18">
        <v>-1</v>
      </c>
      <c r="AN7" s="18" t="s">
        <v>35</v>
      </c>
      <c r="AO7" s="18">
        <f ca="1">AO5-AO6</f>
        <v>-17.624700000000843</v>
      </c>
    </row>
    <row r="8" spans="1:41" x14ac:dyDescent="0.2">
      <c r="A8" s="22" t="s">
        <v>58</v>
      </c>
      <c r="B8" s="20">
        <f>[1]data!C7</f>
        <v>78.629000000000005</v>
      </c>
      <c r="C8" s="20">
        <f>[1]data!D7</f>
        <v>78.629000000000005</v>
      </c>
      <c r="D8" s="20">
        <f>[1]data!E7</f>
        <v>77.611900000000006</v>
      </c>
      <c r="E8" s="20">
        <f>[1]data!F7</f>
        <v>78.237799999999993</v>
      </c>
      <c r="F8" s="20">
        <f>[1]data!G7</f>
        <v>26417</v>
      </c>
      <c r="G8" s="4">
        <f t="shared" si="3"/>
        <v>0.39120000000001198</v>
      </c>
      <c r="H8" s="4">
        <f t="shared" si="4"/>
        <v>0</v>
      </c>
      <c r="I8" s="4">
        <f t="shared" si="5"/>
        <v>0.39120000000001198</v>
      </c>
      <c r="J8" s="4">
        <f t="shared" si="6"/>
        <v>0</v>
      </c>
      <c r="K8" s="4"/>
      <c r="L8" s="4"/>
      <c r="M8" s="4">
        <f t="shared" si="7"/>
        <v>1.0170999999999992</v>
      </c>
      <c r="N8" s="4"/>
      <c r="O8" s="8">
        <v>10</v>
      </c>
      <c r="P8" s="8">
        <v>35</v>
      </c>
      <c r="Q8" s="4"/>
      <c r="R8" s="4"/>
      <c r="S8" s="4"/>
      <c r="U8" s="5">
        <f t="shared" si="8"/>
        <v>0.62590000000000146</v>
      </c>
      <c r="V8" s="5">
        <f t="shared" si="0"/>
        <v>-0.39120000000001198</v>
      </c>
      <c r="AA8" s="9">
        <f t="shared" si="9"/>
        <v>0.62590000000000146</v>
      </c>
      <c r="AB8" s="9">
        <f t="shared" si="1"/>
        <v>-0.39120000000001198</v>
      </c>
      <c r="AJ8" s="17">
        <f t="shared" si="10"/>
        <v>0.62590000000000146</v>
      </c>
      <c r="AK8" s="17">
        <f t="shared" si="2"/>
        <v>0.39120000000001198</v>
      </c>
    </row>
    <row r="9" spans="1:41" x14ac:dyDescent="0.2">
      <c r="A9" s="22" t="s">
        <v>59</v>
      </c>
      <c r="B9" s="20">
        <f>[1]data!C8</f>
        <v>78.159599999999998</v>
      </c>
      <c r="C9" s="20">
        <f>[1]data!D8</f>
        <v>79.020200000000003</v>
      </c>
      <c r="D9" s="20">
        <f>[1]data!E8</f>
        <v>77.846599999999995</v>
      </c>
      <c r="E9" s="20">
        <f>[1]data!F8</f>
        <v>79.020200000000003</v>
      </c>
      <c r="F9" s="20">
        <f>[1]data!G8</f>
        <v>41234</v>
      </c>
      <c r="G9" s="4">
        <f t="shared" si="3"/>
        <v>0.39119999999999777</v>
      </c>
      <c r="H9" s="4">
        <f t="shared" si="4"/>
        <v>0</v>
      </c>
      <c r="I9" s="4">
        <f t="shared" si="5"/>
        <v>0.39119999999999777</v>
      </c>
      <c r="J9" s="4">
        <f t="shared" si="6"/>
        <v>0</v>
      </c>
      <c r="K9" s="4"/>
      <c r="L9" s="4"/>
      <c r="M9" s="4">
        <f>MAX(ABS(C9-D9),ABS(C9-E8), ABS(D9-E8))</f>
        <v>1.1736000000000075</v>
      </c>
      <c r="N9" s="4"/>
      <c r="O9" s="4"/>
      <c r="P9" s="4"/>
      <c r="Q9" s="4"/>
      <c r="R9" s="4"/>
      <c r="S9" s="4"/>
      <c r="U9" s="5">
        <f t="shared" si="8"/>
        <v>-7.8199999999995384E-2</v>
      </c>
      <c r="V9" s="5">
        <f t="shared" si="0"/>
        <v>0.86060000000000514</v>
      </c>
      <c r="AA9" s="9">
        <f t="shared" si="9"/>
        <v>-7.8199999999995384E-2</v>
      </c>
      <c r="AB9" s="9">
        <f t="shared" si="1"/>
        <v>0.86060000000000514</v>
      </c>
      <c r="AJ9" s="17">
        <f t="shared" si="10"/>
        <v>-7.8199999999995384E-2</v>
      </c>
      <c r="AK9" s="17">
        <f t="shared" si="2"/>
        <v>-0.86060000000000514</v>
      </c>
    </row>
    <row r="10" spans="1:41" x14ac:dyDescent="0.2">
      <c r="A10" s="22" t="s">
        <v>60</v>
      </c>
      <c r="B10" s="20">
        <f>[1]data!C9</f>
        <v>79.4114</v>
      </c>
      <c r="C10" s="20">
        <f>[1]data!D9</f>
        <v>79.4114</v>
      </c>
      <c r="D10" s="20">
        <f>[1]data!E9</f>
        <v>78.629000000000005</v>
      </c>
      <c r="E10" s="20">
        <f>[1]data!F9</f>
        <v>79.020200000000003</v>
      </c>
      <c r="F10" s="20">
        <f>[1]data!G9</f>
        <v>22993</v>
      </c>
      <c r="G10" s="4">
        <f t="shared" si="3"/>
        <v>0.39119999999999777</v>
      </c>
      <c r="H10" s="4">
        <f t="shared" si="4"/>
        <v>0</v>
      </c>
      <c r="I10" s="4">
        <f t="shared" si="5"/>
        <v>0.39119999999999777</v>
      </c>
      <c r="J10" s="4">
        <f t="shared" si="6"/>
        <v>0</v>
      </c>
      <c r="K10" s="4"/>
      <c r="L10" s="4"/>
      <c r="M10" s="4">
        <f t="shared" si="7"/>
        <v>0.78239999999999554</v>
      </c>
      <c r="N10" s="4"/>
      <c r="O10" s="4"/>
      <c r="P10" s="4"/>
      <c r="Q10" s="4"/>
      <c r="R10" s="4"/>
      <c r="S10" s="4"/>
      <c r="U10" s="5">
        <f t="shared" si="8"/>
        <v>0.39119999999999777</v>
      </c>
      <c r="V10" s="5">
        <f t="shared" si="0"/>
        <v>-0.39119999999999777</v>
      </c>
      <c r="AA10" s="9">
        <f t="shared" si="9"/>
        <v>0.39119999999999777</v>
      </c>
      <c r="AB10" s="9">
        <f t="shared" si="1"/>
        <v>-0.39119999999999777</v>
      </c>
      <c r="AJ10" s="17">
        <f t="shared" si="10"/>
        <v>0.39119999999999777</v>
      </c>
      <c r="AK10" s="17">
        <f t="shared" si="2"/>
        <v>0.39119999999999777</v>
      </c>
    </row>
    <row r="11" spans="1:41" x14ac:dyDescent="0.2">
      <c r="A11" s="22" t="s">
        <v>61</v>
      </c>
      <c r="B11" s="20">
        <f>[1]data!C10</f>
        <v>79.020200000000003</v>
      </c>
      <c r="C11" s="20">
        <f>[1]data!D10</f>
        <v>79.802599999999998</v>
      </c>
      <c r="D11" s="20">
        <f>[1]data!E10</f>
        <v>78.237799999999993</v>
      </c>
      <c r="E11" s="20">
        <f>[1]data!F10</f>
        <v>79.802599999999998</v>
      </c>
      <c r="F11" s="20">
        <f>[1]data!G10</f>
        <v>23575</v>
      </c>
      <c r="G11" s="4">
        <f t="shared" si="3"/>
        <v>0.39119999999999777</v>
      </c>
      <c r="H11" s="4">
        <f t="shared" si="4"/>
        <v>0.39120000000001198</v>
      </c>
      <c r="I11" s="4">
        <f t="shared" si="5"/>
        <v>0</v>
      </c>
      <c r="J11" s="4">
        <f t="shared" si="6"/>
        <v>0.39120000000001198</v>
      </c>
      <c r="K11" s="4"/>
      <c r="L11" s="4"/>
      <c r="M11" s="4">
        <f t="shared" si="7"/>
        <v>1.5648000000000053</v>
      </c>
      <c r="N11" s="4"/>
      <c r="O11" s="4"/>
      <c r="P11" s="4"/>
      <c r="Q11" s="4"/>
      <c r="R11" s="4"/>
      <c r="S11" s="4"/>
      <c r="U11" s="5">
        <f t="shared" si="8"/>
        <v>0</v>
      </c>
      <c r="V11" s="5">
        <f t="shared" si="0"/>
        <v>0.78239999999999554</v>
      </c>
      <c r="AA11" s="9">
        <f t="shared" si="9"/>
        <v>0</v>
      </c>
      <c r="AB11" s="9">
        <f t="shared" si="1"/>
        <v>0.78239999999999554</v>
      </c>
      <c r="AJ11" s="17">
        <f t="shared" si="10"/>
        <v>0</v>
      </c>
      <c r="AK11" s="17">
        <f t="shared" si="2"/>
        <v>-0.78239999999999554</v>
      </c>
    </row>
    <row r="12" spans="1:41" x14ac:dyDescent="0.2">
      <c r="A12" s="22" t="s">
        <v>62</v>
      </c>
      <c r="B12" s="20">
        <f>[1]data!C11</f>
        <v>79.802599999999998</v>
      </c>
      <c r="C12" s="20">
        <f>[1]data!D11</f>
        <v>79.802599999999998</v>
      </c>
      <c r="D12" s="20">
        <f>[1]data!E11</f>
        <v>78.081299999999999</v>
      </c>
      <c r="E12" s="20">
        <f>[1]data!F11</f>
        <v>78.629000000000005</v>
      </c>
      <c r="F12" s="20">
        <f>[1]data!G11</f>
        <v>36015</v>
      </c>
      <c r="G12" s="4">
        <f t="shared" si="3"/>
        <v>0</v>
      </c>
      <c r="H12" s="4">
        <f t="shared" si="4"/>
        <v>0.15649999999999409</v>
      </c>
      <c r="I12" s="4">
        <f t="shared" si="5"/>
        <v>0</v>
      </c>
      <c r="J12" s="4">
        <f t="shared" si="6"/>
        <v>0.15649999999999409</v>
      </c>
      <c r="K12" s="4"/>
      <c r="L12" s="4"/>
      <c r="M12" s="4">
        <f t="shared" si="7"/>
        <v>1.7212999999999994</v>
      </c>
      <c r="N12" s="4"/>
      <c r="O12" s="4"/>
      <c r="P12" s="4"/>
      <c r="Q12" s="4"/>
      <c r="R12" s="4"/>
      <c r="S12" s="4"/>
      <c r="U12" s="5">
        <f t="shared" si="8"/>
        <v>0</v>
      </c>
      <c r="V12" s="5">
        <f t="shared" si="0"/>
        <v>-1.1735999999999933</v>
      </c>
      <c r="AA12" s="9">
        <f t="shared" si="9"/>
        <v>0</v>
      </c>
      <c r="AB12" s="9">
        <f t="shared" si="1"/>
        <v>-1.1735999999999933</v>
      </c>
      <c r="AJ12" s="17">
        <f t="shared" si="10"/>
        <v>0</v>
      </c>
      <c r="AK12" s="17">
        <f t="shared" si="2"/>
        <v>1.1735999999999933</v>
      </c>
    </row>
    <row r="13" spans="1:41" x14ac:dyDescent="0.2">
      <c r="A13" s="22" t="s">
        <v>63</v>
      </c>
      <c r="B13" s="20">
        <f>[1]data!C12</f>
        <v>78.629000000000005</v>
      </c>
      <c r="C13" s="20">
        <f>[1]data!D12</f>
        <v>78.629000000000005</v>
      </c>
      <c r="D13" s="20">
        <f>[1]data!E12</f>
        <v>77.611900000000006</v>
      </c>
      <c r="E13" s="20">
        <f>[1]data!F12</f>
        <v>77.611900000000006</v>
      </c>
      <c r="F13" s="20">
        <f>[1]data!G12</f>
        <v>35496</v>
      </c>
      <c r="G13" s="4">
        <f t="shared" si="3"/>
        <v>0</v>
      </c>
      <c r="H13" s="4">
        <f t="shared" si="4"/>
        <v>0.46939999999999316</v>
      </c>
      <c r="I13" s="4">
        <f t="shared" si="5"/>
        <v>0</v>
      </c>
      <c r="J13" s="4">
        <f t="shared" si="6"/>
        <v>0.46939999999999316</v>
      </c>
      <c r="K13" s="4"/>
      <c r="L13" s="4"/>
      <c r="M13" s="4">
        <f t="shared" si="7"/>
        <v>1.0170999999999992</v>
      </c>
      <c r="N13" s="4"/>
      <c r="O13" s="4"/>
      <c r="P13" s="4"/>
      <c r="Q13" s="4"/>
      <c r="R13" s="4"/>
      <c r="S13" s="4"/>
      <c r="U13" s="5">
        <f t="shared" si="8"/>
        <v>0</v>
      </c>
      <c r="V13" s="5">
        <f t="shared" si="0"/>
        <v>-1.0170999999999992</v>
      </c>
      <c r="AA13" s="9">
        <f t="shared" si="9"/>
        <v>0</v>
      </c>
      <c r="AB13" s="9">
        <f t="shared" si="1"/>
        <v>-1.0170999999999992</v>
      </c>
      <c r="AJ13" s="17">
        <f t="shared" si="10"/>
        <v>0</v>
      </c>
      <c r="AK13" s="17">
        <f t="shared" si="2"/>
        <v>1.0170999999999992</v>
      </c>
    </row>
    <row r="14" spans="1:41" x14ac:dyDescent="0.2">
      <c r="A14" s="22" t="s">
        <v>64</v>
      </c>
      <c r="B14" s="20">
        <f>[1]data!C13</f>
        <v>78.629000000000005</v>
      </c>
      <c r="C14" s="20">
        <f>[1]data!D13</f>
        <v>79.020200000000003</v>
      </c>
      <c r="D14" s="20">
        <f>[1]data!E13</f>
        <v>77.0642</v>
      </c>
      <c r="E14" s="20">
        <f>[1]data!F13</f>
        <v>77.690100000000001</v>
      </c>
      <c r="F14" s="20">
        <f>[1]data!G13</f>
        <v>40526</v>
      </c>
      <c r="G14" s="4">
        <f t="shared" si="3"/>
        <v>0.39119999999999777</v>
      </c>
      <c r="H14" s="4">
        <f t="shared" si="4"/>
        <v>0.54770000000000607</v>
      </c>
      <c r="I14" s="4">
        <f t="shared" si="5"/>
        <v>0</v>
      </c>
      <c r="J14" s="4">
        <f t="shared" si="6"/>
        <v>0.54770000000000607</v>
      </c>
      <c r="K14" s="4"/>
      <c r="L14" s="4"/>
      <c r="M14" s="4">
        <f t="shared" si="7"/>
        <v>1.9560000000000031</v>
      </c>
      <c r="N14" s="4"/>
      <c r="O14" s="4"/>
      <c r="P14" s="4"/>
      <c r="Q14" s="4"/>
      <c r="R14" s="4"/>
      <c r="S14" s="4"/>
      <c r="U14" s="5">
        <f t="shared" si="8"/>
        <v>1.0170999999999992</v>
      </c>
      <c r="V14" s="5">
        <f t="shared" si="0"/>
        <v>-0.93890000000000384</v>
      </c>
      <c r="AA14" s="9">
        <f t="shared" si="9"/>
        <v>1.0170999999999992</v>
      </c>
      <c r="AB14" s="9">
        <f t="shared" si="1"/>
        <v>-0.93890000000000384</v>
      </c>
      <c r="AJ14" s="17">
        <f t="shared" si="10"/>
        <v>1.0170999999999992</v>
      </c>
      <c r="AK14" s="17">
        <f t="shared" si="2"/>
        <v>0.93890000000000384</v>
      </c>
    </row>
    <row r="15" spans="1:41" x14ac:dyDescent="0.2">
      <c r="A15" s="22" t="s">
        <v>65</v>
      </c>
      <c r="B15" s="20">
        <f>[1]data!C14</f>
        <v>79.4114</v>
      </c>
      <c r="C15" s="20">
        <f>[1]data!D14</f>
        <v>79.4114</v>
      </c>
      <c r="D15" s="20">
        <f>[1]data!E14</f>
        <v>78.629000000000005</v>
      </c>
      <c r="E15" s="20">
        <f>[1]data!F14</f>
        <v>79.4114</v>
      </c>
      <c r="F15" s="20">
        <f>[1]data!G14</f>
        <v>49874</v>
      </c>
      <c r="G15" s="4">
        <f t="shared" si="3"/>
        <v>0.39119999999999777</v>
      </c>
      <c r="H15" s="4">
        <f t="shared" si="4"/>
        <v>0</v>
      </c>
      <c r="I15" s="4">
        <f t="shared" si="5"/>
        <v>0.39119999999999777</v>
      </c>
      <c r="J15" s="4">
        <f t="shared" si="6"/>
        <v>0</v>
      </c>
      <c r="K15" s="4"/>
      <c r="L15" s="4"/>
      <c r="M15" s="4">
        <f t="shared" si="7"/>
        <v>1.7212999999999994</v>
      </c>
      <c r="N15" s="4"/>
      <c r="O15" s="4"/>
      <c r="P15" s="4"/>
      <c r="Q15" s="4"/>
      <c r="R15" s="4"/>
      <c r="S15" s="4"/>
      <c r="U15" s="5">
        <f t="shared" si="8"/>
        <v>1.7212999999999994</v>
      </c>
      <c r="V15" s="5">
        <f t="shared" si="0"/>
        <v>0</v>
      </c>
      <c r="AA15" s="9">
        <f t="shared" si="9"/>
        <v>1.7212999999999994</v>
      </c>
      <c r="AB15" s="9">
        <f t="shared" si="1"/>
        <v>0</v>
      </c>
      <c r="AJ15" s="17">
        <f t="shared" si="10"/>
        <v>1.7212999999999994</v>
      </c>
      <c r="AK15" s="17">
        <f t="shared" si="2"/>
        <v>0</v>
      </c>
    </row>
    <row r="16" spans="1:41" x14ac:dyDescent="0.2">
      <c r="A16" s="22" t="s">
        <v>66</v>
      </c>
      <c r="B16" s="20">
        <f>[1]data!C15</f>
        <v>79.020200000000003</v>
      </c>
      <c r="C16" s="20">
        <f>[1]data!D15</f>
        <v>79.020200000000003</v>
      </c>
      <c r="D16" s="20">
        <f>[1]data!E15</f>
        <v>78.237799999999993</v>
      </c>
      <c r="E16" s="20">
        <f>[1]data!F15</f>
        <v>78.629000000000005</v>
      </c>
      <c r="F16" s="20">
        <f>[1]data!G15</f>
        <v>17310</v>
      </c>
      <c r="G16" s="4">
        <f t="shared" si="3"/>
        <v>0</v>
      </c>
      <c r="H16" s="4">
        <f t="shared" si="4"/>
        <v>0.39120000000001198</v>
      </c>
      <c r="I16" s="4">
        <f t="shared" si="5"/>
        <v>0</v>
      </c>
      <c r="J16" s="4">
        <f t="shared" si="6"/>
        <v>0.39120000000001198</v>
      </c>
      <c r="K16" s="4"/>
      <c r="L16" s="4"/>
      <c r="M16" s="4">
        <f t="shared" si="7"/>
        <v>1.1736000000000075</v>
      </c>
      <c r="N16" s="4"/>
      <c r="O16" s="4"/>
      <c r="P16" s="4"/>
      <c r="Q16" s="4"/>
      <c r="R16" s="4"/>
      <c r="S16" s="4"/>
      <c r="U16" s="5">
        <f t="shared" si="8"/>
        <v>-0.39119999999999777</v>
      </c>
      <c r="V16" s="5">
        <f t="shared" si="0"/>
        <v>-0.39119999999999777</v>
      </c>
      <c r="AA16" s="9">
        <f t="shared" si="9"/>
        <v>-0.39119999999999777</v>
      </c>
      <c r="AB16" s="9">
        <f t="shared" si="1"/>
        <v>-0.39119999999999777</v>
      </c>
      <c r="AJ16" s="17">
        <f t="shared" si="10"/>
        <v>-0.39119999999999777</v>
      </c>
      <c r="AK16" s="17">
        <f t="shared" si="2"/>
        <v>0.39119999999999777</v>
      </c>
    </row>
    <row r="17" spans="1:37" x14ac:dyDescent="0.2">
      <c r="A17" s="22" t="s">
        <v>67</v>
      </c>
      <c r="B17" s="20">
        <f>[1]data!C16</f>
        <v>79.020200000000003</v>
      </c>
      <c r="C17" s="20">
        <f>[1]data!D16</f>
        <v>79.020200000000003</v>
      </c>
      <c r="D17" s="20">
        <f>[1]data!E16</f>
        <v>78.159599999999998</v>
      </c>
      <c r="E17" s="20">
        <f>[1]data!F16</f>
        <v>79.020200000000003</v>
      </c>
      <c r="F17" s="20">
        <f>[1]data!G16</f>
        <v>21946</v>
      </c>
      <c r="G17" s="4">
        <f t="shared" si="3"/>
        <v>0</v>
      </c>
      <c r="H17" s="4">
        <f t="shared" si="4"/>
        <v>7.8199999999995384E-2</v>
      </c>
      <c r="I17" s="4">
        <f t="shared" si="5"/>
        <v>0</v>
      </c>
      <c r="J17" s="4">
        <f t="shared" si="6"/>
        <v>7.8199999999995384E-2</v>
      </c>
      <c r="K17" s="4"/>
      <c r="L17" s="4"/>
      <c r="M17" s="4">
        <f t="shared" si="7"/>
        <v>0.86060000000000514</v>
      </c>
      <c r="N17" s="4"/>
      <c r="O17" s="4"/>
      <c r="P17" s="4"/>
      <c r="Q17" s="4"/>
      <c r="R17" s="4"/>
      <c r="S17" s="4"/>
      <c r="U17" s="5">
        <f t="shared" si="8"/>
        <v>0.39119999999999777</v>
      </c>
      <c r="V17" s="5">
        <f t="shared" si="0"/>
        <v>0</v>
      </c>
      <c r="AA17" s="9">
        <f t="shared" si="9"/>
        <v>0.39119999999999777</v>
      </c>
      <c r="AB17" s="9">
        <f t="shared" si="1"/>
        <v>0</v>
      </c>
      <c r="AJ17" s="17">
        <f t="shared" si="10"/>
        <v>0.39119999999999777</v>
      </c>
      <c r="AK17" s="17">
        <f t="shared" si="2"/>
        <v>0</v>
      </c>
    </row>
    <row r="18" spans="1:37" x14ac:dyDescent="0.2">
      <c r="A18" s="22" t="s">
        <v>68</v>
      </c>
      <c r="B18" s="20">
        <f>[1]data!C17</f>
        <v>79.4114</v>
      </c>
      <c r="C18" s="20">
        <f>[1]data!D17</f>
        <v>79.4114</v>
      </c>
      <c r="D18" s="20">
        <f>[1]data!E17</f>
        <v>78.237799999999993</v>
      </c>
      <c r="E18" s="20">
        <f>[1]data!F17</f>
        <v>79.020200000000003</v>
      </c>
      <c r="F18" s="20">
        <f>[1]data!G17</f>
        <v>30821</v>
      </c>
      <c r="G18" s="4">
        <f t="shared" si="3"/>
        <v>0.39119999999999777</v>
      </c>
      <c r="H18" s="4">
        <f t="shared" si="4"/>
        <v>0</v>
      </c>
      <c r="I18" s="4">
        <f t="shared" si="5"/>
        <v>0.39119999999999777</v>
      </c>
      <c r="J18" s="4">
        <f t="shared" si="6"/>
        <v>0</v>
      </c>
      <c r="K18" s="4"/>
      <c r="L18" s="4"/>
      <c r="M18" s="4">
        <f t="shared" si="7"/>
        <v>1.1736000000000075</v>
      </c>
      <c r="N18" s="4"/>
      <c r="O18" s="4"/>
      <c r="P18" s="4"/>
      <c r="Q18" s="4"/>
      <c r="R18" s="4"/>
      <c r="S18" s="4"/>
      <c r="U18" s="5">
        <f t="shared" si="8"/>
        <v>0.39119999999999777</v>
      </c>
      <c r="V18" s="5">
        <f t="shared" si="0"/>
        <v>-0.39119999999999777</v>
      </c>
      <c r="AA18" s="9">
        <f t="shared" si="9"/>
        <v>0.39119999999999777</v>
      </c>
      <c r="AB18" s="9">
        <f t="shared" si="1"/>
        <v>-0.39119999999999777</v>
      </c>
      <c r="AJ18" s="17">
        <f t="shared" si="10"/>
        <v>0.39119999999999777</v>
      </c>
      <c r="AK18" s="17">
        <f t="shared" si="2"/>
        <v>0.39119999999999777</v>
      </c>
    </row>
    <row r="19" spans="1:37" x14ac:dyDescent="0.2">
      <c r="A19" s="22" t="s">
        <v>69</v>
      </c>
      <c r="B19" s="20">
        <f>[1]data!C18</f>
        <v>78.237799999999993</v>
      </c>
      <c r="C19" s="20">
        <f>[1]data!D18</f>
        <v>78.629000000000005</v>
      </c>
      <c r="D19" s="20">
        <f>[1]data!E18</f>
        <v>77.611900000000006</v>
      </c>
      <c r="E19" s="20">
        <f>[1]data!F18</f>
        <v>78.159599999999998</v>
      </c>
      <c r="F19" s="20">
        <f>[1]data!G18</f>
        <v>40653</v>
      </c>
      <c r="G19" s="4">
        <f t="shared" si="3"/>
        <v>0</v>
      </c>
      <c r="H19" s="4">
        <f t="shared" si="4"/>
        <v>0.62589999999998724</v>
      </c>
      <c r="I19" s="4">
        <f t="shared" si="5"/>
        <v>0</v>
      </c>
      <c r="J19" s="4">
        <f t="shared" si="6"/>
        <v>0.62589999999998724</v>
      </c>
      <c r="K19" s="4"/>
      <c r="L19" s="4"/>
      <c r="M19" s="4">
        <f t="shared" si="7"/>
        <v>1.408299999999997</v>
      </c>
      <c r="N19" s="4"/>
      <c r="O19" s="4"/>
      <c r="P19" s="4"/>
      <c r="Q19" s="4"/>
      <c r="R19" s="4"/>
      <c r="S19" s="4"/>
      <c r="U19" s="5">
        <f t="shared" si="8"/>
        <v>-0.78240000000000975</v>
      </c>
      <c r="V19" s="5">
        <f t="shared" si="0"/>
        <v>-7.8199999999995384E-2</v>
      </c>
      <c r="AA19" s="9">
        <f t="shared" si="9"/>
        <v>-0.78240000000000975</v>
      </c>
      <c r="AB19" s="9">
        <f t="shared" si="1"/>
        <v>-7.8199999999995384E-2</v>
      </c>
      <c r="AJ19" s="17">
        <f t="shared" si="10"/>
        <v>-0.78240000000000975</v>
      </c>
      <c r="AK19" s="17">
        <f t="shared" si="2"/>
        <v>7.8199999999995384E-2</v>
      </c>
    </row>
    <row r="20" spans="1:37" x14ac:dyDescent="0.2">
      <c r="A20" s="22" t="s">
        <v>70</v>
      </c>
      <c r="B20" s="20">
        <f>[1]data!C19</f>
        <v>78.159599999999998</v>
      </c>
      <c r="C20" s="20">
        <f>[1]data!D19</f>
        <v>78.159599999999998</v>
      </c>
      <c r="D20" s="20">
        <f>[1]data!E19</f>
        <v>76.673000000000002</v>
      </c>
      <c r="E20" s="20">
        <f>[1]data!F19</f>
        <v>77.455399999999997</v>
      </c>
      <c r="F20" s="20">
        <f>[1]data!G19</f>
        <v>48674</v>
      </c>
      <c r="G20" s="4">
        <f t="shared" si="3"/>
        <v>0</v>
      </c>
      <c r="H20" s="4">
        <f t="shared" si="4"/>
        <v>0.93890000000000384</v>
      </c>
      <c r="I20" s="4">
        <f t="shared" si="5"/>
        <v>0</v>
      </c>
      <c r="J20" s="4">
        <f t="shared" si="6"/>
        <v>0.93890000000000384</v>
      </c>
      <c r="K20" s="4"/>
      <c r="L20" s="4"/>
      <c r="M20" s="4">
        <f t="shared" si="7"/>
        <v>1.4865999999999957</v>
      </c>
      <c r="N20" s="4"/>
      <c r="O20" s="4"/>
      <c r="P20" s="4"/>
      <c r="Q20" s="4"/>
      <c r="R20" s="4"/>
      <c r="S20" s="4"/>
      <c r="U20" s="5">
        <f t="shared" si="8"/>
        <v>0</v>
      </c>
      <c r="V20" s="5">
        <f t="shared" si="0"/>
        <v>-0.70420000000000016</v>
      </c>
      <c r="AA20" s="9">
        <f t="shared" si="9"/>
        <v>0</v>
      </c>
      <c r="AB20" s="9">
        <f t="shared" si="1"/>
        <v>-0.70420000000000016</v>
      </c>
      <c r="AJ20" s="17">
        <f t="shared" si="10"/>
        <v>0</v>
      </c>
      <c r="AK20" s="17">
        <f t="shared" si="2"/>
        <v>0.70420000000000016</v>
      </c>
    </row>
    <row r="21" spans="1:37" x14ac:dyDescent="0.2">
      <c r="A21" s="22" t="s">
        <v>71</v>
      </c>
      <c r="B21" s="20">
        <f>[1]data!C20</f>
        <v>77.220699999999994</v>
      </c>
      <c r="C21" s="20">
        <f>[1]data!D20</f>
        <v>77.846599999999995</v>
      </c>
      <c r="D21" s="20">
        <f>[1]data!E20</f>
        <v>77.142499999999998</v>
      </c>
      <c r="E21" s="20">
        <f>[1]data!F20</f>
        <v>77.690100000000001</v>
      </c>
      <c r="F21" s="20">
        <f>[1]data!G20</f>
        <v>29190</v>
      </c>
      <c r="G21" s="4">
        <f t="shared" si="3"/>
        <v>0</v>
      </c>
      <c r="H21" s="4">
        <f t="shared" si="4"/>
        <v>0</v>
      </c>
      <c r="I21" s="4">
        <f t="shared" si="5"/>
        <v>0</v>
      </c>
      <c r="J21" s="4">
        <f t="shared" si="6"/>
        <v>0</v>
      </c>
      <c r="K21" s="4"/>
      <c r="L21" s="4"/>
      <c r="M21" s="4">
        <f t="shared" si="7"/>
        <v>0.70409999999999684</v>
      </c>
      <c r="N21" s="4"/>
      <c r="O21" s="4"/>
      <c r="P21" s="4"/>
      <c r="Q21" s="4"/>
      <c r="R21" s="4"/>
      <c r="S21" s="4"/>
      <c r="U21" s="5">
        <f t="shared" si="8"/>
        <v>-0.23470000000000368</v>
      </c>
      <c r="V21" s="5">
        <f t="shared" si="0"/>
        <v>0.46940000000000737</v>
      </c>
      <c r="AA21" s="9">
        <f t="shared" si="9"/>
        <v>-0.23470000000000368</v>
      </c>
      <c r="AB21" s="9">
        <f t="shared" si="1"/>
        <v>0.46940000000000737</v>
      </c>
      <c r="AJ21" s="17">
        <f t="shared" si="10"/>
        <v>-0.23470000000000368</v>
      </c>
      <c r="AK21" s="17">
        <f t="shared" si="2"/>
        <v>-0.46940000000000737</v>
      </c>
    </row>
    <row r="22" spans="1:37" x14ac:dyDescent="0.2">
      <c r="A22" s="22" t="s">
        <v>72</v>
      </c>
      <c r="B22" s="20">
        <f>[1]data!C21</f>
        <v>78.237799999999993</v>
      </c>
      <c r="C22" s="20">
        <f>[1]data!D21</f>
        <v>79.4114</v>
      </c>
      <c r="D22" s="20">
        <f>[1]data!E21</f>
        <v>78.003100000000003</v>
      </c>
      <c r="E22" s="20">
        <f>[1]data!F21</f>
        <v>79.020200000000003</v>
      </c>
      <c r="F22" s="20">
        <f>[1]data!G21</f>
        <v>36060</v>
      </c>
      <c r="G22" s="4">
        <f t="shared" si="3"/>
        <v>1.5648000000000053</v>
      </c>
      <c r="H22" s="4">
        <f t="shared" si="4"/>
        <v>0</v>
      </c>
      <c r="I22" s="4">
        <f t="shared" si="5"/>
        <v>1.5648000000000053</v>
      </c>
      <c r="J22" s="4">
        <f t="shared" si="6"/>
        <v>0</v>
      </c>
      <c r="K22" s="4"/>
      <c r="L22" s="4"/>
      <c r="M22" s="4">
        <f t="shared" si="7"/>
        <v>1.7212999999999994</v>
      </c>
      <c r="N22" s="4"/>
      <c r="O22" s="4"/>
      <c r="P22" s="4"/>
      <c r="Q22" s="4"/>
      <c r="R22" s="4"/>
      <c r="S22" s="4"/>
      <c r="U22" s="5">
        <f t="shared" si="8"/>
        <v>0.54769999999999186</v>
      </c>
      <c r="V22" s="5">
        <f t="shared" si="0"/>
        <v>0.78240000000000975</v>
      </c>
      <c r="AA22" s="9">
        <f t="shared" si="9"/>
        <v>0.54769999999999186</v>
      </c>
      <c r="AB22" s="9">
        <f t="shared" si="1"/>
        <v>0.78240000000000975</v>
      </c>
      <c r="AJ22" s="17">
        <f t="shared" si="10"/>
        <v>0.54769999999999186</v>
      </c>
      <c r="AK22" s="17">
        <f t="shared" si="2"/>
        <v>-0.78240000000000975</v>
      </c>
    </row>
    <row r="23" spans="1:37" x14ac:dyDescent="0.2">
      <c r="A23" s="22" t="s">
        <v>73</v>
      </c>
      <c r="B23" s="20">
        <f>[1]data!C22</f>
        <v>79.802599999999998</v>
      </c>
      <c r="C23" s="20">
        <f>[1]data!D22</f>
        <v>79.802599999999998</v>
      </c>
      <c r="D23" s="20">
        <f>[1]data!E22</f>
        <v>78.629000000000005</v>
      </c>
      <c r="E23" s="20">
        <f>[1]data!F22</f>
        <v>79.4114</v>
      </c>
      <c r="F23" s="20">
        <f>[1]data!G22</f>
        <v>28862</v>
      </c>
      <c r="G23" s="4">
        <f t="shared" si="3"/>
        <v>0.39119999999999777</v>
      </c>
      <c r="H23" s="4">
        <f t="shared" si="4"/>
        <v>0</v>
      </c>
      <c r="I23" s="4">
        <f t="shared" si="5"/>
        <v>0.39119999999999777</v>
      </c>
      <c r="J23" s="4">
        <f t="shared" si="6"/>
        <v>0</v>
      </c>
      <c r="K23" s="4"/>
      <c r="L23" s="4"/>
      <c r="M23" s="4">
        <f t="shared" si="7"/>
        <v>1.1735999999999933</v>
      </c>
      <c r="N23" s="4"/>
      <c r="O23" s="4"/>
      <c r="P23" s="4"/>
      <c r="Q23" s="4"/>
      <c r="R23" s="4"/>
      <c r="S23" s="4"/>
      <c r="U23" s="5">
        <f t="shared" si="8"/>
        <v>0.78239999999999554</v>
      </c>
      <c r="V23" s="5">
        <f t="shared" si="0"/>
        <v>-0.39119999999999777</v>
      </c>
      <c r="AA23" s="9">
        <f t="shared" si="9"/>
        <v>0.78239999999999554</v>
      </c>
      <c r="AB23" s="9">
        <f t="shared" si="1"/>
        <v>-0.39119999999999777</v>
      </c>
      <c r="AJ23" s="17">
        <f t="shared" si="10"/>
        <v>0.78239999999999554</v>
      </c>
      <c r="AK23" s="17">
        <f t="shared" si="2"/>
        <v>0.39119999999999777</v>
      </c>
    </row>
    <row r="24" spans="1:37" x14ac:dyDescent="0.2">
      <c r="A24" s="22" t="s">
        <v>74</v>
      </c>
      <c r="B24" s="20">
        <f>[1]data!C23</f>
        <v>78.629000000000005</v>
      </c>
      <c r="C24" s="20">
        <f>[1]data!D23</f>
        <v>79.4114</v>
      </c>
      <c r="D24" s="20">
        <f>[1]data!E23</f>
        <v>78.237799999999993</v>
      </c>
      <c r="E24" s="20">
        <f>[1]data!F23</f>
        <v>79.4114</v>
      </c>
      <c r="F24" s="20">
        <f>[1]data!G23</f>
        <v>42489</v>
      </c>
      <c r="G24" s="4">
        <f t="shared" si="3"/>
        <v>0</v>
      </c>
      <c r="H24" s="4">
        <f t="shared" si="4"/>
        <v>0.39120000000001198</v>
      </c>
      <c r="I24" s="4">
        <f t="shared" si="5"/>
        <v>0</v>
      </c>
      <c r="J24" s="4">
        <f t="shared" si="6"/>
        <v>0.39120000000001198</v>
      </c>
      <c r="K24" s="4"/>
      <c r="L24" s="4"/>
      <c r="M24" s="4">
        <f t="shared" si="7"/>
        <v>1.1736000000000075</v>
      </c>
      <c r="N24" s="4"/>
      <c r="O24" s="4"/>
      <c r="P24" s="4"/>
      <c r="Q24" s="4"/>
      <c r="R24" s="4"/>
      <c r="S24" s="4"/>
      <c r="U24" s="5">
        <f t="shared" si="8"/>
        <v>-0.78239999999999554</v>
      </c>
      <c r="V24" s="5">
        <f t="shared" si="0"/>
        <v>0.78239999999999554</v>
      </c>
      <c r="AA24" s="9">
        <f t="shared" si="9"/>
        <v>-0.78239999999999554</v>
      </c>
      <c r="AB24" s="9">
        <f t="shared" si="1"/>
        <v>0.78239999999999554</v>
      </c>
      <c r="AJ24" s="17">
        <f t="shared" si="10"/>
        <v>-0.78239999999999554</v>
      </c>
      <c r="AK24" s="17">
        <f t="shared" si="2"/>
        <v>-0.78239999999999554</v>
      </c>
    </row>
    <row r="25" spans="1:37" x14ac:dyDescent="0.2">
      <c r="A25" s="22" t="s">
        <v>75</v>
      </c>
      <c r="B25" s="20">
        <f>[1]data!C24</f>
        <v>79.4114</v>
      </c>
      <c r="C25" s="20">
        <f>[1]data!D24</f>
        <v>79.4114</v>
      </c>
      <c r="D25" s="20">
        <f>[1]data!E24</f>
        <v>78.629000000000005</v>
      </c>
      <c r="E25" s="20">
        <f>[1]data!F24</f>
        <v>79.4114</v>
      </c>
      <c r="F25" s="20">
        <f>[1]data!G24</f>
        <v>23211</v>
      </c>
      <c r="G25" s="4">
        <f t="shared" si="3"/>
        <v>0</v>
      </c>
      <c r="H25" s="4">
        <f t="shared" si="4"/>
        <v>0</v>
      </c>
      <c r="I25" s="4">
        <f t="shared" si="5"/>
        <v>0</v>
      </c>
      <c r="J25" s="4">
        <f t="shared" si="6"/>
        <v>0</v>
      </c>
      <c r="K25" s="4"/>
      <c r="L25" s="4"/>
      <c r="M25" s="4">
        <f t="shared" si="7"/>
        <v>0.78239999999999554</v>
      </c>
      <c r="N25" s="4"/>
      <c r="O25" s="4"/>
      <c r="P25" s="4"/>
      <c r="Q25" s="4"/>
      <c r="R25" s="4"/>
      <c r="S25" s="4"/>
      <c r="U25" s="5">
        <f t="shared" si="8"/>
        <v>0</v>
      </c>
      <c r="V25" s="5">
        <f t="shared" si="0"/>
        <v>0</v>
      </c>
      <c r="AA25" s="9">
        <f t="shared" si="9"/>
        <v>0</v>
      </c>
      <c r="AB25" s="9">
        <f t="shared" si="1"/>
        <v>0</v>
      </c>
      <c r="AJ25" s="17">
        <f t="shared" si="10"/>
        <v>0</v>
      </c>
      <c r="AK25" s="17">
        <f t="shared" si="2"/>
        <v>0</v>
      </c>
    </row>
    <row r="26" spans="1:37" x14ac:dyDescent="0.2">
      <c r="A26" s="22" t="s">
        <v>76</v>
      </c>
      <c r="B26" s="20">
        <f>[1]data!C25</f>
        <v>79.802599999999998</v>
      </c>
      <c r="C26" s="20">
        <f>[1]data!D25</f>
        <v>80.584900000000005</v>
      </c>
      <c r="D26" s="20">
        <f>[1]data!E25</f>
        <v>79.802599999999998</v>
      </c>
      <c r="E26" s="20">
        <f>[1]data!F25</f>
        <v>80.584900000000005</v>
      </c>
      <c r="F26" s="20">
        <f>[1]data!G25</f>
        <v>35257</v>
      </c>
      <c r="G26" s="4">
        <f t="shared" si="3"/>
        <v>1.1735000000000042</v>
      </c>
      <c r="H26" s="4">
        <f t="shared" si="4"/>
        <v>0</v>
      </c>
      <c r="I26" s="4">
        <f t="shared" si="5"/>
        <v>1.1735000000000042</v>
      </c>
      <c r="J26" s="4">
        <f t="shared" si="6"/>
        <v>0</v>
      </c>
      <c r="K26" s="4"/>
      <c r="L26" s="4"/>
      <c r="M26" s="4">
        <f t="shared" si="7"/>
        <v>1.1735000000000042</v>
      </c>
      <c r="N26" s="4"/>
      <c r="O26" s="4"/>
      <c r="P26" s="4"/>
      <c r="Q26" s="4"/>
      <c r="R26" s="4"/>
      <c r="S26" s="4"/>
      <c r="U26" s="5">
        <f t="shared" si="8"/>
        <v>0.39119999999999777</v>
      </c>
      <c r="V26" s="5">
        <f t="shared" si="0"/>
        <v>0.78230000000000643</v>
      </c>
      <c r="AA26" s="9">
        <f t="shared" si="9"/>
        <v>0.39119999999999777</v>
      </c>
      <c r="AB26" s="9">
        <f t="shared" si="1"/>
        <v>0.78230000000000643</v>
      </c>
      <c r="AJ26" s="17">
        <f t="shared" si="10"/>
        <v>0.39119999999999777</v>
      </c>
      <c r="AK26" s="17">
        <f t="shared" si="2"/>
        <v>-0.78230000000000643</v>
      </c>
    </row>
    <row r="27" spans="1:37" x14ac:dyDescent="0.2">
      <c r="A27" s="22" t="s">
        <v>77</v>
      </c>
      <c r="B27" s="20">
        <f>[1]data!C26</f>
        <v>80.584900000000005</v>
      </c>
      <c r="C27" s="20">
        <f>[1]data!D26</f>
        <v>80.584900000000005</v>
      </c>
      <c r="D27" s="20">
        <f>[1]data!E26</f>
        <v>79.4114</v>
      </c>
      <c r="E27" s="20">
        <f>[1]data!F26</f>
        <v>80.584900000000005</v>
      </c>
      <c r="F27" s="20">
        <f>[1]data!G26</f>
        <v>17896</v>
      </c>
      <c r="G27" s="4">
        <f t="shared" si="3"/>
        <v>0</v>
      </c>
      <c r="H27" s="4">
        <f t="shared" si="4"/>
        <v>0.39119999999999777</v>
      </c>
      <c r="I27" s="4">
        <f t="shared" si="5"/>
        <v>0</v>
      </c>
      <c r="J27" s="4">
        <f t="shared" si="6"/>
        <v>0.39119999999999777</v>
      </c>
      <c r="K27" s="4"/>
      <c r="L27" s="4"/>
      <c r="M27" s="4">
        <f t="shared" si="7"/>
        <v>1.1735000000000042</v>
      </c>
      <c r="N27" s="4"/>
      <c r="O27" s="4"/>
      <c r="P27" s="4"/>
      <c r="Q27" s="4"/>
      <c r="R27" s="4"/>
      <c r="S27" s="4"/>
      <c r="U27" s="5">
        <f t="shared" si="8"/>
        <v>0</v>
      </c>
      <c r="V27" s="5">
        <f t="shared" si="0"/>
        <v>0</v>
      </c>
      <c r="AA27" s="9">
        <f t="shared" si="9"/>
        <v>0</v>
      </c>
      <c r="AB27" s="9">
        <f t="shared" si="1"/>
        <v>0</v>
      </c>
      <c r="AJ27" s="17">
        <f t="shared" si="10"/>
        <v>0</v>
      </c>
      <c r="AK27" s="17">
        <f t="shared" si="2"/>
        <v>0</v>
      </c>
    </row>
    <row r="28" spans="1:37" x14ac:dyDescent="0.2">
      <c r="A28" s="22" t="s">
        <v>78</v>
      </c>
      <c r="B28" s="20">
        <f>[1]data!C27</f>
        <v>80.976100000000002</v>
      </c>
      <c r="C28" s="20">
        <f>[1]data!D27</f>
        <v>82.149699999999996</v>
      </c>
      <c r="D28" s="20">
        <f>[1]data!E27</f>
        <v>80.584900000000005</v>
      </c>
      <c r="E28" s="20">
        <f>[1]data!F27</f>
        <v>82.149699999999996</v>
      </c>
      <c r="F28" s="20">
        <f>[1]data!G27</f>
        <v>32330</v>
      </c>
      <c r="G28" s="4">
        <f t="shared" si="3"/>
        <v>1.5647999999999911</v>
      </c>
      <c r="H28" s="4">
        <f t="shared" si="4"/>
        <v>0</v>
      </c>
      <c r="I28" s="4">
        <f t="shared" si="5"/>
        <v>1.5647999999999911</v>
      </c>
      <c r="J28" s="4">
        <f t="shared" si="6"/>
        <v>0</v>
      </c>
      <c r="K28" s="4"/>
      <c r="L28" s="4"/>
      <c r="M28" s="4">
        <f t="shared" si="7"/>
        <v>1.5647999999999911</v>
      </c>
      <c r="N28" s="4"/>
      <c r="O28" s="4"/>
      <c r="P28" s="4"/>
      <c r="Q28" s="4"/>
      <c r="R28" s="4"/>
      <c r="S28" s="4"/>
      <c r="U28" s="5">
        <f t="shared" si="8"/>
        <v>0.39119999999999777</v>
      </c>
      <c r="V28" s="5">
        <f t="shared" si="0"/>
        <v>1.1735999999999933</v>
      </c>
      <c r="AA28" s="9">
        <f t="shared" si="9"/>
        <v>0.39119999999999777</v>
      </c>
      <c r="AB28" s="9">
        <f t="shared" si="1"/>
        <v>1.1735999999999933</v>
      </c>
      <c r="AJ28" s="17">
        <f t="shared" si="10"/>
        <v>0.39119999999999777</v>
      </c>
      <c r="AK28" s="17">
        <f t="shared" si="2"/>
        <v>-1.1735999999999933</v>
      </c>
    </row>
    <row r="29" spans="1:37" x14ac:dyDescent="0.2">
      <c r="A29" s="22" t="s">
        <v>79</v>
      </c>
      <c r="B29" s="20">
        <f>[1]data!C28</f>
        <v>83.714399999999998</v>
      </c>
      <c r="C29" s="20">
        <f>[1]data!D28</f>
        <v>84.888000000000005</v>
      </c>
      <c r="D29" s="20">
        <f>[1]data!E28</f>
        <v>83.323300000000003</v>
      </c>
      <c r="E29" s="20">
        <f>[1]data!F28</f>
        <v>83.714399999999998</v>
      </c>
      <c r="F29" s="20">
        <f>[1]data!G28</f>
        <v>64345</v>
      </c>
      <c r="G29" s="4">
        <f t="shared" si="3"/>
        <v>2.7383000000000095</v>
      </c>
      <c r="H29" s="4">
        <f t="shared" si="4"/>
        <v>0</v>
      </c>
      <c r="I29" s="4">
        <f t="shared" si="5"/>
        <v>2.7383000000000095</v>
      </c>
      <c r="J29" s="4">
        <f t="shared" si="6"/>
        <v>0</v>
      </c>
      <c r="K29" s="4">
        <f>K28*(O$8-1)/O$8 + I29/O$8</f>
        <v>0.27383000000000096</v>
      </c>
      <c r="L29" s="4">
        <f>L28*(O$8-1)/O$8 + J29/O$8</f>
        <v>0</v>
      </c>
      <c r="M29" s="4">
        <f t="shared" si="7"/>
        <v>2.7383000000000095</v>
      </c>
      <c r="N29" s="4">
        <f>ABS(P29-Q29)/(P29+Q29)*100</f>
        <v>100</v>
      </c>
      <c r="O29" s="4">
        <f>O28*(O$8-1)/O$8 + M29/O$8</f>
        <v>0.27383000000000096</v>
      </c>
      <c r="P29" s="4">
        <f>K29/O29*100</f>
        <v>100</v>
      </c>
      <c r="Q29" s="4">
        <f>L29/O29*100</f>
        <v>0</v>
      </c>
      <c r="R29" s="4"/>
      <c r="S29" s="4"/>
      <c r="U29" s="5">
        <f t="shared" si="8"/>
        <v>1.564700000000002</v>
      </c>
      <c r="V29" s="5">
        <f t="shared" si="0"/>
        <v>0</v>
      </c>
      <c r="AA29" s="9">
        <f t="shared" si="9"/>
        <v>1.564700000000002</v>
      </c>
      <c r="AB29" s="9">
        <f t="shared" si="1"/>
        <v>0</v>
      </c>
      <c r="AJ29" s="17">
        <f t="shared" si="10"/>
        <v>1.564700000000002</v>
      </c>
      <c r="AK29" s="17">
        <f t="shared" si="2"/>
        <v>0</v>
      </c>
    </row>
    <row r="30" spans="1:37" x14ac:dyDescent="0.2">
      <c r="A30" s="22" t="s">
        <v>80</v>
      </c>
      <c r="B30" s="20">
        <f>[1]data!C29</f>
        <v>84.888000000000005</v>
      </c>
      <c r="C30" s="20">
        <f>[1]data!D29</f>
        <v>84.888000000000005</v>
      </c>
      <c r="D30" s="20">
        <f>[1]data!E29</f>
        <v>83.323300000000003</v>
      </c>
      <c r="E30" s="20">
        <f>[1]data!F29</f>
        <v>83.714399999999998</v>
      </c>
      <c r="F30" s="20">
        <f>[1]data!G29</f>
        <v>22103</v>
      </c>
      <c r="G30" s="4">
        <f t="shared" si="3"/>
        <v>0</v>
      </c>
      <c r="H30" s="4">
        <f t="shared" si="4"/>
        <v>0</v>
      </c>
      <c r="I30" s="4">
        <f t="shared" si="5"/>
        <v>0</v>
      </c>
      <c r="J30" s="4">
        <f t="shared" si="6"/>
        <v>0</v>
      </c>
      <c r="K30" s="4">
        <f t="shared" ref="K30:K93" si="11">K29*(O$8-1)/O$8 + I30/O$8</f>
        <v>0.24644700000000089</v>
      </c>
      <c r="L30" s="4">
        <f t="shared" ref="L30:L93" si="12">L29*(O$8-1)/O$8 + J30/O$8</f>
        <v>0</v>
      </c>
      <c r="M30" s="4">
        <f t="shared" si="7"/>
        <v>1.564700000000002</v>
      </c>
      <c r="N30" s="4">
        <f t="shared" ref="N29:N92" si="13">ABS(P30-Q30)/(P30+Q30)*100</f>
        <v>100</v>
      </c>
      <c r="O30" s="4">
        <f t="shared" ref="O30:O93" si="14">O29*(O$8-1)/O$8 + M30/O$8</f>
        <v>0.40291700000000108</v>
      </c>
      <c r="P30" s="4">
        <f t="shared" ref="P29:P92" si="15">K30/O30*100</f>
        <v>61.165699139028696</v>
      </c>
      <c r="Q30" s="4">
        <f t="shared" ref="Q29:Q92" si="16">L30/O30*100</f>
        <v>0</v>
      </c>
      <c r="R30" s="4"/>
      <c r="S30" s="4"/>
      <c r="U30" s="5">
        <f t="shared" si="8"/>
        <v>1.1736000000000075</v>
      </c>
      <c r="V30" s="5">
        <f t="shared" si="0"/>
        <v>-1.1736000000000075</v>
      </c>
      <c r="AA30" s="9">
        <f t="shared" si="9"/>
        <v>1.1736000000000075</v>
      </c>
      <c r="AB30" s="9">
        <f t="shared" si="1"/>
        <v>-1.1736000000000075</v>
      </c>
      <c r="AJ30" s="17">
        <f t="shared" si="10"/>
        <v>1.1736000000000075</v>
      </c>
      <c r="AK30" s="17">
        <f t="shared" si="2"/>
        <v>1.1736000000000075</v>
      </c>
    </row>
    <row r="31" spans="1:37" x14ac:dyDescent="0.2">
      <c r="A31" s="22" t="s">
        <v>81</v>
      </c>
      <c r="B31" s="20">
        <f>[1]data!C30</f>
        <v>84.888000000000005</v>
      </c>
      <c r="C31" s="20">
        <f>[1]data!D30</f>
        <v>85.670400000000001</v>
      </c>
      <c r="D31" s="20">
        <f>[1]data!E30</f>
        <v>84.496799999999993</v>
      </c>
      <c r="E31" s="20">
        <f>[1]data!F30</f>
        <v>85.279200000000003</v>
      </c>
      <c r="F31" s="20">
        <f>[1]data!G30</f>
        <v>41921</v>
      </c>
      <c r="G31" s="4">
        <f t="shared" si="3"/>
        <v>0.78239999999999554</v>
      </c>
      <c r="H31" s="4">
        <f t="shared" si="4"/>
        <v>0</v>
      </c>
      <c r="I31" s="4">
        <f t="shared" si="5"/>
        <v>0.78239999999999554</v>
      </c>
      <c r="J31" s="4">
        <f t="shared" si="6"/>
        <v>0</v>
      </c>
      <c r="K31" s="4">
        <f t="shared" si="11"/>
        <v>0.30004230000000037</v>
      </c>
      <c r="L31" s="4">
        <f t="shared" si="12"/>
        <v>0</v>
      </c>
      <c r="M31" s="4">
        <f t="shared" si="7"/>
        <v>1.9560000000000031</v>
      </c>
      <c r="N31" s="4">
        <f t="shared" si="13"/>
        <v>100</v>
      </c>
      <c r="O31" s="4">
        <f t="shared" si="14"/>
        <v>0.55822530000000126</v>
      </c>
      <c r="P31" s="4">
        <f t="shared" si="15"/>
        <v>53.749319495193014</v>
      </c>
      <c r="Q31" s="4">
        <f t="shared" si="16"/>
        <v>0</v>
      </c>
      <c r="R31" s="4"/>
      <c r="S31" s="4"/>
      <c r="U31" s="5">
        <f t="shared" si="8"/>
        <v>1.1736000000000075</v>
      </c>
      <c r="V31" s="5">
        <f t="shared" si="0"/>
        <v>0.39119999999999777</v>
      </c>
      <c r="AA31" s="9">
        <f t="shared" si="9"/>
        <v>1.1736000000000075</v>
      </c>
      <c r="AB31" s="9">
        <f t="shared" si="1"/>
        <v>0.39119999999999777</v>
      </c>
      <c r="AJ31" s="17">
        <f t="shared" si="10"/>
        <v>1.1736000000000075</v>
      </c>
      <c r="AK31" s="17">
        <f t="shared" si="2"/>
        <v>-0.39119999999999777</v>
      </c>
    </row>
    <row r="32" spans="1:37" x14ac:dyDescent="0.2">
      <c r="A32" s="22" t="s">
        <v>82</v>
      </c>
      <c r="B32" s="20">
        <f>[1]data!C31</f>
        <v>84.888000000000005</v>
      </c>
      <c r="C32" s="20">
        <f>[1]data!D31</f>
        <v>84.888000000000005</v>
      </c>
      <c r="D32" s="20">
        <f>[1]data!E31</f>
        <v>83.714399999999998</v>
      </c>
      <c r="E32" s="20">
        <f>[1]data!F31</f>
        <v>83.714399999999998</v>
      </c>
      <c r="F32" s="20">
        <f>[1]data!G31</f>
        <v>30551</v>
      </c>
      <c r="G32" s="4">
        <f t="shared" si="3"/>
        <v>0</v>
      </c>
      <c r="H32" s="4">
        <f t="shared" si="4"/>
        <v>0.78239999999999554</v>
      </c>
      <c r="I32" s="4">
        <f t="shared" si="5"/>
        <v>0</v>
      </c>
      <c r="J32" s="4">
        <f t="shared" si="6"/>
        <v>0.78239999999999554</v>
      </c>
      <c r="K32" s="4">
        <f t="shared" si="11"/>
        <v>0.27003807000000035</v>
      </c>
      <c r="L32" s="4">
        <f t="shared" si="12"/>
        <v>7.823999999999956E-2</v>
      </c>
      <c r="M32" s="4">
        <f t="shared" si="7"/>
        <v>1.5648000000000053</v>
      </c>
      <c r="N32" s="4">
        <f t="shared" si="13"/>
        <v>55.070383845873749</v>
      </c>
      <c r="O32" s="4">
        <f t="shared" si="14"/>
        <v>0.65888277000000162</v>
      </c>
      <c r="P32" s="4">
        <f t="shared" si="15"/>
        <v>40.984236088006931</v>
      </c>
      <c r="Q32" s="4">
        <f t="shared" si="16"/>
        <v>11.874646532341309</v>
      </c>
      <c r="R32" s="4"/>
      <c r="S32" s="4"/>
      <c r="U32" s="5">
        <f t="shared" si="8"/>
        <v>-0.39119999999999777</v>
      </c>
      <c r="V32" s="5">
        <f t="shared" si="0"/>
        <v>-1.1736000000000075</v>
      </c>
      <c r="AA32" s="9">
        <f t="shared" si="9"/>
        <v>-0.39119999999999777</v>
      </c>
      <c r="AB32" s="9">
        <f t="shared" si="1"/>
        <v>-1.1736000000000075</v>
      </c>
      <c r="AJ32" s="17">
        <f t="shared" si="10"/>
        <v>-0.39119999999999777</v>
      </c>
      <c r="AK32" s="17">
        <f t="shared" si="2"/>
        <v>1.1736000000000075</v>
      </c>
    </row>
    <row r="33" spans="1:37" x14ac:dyDescent="0.2">
      <c r="A33" s="22" t="s">
        <v>83</v>
      </c>
      <c r="B33" s="20">
        <f>[1]data!C32</f>
        <v>82.932100000000005</v>
      </c>
      <c r="C33" s="20">
        <f>[1]data!D32</f>
        <v>83.323300000000003</v>
      </c>
      <c r="D33" s="20">
        <f>[1]data!E32</f>
        <v>82.149699999999996</v>
      </c>
      <c r="E33" s="20">
        <f>[1]data!F32</f>
        <v>82.540899999999993</v>
      </c>
      <c r="F33" s="20">
        <f>[1]data!G32</f>
        <v>39577</v>
      </c>
      <c r="G33" s="4">
        <f t="shared" si="3"/>
        <v>0</v>
      </c>
      <c r="H33" s="4">
        <f t="shared" si="4"/>
        <v>1.564700000000002</v>
      </c>
      <c r="I33" s="4">
        <f t="shared" si="5"/>
        <v>0</v>
      </c>
      <c r="J33" s="4">
        <f t="shared" si="6"/>
        <v>1.564700000000002</v>
      </c>
      <c r="K33" s="4">
        <f t="shared" ref="K33:K48" si="17">K32*(O$8-1)/O$8 + I33/O$8</f>
        <v>0.24303426300000033</v>
      </c>
      <c r="L33" s="4">
        <f t="shared" ref="L33:L48" si="18">L32*(O$8-1)/O$8 + J33/O$8</f>
        <v>0.22688599999999981</v>
      </c>
      <c r="M33" s="4">
        <f t="shared" ref="M33:M48" si="19">MAX(ABS(C33-D33),ABS(C33-E32), ABS(D33-E32))</f>
        <v>1.564700000000002</v>
      </c>
      <c r="N33" s="4">
        <f t="shared" ref="N33:N48" si="20">ABS(P33-Q33)/(P33+Q33)*100</f>
        <v>3.4363836317482854</v>
      </c>
      <c r="O33" s="4">
        <f t="shared" ref="O33:O48" si="21">O32*(O$8-1)/O$8 + M33/O$8</f>
        <v>0.74946449300000173</v>
      </c>
      <c r="P33" s="4">
        <f t="shared" ref="P33:P48" si="22">K33/O33*100</f>
        <v>32.427722096235421</v>
      </c>
      <c r="Q33" s="4">
        <f>L33/O33*100</f>
        <v>30.273081929713154</v>
      </c>
      <c r="R33" s="4"/>
      <c r="S33" s="4"/>
      <c r="U33" s="5">
        <f t="shared" ref="U33:U48" si="23">B33-E32</f>
        <v>-0.78229999999999222</v>
      </c>
      <c r="V33" s="5">
        <f t="shared" si="0"/>
        <v>-0.39120000000001198</v>
      </c>
      <c r="AA33" s="9">
        <f t="shared" si="9"/>
        <v>-0.78229999999999222</v>
      </c>
      <c r="AB33" s="9">
        <f t="shared" si="1"/>
        <v>-0.39120000000001198</v>
      </c>
      <c r="AJ33" s="17">
        <f t="shared" si="10"/>
        <v>-0.78229999999999222</v>
      </c>
      <c r="AK33" s="17">
        <f t="shared" si="2"/>
        <v>0.39120000000001198</v>
      </c>
    </row>
    <row r="34" spans="1:37" x14ac:dyDescent="0.2">
      <c r="A34" s="22" t="s">
        <v>84</v>
      </c>
      <c r="B34" s="20">
        <f>[1]data!C33</f>
        <v>83.323300000000003</v>
      </c>
      <c r="C34" s="20">
        <f>[1]data!D33</f>
        <v>84.105599999999995</v>
      </c>
      <c r="D34" s="20">
        <f>[1]data!E33</f>
        <v>82.932100000000005</v>
      </c>
      <c r="E34" s="20">
        <f>[1]data!F33</f>
        <v>83.714399999999998</v>
      </c>
      <c r="F34" s="20">
        <f>[1]data!G33</f>
        <v>10174</v>
      </c>
      <c r="G34" s="4">
        <f t="shared" si="3"/>
        <v>0.78229999999999222</v>
      </c>
      <c r="H34" s="4">
        <f t="shared" si="4"/>
        <v>0</v>
      </c>
      <c r="I34" s="4">
        <f t="shared" si="5"/>
        <v>0.78229999999999222</v>
      </c>
      <c r="J34" s="4">
        <f t="shared" si="6"/>
        <v>0</v>
      </c>
      <c r="K34" s="4">
        <f t="shared" si="17"/>
        <v>0.29696083669999951</v>
      </c>
      <c r="L34" s="4">
        <f t="shared" si="18"/>
        <v>0.20419739999999983</v>
      </c>
      <c r="M34" s="4">
        <f t="shared" si="19"/>
        <v>1.564700000000002</v>
      </c>
      <c r="N34" s="4">
        <f t="shared" si="20"/>
        <v>18.509809857825253</v>
      </c>
      <c r="O34" s="4">
        <f t="shared" si="21"/>
        <v>0.83098804370000179</v>
      </c>
      <c r="P34" s="4">
        <f t="shared" si="22"/>
        <v>35.735873572593363</v>
      </c>
      <c r="Q34" s="4">
        <f t="shared" ref="Q33:Q48" si="24">L34/O34*100</f>
        <v>24.572844525031208</v>
      </c>
      <c r="R34" s="4"/>
      <c r="S34" s="4"/>
      <c r="U34" s="5">
        <f t="shared" si="23"/>
        <v>0.78240000000000975</v>
      </c>
      <c r="V34" s="5">
        <f t="shared" si="0"/>
        <v>0.39109999999999445</v>
      </c>
      <c r="AA34" s="9">
        <f t="shared" si="9"/>
        <v>0.78240000000000975</v>
      </c>
      <c r="AB34" s="9">
        <f t="shared" si="1"/>
        <v>0.39109999999999445</v>
      </c>
      <c r="AJ34" s="17">
        <f t="shared" si="10"/>
        <v>0.78240000000000975</v>
      </c>
      <c r="AK34" s="17">
        <f t="shared" si="2"/>
        <v>-0.39109999999999445</v>
      </c>
    </row>
    <row r="35" spans="1:37" x14ac:dyDescent="0.2">
      <c r="A35" s="22" t="s">
        <v>85</v>
      </c>
      <c r="B35" s="20">
        <f>[1]data!C34</f>
        <v>83.323300000000003</v>
      </c>
      <c r="C35" s="20">
        <f>[1]data!D34</f>
        <v>83.714399999999998</v>
      </c>
      <c r="D35" s="20">
        <f>[1]data!E34</f>
        <v>82.149699999999996</v>
      </c>
      <c r="E35" s="20">
        <f>[1]data!F34</f>
        <v>82.149699999999996</v>
      </c>
      <c r="F35" s="20">
        <f>[1]data!G34</f>
        <v>37216</v>
      </c>
      <c r="G35" s="4">
        <f t="shared" si="3"/>
        <v>0</v>
      </c>
      <c r="H35" s="4">
        <f t="shared" si="4"/>
        <v>0.78240000000000975</v>
      </c>
      <c r="I35" s="4">
        <f t="shared" si="5"/>
        <v>0</v>
      </c>
      <c r="J35" s="4">
        <f t="shared" si="6"/>
        <v>0.78240000000000975</v>
      </c>
      <c r="K35" s="4">
        <f t="shared" si="17"/>
        <v>0.26726475302999952</v>
      </c>
      <c r="L35" s="4">
        <f t="shared" si="18"/>
        <v>0.26201766000000082</v>
      </c>
      <c r="M35" s="4">
        <f t="shared" si="19"/>
        <v>1.564700000000002</v>
      </c>
      <c r="N35" s="4">
        <f t="shared" si="20"/>
        <v>0.9913597922063031</v>
      </c>
      <c r="O35" s="4">
        <f t="shared" si="21"/>
        <v>0.90435923933000184</v>
      </c>
      <c r="P35" s="4">
        <f t="shared" si="22"/>
        <v>29.552941066649986</v>
      </c>
      <c r="Q35" s="4">
        <f t="shared" si="24"/>
        <v>28.97274098665898</v>
      </c>
      <c r="R35" s="4"/>
      <c r="S35" s="4"/>
      <c r="U35" s="5">
        <f t="shared" si="23"/>
        <v>-0.39109999999999445</v>
      </c>
      <c r="V35" s="5">
        <f t="shared" si="0"/>
        <v>-1.1736000000000075</v>
      </c>
      <c r="AA35" s="9">
        <f t="shared" si="9"/>
        <v>-0.39109999999999445</v>
      </c>
      <c r="AB35" s="9">
        <f t="shared" si="1"/>
        <v>-1.1736000000000075</v>
      </c>
      <c r="AJ35" s="17">
        <f t="shared" si="10"/>
        <v>-0.39109999999999445</v>
      </c>
      <c r="AK35" s="17">
        <f t="shared" si="2"/>
        <v>1.1736000000000075</v>
      </c>
    </row>
    <row r="36" spans="1:37" x14ac:dyDescent="0.2">
      <c r="A36" s="22" t="s">
        <v>86</v>
      </c>
      <c r="B36" s="20">
        <f>[1]data!C35</f>
        <v>80.976100000000002</v>
      </c>
      <c r="C36" s="20">
        <f>[1]data!D35</f>
        <v>82.149699999999996</v>
      </c>
      <c r="D36" s="20">
        <f>[1]data!E35</f>
        <v>80.193700000000007</v>
      </c>
      <c r="E36" s="20">
        <f>[1]data!F35</f>
        <v>80.976100000000002</v>
      </c>
      <c r="F36" s="20">
        <f>[1]data!G35</f>
        <v>38498</v>
      </c>
      <c r="G36" s="4">
        <f t="shared" si="3"/>
        <v>0</v>
      </c>
      <c r="H36" s="4">
        <f t="shared" si="4"/>
        <v>1.9559999999999889</v>
      </c>
      <c r="I36" s="4">
        <f t="shared" si="5"/>
        <v>0</v>
      </c>
      <c r="J36" s="4">
        <f t="shared" si="6"/>
        <v>1.9559999999999889</v>
      </c>
      <c r="K36" s="4">
        <f t="shared" si="17"/>
        <v>0.24053827772699959</v>
      </c>
      <c r="L36" s="4">
        <f t="shared" si="18"/>
        <v>0.43141589399999958</v>
      </c>
      <c r="M36" s="4">
        <f t="shared" si="19"/>
        <v>1.9559999999999889</v>
      </c>
      <c r="N36" s="4">
        <f t="shared" si="20"/>
        <v>28.406344406259532</v>
      </c>
      <c r="O36" s="4">
        <f t="shared" si="21"/>
        <v>1.0095233153970005</v>
      </c>
      <c r="P36" s="4">
        <f t="shared" si="22"/>
        <v>23.82691653163123</v>
      </c>
      <c r="Q36" s="4">
        <f t="shared" si="24"/>
        <v>42.734614190692859</v>
      </c>
      <c r="R36" s="4"/>
      <c r="S36" s="4"/>
      <c r="U36" s="5">
        <f t="shared" si="23"/>
        <v>-1.1735999999999933</v>
      </c>
      <c r="V36" s="5">
        <f t="shared" si="0"/>
        <v>0</v>
      </c>
      <c r="AA36" s="9">
        <f t="shared" si="9"/>
        <v>-1.1735999999999933</v>
      </c>
      <c r="AB36" s="9">
        <f t="shared" si="1"/>
        <v>0</v>
      </c>
      <c r="AJ36" s="17">
        <f t="shared" si="10"/>
        <v>-1.1735999999999933</v>
      </c>
      <c r="AK36" s="17">
        <f t="shared" si="2"/>
        <v>0</v>
      </c>
    </row>
    <row r="37" spans="1:37" x14ac:dyDescent="0.2">
      <c r="A37" s="22" t="s">
        <v>87</v>
      </c>
      <c r="B37" s="20">
        <f>[1]data!C36</f>
        <v>79.802599999999998</v>
      </c>
      <c r="C37" s="20">
        <f>[1]data!D36</f>
        <v>81.758499999999998</v>
      </c>
      <c r="D37" s="20">
        <f>[1]data!E36</f>
        <v>79.020200000000003</v>
      </c>
      <c r="E37" s="20">
        <f>[1]data!F36</f>
        <v>81.758499999999998</v>
      </c>
      <c r="F37" s="20">
        <f>[1]data!G36</f>
        <v>81358</v>
      </c>
      <c r="G37" s="4">
        <f t="shared" si="3"/>
        <v>0</v>
      </c>
      <c r="H37" s="4">
        <f t="shared" si="4"/>
        <v>1.1735000000000042</v>
      </c>
      <c r="I37" s="4">
        <f t="shared" si="5"/>
        <v>0</v>
      </c>
      <c r="J37" s="4">
        <f t="shared" si="6"/>
        <v>1.1735000000000042</v>
      </c>
      <c r="K37" s="4">
        <f t="shared" si="17"/>
        <v>0.21648444995429963</v>
      </c>
      <c r="L37" s="4">
        <f t="shared" si="18"/>
        <v>0.50562430460000007</v>
      </c>
      <c r="M37" s="4">
        <f t="shared" si="19"/>
        <v>2.7382999999999953</v>
      </c>
      <c r="N37" s="4">
        <f t="shared" si="20"/>
        <v>40.041039915679114</v>
      </c>
      <c r="O37" s="4">
        <f t="shared" si="21"/>
        <v>1.1824009838573</v>
      </c>
      <c r="P37" s="4">
        <f t="shared" si="22"/>
        <v>18.308886148594951</v>
      </c>
      <c r="Q37" s="4">
        <f t="shared" si="24"/>
        <v>42.762507093872834</v>
      </c>
      <c r="R37" s="4"/>
      <c r="S37" s="4"/>
      <c r="U37" s="5">
        <f t="shared" si="23"/>
        <v>-1.1735000000000042</v>
      </c>
      <c r="V37" s="5">
        <f t="shared" si="0"/>
        <v>1.9558999999999997</v>
      </c>
      <c r="AA37" s="9">
        <f t="shared" si="9"/>
        <v>-1.1735000000000042</v>
      </c>
      <c r="AB37" s="9">
        <f t="shared" si="1"/>
        <v>1.9558999999999997</v>
      </c>
      <c r="AJ37" s="17">
        <f t="shared" si="10"/>
        <v>-1.1735000000000042</v>
      </c>
      <c r="AK37" s="17">
        <f t="shared" si="2"/>
        <v>-1.9558999999999997</v>
      </c>
    </row>
    <row r="38" spans="1:37" x14ac:dyDescent="0.2">
      <c r="A38" s="22" t="s">
        <v>88</v>
      </c>
      <c r="B38" s="20">
        <f>[1]data!C37</f>
        <v>80.584900000000005</v>
      </c>
      <c r="C38" s="20">
        <f>[1]data!D37</f>
        <v>82.149699999999996</v>
      </c>
      <c r="D38" s="20">
        <f>[1]data!E37</f>
        <v>80.193700000000007</v>
      </c>
      <c r="E38" s="20">
        <f>[1]data!F37</f>
        <v>82.149699999999996</v>
      </c>
      <c r="F38" s="20">
        <f>[1]data!G37</f>
        <v>35081</v>
      </c>
      <c r="G38" s="4">
        <f t="shared" si="3"/>
        <v>0.39119999999999777</v>
      </c>
      <c r="H38" s="4">
        <f t="shared" si="4"/>
        <v>0</v>
      </c>
      <c r="I38" s="4">
        <f t="shared" si="5"/>
        <v>0.39119999999999777</v>
      </c>
      <c r="J38" s="4">
        <f t="shared" si="6"/>
        <v>0</v>
      </c>
      <c r="K38" s="4">
        <f t="shared" si="17"/>
        <v>0.23395600495886948</v>
      </c>
      <c r="L38" s="4">
        <f t="shared" si="18"/>
        <v>0.4550618741400001</v>
      </c>
      <c r="M38" s="4">
        <f t="shared" si="19"/>
        <v>1.9559999999999889</v>
      </c>
      <c r="N38" s="4">
        <f t="shared" si="20"/>
        <v>32.090004612115933</v>
      </c>
      <c r="O38" s="4">
        <f t="shared" si="21"/>
        <v>1.2597608854715687</v>
      </c>
      <c r="P38" s="4">
        <f t="shared" si="22"/>
        <v>18.571461271500922</v>
      </c>
      <c r="Q38" s="4">
        <f t="shared" si="24"/>
        <v>36.122876919587476</v>
      </c>
      <c r="R38" s="4"/>
      <c r="S38" s="4"/>
      <c r="U38" s="5">
        <f t="shared" si="23"/>
        <v>-1.1735999999999933</v>
      </c>
      <c r="V38" s="5">
        <f t="shared" si="0"/>
        <v>1.5647999999999911</v>
      </c>
      <c r="AA38" s="9">
        <f t="shared" si="9"/>
        <v>-1.1735999999999933</v>
      </c>
      <c r="AB38" s="9">
        <f t="shared" si="1"/>
        <v>1.5647999999999911</v>
      </c>
      <c r="AJ38" s="17">
        <f t="shared" si="10"/>
        <v>-1.1735999999999933</v>
      </c>
      <c r="AK38" s="17">
        <f t="shared" si="2"/>
        <v>-1.5647999999999911</v>
      </c>
    </row>
    <row r="39" spans="1:37" x14ac:dyDescent="0.2">
      <c r="A39" s="22" t="s">
        <v>89</v>
      </c>
      <c r="B39" s="20">
        <f>[1]data!C38</f>
        <v>81.758499999999998</v>
      </c>
      <c r="C39" s="20">
        <f>[1]data!D38</f>
        <v>81.758499999999998</v>
      </c>
      <c r="D39" s="20">
        <f>[1]data!E38</f>
        <v>79.4114</v>
      </c>
      <c r="E39" s="20">
        <f>[1]data!F38</f>
        <v>79.802599999999998</v>
      </c>
      <c r="F39" s="20">
        <f>[1]data!G38</f>
        <v>55265</v>
      </c>
      <c r="G39" s="4">
        <f t="shared" si="3"/>
        <v>0</v>
      </c>
      <c r="H39" s="4">
        <f t="shared" si="4"/>
        <v>0.78230000000000643</v>
      </c>
      <c r="I39" s="4">
        <f t="shared" si="5"/>
        <v>0</v>
      </c>
      <c r="J39" s="4">
        <f t="shared" si="6"/>
        <v>0.78230000000000643</v>
      </c>
      <c r="K39" s="4">
        <f t="shared" si="17"/>
        <v>0.21056040446298252</v>
      </c>
      <c r="L39" s="4">
        <f t="shared" si="18"/>
        <v>0.4877856867260007</v>
      </c>
      <c r="M39" s="4">
        <f t="shared" si="19"/>
        <v>2.7382999999999953</v>
      </c>
      <c r="N39" s="4">
        <f t="shared" si="20"/>
        <v>39.697405879514932</v>
      </c>
      <c r="O39" s="4">
        <f t="shared" si="21"/>
        <v>1.4076147969244113</v>
      </c>
      <c r="P39" s="4">
        <f t="shared" si="22"/>
        <v>14.958666598493394</v>
      </c>
      <c r="Q39" s="4">
        <f t="shared" si="24"/>
        <v>34.653350319405227</v>
      </c>
      <c r="R39" s="4"/>
      <c r="S39" s="4"/>
      <c r="U39" s="5">
        <f t="shared" si="23"/>
        <v>-0.39119999999999777</v>
      </c>
      <c r="V39" s="5">
        <f t="shared" si="0"/>
        <v>-1.9558999999999997</v>
      </c>
      <c r="AA39" s="9">
        <f t="shared" si="9"/>
        <v>-0.39119999999999777</v>
      </c>
      <c r="AB39" s="9">
        <f t="shared" si="1"/>
        <v>-1.9558999999999997</v>
      </c>
      <c r="AJ39" s="17">
        <f t="shared" si="10"/>
        <v>-0.39119999999999777</v>
      </c>
      <c r="AK39" s="17">
        <f t="shared" si="2"/>
        <v>1.9558999999999997</v>
      </c>
    </row>
    <row r="40" spans="1:37" x14ac:dyDescent="0.2">
      <c r="A40" s="22" t="s">
        <v>90</v>
      </c>
      <c r="B40" s="20">
        <f>[1]data!C39</f>
        <v>80.976100000000002</v>
      </c>
      <c r="C40" s="20">
        <f>[1]data!D39</f>
        <v>81.3673</v>
      </c>
      <c r="D40" s="20">
        <f>[1]data!E39</f>
        <v>80.193700000000007</v>
      </c>
      <c r="E40" s="20">
        <f>[1]data!F39</f>
        <v>81.3673</v>
      </c>
      <c r="F40" s="20">
        <f>[1]data!G39</f>
        <v>56213</v>
      </c>
      <c r="G40" s="4">
        <f t="shared" si="3"/>
        <v>0</v>
      </c>
      <c r="H40" s="4">
        <f t="shared" si="4"/>
        <v>0</v>
      </c>
      <c r="I40" s="4">
        <f t="shared" si="5"/>
        <v>0</v>
      </c>
      <c r="J40" s="4">
        <f t="shared" si="6"/>
        <v>0</v>
      </c>
      <c r="K40" s="4">
        <f t="shared" si="17"/>
        <v>0.18950436401668427</v>
      </c>
      <c r="L40" s="4">
        <f t="shared" si="18"/>
        <v>0.43900711805340065</v>
      </c>
      <c r="M40" s="4">
        <f t="shared" si="19"/>
        <v>1.564700000000002</v>
      </c>
      <c r="N40" s="4">
        <f t="shared" si="20"/>
        <v>39.697405879514939</v>
      </c>
      <c r="O40" s="4">
        <f t="shared" si="21"/>
        <v>1.4233233172319704</v>
      </c>
      <c r="P40" s="4">
        <f t="shared" si="22"/>
        <v>13.314217628727235</v>
      </c>
      <c r="Q40" s="4">
        <f t="shared" si="24"/>
        <v>30.843808482472301</v>
      </c>
      <c r="R40" s="4"/>
      <c r="S40" s="4"/>
      <c r="U40" s="5">
        <f t="shared" si="23"/>
        <v>1.1735000000000042</v>
      </c>
      <c r="V40" s="5">
        <f t="shared" si="0"/>
        <v>0.39119999999999777</v>
      </c>
      <c r="AA40" s="9">
        <f t="shared" si="9"/>
        <v>1.1735000000000042</v>
      </c>
      <c r="AB40" s="9">
        <f t="shared" si="1"/>
        <v>0.39119999999999777</v>
      </c>
      <c r="AJ40" s="17">
        <f t="shared" si="10"/>
        <v>1.1735000000000042</v>
      </c>
      <c r="AK40" s="17">
        <f t="shared" si="2"/>
        <v>-0.39119999999999777</v>
      </c>
    </row>
    <row r="41" spans="1:37" x14ac:dyDescent="0.2">
      <c r="A41" s="22" t="s">
        <v>91</v>
      </c>
      <c r="B41" s="20">
        <f>[1]data!C40</f>
        <v>81.3673</v>
      </c>
      <c r="C41" s="20">
        <f>[1]data!D40</f>
        <v>81.758499999999998</v>
      </c>
      <c r="D41" s="20">
        <f>[1]data!E40</f>
        <v>80.584900000000005</v>
      </c>
      <c r="E41" s="20">
        <f>[1]data!F40</f>
        <v>81.3673</v>
      </c>
      <c r="F41" s="20">
        <f>[1]data!G40</f>
        <v>38026</v>
      </c>
      <c r="G41" s="4">
        <f t="shared" si="3"/>
        <v>0.39119999999999777</v>
      </c>
      <c r="H41" s="4">
        <f t="shared" si="4"/>
        <v>0</v>
      </c>
      <c r="I41" s="4">
        <f t="shared" si="5"/>
        <v>0.39119999999999777</v>
      </c>
      <c r="J41" s="4">
        <f t="shared" si="6"/>
        <v>0</v>
      </c>
      <c r="K41" s="4">
        <f t="shared" si="17"/>
        <v>0.20967392761501563</v>
      </c>
      <c r="L41" s="4">
        <f t="shared" si="18"/>
        <v>0.39510640624806059</v>
      </c>
      <c r="M41" s="4">
        <f t="shared" si="19"/>
        <v>1.1735999999999933</v>
      </c>
      <c r="N41" s="4">
        <f t="shared" si="20"/>
        <v>30.661129049713338</v>
      </c>
      <c r="O41" s="4">
        <f t="shared" si="21"/>
        <v>1.3983509855087726</v>
      </c>
      <c r="P41" s="4">
        <f t="shared" si="22"/>
        <v>14.994370496955625</v>
      </c>
      <c r="Q41" s="4">
        <f t="shared" si="24"/>
        <v>28.255167003318988</v>
      </c>
      <c r="R41" s="4"/>
      <c r="S41" s="4"/>
      <c r="U41" s="5">
        <f t="shared" si="23"/>
        <v>0</v>
      </c>
      <c r="V41" s="5">
        <f t="shared" si="0"/>
        <v>0</v>
      </c>
      <c r="AA41" s="9">
        <f t="shared" si="9"/>
        <v>0</v>
      </c>
      <c r="AB41" s="9">
        <f t="shared" si="1"/>
        <v>0</v>
      </c>
      <c r="AJ41" s="17">
        <f t="shared" si="10"/>
        <v>0</v>
      </c>
      <c r="AK41" s="17">
        <f t="shared" si="2"/>
        <v>0</v>
      </c>
    </row>
    <row r="42" spans="1:37" x14ac:dyDescent="0.2">
      <c r="A42" s="22" t="s">
        <v>92</v>
      </c>
      <c r="B42" s="20">
        <f>[1]data!C41</f>
        <v>80.976100000000002</v>
      </c>
      <c r="C42" s="20">
        <f>[1]data!D41</f>
        <v>81.3673</v>
      </c>
      <c r="D42" s="20">
        <f>[1]data!E41</f>
        <v>80.584900000000005</v>
      </c>
      <c r="E42" s="20">
        <f>[1]data!F41</f>
        <v>80.584900000000005</v>
      </c>
      <c r="F42" s="20">
        <f>[1]data!G41</f>
        <v>20783</v>
      </c>
      <c r="G42" s="4">
        <f t="shared" si="3"/>
        <v>0</v>
      </c>
      <c r="H42" s="4">
        <f t="shared" si="4"/>
        <v>0</v>
      </c>
      <c r="I42" s="4">
        <f t="shared" si="5"/>
        <v>0</v>
      </c>
      <c r="J42" s="4">
        <f t="shared" si="6"/>
        <v>0</v>
      </c>
      <c r="K42" s="4">
        <f t="shared" si="17"/>
        <v>0.18870653485351407</v>
      </c>
      <c r="L42" s="4">
        <f t="shared" si="18"/>
        <v>0.35559576562325457</v>
      </c>
      <c r="M42" s="4">
        <f t="shared" si="19"/>
        <v>0.78239999999999554</v>
      </c>
      <c r="N42" s="4">
        <f t="shared" si="20"/>
        <v>30.661129049713342</v>
      </c>
      <c r="O42" s="4">
        <f t="shared" si="21"/>
        <v>1.3367558869578948</v>
      </c>
      <c r="P42" s="4">
        <f t="shared" si="22"/>
        <v>14.116753604351844</v>
      </c>
      <c r="Q42" s="4">
        <f t="shared" si="24"/>
        <v>26.601398886112044</v>
      </c>
      <c r="R42" s="4"/>
      <c r="S42" s="4"/>
      <c r="U42" s="5">
        <f t="shared" si="23"/>
        <v>-0.39119999999999777</v>
      </c>
      <c r="V42" s="5">
        <f t="shared" si="0"/>
        <v>-0.39119999999999777</v>
      </c>
      <c r="AA42" s="9">
        <f t="shared" si="9"/>
        <v>-0.39119999999999777</v>
      </c>
      <c r="AB42" s="9">
        <f t="shared" si="1"/>
        <v>-0.39119999999999777</v>
      </c>
      <c r="AJ42" s="17">
        <f t="shared" si="10"/>
        <v>-0.39119999999999777</v>
      </c>
      <c r="AK42" s="17">
        <f t="shared" si="2"/>
        <v>0.39119999999999777</v>
      </c>
    </row>
    <row r="43" spans="1:37" x14ac:dyDescent="0.2">
      <c r="A43" s="22" t="s">
        <v>93</v>
      </c>
      <c r="B43" s="20">
        <f>[1]data!C42</f>
        <v>80.584900000000005</v>
      </c>
      <c r="C43" s="20">
        <f>[1]data!D42</f>
        <v>81.758499999999998</v>
      </c>
      <c r="D43" s="20">
        <f>[1]data!E42</f>
        <v>79.802599999999998</v>
      </c>
      <c r="E43" s="20">
        <f>[1]data!F42</f>
        <v>80.976100000000002</v>
      </c>
      <c r="F43" s="20">
        <f>[1]data!G42</f>
        <v>46036</v>
      </c>
      <c r="G43" s="4">
        <f t="shared" si="3"/>
        <v>0.39119999999999777</v>
      </c>
      <c r="H43" s="4">
        <f t="shared" si="4"/>
        <v>0.78230000000000643</v>
      </c>
      <c r="I43" s="4">
        <f t="shared" si="5"/>
        <v>0</v>
      </c>
      <c r="J43" s="4">
        <f t="shared" si="6"/>
        <v>0.78230000000000643</v>
      </c>
      <c r="K43" s="4">
        <f t="shared" si="17"/>
        <v>0.16983588136816269</v>
      </c>
      <c r="L43" s="4">
        <f t="shared" si="18"/>
        <v>0.39826618906092975</v>
      </c>
      <c r="M43" s="4">
        <f t="shared" si="19"/>
        <v>1.9558999999999997</v>
      </c>
      <c r="N43" s="4">
        <f t="shared" si="20"/>
        <v>40.209377783156405</v>
      </c>
      <c r="O43" s="4">
        <f t="shared" si="21"/>
        <v>1.3986702982621053</v>
      </c>
      <c r="P43" s="4">
        <f t="shared" si="22"/>
        <v>12.142667330477344</v>
      </c>
      <c r="Q43" s="4">
        <f t="shared" si="24"/>
        <v>28.474629764840852</v>
      </c>
      <c r="R43" s="4"/>
      <c r="S43" s="4"/>
      <c r="U43" s="5">
        <f t="shared" si="23"/>
        <v>0</v>
      </c>
      <c r="V43" s="5">
        <f t="shared" si="0"/>
        <v>0.39119999999999777</v>
      </c>
      <c r="AA43" s="9">
        <f t="shared" si="9"/>
        <v>0</v>
      </c>
      <c r="AB43" s="9">
        <f t="shared" si="1"/>
        <v>0.39119999999999777</v>
      </c>
      <c r="AJ43" s="17">
        <f t="shared" si="10"/>
        <v>0</v>
      </c>
      <c r="AK43" s="17">
        <f t="shared" si="2"/>
        <v>-0.39119999999999777</v>
      </c>
    </row>
    <row r="44" spans="1:37" x14ac:dyDescent="0.2">
      <c r="A44" s="22" t="s">
        <v>94</v>
      </c>
      <c r="B44" s="20">
        <f>[1]data!C43</f>
        <v>79.802599999999998</v>
      </c>
      <c r="C44" s="20">
        <f>[1]data!D43</f>
        <v>81.3673</v>
      </c>
      <c r="D44" s="20">
        <f>[1]data!E43</f>
        <v>79.802599999999998</v>
      </c>
      <c r="E44" s="20">
        <f>[1]data!F43</f>
        <v>79.802599999999998</v>
      </c>
      <c r="F44" s="20">
        <f>[1]data!G43</f>
        <v>36093</v>
      </c>
      <c r="G44" s="4">
        <f t="shared" si="3"/>
        <v>0</v>
      </c>
      <c r="H44" s="4">
        <f t="shared" si="4"/>
        <v>0</v>
      </c>
      <c r="I44" s="4">
        <f t="shared" si="5"/>
        <v>0</v>
      </c>
      <c r="J44" s="4">
        <f t="shared" si="6"/>
        <v>0</v>
      </c>
      <c r="K44" s="4">
        <f t="shared" si="17"/>
        <v>0.15285229323134641</v>
      </c>
      <c r="L44" s="4">
        <f t="shared" si="18"/>
        <v>0.35843957015483674</v>
      </c>
      <c r="M44" s="4">
        <f t="shared" si="19"/>
        <v>1.564700000000002</v>
      </c>
      <c r="N44" s="4">
        <f t="shared" si="20"/>
        <v>40.209377783156405</v>
      </c>
      <c r="O44" s="4">
        <f t="shared" si="21"/>
        <v>1.4152732684358948</v>
      </c>
      <c r="P44" s="4">
        <f t="shared" si="22"/>
        <v>10.800196445473237</v>
      </c>
      <c r="Q44" s="4">
        <f t="shared" si="24"/>
        <v>25.326527261478642</v>
      </c>
      <c r="R44" s="4"/>
      <c r="S44" s="4"/>
      <c r="U44" s="5">
        <f t="shared" si="23"/>
        <v>-1.1735000000000042</v>
      </c>
      <c r="V44" s="5">
        <f t="shared" si="0"/>
        <v>0</v>
      </c>
      <c r="AA44" s="9">
        <f t="shared" si="9"/>
        <v>-1.1735000000000042</v>
      </c>
      <c r="AB44" s="9">
        <f t="shared" si="1"/>
        <v>0</v>
      </c>
      <c r="AJ44" s="17">
        <f t="shared" si="10"/>
        <v>-1.1735000000000042</v>
      </c>
      <c r="AK44" s="17">
        <f t="shared" si="2"/>
        <v>0</v>
      </c>
    </row>
    <row r="45" spans="1:37" x14ac:dyDescent="0.2">
      <c r="A45" s="22" t="s">
        <v>95</v>
      </c>
      <c r="B45" s="20">
        <f>[1]data!C44</f>
        <v>79.802599999999998</v>
      </c>
      <c r="C45" s="20">
        <f>[1]data!D44</f>
        <v>80.584900000000005</v>
      </c>
      <c r="D45" s="20">
        <f>[1]data!E44</f>
        <v>79.4114</v>
      </c>
      <c r="E45" s="20">
        <f>[1]data!F44</f>
        <v>80.193700000000007</v>
      </c>
      <c r="F45" s="20">
        <f>[1]data!G44</f>
        <v>30064</v>
      </c>
      <c r="G45" s="4">
        <f t="shared" si="3"/>
        <v>0</v>
      </c>
      <c r="H45" s="4">
        <f t="shared" si="4"/>
        <v>0.39119999999999777</v>
      </c>
      <c r="I45" s="4">
        <f t="shared" si="5"/>
        <v>0</v>
      </c>
      <c r="J45" s="4">
        <f t="shared" si="6"/>
        <v>0.39119999999999777</v>
      </c>
      <c r="K45" s="4">
        <f t="shared" si="17"/>
        <v>0.13756706390821177</v>
      </c>
      <c r="L45" s="4">
        <f t="shared" si="18"/>
        <v>0.36171561313935285</v>
      </c>
      <c r="M45" s="4">
        <f t="shared" si="19"/>
        <v>1.1735000000000042</v>
      </c>
      <c r="N45" s="4">
        <f t="shared" si="20"/>
        <v>44.894117007345599</v>
      </c>
      <c r="O45" s="4">
        <f t="shared" si="21"/>
        <v>1.3910959415923059</v>
      </c>
      <c r="P45" s="4">
        <f t="shared" si="22"/>
        <v>9.8891140283787209</v>
      </c>
      <c r="Q45" s="4">
        <f t="shared" si="24"/>
        <v>26.002204616118586</v>
      </c>
      <c r="R45" s="4"/>
      <c r="S45" s="4"/>
      <c r="U45" s="5">
        <f t="shared" si="23"/>
        <v>0</v>
      </c>
      <c r="V45" s="5">
        <f t="shared" si="0"/>
        <v>0.39110000000000866</v>
      </c>
      <c r="AA45" s="9">
        <f t="shared" si="9"/>
        <v>0</v>
      </c>
      <c r="AB45" s="9">
        <f t="shared" si="1"/>
        <v>0.39110000000000866</v>
      </c>
      <c r="AJ45" s="17">
        <f t="shared" si="10"/>
        <v>0</v>
      </c>
      <c r="AK45" s="17">
        <f t="shared" si="2"/>
        <v>-0.39110000000000866</v>
      </c>
    </row>
    <row r="46" spans="1:37" x14ac:dyDescent="0.2">
      <c r="A46" s="22" t="s">
        <v>96</v>
      </c>
      <c r="B46" s="20">
        <f>[1]data!C45</f>
        <v>80.193700000000007</v>
      </c>
      <c r="C46" s="20">
        <f>[1]data!D45</f>
        <v>82.149699999999996</v>
      </c>
      <c r="D46" s="20">
        <f>[1]data!E45</f>
        <v>79.802599999999998</v>
      </c>
      <c r="E46" s="20">
        <f>[1]data!F45</f>
        <v>81.758499999999998</v>
      </c>
      <c r="F46" s="20">
        <f>[1]data!G45</f>
        <v>57955</v>
      </c>
      <c r="G46" s="4">
        <f t="shared" si="3"/>
        <v>1.5647999999999911</v>
      </c>
      <c r="H46" s="4">
        <f t="shared" si="4"/>
        <v>0</v>
      </c>
      <c r="I46" s="4">
        <f t="shared" si="5"/>
        <v>1.5647999999999911</v>
      </c>
      <c r="J46" s="4">
        <f t="shared" si="6"/>
        <v>0</v>
      </c>
      <c r="K46" s="4">
        <f t="shared" si="17"/>
        <v>0.28029035751738973</v>
      </c>
      <c r="L46" s="4">
        <f t="shared" si="18"/>
        <v>0.32554405182541757</v>
      </c>
      <c r="M46" s="4">
        <f t="shared" si="19"/>
        <v>2.3470999999999975</v>
      </c>
      <c r="N46" s="4">
        <f t="shared" si="20"/>
        <v>7.4696474168771276</v>
      </c>
      <c r="O46" s="4">
        <f t="shared" si="21"/>
        <v>1.486696347433075</v>
      </c>
      <c r="P46" s="4">
        <f t="shared" si="22"/>
        <v>18.853235094129218</v>
      </c>
      <c r="Q46" s="4">
        <f t="shared" si="24"/>
        <v>21.897144792714453</v>
      </c>
      <c r="R46" s="4"/>
      <c r="S46" s="4"/>
      <c r="U46" s="5">
        <f t="shared" si="23"/>
        <v>0</v>
      </c>
      <c r="V46" s="5">
        <f t="shared" si="0"/>
        <v>1.5647999999999911</v>
      </c>
      <c r="AA46" s="9">
        <f t="shared" si="9"/>
        <v>0</v>
      </c>
      <c r="AB46" s="9">
        <f t="shared" si="1"/>
        <v>1.5647999999999911</v>
      </c>
      <c r="AJ46" s="17">
        <f t="shared" si="10"/>
        <v>0</v>
      </c>
      <c r="AK46" s="17">
        <f t="shared" si="2"/>
        <v>-1.5647999999999911</v>
      </c>
    </row>
    <row r="47" spans="1:37" x14ac:dyDescent="0.2">
      <c r="A47" s="22" t="s">
        <v>97</v>
      </c>
      <c r="B47" s="20">
        <f>[1]data!C46</f>
        <v>81.3673</v>
      </c>
      <c r="C47" s="20">
        <f>[1]data!D46</f>
        <v>81.758499999999998</v>
      </c>
      <c r="D47" s="20">
        <f>[1]data!E46</f>
        <v>80.584900000000005</v>
      </c>
      <c r="E47" s="20">
        <f>[1]data!F46</f>
        <v>81.3673</v>
      </c>
      <c r="F47" s="20">
        <f>[1]data!G46</f>
        <v>33067</v>
      </c>
      <c r="G47" s="4">
        <f t="shared" si="3"/>
        <v>0</v>
      </c>
      <c r="H47" s="4">
        <f t="shared" si="4"/>
        <v>0</v>
      </c>
      <c r="I47" s="4">
        <f t="shared" si="5"/>
        <v>0</v>
      </c>
      <c r="J47" s="4">
        <f t="shared" si="6"/>
        <v>0</v>
      </c>
      <c r="K47" s="4">
        <f t="shared" si="17"/>
        <v>0.25226132176565075</v>
      </c>
      <c r="L47" s="4">
        <f t="shared" si="18"/>
        <v>0.2929896466428758</v>
      </c>
      <c r="M47" s="4">
        <f t="shared" si="19"/>
        <v>1.1735999999999933</v>
      </c>
      <c r="N47" s="4">
        <f t="shared" si="20"/>
        <v>7.4696474168771303</v>
      </c>
      <c r="O47" s="4">
        <f t="shared" si="21"/>
        <v>1.4553867126897666</v>
      </c>
      <c r="P47" s="4">
        <f t="shared" si="22"/>
        <v>17.332941105353029</v>
      </c>
      <c r="Q47" s="4">
        <f t="shared" si="24"/>
        <v>20.131394912997951</v>
      </c>
      <c r="R47" s="4"/>
      <c r="S47" s="4"/>
      <c r="U47" s="5">
        <f t="shared" si="23"/>
        <v>-0.39119999999999777</v>
      </c>
      <c r="V47" s="5">
        <f t="shared" si="0"/>
        <v>0</v>
      </c>
      <c r="AA47" s="9">
        <f t="shared" si="9"/>
        <v>-0.39119999999999777</v>
      </c>
      <c r="AB47" s="9">
        <f t="shared" si="1"/>
        <v>0</v>
      </c>
      <c r="AJ47" s="17">
        <f t="shared" si="10"/>
        <v>-0.39119999999999777</v>
      </c>
      <c r="AK47" s="17">
        <f t="shared" si="2"/>
        <v>0</v>
      </c>
    </row>
    <row r="48" spans="1:37" x14ac:dyDescent="0.2">
      <c r="A48" s="22" t="s">
        <v>98</v>
      </c>
      <c r="B48" s="20">
        <f>[1]data!C47</f>
        <v>82.149699999999996</v>
      </c>
      <c r="C48" s="20">
        <f>[1]data!D47</f>
        <v>82.149699999999996</v>
      </c>
      <c r="D48" s="20">
        <f>[1]data!E47</f>
        <v>80.584900000000005</v>
      </c>
      <c r="E48" s="20">
        <f>[1]data!F47</f>
        <v>80.584900000000005</v>
      </c>
      <c r="F48" s="20">
        <f>[1]data!G47</f>
        <v>35632</v>
      </c>
      <c r="G48" s="4">
        <f t="shared" si="3"/>
        <v>0.39119999999999777</v>
      </c>
      <c r="H48" s="4">
        <f t="shared" si="4"/>
        <v>0</v>
      </c>
      <c r="I48" s="4">
        <f t="shared" si="5"/>
        <v>0.39119999999999777</v>
      </c>
      <c r="J48" s="4">
        <f t="shared" si="6"/>
        <v>0</v>
      </c>
      <c r="K48" s="4">
        <f t="shared" si="17"/>
        <v>0.26615518958908546</v>
      </c>
      <c r="L48" s="4">
        <f t="shared" si="18"/>
        <v>0.26369068197858819</v>
      </c>
      <c r="M48" s="4">
        <f t="shared" si="19"/>
        <v>1.5647999999999911</v>
      </c>
      <c r="N48" s="4">
        <f t="shared" si="20"/>
        <v>0.46513670158559661</v>
      </c>
      <c r="O48" s="4">
        <f t="shared" si="21"/>
        <v>1.4663280414207889</v>
      </c>
      <c r="P48" s="4">
        <f t="shared" si="22"/>
        <v>18.151135494291999</v>
      </c>
      <c r="Q48" s="4">
        <f t="shared" si="24"/>
        <v>17.983062079552596</v>
      </c>
      <c r="R48" s="4"/>
      <c r="S48" s="4"/>
      <c r="U48" s="5">
        <f t="shared" si="23"/>
        <v>0.78239999999999554</v>
      </c>
      <c r="V48" s="5">
        <f t="shared" si="0"/>
        <v>-1.5647999999999911</v>
      </c>
      <c r="AA48" s="9">
        <f t="shared" si="9"/>
        <v>0.78239999999999554</v>
      </c>
      <c r="AB48" s="9">
        <f t="shared" si="1"/>
        <v>-1.5647999999999911</v>
      </c>
      <c r="AJ48" s="17">
        <f t="shared" si="10"/>
        <v>0.78239999999999554</v>
      </c>
      <c r="AK48" s="17">
        <f t="shared" si="2"/>
        <v>1.5647999999999911</v>
      </c>
    </row>
    <row r="49" spans="1:41" x14ac:dyDescent="0.2">
      <c r="A49" s="22" t="s">
        <v>99</v>
      </c>
      <c r="B49" s="20">
        <f>[1]data!C48</f>
        <v>79.802599999999998</v>
      </c>
      <c r="C49" s="20">
        <f>[1]data!D48</f>
        <v>79.802599999999998</v>
      </c>
      <c r="D49" s="20">
        <f>[1]data!E48</f>
        <v>78.629000000000005</v>
      </c>
      <c r="E49" s="20">
        <f>[1]data!F48</f>
        <v>78.629000000000005</v>
      </c>
      <c r="F49" s="20">
        <f>[1]data!G48</f>
        <v>44188</v>
      </c>
      <c r="G49" s="4">
        <f t="shared" si="3"/>
        <v>0</v>
      </c>
      <c r="H49" s="4">
        <f t="shared" si="4"/>
        <v>1.9558999999999997</v>
      </c>
      <c r="I49" s="4">
        <f t="shared" si="5"/>
        <v>0</v>
      </c>
      <c r="J49" s="4">
        <f t="shared" si="6"/>
        <v>1.9558999999999997</v>
      </c>
      <c r="K49" s="4">
        <f t="shared" si="11"/>
        <v>0.23953967063017689</v>
      </c>
      <c r="L49" s="4">
        <f t="shared" si="12"/>
        <v>0.4329116137807294</v>
      </c>
      <c r="M49" s="4">
        <f t="shared" si="7"/>
        <v>1.9558999999999997</v>
      </c>
      <c r="N49" s="4">
        <f t="shared" si="13"/>
        <v>28.756275381339176</v>
      </c>
      <c r="O49" s="4">
        <f t="shared" si="14"/>
        <v>1.51528523727871</v>
      </c>
      <c r="P49" s="4">
        <f t="shared" si="15"/>
        <v>15.808223081508038</v>
      </c>
      <c r="Q49" s="4">
        <f t="shared" si="16"/>
        <v>28.569645049680037</v>
      </c>
      <c r="R49" s="4"/>
      <c r="S49" s="4"/>
      <c r="U49" s="5">
        <f t="shared" si="8"/>
        <v>-0.78230000000000643</v>
      </c>
      <c r="V49" s="5">
        <f t="shared" si="0"/>
        <v>-1.1735999999999933</v>
      </c>
      <c r="AA49" s="9">
        <f t="shared" si="9"/>
        <v>-0.78230000000000643</v>
      </c>
      <c r="AB49" s="9">
        <f t="shared" si="1"/>
        <v>-1.1735999999999933</v>
      </c>
      <c r="AJ49" s="17">
        <f t="shared" si="10"/>
        <v>-0.78230000000000643</v>
      </c>
      <c r="AK49" s="17">
        <f t="shared" si="2"/>
        <v>1.1735999999999933</v>
      </c>
    </row>
    <row r="50" spans="1:41" x14ac:dyDescent="0.2">
      <c r="A50" s="22" t="s">
        <v>100</v>
      </c>
      <c r="B50" s="20">
        <f>[1]data!C49</f>
        <v>79.020200000000003</v>
      </c>
      <c r="C50" s="20">
        <f>[1]data!D49</f>
        <v>79.4114</v>
      </c>
      <c r="D50" s="20">
        <f>[1]data!E49</f>
        <v>77.924800000000005</v>
      </c>
      <c r="E50" s="20">
        <f>[1]data!F49</f>
        <v>78.237799999999993</v>
      </c>
      <c r="F50" s="20">
        <f>[1]data!G49</f>
        <v>50765</v>
      </c>
      <c r="G50" s="4">
        <f t="shared" si="3"/>
        <v>0</v>
      </c>
      <c r="H50" s="4">
        <f t="shared" si="4"/>
        <v>0.70420000000000016</v>
      </c>
      <c r="I50" s="4">
        <f t="shared" si="5"/>
        <v>0</v>
      </c>
      <c r="J50" s="4">
        <f t="shared" si="6"/>
        <v>0.70420000000000016</v>
      </c>
      <c r="K50" s="4">
        <f t="shared" si="11"/>
        <v>0.2155857035671592</v>
      </c>
      <c r="L50" s="4">
        <f t="shared" si="12"/>
        <v>0.46004045240265645</v>
      </c>
      <c r="M50" s="4">
        <f t="shared" si="7"/>
        <v>1.4865999999999957</v>
      </c>
      <c r="N50" s="4">
        <f t="shared" si="13"/>
        <v>36.181954572880478</v>
      </c>
      <c r="O50" s="4">
        <f t="shared" si="14"/>
        <v>1.5124167135508386</v>
      </c>
      <c r="P50" s="4">
        <f t="shared" si="15"/>
        <v>14.25438515956419</v>
      </c>
      <c r="Q50" s="4">
        <f t="shared" si="16"/>
        <v>30.417572635955441</v>
      </c>
      <c r="R50" s="4"/>
      <c r="S50" s="4"/>
      <c r="U50" s="5">
        <f t="shared" si="8"/>
        <v>0.39119999999999777</v>
      </c>
      <c r="V50" s="5">
        <f t="shared" si="0"/>
        <v>-0.78240000000000975</v>
      </c>
      <c r="AA50" s="9">
        <f t="shared" si="9"/>
        <v>0.39119999999999777</v>
      </c>
      <c r="AB50" s="9">
        <f t="shared" si="1"/>
        <v>-0.78240000000000975</v>
      </c>
      <c r="AJ50" s="17">
        <f t="shared" si="10"/>
        <v>0.39119999999999777</v>
      </c>
      <c r="AK50" s="17">
        <f t="shared" si="2"/>
        <v>0.78240000000000975</v>
      </c>
    </row>
    <row r="51" spans="1:41" x14ac:dyDescent="0.2">
      <c r="A51" s="22" t="s">
        <v>101</v>
      </c>
      <c r="B51" s="20">
        <f>[1]data!C50</f>
        <v>77.846599999999995</v>
      </c>
      <c r="C51" s="20">
        <f>[1]data!D50</f>
        <v>77.846599999999995</v>
      </c>
      <c r="D51" s="20">
        <f>[1]data!E50</f>
        <v>77.298900000000003</v>
      </c>
      <c r="E51" s="20">
        <f>[1]data!F50</f>
        <v>77.298900000000003</v>
      </c>
      <c r="F51" s="20">
        <f>[1]data!G50</f>
        <v>64024</v>
      </c>
      <c r="G51" s="4">
        <f t="shared" si="3"/>
        <v>0</v>
      </c>
      <c r="H51" s="4">
        <f t="shared" si="4"/>
        <v>0.62590000000000146</v>
      </c>
      <c r="I51" s="4">
        <f t="shared" si="5"/>
        <v>0</v>
      </c>
      <c r="J51" s="4">
        <f t="shared" si="6"/>
        <v>0.62590000000000146</v>
      </c>
      <c r="K51" s="4">
        <f t="shared" si="11"/>
        <v>0.19402713321044326</v>
      </c>
      <c r="L51" s="4">
        <f t="shared" si="12"/>
        <v>0.47662640716239102</v>
      </c>
      <c r="M51" s="4">
        <f t="shared" si="7"/>
        <v>0.93889999999998963</v>
      </c>
      <c r="N51" s="4">
        <f t="shared" si="13"/>
        <v>42.137893403924068</v>
      </c>
      <c r="O51" s="4">
        <f t="shared" si="14"/>
        <v>1.4550650421957536</v>
      </c>
      <c r="P51" s="4">
        <f t="shared" si="15"/>
        <v>13.334602068210522</v>
      </c>
      <c r="Q51" s="4">
        <f t="shared" si="16"/>
        <v>32.756364378264628</v>
      </c>
      <c r="R51" s="4"/>
      <c r="S51" s="4"/>
      <c r="U51" s="5">
        <f t="shared" si="8"/>
        <v>-0.39119999999999777</v>
      </c>
      <c r="V51" s="5">
        <f t="shared" si="0"/>
        <v>-0.54769999999999186</v>
      </c>
      <c r="AA51" s="9">
        <f t="shared" si="9"/>
        <v>-0.39119999999999777</v>
      </c>
      <c r="AB51" s="9">
        <f t="shared" si="1"/>
        <v>-0.54769999999999186</v>
      </c>
      <c r="AJ51" s="17">
        <f t="shared" si="10"/>
        <v>-0.39119999999999777</v>
      </c>
      <c r="AK51" s="17">
        <f t="shared" si="2"/>
        <v>0.54769999999999186</v>
      </c>
    </row>
    <row r="52" spans="1:41" x14ac:dyDescent="0.2">
      <c r="A52" s="22" t="s">
        <v>102</v>
      </c>
      <c r="B52" s="20">
        <f>[1]data!C51</f>
        <v>77.298900000000003</v>
      </c>
      <c r="C52" s="20">
        <f>[1]data!D51</f>
        <v>78.629000000000005</v>
      </c>
      <c r="D52" s="20">
        <f>[1]data!E51</f>
        <v>77.220699999999994</v>
      </c>
      <c r="E52" s="20">
        <f>[1]data!F51</f>
        <v>77.220699999999994</v>
      </c>
      <c r="F52" s="20">
        <f>[1]data!G51</f>
        <v>58467</v>
      </c>
      <c r="G52" s="4">
        <f t="shared" si="3"/>
        <v>0.78240000000000975</v>
      </c>
      <c r="H52" s="4">
        <f t="shared" si="4"/>
        <v>7.8200000000009595E-2</v>
      </c>
      <c r="I52" s="4">
        <f t="shared" si="5"/>
        <v>0.78240000000000975</v>
      </c>
      <c r="J52" s="4">
        <f t="shared" si="6"/>
        <v>0</v>
      </c>
      <c r="K52" s="4">
        <f t="shared" si="11"/>
        <v>0.25286441988939989</v>
      </c>
      <c r="L52" s="4">
        <f t="shared" si="12"/>
        <v>0.42896376644615197</v>
      </c>
      <c r="M52" s="4">
        <f t="shared" si="7"/>
        <v>1.4083000000000112</v>
      </c>
      <c r="N52" s="4">
        <f t="shared" si="13"/>
        <v>25.827525186834578</v>
      </c>
      <c r="O52" s="4">
        <f t="shared" si="14"/>
        <v>1.4503885379761794</v>
      </c>
      <c r="P52" s="4">
        <f t="shared" si="15"/>
        <v>17.434253875326256</v>
      </c>
      <c r="Q52" s="4">
        <f t="shared" si="16"/>
        <v>29.575782986034397</v>
      </c>
      <c r="R52" s="4"/>
      <c r="S52" s="4"/>
      <c r="U52" s="5">
        <f t="shared" si="8"/>
        <v>0</v>
      </c>
      <c r="V52" s="5">
        <f t="shared" si="0"/>
        <v>-7.8200000000009595E-2</v>
      </c>
      <c r="AA52" s="9">
        <f t="shared" si="9"/>
        <v>0</v>
      </c>
      <c r="AB52" s="9">
        <f t="shared" si="1"/>
        <v>-7.8200000000009595E-2</v>
      </c>
      <c r="AG52" s="13">
        <f ca="1">AVERAGE(E52:OFFSET(E52,-AG$5+1,0))</f>
        <v>79.953000000000003</v>
      </c>
      <c r="AH52" s="13">
        <f ca="1">AVERAGE(E52:OFFSET(E52,-AH$5+1,0))</f>
        <v>80.624044999999995</v>
      </c>
      <c r="AI52" s="13"/>
      <c r="AJ52" s="17">
        <f t="shared" si="10"/>
        <v>0</v>
      </c>
      <c r="AK52" s="17">
        <f t="shared" si="2"/>
        <v>7.8200000000009595E-2</v>
      </c>
    </row>
    <row r="53" spans="1:41" x14ac:dyDescent="0.2">
      <c r="A53" s="22" t="s">
        <v>103</v>
      </c>
      <c r="B53" s="20">
        <f>[1]data!C52</f>
        <v>77.142499999999998</v>
      </c>
      <c r="C53" s="20">
        <f>[1]data!D52</f>
        <v>77.533699999999996</v>
      </c>
      <c r="D53" s="20">
        <f>[1]data!E52</f>
        <v>76.673000000000002</v>
      </c>
      <c r="E53" s="20">
        <f>[1]data!F52</f>
        <v>76.673000000000002</v>
      </c>
      <c r="F53" s="20">
        <f>[1]data!G52</f>
        <v>44937</v>
      </c>
      <c r="G53" s="4">
        <f t="shared" si="3"/>
        <v>0</v>
      </c>
      <c r="H53" s="4">
        <f t="shared" si="4"/>
        <v>0.54769999999999186</v>
      </c>
      <c r="I53" s="4">
        <f t="shared" si="5"/>
        <v>0</v>
      </c>
      <c r="J53" s="4">
        <f t="shared" si="6"/>
        <v>0.54769999999999186</v>
      </c>
      <c r="K53" s="4">
        <f t="shared" si="11"/>
        <v>0.22757797790045992</v>
      </c>
      <c r="L53" s="4">
        <f t="shared" si="12"/>
        <v>0.44083738980153597</v>
      </c>
      <c r="M53" s="4">
        <f t="shared" si="7"/>
        <v>0.86069999999999425</v>
      </c>
      <c r="N53" s="4">
        <f t="shared" si="13"/>
        <v>31.905222741101745</v>
      </c>
      <c r="O53" s="4">
        <f t="shared" si="14"/>
        <v>1.3914196841785609</v>
      </c>
      <c r="P53" s="4">
        <f t="shared" si="15"/>
        <v>16.355811297495979</v>
      </c>
      <c r="Q53" s="4">
        <f t="shared" si="16"/>
        <v>31.682560970940187</v>
      </c>
      <c r="R53" s="4"/>
      <c r="S53" s="4"/>
      <c r="U53" s="5">
        <f t="shared" si="8"/>
        <v>-7.8199999999995384E-2</v>
      </c>
      <c r="V53" s="5">
        <f t="shared" si="0"/>
        <v>-0.46949999999999648</v>
      </c>
      <c r="AA53" s="9">
        <f t="shared" si="9"/>
        <v>-7.8199999999995384E-2</v>
      </c>
      <c r="AB53" s="9">
        <f t="shared" si="1"/>
        <v>-0.46949999999999648</v>
      </c>
      <c r="AG53" s="13">
        <f ca="1">AVERAGE(E53:OFFSET(E53,-AG$5+1,0))</f>
        <v>79.591899999999995</v>
      </c>
      <c r="AH53" s="13">
        <f ca="1">AVERAGE(E53:OFFSET(E53,-AH$5+1,0))</f>
        <v>80.330650000000006</v>
      </c>
      <c r="AI53" s="12">
        <f t="shared" ref="AI53:AI116" ca="1" si="25">IF(AND(AG52&lt;=AH52,AG53&gt;AH53),1,IF(AND(AG52&gt;=AH52,AG53&lt;AH53),-1,0))</f>
        <v>0</v>
      </c>
      <c r="AJ53" s="17">
        <f t="shared" si="10"/>
        <v>-7.8199999999995384E-2</v>
      </c>
      <c r="AK53" s="17">
        <f t="shared" si="2"/>
        <v>0.46949999999999648</v>
      </c>
    </row>
    <row r="54" spans="1:41" x14ac:dyDescent="0.2">
      <c r="A54" s="22" t="s">
        <v>104</v>
      </c>
      <c r="B54" s="20">
        <f>[1]data!C53</f>
        <v>78.159599999999998</v>
      </c>
      <c r="C54" s="20">
        <f>[1]data!D53</f>
        <v>78.629000000000005</v>
      </c>
      <c r="D54" s="20">
        <f>[1]data!E53</f>
        <v>77.611900000000006</v>
      </c>
      <c r="E54" s="20">
        <f>[1]data!F53</f>
        <v>77.846599999999995</v>
      </c>
      <c r="F54" s="20">
        <f>[1]data!G53</f>
        <v>25469</v>
      </c>
      <c r="G54" s="4">
        <f t="shared" si="3"/>
        <v>1.0953000000000088</v>
      </c>
      <c r="H54" s="4">
        <f t="shared" si="4"/>
        <v>0</v>
      </c>
      <c r="I54" s="4">
        <f t="shared" si="5"/>
        <v>1.0953000000000088</v>
      </c>
      <c r="J54" s="4">
        <f t="shared" si="6"/>
        <v>0</v>
      </c>
      <c r="K54" s="4">
        <f t="shared" si="11"/>
        <v>0.31435018011041482</v>
      </c>
      <c r="L54" s="4">
        <f t="shared" si="12"/>
        <v>0.39675365082138236</v>
      </c>
      <c r="M54" s="4">
        <f t="shared" si="7"/>
        <v>1.9560000000000031</v>
      </c>
      <c r="N54" s="4">
        <f t="shared" si="13"/>
        <v>11.588106704894265</v>
      </c>
      <c r="O54" s="4">
        <f t="shared" si="14"/>
        <v>1.447877715760705</v>
      </c>
      <c r="P54" s="4">
        <f t="shared" si="15"/>
        <v>21.71110009419942</v>
      </c>
      <c r="Q54" s="4">
        <f t="shared" si="16"/>
        <v>27.402428154157395</v>
      </c>
      <c r="R54" s="4"/>
      <c r="S54" s="4"/>
      <c r="U54" s="5">
        <f t="shared" si="8"/>
        <v>1.4865999999999957</v>
      </c>
      <c r="V54" s="5">
        <f t="shared" si="0"/>
        <v>-0.31300000000000239</v>
      </c>
      <c r="AA54" s="9">
        <f t="shared" si="9"/>
        <v>1.4865999999999957</v>
      </c>
      <c r="AB54" s="9">
        <f t="shared" si="1"/>
        <v>-0.31300000000000239</v>
      </c>
      <c r="AG54" s="13">
        <f ca="1">AVERAGE(E54:OFFSET(E54,-AG$5+1,0))</f>
        <v>79.321076923076916</v>
      </c>
      <c r="AH54" s="13">
        <f ca="1">AVERAGE(E54:OFFSET(E54,-AH$5+1,0))</f>
        <v>80.037260000000018</v>
      </c>
      <c r="AI54" s="12">
        <f t="shared" ca="1" si="25"/>
        <v>0</v>
      </c>
      <c r="AJ54" s="17">
        <f t="shared" si="10"/>
        <v>1.4865999999999957</v>
      </c>
      <c r="AK54" s="17">
        <f t="shared" si="2"/>
        <v>0.31300000000000239</v>
      </c>
    </row>
    <row r="55" spans="1:41" x14ac:dyDescent="0.2">
      <c r="A55" s="22" t="s">
        <v>105</v>
      </c>
      <c r="B55" s="20">
        <f>[1]data!C54</f>
        <v>77.611900000000006</v>
      </c>
      <c r="C55" s="20">
        <f>[1]data!D54</f>
        <v>77.7684</v>
      </c>
      <c r="D55" s="20">
        <f>[1]data!E54</f>
        <v>77.298900000000003</v>
      </c>
      <c r="E55" s="20">
        <f>[1]data!F54</f>
        <v>77.455399999999997</v>
      </c>
      <c r="F55" s="20">
        <f>[1]data!G54</f>
        <v>27220</v>
      </c>
      <c r="G55" s="4">
        <f t="shared" si="3"/>
        <v>0</v>
      </c>
      <c r="H55" s="4">
        <f t="shared" si="4"/>
        <v>0.31300000000000239</v>
      </c>
      <c r="I55" s="4">
        <f t="shared" si="5"/>
        <v>0</v>
      </c>
      <c r="J55" s="4">
        <f t="shared" si="6"/>
        <v>0.31300000000000239</v>
      </c>
      <c r="K55" s="4">
        <f t="shared" si="11"/>
        <v>0.28291516209937334</v>
      </c>
      <c r="L55" s="4">
        <f t="shared" si="12"/>
        <v>0.38837828573924438</v>
      </c>
      <c r="M55" s="4">
        <f t="shared" si="7"/>
        <v>0.54769999999999186</v>
      </c>
      <c r="N55" s="4">
        <f t="shared" si="13"/>
        <v>15.710435425734248</v>
      </c>
      <c r="O55" s="4">
        <f t="shared" si="14"/>
        <v>1.3578599441846335</v>
      </c>
      <c r="P55" s="4">
        <f t="shared" si="15"/>
        <v>20.835371373242619</v>
      </c>
      <c r="Q55" s="4">
        <f t="shared" si="16"/>
        <v>28.602234523712784</v>
      </c>
      <c r="R55" s="4">
        <f>R54*(O$8-1)/O$8 + N55/O$8</f>
        <v>1.5710435425734248</v>
      </c>
      <c r="S55" s="4">
        <f t="shared" ref="S55:S118" si="26">$P$8</f>
        <v>35</v>
      </c>
      <c r="T55" s="4">
        <f t="shared" ref="T55:T118" si="27">IF(AND(AND(P54&lt;=Q54,P55&gt;Q55),R55&gt;=P$8),1,IF(AND(AND(P54&gt;=Q54,P55&lt;Q55), R55&gt;=P$8),-1,0))</f>
        <v>0</v>
      </c>
      <c r="U55" s="5">
        <f t="shared" si="8"/>
        <v>-0.23469999999998947</v>
      </c>
      <c r="V55" s="5">
        <f t="shared" si="0"/>
        <v>-0.1565000000000083</v>
      </c>
      <c r="W55" s="7">
        <f t="shared" ref="W55:W94" si="28">T55</f>
        <v>0</v>
      </c>
      <c r="X55" s="7">
        <f t="shared" ref="X55:X94" si="29">IF(X54+W54&gt;X$5,X$5, IF(X54+W54&lt;X$7,X$7, X54+W54))</f>
        <v>0</v>
      </c>
      <c r="Y55" s="7">
        <f t="shared" ref="Y55:Y94" si="30">X54*U55+X55*V55</f>
        <v>0</v>
      </c>
      <c r="Z55" s="7">
        <f t="shared" ref="Z55:Z94" si="31">Z54+Y55</f>
        <v>0</v>
      </c>
      <c r="AA55" s="9">
        <f t="shared" si="9"/>
        <v>-0.23469999999998947</v>
      </c>
      <c r="AB55" s="9">
        <f t="shared" si="1"/>
        <v>-0.1565000000000083</v>
      </c>
      <c r="AC55" s="11">
        <f t="shared" ref="AC55:AC118" ca="1" si="32">AI55</f>
        <v>0</v>
      </c>
      <c r="AD55" s="11">
        <f t="shared" ref="AD55" si="33">IF(AD54+AC54&gt;AD$5,AD$5, IF(AD54+AC54&lt;AD$7,AD$7, AD54+AC54))</f>
        <v>0</v>
      </c>
      <c r="AE55" s="11">
        <f t="shared" ref="AE55" si="34">AD54*AA55+AD55*AB55</f>
        <v>0</v>
      </c>
      <c r="AF55" s="11">
        <f t="shared" ref="AF55" si="35">AF54+AE55</f>
        <v>0</v>
      </c>
      <c r="AG55" s="13">
        <f ca="1">AVERAGE(E55:OFFSET(E55,-AG$5+1,0))</f>
        <v>79.080346153846151</v>
      </c>
      <c r="AH55" s="13">
        <f ca="1">AVERAGE(E55:OFFSET(E55,-AH$5+1,0))</f>
        <v>79.802544999999995</v>
      </c>
      <c r="AI55" s="12">
        <f t="shared" ca="1" si="25"/>
        <v>0</v>
      </c>
      <c r="AJ55" s="17">
        <f t="shared" si="10"/>
        <v>-0.23469999999998947</v>
      </c>
      <c r="AK55" s="17">
        <f t="shared" si="2"/>
        <v>0.1565000000000083</v>
      </c>
      <c r="AL55" s="19">
        <f ca="1">IF(OR(AC55=1,W55=1),1,IF(OR(AC55=-1,W55=-1),-1,0))</f>
        <v>0</v>
      </c>
      <c r="AM55" s="19">
        <f>IF(AND(AM54&lt;=0,AL54=1),1,IF(AND(AM54&gt;0,AL54=-1),-1,IF(-1*AN54/E54&gt;AL$7,0,IF(AN54/E54&gt;AL$5,0,IF(AL54+AM54&gt;AM$5,AM$5,IF(AL54+AM54&lt;AM$7,AM$7,AM54))))))</f>
        <v>0</v>
      </c>
      <c r="AN55" s="19">
        <f t="shared" ref="AN55" si="36">AM54*AJ55+AM55*AK55</f>
        <v>0</v>
      </c>
      <c r="AO55" s="19">
        <f t="shared" ref="AO55" si="37">AO54+AN55</f>
        <v>0</v>
      </c>
    </row>
    <row r="56" spans="1:41" x14ac:dyDescent="0.2">
      <c r="A56" s="22" t="s">
        <v>106</v>
      </c>
      <c r="B56" s="20">
        <f>[1]data!C55</f>
        <v>77.455399999999997</v>
      </c>
      <c r="C56" s="20">
        <f>[1]data!D55</f>
        <v>78.629000000000005</v>
      </c>
      <c r="D56" s="20">
        <f>[1]data!E55</f>
        <v>77.298900000000003</v>
      </c>
      <c r="E56" s="20">
        <f>[1]data!F55</f>
        <v>78.629000000000005</v>
      </c>
      <c r="F56" s="20">
        <f>[1]data!G55</f>
        <v>29969</v>
      </c>
      <c r="G56" s="4">
        <f t="shared" si="3"/>
        <v>0.86060000000000514</v>
      </c>
      <c r="H56" s="4">
        <f t="shared" si="4"/>
        <v>0</v>
      </c>
      <c r="I56" s="4">
        <f t="shared" si="5"/>
        <v>0.86060000000000514</v>
      </c>
      <c r="J56" s="4">
        <f t="shared" si="6"/>
        <v>0</v>
      </c>
      <c r="K56" s="4">
        <f t="shared" si="11"/>
        <v>0.34068364588943656</v>
      </c>
      <c r="L56" s="4">
        <f t="shared" si="12"/>
        <v>0.3495404571653199</v>
      </c>
      <c r="M56" s="4">
        <f t="shared" si="7"/>
        <v>1.3301000000000016</v>
      </c>
      <c r="N56" s="4">
        <f t="shared" si="13"/>
        <v>1.283179077155574</v>
      </c>
      <c r="O56" s="4">
        <f t="shared" si="14"/>
        <v>1.3550839497661702</v>
      </c>
      <c r="P56" s="4">
        <f t="shared" si="15"/>
        <v>25.141146860179695</v>
      </c>
      <c r="Q56" s="4">
        <f t="shared" si="16"/>
        <v>25.794745574666106</v>
      </c>
      <c r="R56" s="4">
        <f t="shared" ref="R56:R119" si="38">R55*(O$8-1)/O$8 + N56/O$8</f>
        <v>1.5422570960316397</v>
      </c>
      <c r="S56" s="4">
        <f t="shared" si="26"/>
        <v>35</v>
      </c>
      <c r="T56" s="4">
        <f t="shared" si="27"/>
        <v>0</v>
      </c>
      <c r="U56" s="5">
        <f t="shared" si="8"/>
        <v>0</v>
      </c>
      <c r="V56" s="5">
        <f t="shared" si="0"/>
        <v>1.1736000000000075</v>
      </c>
      <c r="W56" s="7">
        <f t="shared" si="28"/>
        <v>0</v>
      </c>
      <c r="X56" s="7">
        <f t="shared" si="29"/>
        <v>0</v>
      </c>
      <c r="Y56" s="7">
        <f t="shared" si="30"/>
        <v>0</v>
      </c>
      <c r="Z56" s="7">
        <f t="shared" si="31"/>
        <v>0</v>
      </c>
      <c r="AA56" s="9">
        <f t="shared" si="9"/>
        <v>0</v>
      </c>
      <c r="AB56" s="9">
        <f t="shared" si="1"/>
        <v>1.1736000000000075</v>
      </c>
      <c r="AC56" s="11">
        <f t="shared" ca="1" si="32"/>
        <v>0</v>
      </c>
      <c r="AD56" s="11">
        <f t="shared" ref="AD56:AD119" ca="1" si="39">IF(AD55+AC55&gt;AD$5,AD$5, IF(AD55+AC55&lt;AD$7,AD$7, AD55+AC55))</f>
        <v>0</v>
      </c>
      <c r="AE56" s="11">
        <f t="shared" ref="AE56:AE119" ca="1" si="40">AD55*AA56+AD56*AB56</f>
        <v>0</v>
      </c>
      <c r="AF56" s="11">
        <f t="shared" ref="AF56:AF119" ca="1" si="41">AF55+AE56</f>
        <v>0</v>
      </c>
      <c r="AG56" s="13">
        <f ca="1">AVERAGE(E56:OFFSET(E56,-AG$5+1,0))</f>
        <v>78.899799999999999</v>
      </c>
      <c r="AH56" s="13">
        <f ca="1">AVERAGE(E56:OFFSET(E56,-AH$5+1,0))</f>
        <v>79.685190000000006</v>
      </c>
      <c r="AI56" s="12">
        <f t="shared" ca="1" si="25"/>
        <v>0</v>
      </c>
      <c r="AJ56" s="17">
        <f t="shared" si="10"/>
        <v>0</v>
      </c>
      <c r="AK56" s="17">
        <f t="shared" si="2"/>
        <v>-1.1736000000000075</v>
      </c>
      <c r="AL56" s="19">
        <f t="shared" ref="AL56:AL119" ca="1" si="42">IF(OR(AC56=1,W56=1),1,IF(OR(AC56=-1,W56=-1),-1,0))</f>
        <v>0</v>
      </c>
      <c r="AM56" s="19">
        <f t="shared" ref="AM56:AM119" ca="1" si="43">IF(AND(AM55&lt;=0,AL55=1),1,IF(AND(AM55&gt;0,AL55=-1),-1,IF(-1*AN55/E55&gt;AL$7,0,IF(AN55/E55&gt;AL$5,0,IF(AL55+AM55&gt;AM$5,AM$5,IF(AL55+AM55&lt;AM$7,AM$7,AM55))))))</f>
        <v>0</v>
      </c>
      <c r="AN56" s="19">
        <f t="shared" ref="AN56:AN119" ca="1" si="44">AM55*AJ56+AM56*AK56</f>
        <v>0</v>
      </c>
      <c r="AO56" s="19">
        <f t="shared" ref="AO56:AO119" ca="1" si="45">AO55+AN56</f>
        <v>0</v>
      </c>
    </row>
    <row r="57" spans="1:41" x14ac:dyDescent="0.2">
      <c r="A57" s="22" t="s">
        <v>107</v>
      </c>
      <c r="B57" s="20">
        <f>[1]data!C56</f>
        <v>78.237799999999993</v>
      </c>
      <c r="C57" s="20">
        <f>[1]data!D56</f>
        <v>78.629000000000005</v>
      </c>
      <c r="D57" s="20">
        <f>[1]data!E56</f>
        <v>77.690100000000001</v>
      </c>
      <c r="E57" s="20">
        <f>[1]data!F56</f>
        <v>78.237799999999993</v>
      </c>
      <c r="F57" s="20">
        <f>[1]data!G56</f>
        <v>29558</v>
      </c>
      <c r="G57" s="4">
        <f t="shared" si="3"/>
        <v>0</v>
      </c>
      <c r="H57" s="4">
        <f t="shared" si="4"/>
        <v>0</v>
      </c>
      <c r="I57" s="4">
        <f t="shared" si="5"/>
        <v>0</v>
      </c>
      <c r="J57" s="4">
        <f t="shared" si="6"/>
        <v>0</v>
      </c>
      <c r="K57" s="4">
        <f t="shared" si="11"/>
        <v>0.30661528130049287</v>
      </c>
      <c r="L57" s="4">
        <f t="shared" si="12"/>
        <v>0.31458641144878791</v>
      </c>
      <c r="M57" s="4">
        <f t="shared" si="7"/>
        <v>0.93890000000000384</v>
      </c>
      <c r="N57" s="4">
        <f t="shared" si="13"/>
        <v>1.2831790771555818</v>
      </c>
      <c r="O57" s="4">
        <f t="shared" si="14"/>
        <v>1.3134655547895537</v>
      </c>
      <c r="P57" s="4">
        <f t="shared" si="15"/>
        <v>23.34399103063037</v>
      </c>
      <c r="Q57" s="4">
        <f t="shared" si="16"/>
        <v>23.950868776242224</v>
      </c>
      <c r="R57" s="4">
        <f t="shared" si="38"/>
        <v>1.516349294144034</v>
      </c>
      <c r="S57" s="4">
        <f t="shared" si="26"/>
        <v>35</v>
      </c>
      <c r="T57" s="4">
        <f t="shared" si="27"/>
        <v>0</v>
      </c>
      <c r="U57" s="5">
        <f t="shared" si="8"/>
        <v>-0.39120000000001198</v>
      </c>
      <c r="V57" s="5">
        <f t="shared" si="0"/>
        <v>0</v>
      </c>
      <c r="W57" s="7">
        <f t="shared" si="28"/>
        <v>0</v>
      </c>
      <c r="X57" s="7">
        <f t="shared" si="29"/>
        <v>0</v>
      </c>
      <c r="Y57" s="7">
        <f t="shared" si="30"/>
        <v>0</v>
      </c>
      <c r="Z57" s="7">
        <f t="shared" si="31"/>
        <v>0</v>
      </c>
      <c r="AA57" s="9">
        <f t="shared" si="9"/>
        <v>-0.39120000000001198</v>
      </c>
      <c r="AB57" s="9">
        <f t="shared" si="1"/>
        <v>0</v>
      </c>
      <c r="AC57" s="11">
        <f t="shared" ca="1" si="32"/>
        <v>0</v>
      </c>
      <c r="AD57" s="11">
        <f t="shared" ca="1" si="39"/>
        <v>0</v>
      </c>
      <c r="AE57" s="11">
        <f t="shared" ca="1" si="40"/>
        <v>0</v>
      </c>
      <c r="AF57" s="11">
        <f t="shared" ca="1" si="41"/>
        <v>0</v>
      </c>
      <c r="AG57" s="13">
        <f ca="1">AVERAGE(E57:OFFSET(E57,-AG$5+1,0))</f>
        <v>78.779430769230757</v>
      </c>
      <c r="AH57" s="13">
        <f ca="1">AVERAGE(E57:OFFSET(E57,-AH$5+1,0))</f>
        <v>79.509155000000007</v>
      </c>
      <c r="AI57" s="12">
        <f t="shared" ca="1" si="25"/>
        <v>0</v>
      </c>
      <c r="AJ57" s="17">
        <f t="shared" si="10"/>
        <v>-0.39120000000001198</v>
      </c>
      <c r="AK57" s="17">
        <f t="shared" si="2"/>
        <v>0</v>
      </c>
      <c r="AL57" s="19">
        <f t="shared" ca="1" si="42"/>
        <v>0</v>
      </c>
      <c r="AM57" s="19">
        <f t="shared" ca="1" si="43"/>
        <v>0</v>
      </c>
      <c r="AN57" s="19">
        <f t="shared" ca="1" si="44"/>
        <v>0</v>
      </c>
      <c r="AO57" s="19">
        <f t="shared" ca="1" si="45"/>
        <v>0</v>
      </c>
    </row>
    <row r="58" spans="1:41" x14ac:dyDescent="0.2">
      <c r="A58" s="22" t="s">
        <v>108</v>
      </c>
      <c r="B58" s="20">
        <f>[1]data!C57</f>
        <v>78.237799999999993</v>
      </c>
      <c r="C58" s="20">
        <f>[1]data!D57</f>
        <v>79.020200000000003</v>
      </c>
      <c r="D58" s="20">
        <f>[1]data!E57</f>
        <v>78.081299999999999</v>
      </c>
      <c r="E58" s="20">
        <f>[1]data!F57</f>
        <v>78.629000000000005</v>
      </c>
      <c r="F58" s="20">
        <f>[1]data!G57</f>
        <v>19003</v>
      </c>
      <c r="G58" s="4">
        <f t="shared" si="3"/>
        <v>0.39119999999999777</v>
      </c>
      <c r="H58" s="4">
        <f t="shared" si="4"/>
        <v>0</v>
      </c>
      <c r="I58" s="4">
        <f t="shared" si="5"/>
        <v>0.39119999999999777</v>
      </c>
      <c r="J58" s="4">
        <f t="shared" si="6"/>
        <v>0</v>
      </c>
      <c r="K58" s="4">
        <f t="shared" si="11"/>
        <v>0.31507375317044334</v>
      </c>
      <c r="L58" s="4">
        <f t="shared" si="12"/>
        <v>0.28312777030390912</v>
      </c>
      <c r="M58" s="4">
        <f t="shared" si="7"/>
        <v>0.93890000000000384</v>
      </c>
      <c r="N58" s="4">
        <f t="shared" si="13"/>
        <v>5.3403379317712343</v>
      </c>
      <c r="O58" s="4">
        <f t="shared" si="14"/>
        <v>1.2760089993105987</v>
      </c>
      <c r="P58" s="4">
        <f t="shared" si="15"/>
        <v>24.692126257782757</v>
      </c>
      <c r="Q58" s="4">
        <f t="shared" si="16"/>
        <v>22.188540242026285</v>
      </c>
      <c r="R58" s="4">
        <f t="shared" si="38"/>
        <v>1.8987481579067538</v>
      </c>
      <c r="S58" s="4">
        <f t="shared" si="26"/>
        <v>35</v>
      </c>
      <c r="T58" s="4">
        <f t="shared" si="27"/>
        <v>0</v>
      </c>
      <c r="U58" s="5">
        <f t="shared" si="8"/>
        <v>0</v>
      </c>
      <c r="V58" s="5">
        <f t="shared" si="0"/>
        <v>0.39120000000001198</v>
      </c>
      <c r="W58" s="7">
        <f t="shared" si="28"/>
        <v>0</v>
      </c>
      <c r="X58" s="7">
        <f t="shared" si="29"/>
        <v>0</v>
      </c>
      <c r="Y58" s="7">
        <f t="shared" si="30"/>
        <v>0</v>
      </c>
      <c r="Z58" s="7">
        <f t="shared" si="31"/>
        <v>0</v>
      </c>
      <c r="AA58" s="9">
        <f t="shared" si="9"/>
        <v>0</v>
      </c>
      <c r="AB58" s="9">
        <f t="shared" si="1"/>
        <v>0.39120000000001198</v>
      </c>
      <c r="AC58" s="11">
        <f t="shared" ca="1" si="32"/>
        <v>0</v>
      </c>
      <c r="AD58" s="11">
        <f t="shared" ca="1" si="39"/>
        <v>0</v>
      </c>
      <c r="AE58" s="11">
        <f t="shared" ca="1" si="40"/>
        <v>0</v>
      </c>
      <c r="AF58" s="11">
        <f t="shared" ca="1" si="41"/>
        <v>0</v>
      </c>
      <c r="AG58" s="13">
        <f ca="1">AVERAGE(E58:OFFSET(E58,-AG$5+1,0))</f>
        <v>78.659069230769219</v>
      </c>
      <c r="AH58" s="13">
        <f ca="1">AVERAGE(E58:OFFSET(E58,-AH$5+1,0))</f>
        <v>79.333120000000008</v>
      </c>
      <c r="AI58" s="12">
        <f t="shared" ca="1" si="25"/>
        <v>0</v>
      </c>
      <c r="AJ58" s="17">
        <f t="shared" si="10"/>
        <v>0</v>
      </c>
      <c r="AK58" s="17">
        <f t="shared" si="2"/>
        <v>-0.39120000000001198</v>
      </c>
      <c r="AL58" s="19">
        <f t="shared" ca="1" si="42"/>
        <v>0</v>
      </c>
      <c r="AM58" s="19">
        <f t="shared" ca="1" si="43"/>
        <v>0</v>
      </c>
      <c r="AN58" s="19">
        <f t="shared" ca="1" si="44"/>
        <v>0</v>
      </c>
      <c r="AO58" s="19">
        <f t="shared" ca="1" si="45"/>
        <v>0</v>
      </c>
    </row>
    <row r="59" spans="1:41" x14ac:dyDescent="0.2">
      <c r="A59" s="22" t="s">
        <v>109</v>
      </c>
      <c r="B59" s="20">
        <f>[1]data!C58</f>
        <v>79.020200000000003</v>
      </c>
      <c r="C59" s="20">
        <f>[1]data!D58</f>
        <v>79.802599999999998</v>
      </c>
      <c r="D59" s="20">
        <f>[1]data!E58</f>
        <v>78.629000000000005</v>
      </c>
      <c r="E59" s="20">
        <f>[1]data!F58</f>
        <v>79.020200000000003</v>
      </c>
      <c r="F59" s="20">
        <f>[1]data!G58</f>
        <v>16374</v>
      </c>
      <c r="G59" s="4">
        <f t="shared" si="3"/>
        <v>0.78239999999999554</v>
      </c>
      <c r="H59" s="4">
        <f t="shared" si="4"/>
        <v>0</v>
      </c>
      <c r="I59" s="4">
        <f t="shared" si="5"/>
        <v>0.78239999999999554</v>
      </c>
      <c r="J59" s="4">
        <f t="shared" si="6"/>
        <v>0</v>
      </c>
      <c r="K59" s="4">
        <f t="shared" si="11"/>
        <v>0.36180637785339853</v>
      </c>
      <c r="L59" s="4">
        <f t="shared" si="12"/>
        <v>0.2548149932735182</v>
      </c>
      <c r="M59" s="4">
        <f t="shared" si="7"/>
        <v>1.1735999999999933</v>
      </c>
      <c r="N59" s="4">
        <f t="shared" si="13"/>
        <v>17.35122874258257</v>
      </c>
      <c r="O59" s="4">
        <f t="shared" si="14"/>
        <v>1.2657680993795379</v>
      </c>
      <c r="P59" s="4">
        <f t="shared" si="15"/>
        <v>28.583938719165936</v>
      </c>
      <c r="Q59" s="4">
        <f t="shared" si="16"/>
        <v>20.131254168786921</v>
      </c>
      <c r="R59" s="4">
        <f t="shared" si="38"/>
        <v>3.4439962163743352</v>
      </c>
      <c r="S59" s="4">
        <f t="shared" si="26"/>
        <v>35</v>
      </c>
      <c r="T59" s="4">
        <f t="shared" si="27"/>
        <v>0</v>
      </c>
      <c r="U59" s="5">
        <f t="shared" si="8"/>
        <v>0.39119999999999777</v>
      </c>
      <c r="V59" s="5">
        <f t="shared" si="0"/>
        <v>0</v>
      </c>
      <c r="W59" s="7">
        <f t="shared" si="28"/>
        <v>0</v>
      </c>
      <c r="X59" s="7">
        <f t="shared" si="29"/>
        <v>0</v>
      </c>
      <c r="Y59" s="7">
        <f t="shared" si="30"/>
        <v>0</v>
      </c>
      <c r="Z59" s="7">
        <f t="shared" si="31"/>
        <v>0</v>
      </c>
      <c r="AA59" s="9">
        <f t="shared" si="9"/>
        <v>0.39119999999999777</v>
      </c>
      <c r="AB59" s="9">
        <f t="shared" si="1"/>
        <v>0</v>
      </c>
      <c r="AC59" s="11">
        <f t="shared" ca="1" si="32"/>
        <v>0</v>
      </c>
      <c r="AD59" s="11">
        <f t="shared" ca="1" si="39"/>
        <v>0</v>
      </c>
      <c r="AE59" s="11">
        <f t="shared" ca="1" si="40"/>
        <v>0</v>
      </c>
      <c r="AF59" s="11">
        <f t="shared" ca="1" si="41"/>
        <v>0</v>
      </c>
      <c r="AG59" s="13">
        <f ca="1">AVERAGE(E59:OFFSET(E59,-AG$5+1,0))</f>
        <v>78.448430769230768</v>
      </c>
      <c r="AH59" s="13">
        <f ca="1">AVERAGE(E59:OFFSET(E59,-AH$5+1,0))</f>
        <v>79.294000000000011</v>
      </c>
      <c r="AI59" s="12">
        <f t="shared" ca="1" si="25"/>
        <v>0</v>
      </c>
      <c r="AJ59" s="17">
        <f t="shared" si="10"/>
        <v>0.39119999999999777</v>
      </c>
      <c r="AK59" s="17">
        <f t="shared" si="2"/>
        <v>0</v>
      </c>
      <c r="AL59" s="19">
        <f t="shared" ca="1" si="42"/>
        <v>0</v>
      </c>
      <c r="AM59" s="19">
        <f t="shared" ca="1" si="43"/>
        <v>0</v>
      </c>
      <c r="AN59" s="19">
        <f t="shared" ca="1" si="44"/>
        <v>0</v>
      </c>
      <c r="AO59" s="19">
        <f t="shared" ca="1" si="45"/>
        <v>0</v>
      </c>
    </row>
    <row r="60" spans="1:41" x14ac:dyDescent="0.2">
      <c r="A60" s="22" t="s">
        <v>110</v>
      </c>
      <c r="B60" s="20">
        <f>[1]data!C59</f>
        <v>78.629000000000005</v>
      </c>
      <c r="C60" s="20">
        <f>[1]data!D59</f>
        <v>79.020200000000003</v>
      </c>
      <c r="D60" s="20">
        <f>[1]data!E59</f>
        <v>78.081299999999999</v>
      </c>
      <c r="E60" s="20">
        <f>[1]data!F59</f>
        <v>78.629000000000005</v>
      </c>
      <c r="F60" s="20">
        <f>[1]data!G59</f>
        <v>22334</v>
      </c>
      <c r="G60" s="4">
        <f t="shared" si="3"/>
        <v>0</v>
      </c>
      <c r="H60" s="4">
        <f t="shared" si="4"/>
        <v>0.54770000000000607</v>
      </c>
      <c r="I60" s="4">
        <f t="shared" si="5"/>
        <v>0</v>
      </c>
      <c r="J60" s="4">
        <f t="shared" si="6"/>
        <v>0.54770000000000607</v>
      </c>
      <c r="K60" s="4">
        <f t="shared" si="11"/>
        <v>0.32562574006805867</v>
      </c>
      <c r="L60" s="4">
        <f t="shared" si="12"/>
        <v>0.28410349394616696</v>
      </c>
      <c r="M60" s="4">
        <f t="shared" si="7"/>
        <v>0.93890000000000384</v>
      </c>
      <c r="N60" s="4">
        <f t="shared" si="13"/>
        <v>6.8099483845517828</v>
      </c>
      <c r="O60" s="4">
        <f t="shared" si="14"/>
        <v>1.2330812894415848</v>
      </c>
      <c r="P60" s="4">
        <f t="shared" si="15"/>
        <v>26.407483663588966</v>
      </c>
      <c r="Q60" s="4">
        <f t="shared" si="16"/>
        <v>23.040126906379914</v>
      </c>
      <c r="R60" s="4">
        <f t="shared" si="38"/>
        <v>3.7805914331920798</v>
      </c>
      <c r="S60" s="4">
        <f t="shared" si="26"/>
        <v>35</v>
      </c>
      <c r="T60" s="4">
        <f t="shared" si="27"/>
        <v>0</v>
      </c>
      <c r="U60" s="5">
        <f t="shared" si="8"/>
        <v>-0.39119999999999777</v>
      </c>
      <c r="V60" s="5">
        <f t="shared" si="0"/>
        <v>0</v>
      </c>
      <c r="W60" s="7">
        <f t="shared" si="28"/>
        <v>0</v>
      </c>
      <c r="X60" s="7">
        <f t="shared" si="29"/>
        <v>0</v>
      </c>
      <c r="Y60" s="7">
        <f t="shared" si="30"/>
        <v>0</v>
      </c>
      <c r="Z60" s="7">
        <f t="shared" si="31"/>
        <v>0</v>
      </c>
      <c r="AA60" s="9">
        <f t="shared" si="9"/>
        <v>-0.39119999999999777</v>
      </c>
      <c r="AB60" s="9">
        <f t="shared" si="1"/>
        <v>0</v>
      </c>
      <c r="AC60" s="11">
        <f t="shared" ca="1" si="32"/>
        <v>0</v>
      </c>
      <c r="AD60" s="11">
        <f t="shared" ca="1" si="39"/>
        <v>0</v>
      </c>
      <c r="AE60" s="11">
        <f t="shared" ca="1" si="40"/>
        <v>0</v>
      </c>
      <c r="AF60" s="11">
        <f t="shared" ca="1" si="41"/>
        <v>0</v>
      </c>
      <c r="AG60" s="13">
        <f ca="1">AVERAGE(E60:OFFSET(E60,-AG$5+1,0))</f>
        <v>78.237792307692317</v>
      </c>
      <c r="AH60" s="13">
        <f ca="1">AVERAGE(E60:OFFSET(E60,-AH$5+1,0))</f>
        <v>79.157084999999981</v>
      </c>
      <c r="AI60" s="12">
        <f t="shared" ca="1" si="25"/>
        <v>0</v>
      </c>
      <c r="AJ60" s="17">
        <f t="shared" si="10"/>
        <v>-0.39119999999999777</v>
      </c>
      <c r="AK60" s="17">
        <f t="shared" si="2"/>
        <v>0</v>
      </c>
      <c r="AL60" s="19">
        <f t="shared" ca="1" si="42"/>
        <v>0</v>
      </c>
      <c r="AM60" s="19">
        <f t="shared" ca="1" si="43"/>
        <v>0</v>
      </c>
      <c r="AN60" s="19">
        <f t="shared" ca="1" si="44"/>
        <v>0</v>
      </c>
      <c r="AO60" s="19">
        <f t="shared" ca="1" si="45"/>
        <v>0</v>
      </c>
    </row>
    <row r="61" spans="1:41" x14ac:dyDescent="0.2">
      <c r="A61" s="22" t="s">
        <v>111</v>
      </c>
      <c r="B61" s="20">
        <f>[1]data!C60</f>
        <v>79.4114</v>
      </c>
      <c r="C61" s="20">
        <f>[1]data!D60</f>
        <v>79.4114</v>
      </c>
      <c r="D61" s="20">
        <f>[1]data!E60</f>
        <v>78.237799999999993</v>
      </c>
      <c r="E61" s="20">
        <f>[1]data!F60</f>
        <v>78.629000000000005</v>
      </c>
      <c r="F61" s="20">
        <f>[1]data!G60</f>
        <v>27097</v>
      </c>
      <c r="G61" s="4">
        <f t="shared" si="3"/>
        <v>0.39119999999999777</v>
      </c>
      <c r="H61" s="4">
        <f t="shared" si="4"/>
        <v>0</v>
      </c>
      <c r="I61" s="4">
        <f t="shared" si="5"/>
        <v>0.39119999999999777</v>
      </c>
      <c r="J61" s="4">
        <f t="shared" si="6"/>
        <v>0</v>
      </c>
      <c r="K61" s="4">
        <f t="shared" si="11"/>
        <v>0.33218316606125259</v>
      </c>
      <c r="L61" s="4">
        <f t="shared" si="12"/>
        <v>0.25569314455155029</v>
      </c>
      <c r="M61" s="4">
        <f t="shared" si="7"/>
        <v>1.1736000000000075</v>
      </c>
      <c r="N61" s="4">
        <f t="shared" si="13"/>
        <v>13.011244054037322</v>
      </c>
      <c r="O61" s="4">
        <f t="shared" si="14"/>
        <v>1.2271331604974272</v>
      </c>
      <c r="P61" s="4">
        <f t="shared" si="15"/>
        <v>27.069854906911633</v>
      </c>
      <c r="Q61" s="4">
        <f t="shared" si="16"/>
        <v>20.836625786227085</v>
      </c>
      <c r="R61" s="4">
        <f t="shared" si="38"/>
        <v>4.7036566952766039</v>
      </c>
      <c r="S61" s="4">
        <f t="shared" si="26"/>
        <v>35</v>
      </c>
      <c r="T61" s="4">
        <f t="shared" si="27"/>
        <v>0</v>
      </c>
      <c r="U61" s="5">
        <f t="shared" si="8"/>
        <v>0.78239999999999554</v>
      </c>
      <c r="V61" s="5">
        <f t="shared" si="0"/>
        <v>-0.78239999999999554</v>
      </c>
      <c r="W61" s="7">
        <f t="shared" si="28"/>
        <v>0</v>
      </c>
      <c r="X61" s="7">
        <f t="shared" si="29"/>
        <v>0</v>
      </c>
      <c r="Y61" s="7">
        <f t="shared" si="30"/>
        <v>0</v>
      </c>
      <c r="Z61" s="7">
        <f t="shared" si="31"/>
        <v>0</v>
      </c>
      <c r="AA61" s="9">
        <f t="shared" si="9"/>
        <v>0.78239999999999554</v>
      </c>
      <c r="AB61" s="9">
        <f t="shared" si="1"/>
        <v>-0.78239999999999554</v>
      </c>
      <c r="AC61" s="11">
        <f t="shared" ca="1" si="32"/>
        <v>0</v>
      </c>
      <c r="AD61" s="11">
        <f t="shared" ca="1" si="39"/>
        <v>0</v>
      </c>
      <c r="AE61" s="11">
        <f ca="1">AD60*AA61+AD61*AB61</f>
        <v>0</v>
      </c>
      <c r="AF61" s="11">
        <f t="shared" ca="1" si="41"/>
        <v>0</v>
      </c>
      <c r="AG61" s="13">
        <f ca="1">AVERAGE(E61:OFFSET(E61,-AG$5+1,0))</f>
        <v>78.087338461538465</v>
      </c>
      <c r="AH61" s="13">
        <f ca="1">AVERAGE(E61:OFFSET(E61,-AH$5+1,0))</f>
        <v>79.020169999999979</v>
      </c>
      <c r="AI61" s="12">
        <f t="shared" ca="1" si="25"/>
        <v>0</v>
      </c>
      <c r="AJ61" s="17">
        <f t="shared" si="10"/>
        <v>0.78239999999999554</v>
      </c>
      <c r="AK61" s="17">
        <f t="shared" si="2"/>
        <v>0.78239999999999554</v>
      </c>
      <c r="AL61" s="19">
        <f t="shared" ca="1" si="42"/>
        <v>0</v>
      </c>
      <c r="AM61" s="19">
        <f t="shared" ca="1" si="43"/>
        <v>0</v>
      </c>
      <c r="AN61" s="19">
        <f t="shared" ca="1" si="44"/>
        <v>0</v>
      </c>
      <c r="AO61" s="19">
        <f t="shared" ca="1" si="45"/>
        <v>0</v>
      </c>
    </row>
    <row r="62" spans="1:41" x14ac:dyDescent="0.2">
      <c r="A62" s="22" t="s">
        <v>112</v>
      </c>
      <c r="B62" s="20">
        <f>[1]data!C61</f>
        <v>77.455399999999997</v>
      </c>
      <c r="C62" s="20">
        <f>[1]data!D61</f>
        <v>77.846599999999995</v>
      </c>
      <c r="D62" s="20">
        <f>[1]data!E61</f>
        <v>77.0642</v>
      </c>
      <c r="E62" s="20">
        <f>[1]data!F61</f>
        <v>77.0642</v>
      </c>
      <c r="F62" s="20">
        <f>[1]data!G61</f>
        <v>58367</v>
      </c>
      <c r="G62" s="4">
        <f t="shared" si="3"/>
        <v>0</v>
      </c>
      <c r="H62" s="4">
        <f t="shared" si="4"/>
        <v>1.1735999999999933</v>
      </c>
      <c r="I62" s="4">
        <f t="shared" si="5"/>
        <v>0</v>
      </c>
      <c r="J62" s="4">
        <f t="shared" si="6"/>
        <v>1.1735999999999933</v>
      </c>
      <c r="K62" s="4">
        <f t="shared" si="11"/>
        <v>0.2989648494551273</v>
      </c>
      <c r="L62" s="4">
        <f t="shared" si="12"/>
        <v>0.34748383009639461</v>
      </c>
      <c r="M62" s="4">
        <f t="shared" si="7"/>
        <v>1.5648000000000053</v>
      </c>
      <c r="N62" s="4">
        <f t="shared" si="13"/>
        <v>7.5054651940704167</v>
      </c>
      <c r="O62" s="4">
        <f t="shared" si="14"/>
        <v>1.2608998444476851</v>
      </c>
      <c r="P62" s="4">
        <f t="shared" si="15"/>
        <v>23.710435905881454</v>
      </c>
      <c r="Q62" s="4">
        <f t="shared" si="16"/>
        <v>27.55840058403717</v>
      </c>
      <c r="R62" s="4">
        <f t="shared" si="38"/>
        <v>4.9838375451559855</v>
      </c>
      <c r="S62" s="4">
        <f t="shared" si="26"/>
        <v>35</v>
      </c>
      <c r="T62" s="4">
        <f t="shared" si="27"/>
        <v>0</v>
      </c>
      <c r="U62" s="5">
        <f t="shared" si="8"/>
        <v>-1.1736000000000075</v>
      </c>
      <c r="V62" s="5">
        <f t="shared" si="0"/>
        <v>-0.39119999999999777</v>
      </c>
      <c r="W62" s="7">
        <f t="shared" si="28"/>
        <v>0</v>
      </c>
      <c r="X62" s="7">
        <f t="shared" si="29"/>
        <v>0</v>
      </c>
      <c r="Y62" s="7">
        <f t="shared" si="30"/>
        <v>0</v>
      </c>
      <c r="Z62" s="7">
        <f t="shared" si="31"/>
        <v>0</v>
      </c>
      <c r="AA62" s="9">
        <f t="shared" si="9"/>
        <v>-1.1736000000000075</v>
      </c>
      <c r="AB62" s="9">
        <f t="shared" si="1"/>
        <v>-0.39119999999999777</v>
      </c>
      <c r="AC62" s="11">
        <f t="shared" ca="1" si="32"/>
        <v>0</v>
      </c>
      <c r="AD62" s="11">
        <f t="shared" ca="1" si="39"/>
        <v>0</v>
      </c>
      <c r="AE62" s="11">
        <f t="shared" ca="1" si="40"/>
        <v>0</v>
      </c>
      <c r="AF62" s="11">
        <f t="shared" ca="1" si="41"/>
        <v>0</v>
      </c>
      <c r="AG62" s="13">
        <f ca="1">AVERAGE(E62:OFFSET(E62,-AG$5+1,0))</f>
        <v>77.966969230769237</v>
      </c>
      <c r="AH62" s="13">
        <f ca="1">AVERAGE(E62:OFFSET(E62,-AH$5+1,0))</f>
        <v>78.844134999999966</v>
      </c>
      <c r="AI62" s="12">
        <f t="shared" ca="1" si="25"/>
        <v>0</v>
      </c>
      <c r="AJ62" s="17">
        <f t="shared" si="10"/>
        <v>-1.1736000000000075</v>
      </c>
      <c r="AK62" s="17">
        <f t="shared" si="2"/>
        <v>0.39119999999999777</v>
      </c>
      <c r="AL62" s="19">
        <f t="shared" ca="1" si="42"/>
        <v>0</v>
      </c>
      <c r="AM62" s="19">
        <f t="shared" ca="1" si="43"/>
        <v>0</v>
      </c>
      <c r="AN62" s="19">
        <f t="shared" ca="1" si="44"/>
        <v>0</v>
      </c>
      <c r="AO62" s="19">
        <f t="shared" ca="1" si="45"/>
        <v>0</v>
      </c>
    </row>
    <row r="63" spans="1:41" x14ac:dyDescent="0.2">
      <c r="A63" s="22" t="s">
        <v>113</v>
      </c>
      <c r="B63" s="20">
        <f>[1]data!C62</f>
        <v>76.673000000000002</v>
      </c>
      <c r="C63" s="20">
        <f>[1]data!D62</f>
        <v>77.0642</v>
      </c>
      <c r="D63" s="20">
        <f>[1]data!E62</f>
        <v>76.281899999999993</v>
      </c>
      <c r="E63" s="20">
        <f>[1]data!F62</f>
        <v>76.281899999999993</v>
      </c>
      <c r="F63" s="20">
        <f>[1]data!G62</f>
        <v>41316</v>
      </c>
      <c r="G63" s="4">
        <f t="shared" si="3"/>
        <v>0</v>
      </c>
      <c r="H63" s="4">
        <f t="shared" si="4"/>
        <v>0.78230000000000643</v>
      </c>
      <c r="I63" s="4">
        <f t="shared" si="5"/>
        <v>0</v>
      </c>
      <c r="J63" s="4">
        <f t="shared" si="6"/>
        <v>0.78230000000000643</v>
      </c>
      <c r="K63" s="4">
        <f t="shared" si="11"/>
        <v>0.26906836450961458</v>
      </c>
      <c r="L63" s="4">
        <f t="shared" si="12"/>
        <v>0.39096544708675579</v>
      </c>
      <c r="M63" s="4">
        <f t="shared" si="7"/>
        <v>0.78230000000000643</v>
      </c>
      <c r="N63" s="4">
        <f t="shared" si="13"/>
        <v>18.468308810168168</v>
      </c>
      <c r="O63" s="4">
        <f t="shared" si="14"/>
        <v>1.2130398600029173</v>
      </c>
      <c r="P63" s="4">
        <f t="shared" si="15"/>
        <v>22.181329186410039</v>
      </c>
      <c r="Q63" s="4">
        <f t="shared" si="16"/>
        <v>32.230222598440875</v>
      </c>
      <c r="R63" s="4">
        <f t="shared" si="38"/>
        <v>6.3322846716572032</v>
      </c>
      <c r="S63" s="4">
        <f t="shared" si="26"/>
        <v>35</v>
      </c>
      <c r="T63" s="4">
        <f t="shared" si="27"/>
        <v>0</v>
      </c>
      <c r="U63" s="5">
        <f t="shared" si="8"/>
        <v>-0.39119999999999777</v>
      </c>
      <c r="V63" s="5">
        <f t="shared" si="0"/>
        <v>-0.39110000000000866</v>
      </c>
      <c r="W63" s="7">
        <f t="shared" si="28"/>
        <v>0</v>
      </c>
      <c r="X63" s="7">
        <f t="shared" si="29"/>
        <v>0</v>
      </c>
      <c r="Y63" s="7">
        <f t="shared" si="30"/>
        <v>0</v>
      </c>
      <c r="Z63" s="7">
        <f t="shared" si="31"/>
        <v>0</v>
      </c>
      <c r="AA63" s="9">
        <f t="shared" si="9"/>
        <v>-0.39119999999999777</v>
      </c>
      <c r="AB63" s="9">
        <f t="shared" si="1"/>
        <v>-0.39110000000000866</v>
      </c>
      <c r="AC63" s="11">
        <f t="shared" ca="1" si="32"/>
        <v>0</v>
      </c>
      <c r="AD63" s="11">
        <f t="shared" ca="1" si="39"/>
        <v>0</v>
      </c>
      <c r="AE63" s="11">
        <f t="shared" ca="1" si="40"/>
        <v>0</v>
      </c>
      <c r="AF63" s="11">
        <f t="shared" ca="1" si="41"/>
        <v>0</v>
      </c>
      <c r="AG63" s="13">
        <f ca="1">AVERAGE(E63:OFFSET(E63,-AG$5+1,0))</f>
        <v>77.816515384615386</v>
      </c>
      <c r="AH63" s="13">
        <f ca="1">AVERAGE(E63:OFFSET(E63,-AH$5+1,0))</f>
        <v>78.609424999999973</v>
      </c>
      <c r="AI63" s="12">
        <f t="shared" ca="1" si="25"/>
        <v>0</v>
      </c>
      <c r="AJ63" s="17">
        <f t="shared" si="10"/>
        <v>-0.39119999999999777</v>
      </c>
      <c r="AK63" s="17">
        <f t="shared" si="2"/>
        <v>0.39110000000000866</v>
      </c>
      <c r="AL63" s="19">
        <f t="shared" ca="1" si="42"/>
        <v>0</v>
      </c>
      <c r="AM63" s="19">
        <f t="shared" ca="1" si="43"/>
        <v>0</v>
      </c>
      <c r="AN63" s="19">
        <f t="shared" ca="1" si="44"/>
        <v>0</v>
      </c>
      <c r="AO63" s="19">
        <f t="shared" ca="1" si="45"/>
        <v>0</v>
      </c>
    </row>
    <row r="64" spans="1:41" x14ac:dyDescent="0.2">
      <c r="A64" s="22" t="s">
        <v>114</v>
      </c>
      <c r="B64" s="20">
        <f>[1]data!C63</f>
        <v>77.298900000000003</v>
      </c>
      <c r="C64" s="20">
        <f>[1]data!D63</f>
        <v>77.298900000000003</v>
      </c>
      <c r="D64" s="20">
        <f>[1]data!E63</f>
        <v>76.438299999999998</v>
      </c>
      <c r="E64" s="20">
        <f>[1]data!F63</f>
        <v>76.907799999999995</v>
      </c>
      <c r="F64" s="20">
        <f>[1]data!G63</f>
        <v>36746</v>
      </c>
      <c r="G64" s="4">
        <f t="shared" si="3"/>
        <v>0.23470000000000368</v>
      </c>
      <c r="H64" s="4">
        <f t="shared" si="4"/>
        <v>0</v>
      </c>
      <c r="I64" s="4">
        <f t="shared" si="5"/>
        <v>0.23470000000000368</v>
      </c>
      <c r="J64" s="4">
        <f t="shared" si="6"/>
        <v>0</v>
      </c>
      <c r="K64" s="4">
        <f t="shared" si="11"/>
        <v>0.26563152805865348</v>
      </c>
      <c r="L64" s="4">
        <f t="shared" si="12"/>
        <v>0.35186890237808022</v>
      </c>
      <c r="M64" s="4">
        <f t="shared" si="7"/>
        <v>1.0170000000000101</v>
      </c>
      <c r="N64" s="4">
        <f t="shared" si="13"/>
        <v>13.965556956524615</v>
      </c>
      <c r="O64" s="4">
        <f t="shared" si="14"/>
        <v>1.1934358740026265</v>
      </c>
      <c r="P64" s="4">
        <f t="shared" si="15"/>
        <v>22.257712697018263</v>
      </c>
      <c r="Q64" s="4">
        <f t="shared" si="16"/>
        <v>29.483687397292517</v>
      </c>
      <c r="R64" s="4">
        <f t="shared" si="38"/>
        <v>7.095611900143945</v>
      </c>
      <c r="S64" s="4">
        <f t="shared" si="26"/>
        <v>35</v>
      </c>
      <c r="T64" s="4">
        <f t="shared" si="27"/>
        <v>0</v>
      </c>
      <c r="U64" s="5">
        <f t="shared" si="8"/>
        <v>1.0170000000000101</v>
      </c>
      <c r="V64" s="5">
        <f t="shared" si="0"/>
        <v>-0.39110000000000866</v>
      </c>
      <c r="W64" s="7">
        <f t="shared" si="28"/>
        <v>0</v>
      </c>
      <c r="X64" s="7">
        <f t="shared" si="29"/>
        <v>0</v>
      </c>
      <c r="Y64" s="7">
        <f t="shared" si="30"/>
        <v>0</v>
      </c>
      <c r="Z64" s="7">
        <f t="shared" si="31"/>
        <v>0</v>
      </c>
      <c r="AA64" s="9">
        <f t="shared" si="9"/>
        <v>1.0170000000000101</v>
      </c>
      <c r="AB64" s="9">
        <f t="shared" si="1"/>
        <v>-0.39110000000000866</v>
      </c>
      <c r="AC64" s="11">
        <f t="shared" ca="1" si="32"/>
        <v>0</v>
      </c>
      <c r="AD64" s="11">
        <f t="shared" ca="1" si="39"/>
        <v>0</v>
      </c>
      <c r="AE64" s="11">
        <f t="shared" ca="1" si="40"/>
        <v>0</v>
      </c>
      <c r="AF64" s="11">
        <f t="shared" ca="1" si="41"/>
        <v>0</v>
      </c>
      <c r="AG64" s="13">
        <f ca="1">AVERAGE(E64:OFFSET(E64,-AG$5+1,0))</f>
        <v>77.786430769230776</v>
      </c>
      <c r="AH64" s="13">
        <f ca="1">AVERAGE(E64:OFFSET(E64,-AH$5+1,0))</f>
        <v>78.464684999999974</v>
      </c>
      <c r="AI64" s="12">
        <f t="shared" ca="1" si="25"/>
        <v>0</v>
      </c>
      <c r="AJ64" s="17">
        <f t="shared" si="10"/>
        <v>1.0170000000000101</v>
      </c>
      <c r="AK64" s="17">
        <f t="shared" si="2"/>
        <v>0.39110000000000866</v>
      </c>
      <c r="AL64" s="19">
        <f t="shared" ca="1" si="42"/>
        <v>0</v>
      </c>
      <c r="AM64" s="19">
        <f t="shared" ca="1" si="43"/>
        <v>0</v>
      </c>
      <c r="AN64" s="19">
        <f t="shared" ca="1" si="44"/>
        <v>0</v>
      </c>
      <c r="AO64" s="19">
        <f t="shared" ca="1" si="45"/>
        <v>0</v>
      </c>
    </row>
    <row r="65" spans="1:41" x14ac:dyDescent="0.2">
      <c r="A65" s="22" t="s">
        <v>115</v>
      </c>
      <c r="B65" s="20">
        <f>[1]data!C64</f>
        <v>77.455399999999997</v>
      </c>
      <c r="C65" s="20">
        <f>[1]data!D64</f>
        <v>79.4114</v>
      </c>
      <c r="D65" s="20">
        <f>[1]data!E64</f>
        <v>77.298900000000003</v>
      </c>
      <c r="E65" s="20">
        <f>[1]data!F64</f>
        <v>79.4114</v>
      </c>
      <c r="F65" s="20">
        <f>[1]data!G64</f>
        <v>57867</v>
      </c>
      <c r="G65" s="4">
        <f t="shared" si="3"/>
        <v>2.1124999999999972</v>
      </c>
      <c r="H65" s="4">
        <f t="shared" si="4"/>
        <v>0</v>
      </c>
      <c r="I65" s="4">
        <f t="shared" si="5"/>
        <v>2.1124999999999972</v>
      </c>
      <c r="J65" s="4">
        <f t="shared" si="6"/>
        <v>0</v>
      </c>
      <c r="K65" s="4">
        <f t="shared" si="11"/>
        <v>0.45031837525278784</v>
      </c>
      <c r="L65" s="4">
        <f t="shared" si="12"/>
        <v>0.3166820121402722</v>
      </c>
      <c r="M65" s="4">
        <f t="shared" si="7"/>
        <v>2.5036000000000058</v>
      </c>
      <c r="N65" s="4">
        <f t="shared" si="13"/>
        <v>17.423245843033953</v>
      </c>
      <c r="O65" s="4">
        <f t="shared" si="14"/>
        <v>1.3244522866023645</v>
      </c>
      <c r="P65" s="4">
        <f t="shared" si="15"/>
        <v>34.000347147876177</v>
      </c>
      <c r="Q65" s="4">
        <f t="shared" si="16"/>
        <v>23.910413032141829</v>
      </c>
      <c r="R65" s="4">
        <f t="shared" si="38"/>
        <v>8.1283752944329457</v>
      </c>
      <c r="S65" s="4">
        <f t="shared" si="26"/>
        <v>35</v>
      </c>
      <c r="T65" s="4">
        <f t="shared" si="27"/>
        <v>0</v>
      </c>
      <c r="U65" s="5">
        <f t="shared" si="8"/>
        <v>0.54760000000000275</v>
      </c>
      <c r="V65" s="5">
        <f t="shared" si="0"/>
        <v>1.9560000000000031</v>
      </c>
      <c r="W65" s="7">
        <f t="shared" si="28"/>
        <v>0</v>
      </c>
      <c r="X65" s="7">
        <f t="shared" si="29"/>
        <v>0</v>
      </c>
      <c r="Y65" s="7">
        <f t="shared" si="30"/>
        <v>0</v>
      </c>
      <c r="Z65" s="7">
        <f t="shared" si="31"/>
        <v>0</v>
      </c>
      <c r="AA65" s="9">
        <f t="shared" si="9"/>
        <v>0.54760000000000275</v>
      </c>
      <c r="AB65" s="9">
        <f t="shared" si="1"/>
        <v>1.9560000000000031</v>
      </c>
      <c r="AC65" s="11">
        <f t="shared" ca="1" si="32"/>
        <v>0</v>
      </c>
      <c r="AD65" s="11">
        <f t="shared" ca="1" si="39"/>
        <v>0</v>
      </c>
      <c r="AE65" s="11">
        <f t="shared" ca="1" si="40"/>
        <v>0</v>
      </c>
      <c r="AF65" s="11">
        <f t="shared" ca="1" si="41"/>
        <v>0</v>
      </c>
      <c r="AG65" s="13">
        <f ca="1">AVERAGE(E65:OFFSET(E65,-AG$5+1,0))</f>
        <v>77.954946153846151</v>
      </c>
      <c r="AH65" s="13">
        <f ca="1">AVERAGE(E65:OFFSET(E65,-AH$5+1,0))</f>
        <v>78.425569999999979</v>
      </c>
      <c r="AI65" s="12">
        <f t="shared" ca="1" si="25"/>
        <v>0</v>
      </c>
      <c r="AJ65" s="17">
        <f t="shared" si="10"/>
        <v>0.54760000000000275</v>
      </c>
      <c r="AK65" s="17">
        <f t="shared" si="2"/>
        <v>-1.9560000000000031</v>
      </c>
      <c r="AL65" s="19">
        <f t="shared" ca="1" si="42"/>
        <v>0</v>
      </c>
      <c r="AM65" s="19">
        <f t="shared" ca="1" si="43"/>
        <v>0</v>
      </c>
      <c r="AN65" s="19">
        <f t="shared" ca="1" si="44"/>
        <v>0</v>
      </c>
      <c r="AO65" s="19">
        <f t="shared" ca="1" si="45"/>
        <v>0</v>
      </c>
    </row>
    <row r="66" spans="1:41" x14ac:dyDescent="0.2">
      <c r="A66" s="22" t="s">
        <v>116</v>
      </c>
      <c r="B66" s="20">
        <f>[1]data!C65</f>
        <v>79.4114</v>
      </c>
      <c r="C66" s="20">
        <f>[1]data!D65</f>
        <v>79.4114</v>
      </c>
      <c r="D66" s="20">
        <f>[1]data!E65</f>
        <v>78.237799999999993</v>
      </c>
      <c r="E66" s="20">
        <f>[1]data!F65</f>
        <v>78.629000000000005</v>
      </c>
      <c r="F66" s="20">
        <f>[1]data!G65</f>
        <v>19568</v>
      </c>
      <c r="G66" s="4">
        <f t="shared" si="3"/>
        <v>0</v>
      </c>
      <c r="H66" s="4">
        <f t="shared" si="4"/>
        <v>0</v>
      </c>
      <c r="I66" s="4">
        <f t="shared" si="5"/>
        <v>0</v>
      </c>
      <c r="J66" s="4">
        <f t="shared" si="6"/>
        <v>0</v>
      </c>
      <c r="K66" s="4">
        <f t="shared" si="11"/>
        <v>0.40528653772750911</v>
      </c>
      <c r="L66" s="4">
        <f t="shared" si="12"/>
        <v>0.28501381092624495</v>
      </c>
      <c r="M66" s="4">
        <f t="shared" si="7"/>
        <v>1.1736000000000075</v>
      </c>
      <c r="N66" s="4">
        <f t="shared" si="13"/>
        <v>17.423245843033964</v>
      </c>
      <c r="O66" s="4">
        <f t="shared" si="14"/>
        <v>1.3093670579421288</v>
      </c>
      <c r="P66" s="4">
        <f t="shared" si="15"/>
        <v>30.952858884694951</v>
      </c>
      <c r="Q66" s="4">
        <f t="shared" si="16"/>
        <v>21.767296587878718</v>
      </c>
      <c r="R66" s="4">
        <f t="shared" si="38"/>
        <v>9.0578623492930479</v>
      </c>
      <c r="S66" s="4">
        <f t="shared" si="26"/>
        <v>35</v>
      </c>
      <c r="T66" s="4">
        <f t="shared" si="27"/>
        <v>0</v>
      </c>
      <c r="U66" s="5">
        <f t="shared" si="8"/>
        <v>0</v>
      </c>
      <c r="V66" s="5">
        <f t="shared" si="0"/>
        <v>-0.78239999999999554</v>
      </c>
      <c r="W66" s="7">
        <f t="shared" si="28"/>
        <v>0</v>
      </c>
      <c r="X66" s="7">
        <f t="shared" si="29"/>
        <v>0</v>
      </c>
      <c r="Y66" s="7">
        <f t="shared" si="30"/>
        <v>0</v>
      </c>
      <c r="Z66" s="7">
        <f t="shared" si="31"/>
        <v>0</v>
      </c>
      <c r="AA66" s="9">
        <f t="shared" si="9"/>
        <v>0</v>
      </c>
      <c r="AB66" s="9">
        <f t="shared" si="1"/>
        <v>-0.78239999999999554</v>
      </c>
      <c r="AC66" s="11">
        <f t="shared" ca="1" si="32"/>
        <v>0</v>
      </c>
      <c r="AD66" s="11">
        <f t="shared" ca="1" si="39"/>
        <v>0</v>
      </c>
      <c r="AE66" s="11">
        <f t="shared" ca="1" si="40"/>
        <v>0</v>
      </c>
      <c r="AF66" s="11">
        <f t="shared" ca="1" si="41"/>
        <v>0</v>
      </c>
      <c r="AG66" s="13">
        <f ca="1">AVERAGE(E66:OFFSET(E66,-AG$5+1,0))</f>
        <v>78.105407692307693</v>
      </c>
      <c r="AH66" s="13">
        <f ca="1">AVERAGE(E66:OFFSET(E66,-AH$5+1,0))</f>
        <v>78.269094999999979</v>
      </c>
      <c r="AI66" s="12">
        <f t="shared" ca="1" si="25"/>
        <v>0</v>
      </c>
      <c r="AJ66" s="17">
        <f t="shared" si="10"/>
        <v>0</v>
      </c>
      <c r="AK66" s="17">
        <f t="shared" si="2"/>
        <v>0.78239999999999554</v>
      </c>
      <c r="AL66" s="19">
        <f t="shared" ca="1" si="42"/>
        <v>0</v>
      </c>
      <c r="AM66" s="19">
        <f t="shared" ca="1" si="43"/>
        <v>0</v>
      </c>
      <c r="AN66" s="19">
        <f t="shared" ca="1" si="44"/>
        <v>0</v>
      </c>
      <c r="AO66" s="19">
        <f t="shared" ca="1" si="45"/>
        <v>0</v>
      </c>
    </row>
    <row r="67" spans="1:41" x14ac:dyDescent="0.2">
      <c r="A67" s="22" t="s">
        <v>117</v>
      </c>
      <c r="B67" s="20">
        <f>[1]data!C66</f>
        <v>78.629000000000005</v>
      </c>
      <c r="C67" s="20">
        <f>[1]data!D66</f>
        <v>79.020200000000003</v>
      </c>
      <c r="D67" s="20">
        <f>[1]data!E66</f>
        <v>77.533699999999996</v>
      </c>
      <c r="E67" s="20">
        <f>[1]data!F66</f>
        <v>77.7684</v>
      </c>
      <c r="F67" s="20">
        <f>[1]data!G66</f>
        <v>23440</v>
      </c>
      <c r="G67" s="4">
        <f t="shared" si="3"/>
        <v>0</v>
      </c>
      <c r="H67" s="4">
        <f t="shared" si="4"/>
        <v>0.70409999999999684</v>
      </c>
      <c r="I67" s="4">
        <f t="shared" si="5"/>
        <v>0</v>
      </c>
      <c r="J67" s="4">
        <f t="shared" si="6"/>
        <v>0.70409999999999684</v>
      </c>
      <c r="K67" s="4">
        <f t="shared" si="11"/>
        <v>0.36475788395475817</v>
      </c>
      <c r="L67" s="4">
        <f t="shared" si="12"/>
        <v>0.32692242983362013</v>
      </c>
      <c r="M67" s="4">
        <f t="shared" si="7"/>
        <v>1.4865000000000066</v>
      </c>
      <c r="N67" s="4">
        <f t="shared" si="13"/>
        <v>5.4700782090950035</v>
      </c>
      <c r="O67" s="4">
        <f t="shared" si="14"/>
        <v>1.3270803521479166</v>
      </c>
      <c r="P67" s="4">
        <f t="shared" si="15"/>
        <v>27.48574216809007</v>
      </c>
      <c r="Q67" s="4">
        <f t="shared" si="16"/>
        <v>24.634712533004276</v>
      </c>
      <c r="R67" s="4">
        <f t="shared" si="38"/>
        <v>8.6990839352732436</v>
      </c>
      <c r="S67" s="4">
        <f t="shared" si="26"/>
        <v>35</v>
      </c>
      <c r="T67" s="4">
        <f t="shared" si="27"/>
        <v>0</v>
      </c>
      <c r="U67" s="5">
        <f t="shared" si="8"/>
        <v>0</v>
      </c>
      <c r="V67" s="5">
        <f t="shared" si="0"/>
        <v>-0.86060000000000514</v>
      </c>
      <c r="W67" s="7">
        <f t="shared" si="28"/>
        <v>0</v>
      </c>
      <c r="X67" s="7">
        <f t="shared" si="29"/>
        <v>0</v>
      </c>
      <c r="Y67" s="7">
        <f t="shared" si="30"/>
        <v>0</v>
      </c>
      <c r="Z67" s="7">
        <f t="shared" si="31"/>
        <v>0</v>
      </c>
      <c r="AA67" s="9">
        <f t="shared" si="9"/>
        <v>0</v>
      </c>
      <c r="AB67" s="9">
        <f t="shared" si="1"/>
        <v>-0.86060000000000514</v>
      </c>
      <c r="AC67" s="11">
        <f t="shared" ca="1" si="32"/>
        <v>1</v>
      </c>
      <c r="AD67" s="11">
        <f t="shared" ca="1" si="39"/>
        <v>0</v>
      </c>
      <c r="AE67" s="11">
        <f t="shared" ca="1" si="40"/>
        <v>0</v>
      </c>
      <c r="AF67" s="11">
        <f t="shared" ca="1" si="41"/>
        <v>0</v>
      </c>
      <c r="AG67" s="13">
        <f ca="1">AVERAGE(E67:OFFSET(E67,-AG$5+1,0))</f>
        <v>78.099392307692312</v>
      </c>
      <c r="AH67" s="13">
        <f ca="1">AVERAGE(E67:OFFSET(E67,-AH$5+1,0))</f>
        <v>78.089149999999989</v>
      </c>
      <c r="AI67" s="12">
        <f t="shared" ca="1" si="25"/>
        <v>1</v>
      </c>
      <c r="AJ67" s="17">
        <f t="shared" si="10"/>
        <v>0</v>
      </c>
      <c r="AK67" s="17">
        <f t="shared" si="2"/>
        <v>0.86060000000000514</v>
      </c>
      <c r="AL67" s="19">
        <f t="shared" ca="1" si="42"/>
        <v>1</v>
      </c>
      <c r="AM67" s="19">
        <f t="shared" ca="1" si="43"/>
        <v>0</v>
      </c>
      <c r="AN67" s="19">
        <f t="shared" ca="1" si="44"/>
        <v>0</v>
      </c>
      <c r="AO67" s="19">
        <f t="shared" ca="1" si="45"/>
        <v>0</v>
      </c>
    </row>
    <row r="68" spans="1:41" x14ac:dyDescent="0.2">
      <c r="A68" s="22" t="s">
        <v>118</v>
      </c>
      <c r="B68" s="20">
        <f>[1]data!C67</f>
        <v>76.829499999999996</v>
      </c>
      <c r="C68" s="20">
        <f>[1]data!D67</f>
        <v>79.020200000000003</v>
      </c>
      <c r="D68" s="20">
        <f>[1]data!E67</f>
        <v>76.829499999999996</v>
      </c>
      <c r="E68" s="20">
        <f>[1]data!F67</f>
        <v>78.629000000000005</v>
      </c>
      <c r="F68" s="20">
        <f>[1]data!G67</f>
        <v>35918</v>
      </c>
      <c r="G68" s="4">
        <f t="shared" si="3"/>
        <v>0</v>
      </c>
      <c r="H68" s="4">
        <f t="shared" si="4"/>
        <v>0.70420000000000016</v>
      </c>
      <c r="I68" s="4">
        <f t="shared" si="5"/>
        <v>0</v>
      </c>
      <c r="J68" s="4">
        <f t="shared" si="6"/>
        <v>0.70420000000000016</v>
      </c>
      <c r="K68" s="4">
        <f t="shared" si="11"/>
        <v>0.32828209555928234</v>
      </c>
      <c r="L68" s="4">
        <f t="shared" si="12"/>
        <v>0.36465018685025807</v>
      </c>
      <c r="M68" s="4">
        <f t="shared" si="7"/>
        <v>2.1907000000000068</v>
      </c>
      <c r="N68" s="4">
        <f t="shared" si="13"/>
        <v>5.2484336802021385</v>
      </c>
      <c r="O68" s="4">
        <f t="shared" si="14"/>
        <v>1.4134423169331258</v>
      </c>
      <c r="P68" s="4">
        <f t="shared" si="15"/>
        <v>23.225715802225718</v>
      </c>
      <c r="Q68" s="4">
        <f t="shared" si="16"/>
        <v>25.798731400760143</v>
      </c>
      <c r="R68" s="4">
        <f t="shared" si="38"/>
        <v>8.3540189097661344</v>
      </c>
      <c r="S68" s="4">
        <f t="shared" si="26"/>
        <v>35</v>
      </c>
      <c r="T68" s="4">
        <f t="shared" si="27"/>
        <v>0</v>
      </c>
      <c r="U68" s="5">
        <f t="shared" si="8"/>
        <v>-0.93890000000000384</v>
      </c>
      <c r="V68" s="5">
        <f t="shared" ref="V68:V131" si="46">E68-B68</f>
        <v>1.799500000000009</v>
      </c>
      <c r="W68" s="7">
        <f t="shared" si="28"/>
        <v>0</v>
      </c>
      <c r="X68" s="7">
        <f t="shared" si="29"/>
        <v>0</v>
      </c>
      <c r="Y68" s="7">
        <f t="shared" si="30"/>
        <v>0</v>
      </c>
      <c r="Z68" s="7">
        <f t="shared" si="31"/>
        <v>0</v>
      </c>
      <c r="AA68" s="9">
        <f t="shared" si="9"/>
        <v>-0.93890000000000384</v>
      </c>
      <c r="AB68" s="9">
        <f t="shared" ref="AB68:AB131" si="47">E68-B68</f>
        <v>1.799500000000009</v>
      </c>
      <c r="AC68" s="11">
        <f t="shared" ca="1" si="32"/>
        <v>0</v>
      </c>
      <c r="AD68" s="11">
        <f t="shared" ca="1" si="39"/>
        <v>1</v>
      </c>
      <c r="AE68" s="11">
        <f t="shared" ca="1" si="40"/>
        <v>1.799500000000009</v>
      </c>
      <c r="AF68" s="11">
        <f t="shared" ca="1" si="41"/>
        <v>1.799500000000009</v>
      </c>
      <c r="AG68" s="13">
        <f ca="1">AVERAGE(E68:OFFSET(E68,-AG$5+1,0))</f>
        <v>78.189669230769226</v>
      </c>
      <c r="AH68" s="13">
        <f ca="1">AVERAGE(E68:OFFSET(E68,-AH$5+1,0))</f>
        <v>77.991354999999984</v>
      </c>
      <c r="AI68" s="12">
        <f t="shared" ca="1" si="25"/>
        <v>0</v>
      </c>
      <c r="AJ68" s="17">
        <f t="shared" si="10"/>
        <v>-0.93890000000000384</v>
      </c>
      <c r="AK68" s="17">
        <f t="shared" ref="AK68:AK131" si="48">B68-E68</f>
        <v>-1.799500000000009</v>
      </c>
      <c r="AL68" s="19">
        <f t="shared" ca="1" si="42"/>
        <v>0</v>
      </c>
      <c r="AM68" s="19">
        <f t="shared" ca="1" si="43"/>
        <v>1</v>
      </c>
      <c r="AN68" s="19">
        <f t="shared" ca="1" si="44"/>
        <v>-1.799500000000009</v>
      </c>
      <c r="AO68" s="19">
        <f t="shared" ca="1" si="45"/>
        <v>-1.799500000000009</v>
      </c>
    </row>
    <row r="69" spans="1:41" x14ac:dyDescent="0.2">
      <c r="A69" s="22" t="s">
        <v>119</v>
      </c>
      <c r="B69" s="20">
        <f>[1]data!C68</f>
        <v>79.4114</v>
      </c>
      <c r="C69" s="20">
        <f>[1]data!D68</f>
        <v>79.4114</v>
      </c>
      <c r="D69" s="20">
        <f>[1]data!E68</f>
        <v>78.003100000000003</v>
      </c>
      <c r="E69" s="20">
        <f>[1]data!F68</f>
        <v>78.237799999999993</v>
      </c>
      <c r="F69" s="20">
        <f>[1]data!G68</f>
        <v>35897</v>
      </c>
      <c r="G69" s="4">
        <f t="shared" ref="G69:G132" si="49">IF((C69-C68) &gt; 0, (C69-C68), 0)</f>
        <v>0.39119999999999777</v>
      </c>
      <c r="H69" s="4">
        <f t="shared" ref="H69:H132" si="50">IF((D68-D69) &gt; 0,(D68 - D69), 0)</f>
        <v>0</v>
      </c>
      <c r="I69" s="4">
        <f t="shared" ref="I69:I132" si="51">IF(G69&gt;H69,G69,0)</f>
        <v>0.39119999999999777</v>
      </c>
      <c r="J69" s="4">
        <f t="shared" ref="J69:J132" si="52" xml:space="preserve"> IF(H69&gt;G69, H69, 0)</f>
        <v>0</v>
      </c>
      <c r="K69" s="4">
        <f t="shared" si="11"/>
        <v>0.33457388600335386</v>
      </c>
      <c r="L69" s="4">
        <f t="shared" si="12"/>
        <v>0.32818516816523224</v>
      </c>
      <c r="M69" s="4">
        <f t="shared" ref="M69:M132" si="53">MAX(ABS(C69-D69),ABS(C69-E68), ABS(D69-E68))</f>
        <v>1.408299999999997</v>
      </c>
      <c r="N69" s="4">
        <f t="shared" si="13"/>
        <v>0.96395783625108022</v>
      </c>
      <c r="O69" s="4">
        <f t="shared" si="14"/>
        <v>1.4129280852398129</v>
      </c>
      <c r="P69" s="4">
        <f t="shared" si="15"/>
        <v>23.679470278670795</v>
      </c>
      <c r="Q69" s="4">
        <f t="shared" si="16"/>
        <v>23.227308706906349</v>
      </c>
      <c r="R69" s="4">
        <f t="shared" si="38"/>
        <v>7.61501280241463</v>
      </c>
      <c r="S69" s="4">
        <f t="shared" si="26"/>
        <v>35</v>
      </c>
      <c r="T69" s="4">
        <f t="shared" si="27"/>
        <v>0</v>
      </c>
      <c r="U69" s="5">
        <f t="shared" ref="U69:U132" si="54">B69-E68</f>
        <v>0.78239999999999554</v>
      </c>
      <c r="V69" s="5">
        <f t="shared" si="46"/>
        <v>-1.1736000000000075</v>
      </c>
      <c r="W69" s="7">
        <f t="shared" si="28"/>
        <v>0</v>
      </c>
      <c r="X69" s="7">
        <f t="shared" si="29"/>
        <v>0</v>
      </c>
      <c r="Y69" s="7">
        <f t="shared" si="30"/>
        <v>0</v>
      </c>
      <c r="Z69" s="7">
        <f t="shared" si="31"/>
        <v>0</v>
      </c>
      <c r="AA69" s="9">
        <f t="shared" ref="AA69:AA132" si="55">B69-E68</f>
        <v>0.78239999999999554</v>
      </c>
      <c r="AB69" s="9">
        <f t="shared" si="47"/>
        <v>-1.1736000000000075</v>
      </c>
      <c r="AC69" s="11">
        <f t="shared" ca="1" si="32"/>
        <v>0</v>
      </c>
      <c r="AD69" s="11">
        <f t="shared" ca="1" si="39"/>
        <v>1</v>
      </c>
      <c r="AE69" s="11">
        <f t="shared" ca="1" si="40"/>
        <v>-0.39120000000001198</v>
      </c>
      <c r="AF69" s="11">
        <f t="shared" ca="1" si="41"/>
        <v>1.408299999999997</v>
      </c>
      <c r="AG69" s="13">
        <f ca="1">AVERAGE(E69:OFFSET(E69,-AG$5+1,0))</f>
        <v>78.159576923076912</v>
      </c>
      <c r="AH69" s="13">
        <f ca="1">AVERAGE(E69:OFFSET(E69,-AH$5+1,0))</f>
        <v>77.971794999999972</v>
      </c>
      <c r="AI69" s="12">
        <f t="shared" ca="1" si="25"/>
        <v>0</v>
      </c>
      <c r="AJ69" s="17">
        <f t="shared" ref="AJ69:AJ132" si="56">B69-E68</f>
        <v>0.78239999999999554</v>
      </c>
      <c r="AK69" s="17">
        <f t="shared" si="48"/>
        <v>1.1736000000000075</v>
      </c>
      <c r="AL69" s="19">
        <f t="shared" ca="1" si="42"/>
        <v>0</v>
      </c>
      <c r="AM69" s="19">
        <f t="shared" ca="1" si="43"/>
        <v>1</v>
      </c>
      <c r="AN69" s="19">
        <f t="shared" ca="1" si="44"/>
        <v>1.9560000000000031</v>
      </c>
      <c r="AO69" s="19">
        <f t="shared" ca="1" si="45"/>
        <v>0.15649999999999409</v>
      </c>
    </row>
    <row r="70" spans="1:41" x14ac:dyDescent="0.2">
      <c r="A70" s="22" t="s">
        <v>120</v>
      </c>
      <c r="B70" s="20">
        <f>[1]data!C69</f>
        <v>78.237799999999993</v>
      </c>
      <c r="C70" s="20">
        <f>[1]data!D69</f>
        <v>79.020200000000003</v>
      </c>
      <c r="D70" s="20">
        <f>[1]data!E69</f>
        <v>77.7684</v>
      </c>
      <c r="E70" s="20">
        <f>[1]data!F69</f>
        <v>78.159599999999998</v>
      </c>
      <c r="F70" s="20">
        <f>[1]data!G69</f>
        <v>33083</v>
      </c>
      <c r="G70" s="4">
        <f t="shared" si="49"/>
        <v>0</v>
      </c>
      <c r="H70" s="4">
        <f t="shared" si="50"/>
        <v>0.23470000000000368</v>
      </c>
      <c r="I70" s="4">
        <f t="shared" si="51"/>
        <v>0</v>
      </c>
      <c r="J70" s="4">
        <f t="shared" si="52"/>
        <v>0.23470000000000368</v>
      </c>
      <c r="K70" s="4">
        <f t="shared" si="11"/>
        <v>0.30111649740301849</v>
      </c>
      <c r="L70" s="4">
        <f t="shared" si="12"/>
        <v>0.31883665134870942</v>
      </c>
      <c r="M70" s="4">
        <f t="shared" si="53"/>
        <v>1.2518000000000029</v>
      </c>
      <c r="N70" s="4">
        <f t="shared" si="13"/>
        <v>2.858305338293766</v>
      </c>
      <c r="O70" s="4">
        <f t="shared" si="14"/>
        <v>1.3968152767158319</v>
      </c>
      <c r="P70" s="4">
        <f t="shared" si="15"/>
        <v>21.557359976116413</v>
      </c>
      <c r="Q70" s="4">
        <f t="shared" si="16"/>
        <v>22.825971097506368</v>
      </c>
      <c r="R70" s="4">
        <f t="shared" si="38"/>
        <v>7.139342056002544</v>
      </c>
      <c r="S70" s="4">
        <f t="shared" si="26"/>
        <v>35</v>
      </c>
      <c r="T70" s="4">
        <f t="shared" si="27"/>
        <v>0</v>
      </c>
      <c r="U70" s="5">
        <f t="shared" si="54"/>
        <v>0</v>
      </c>
      <c r="V70" s="5">
        <f t="shared" si="46"/>
        <v>-7.8199999999995384E-2</v>
      </c>
      <c r="W70" s="7">
        <f t="shared" si="28"/>
        <v>0</v>
      </c>
      <c r="X70" s="7">
        <f t="shared" si="29"/>
        <v>0</v>
      </c>
      <c r="Y70" s="7">
        <f t="shared" si="30"/>
        <v>0</v>
      </c>
      <c r="Z70" s="7">
        <f t="shared" si="31"/>
        <v>0</v>
      </c>
      <c r="AA70" s="9">
        <f t="shared" si="55"/>
        <v>0</v>
      </c>
      <c r="AB70" s="9">
        <f t="shared" si="47"/>
        <v>-7.8199999999995384E-2</v>
      </c>
      <c r="AC70" s="11">
        <f t="shared" ca="1" si="32"/>
        <v>0</v>
      </c>
      <c r="AD70" s="11">
        <f t="shared" ca="1" si="39"/>
        <v>1</v>
      </c>
      <c r="AE70" s="11">
        <f t="shared" ca="1" si="40"/>
        <v>-7.8199999999995384E-2</v>
      </c>
      <c r="AF70" s="11">
        <f t="shared" ca="1" si="41"/>
        <v>1.3301000000000016</v>
      </c>
      <c r="AG70" s="13">
        <f ca="1">AVERAGE(E70:OFFSET(E70,-AG$5+1,0))</f>
        <v>78.153561538461545</v>
      </c>
      <c r="AH70" s="13">
        <f ca="1">AVERAGE(E70:OFFSET(E70,-AH$5+1,0))</f>
        <v>77.967884999999981</v>
      </c>
      <c r="AI70" s="12">
        <f t="shared" ca="1" si="25"/>
        <v>0</v>
      </c>
      <c r="AJ70" s="17">
        <f t="shared" si="56"/>
        <v>0</v>
      </c>
      <c r="AK70" s="17">
        <f t="shared" si="48"/>
        <v>7.8199999999995384E-2</v>
      </c>
      <c r="AL70" s="19">
        <f t="shared" ca="1" si="42"/>
        <v>0</v>
      </c>
      <c r="AM70" s="19">
        <f t="shared" ca="1" si="43"/>
        <v>1</v>
      </c>
      <c r="AN70" s="19">
        <f t="shared" ca="1" si="44"/>
        <v>7.8199999999995384E-2</v>
      </c>
      <c r="AO70" s="19">
        <f t="shared" ca="1" si="45"/>
        <v>0.23469999999998947</v>
      </c>
    </row>
    <row r="71" spans="1:41" x14ac:dyDescent="0.2">
      <c r="A71" s="22" t="s">
        <v>121</v>
      </c>
      <c r="B71" s="20">
        <f>[1]data!C70</f>
        <v>82.540899999999993</v>
      </c>
      <c r="C71" s="20">
        <f>[1]data!D70</f>
        <v>83.323300000000003</v>
      </c>
      <c r="D71" s="20">
        <f>[1]data!E70</f>
        <v>82.540899999999993</v>
      </c>
      <c r="E71" s="20">
        <f>[1]data!F70</f>
        <v>83.323300000000003</v>
      </c>
      <c r="F71" s="20">
        <f>[1]data!G70</f>
        <v>66950</v>
      </c>
      <c r="G71" s="4">
        <f t="shared" si="49"/>
        <v>4.3031000000000006</v>
      </c>
      <c r="H71" s="4">
        <f t="shared" si="50"/>
        <v>0</v>
      </c>
      <c r="I71" s="4">
        <f t="shared" si="51"/>
        <v>4.3031000000000006</v>
      </c>
      <c r="J71" s="4">
        <f t="shared" si="52"/>
        <v>0</v>
      </c>
      <c r="K71" s="4">
        <f t="shared" si="11"/>
        <v>0.70131484766271668</v>
      </c>
      <c r="L71" s="4">
        <f t="shared" si="12"/>
        <v>0.28695298621383847</v>
      </c>
      <c r="M71" s="4">
        <f t="shared" si="53"/>
        <v>5.1637000000000057</v>
      </c>
      <c r="N71" s="4">
        <f t="shared" si="13"/>
        <v>41.928093503105586</v>
      </c>
      <c r="O71" s="4">
        <f t="shared" si="14"/>
        <v>1.7735037490442496</v>
      </c>
      <c r="P71" s="4">
        <f t="shared" si="15"/>
        <v>39.544029610349504</v>
      </c>
      <c r="Q71" s="4">
        <f t="shared" si="16"/>
        <v>16.180004489332426</v>
      </c>
      <c r="R71" s="4">
        <f t="shared" si="38"/>
        <v>10.618217200712849</v>
      </c>
      <c r="S71" s="4">
        <f t="shared" si="26"/>
        <v>35</v>
      </c>
      <c r="T71" s="4">
        <f t="shared" si="27"/>
        <v>0</v>
      </c>
      <c r="U71" s="5">
        <f t="shared" si="54"/>
        <v>4.381299999999996</v>
      </c>
      <c r="V71" s="5">
        <f t="shared" si="46"/>
        <v>0.78240000000000975</v>
      </c>
      <c r="W71" s="7">
        <f t="shared" si="28"/>
        <v>0</v>
      </c>
      <c r="X71" s="7">
        <f t="shared" si="29"/>
        <v>0</v>
      </c>
      <c r="Y71" s="7">
        <f t="shared" si="30"/>
        <v>0</v>
      </c>
      <c r="Z71" s="7">
        <f t="shared" si="31"/>
        <v>0</v>
      </c>
      <c r="AA71" s="9">
        <f t="shared" si="55"/>
        <v>4.381299999999996</v>
      </c>
      <c r="AB71" s="9">
        <f t="shared" si="47"/>
        <v>0.78240000000000975</v>
      </c>
      <c r="AC71" s="11">
        <f t="shared" ca="1" si="32"/>
        <v>0</v>
      </c>
      <c r="AD71" s="11">
        <f t="shared" ca="1" si="39"/>
        <v>1</v>
      </c>
      <c r="AE71" s="11">
        <f t="shared" ca="1" si="40"/>
        <v>5.1637000000000057</v>
      </c>
      <c r="AF71" s="11">
        <f t="shared" ca="1" si="41"/>
        <v>6.4938000000000073</v>
      </c>
      <c r="AG71" s="13">
        <f ca="1">AVERAGE(E71:OFFSET(E71,-AG$5+1,0))</f>
        <v>78.514661538461539</v>
      </c>
      <c r="AH71" s="13">
        <f ca="1">AVERAGE(E71:OFFSET(E71,-AH$5+1,0))</f>
        <v>78.269104999999996</v>
      </c>
      <c r="AI71" s="12">
        <f t="shared" ca="1" si="25"/>
        <v>0</v>
      </c>
      <c r="AJ71" s="17">
        <f t="shared" si="56"/>
        <v>4.381299999999996</v>
      </c>
      <c r="AK71" s="17">
        <f t="shared" si="48"/>
        <v>-0.78240000000000975</v>
      </c>
      <c r="AL71" s="19">
        <f t="shared" ca="1" si="42"/>
        <v>0</v>
      </c>
      <c r="AM71" s="19">
        <f t="shared" ca="1" si="43"/>
        <v>1</v>
      </c>
      <c r="AN71" s="19">
        <f t="shared" ca="1" si="44"/>
        <v>3.5988999999999862</v>
      </c>
      <c r="AO71" s="19">
        <f t="shared" ca="1" si="45"/>
        <v>3.8335999999999757</v>
      </c>
    </row>
    <row r="72" spans="1:41" x14ac:dyDescent="0.2">
      <c r="A72" s="22" t="s">
        <v>122</v>
      </c>
      <c r="B72" s="20">
        <f>[1]data!C71</f>
        <v>84.888000000000005</v>
      </c>
      <c r="C72" s="20">
        <f>[1]data!D71</f>
        <v>85.670400000000001</v>
      </c>
      <c r="D72" s="20">
        <f>[1]data!E71</f>
        <v>84.105599999999995</v>
      </c>
      <c r="E72" s="20">
        <f>[1]data!F71</f>
        <v>84.888000000000005</v>
      </c>
      <c r="F72" s="20">
        <f>[1]data!G71</f>
        <v>72502</v>
      </c>
      <c r="G72" s="4">
        <f t="shared" si="49"/>
        <v>2.3470999999999975</v>
      </c>
      <c r="H72" s="4">
        <f t="shared" si="50"/>
        <v>0</v>
      </c>
      <c r="I72" s="4">
        <f t="shared" si="51"/>
        <v>2.3470999999999975</v>
      </c>
      <c r="J72" s="4">
        <f t="shared" si="52"/>
        <v>0</v>
      </c>
      <c r="K72" s="4">
        <f t="shared" si="11"/>
        <v>0.86589336289644481</v>
      </c>
      <c r="L72" s="4">
        <f t="shared" si="12"/>
        <v>0.2582576875924546</v>
      </c>
      <c r="M72" s="4">
        <f t="shared" si="53"/>
        <v>2.3470999999999975</v>
      </c>
      <c r="N72" s="4">
        <f t="shared" si="13"/>
        <v>54.05284948492698</v>
      </c>
      <c r="O72" s="4">
        <f t="shared" si="14"/>
        <v>1.8308633741398244</v>
      </c>
      <c r="P72" s="4">
        <f t="shared" si="15"/>
        <v>47.294264286829076</v>
      </c>
      <c r="Q72" s="4">
        <f t="shared" si="16"/>
        <v>14.105786987725894</v>
      </c>
      <c r="R72" s="4">
        <f t="shared" si="38"/>
        <v>14.961680429134262</v>
      </c>
      <c r="S72" s="4">
        <f t="shared" si="26"/>
        <v>35</v>
      </c>
      <c r="T72" s="4">
        <f t="shared" si="27"/>
        <v>0</v>
      </c>
      <c r="U72" s="5">
        <f t="shared" si="54"/>
        <v>1.564700000000002</v>
      </c>
      <c r="V72" s="5">
        <f t="shared" si="46"/>
        <v>0</v>
      </c>
      <c r="W72" s="7">
        <f t="shared" si="28"/>
        <v>0</v>
      </c>
      <c r="X72" s="7">
        <f t="shared" si="29"/>
        <v>0</v>
      </c>
      <c r="Y72" s="7">
        <f t="shared" si="30"/>
        <v>0</v>
      </c>
      <c r="Z72" s="7">
        <f t="shared" si="31"/>
        <v>0</v>
      </c>
      <c r="AA72" s="9">
        <f t="shared" si="55"/>
        <v>1.564700000000002</v>
      </c>
      <c r="AB72" s="9">
        <f t="shared" si="47"/>
        <v>0</v>
      </c>
      <c r="AC72" s="11">
        <f t="shared" ca="1" si="32"/>
        <v>0</v>
      </c>
      <c r="AD72" s="11">
        <f t="shared" ca="1" si="39"/>
        <v>1</v>
      </c>
      <c r="AE72" s="11">
        <f t="shared" ca="1" si="40"/>
        <v>1.564700000000002</v>
      </c>
      <c r="AF72" s="11">
        <f t="shared" ca="1" si="41"/>
        <v>8.0585000000000093</v>
      </c>
      <c r="AG72" s="13">
        <f ca="1">AVERAGE(E72:OFFSET(E72,-AG$5+1,0))</f>
        <v>78.966030769230784</v>
      </c>
      <c r="AH72" s="13">
        <f ca="1">AVERAGE(E72:OFFSET(E72,-AH$5+1,0))</f>
        <v>78.652469999999965</v>
      </c>
      <c r="AI72" s="12">
        <f t="shared" ca="1" si="25"/>
        <v>0</v>
      </c>
      <c r="AJ72" s="17">
        <f t="shared" si="56"/>
        <v>1.564700000000002</v>
      </c>
      <c r="AK72" s="17">
        <f t="shared" si="48"/>
        <v>0</v>
      </c>
      <c r="AL72" s="19">
        <f t="shared" ca="1" si="42"/>
        <v>0</v>
      </c>
      <c r="AM72" s="19">
        <f t="shared" ca="1" si="43"/>
        <v>1</v>
      </c>
      <c r="AN72" s="19">
        <f t="shared" ca="1" si="44"/>
        <v>1.564700000000002</v>
      </c>
      <c r="AO72" s="19">
        <f t="shared" ca="1" si="45"/>
        <v>5.3982999999999777</v>
      </c>
    </row>
    <row r="73" spans="1:41" x14ac:dyDescent="0.2">
      <c r="A73" s="22" t="s">
        <v>123</v>
      </c>
      <c r="B73" s="20">
        <f>[1]data!C72</f>
        <v>83.323300000000003</v>
      </c>
      <c r="C73" s="20">
        <f>[1]data!D72</f>
        <v>84.105599999999995</v>
      </c>
      <c r="D73" s="20">
        <f>[1]data!E72</f>
        <v>82.540899999999993</v>
      </c>
      <c r="E73" s="20">
        <f>[1]data!F72</f>
        <v>82.932100000000005</v>
      </c>
      <c r="F73" s="20">
        <f>[1]data!G72</f>
        <v>46146</v>
      </c>
      <c r="G73" s="4">
        <f t="shared" si="49"/>
        <v>0</v>
      </c>
      <c r="H73" s="4">
        <f t="shared" si="50"/>
        <v>1.564700000000002</v>
      </c>
      <c r="I73" s="4">
        <f t="shared" si="51"/>
        <v>0</v>
      </c>
      <c r="J73" s="4">
        <f t="shared" si="52"/>
        <v>1.564700000000002</v>
      </c>
      <c r="K73" s="4">
        <f t="shared" si="11"/>
        <v>0.77930402660680032</v>
      </c>
      <c r="L73" s="4">
        <f t="shared" si="12"/>
        <v>0.38890191883320935</v>
      </c>
      <c r="M73" s="4">
        <f t="shared" si="53"/>
        <v>2.3471000000000117</v>
      </c>
      <c r="N73" s="4">
        <f t="shared" si="13"/>
        <v>33.418945460557843</v>
      </c>
      <c r="O73" s="4">
        <f t="shared" si="14"/>
        <v>1.8824870367258431</v>
      </c>
      <c r="P73" s="4">
        <f t="shared" si="15"/>
        <v>41.397577322084615</v>
      </c>
      <c r="Q73" s="4">
        <f t="shared" si="16"/>
        <v>20.65894273086818</v>
      </c>
      <c r="R73" s="4">
        <f t="shared" si="38"/>
        <v>16.807406932276621</v>
      </c>
      <c r="S73" s="4">
        <f t="shared" si="26"/>
        <v>35</v>
      </c>
      <c r="T73" s="4">
        <f t="shared" si="27"/>
        <v>0</v>
      </c>
      <c r="U73" s="5">
        <f t="shared" si="54"/>
        <v>-1.564700000000002</v>
      </c>
      <c r="V73" s="5">
        <f t="shared" si="46"/>
        <v>-0.39119999999999777</v>
      </c>
      <c r="W73" s="7">
        <f t="shared" si="28"/>
        <v>0</v>
      </c>
      <c r="X73" s="7">
        <f t="shared" si="29"/>
        <v>0</v>
      </c>
      <c r="Y73" s="7">
        <f t="shared" si="30"/>
        <v>0</v>
      </c>
      <c r="Z73" s="7">
        <f t="shared" si="31"/>
        <v>0</v>
      </c>
      <c r="AA73" s="9">
        <f t="shared" si="55"/>
        <v>-1.564700000000002</v>
      </c>
      <c r="AB73" s="9">
        <f t="shared" si="47"/>
        <v>-0.39119999999999777</v>
      </c>
      <c r="AC73" s="11">
        <f t="shared" ca="1" si="32"/>
        <v>0</v>
      </c>
      <c r="AD73" s="11">
        <f t="shared" ca="1" si="39"/>
        <v>1</v>
      </c>
      <c r="AE73" s="11">
        <f t="shared" ca="1" si="40"/>
        <v>-1.9558999999999997</v>
      </c>
      <c r="AF73" s="11">
        <f t="shared" ca="1" si="41"/>
        <v>6.1026000000000096</v>
      </c>
      <c r="AG73" s="13">
        <f ca="1">AVERAGE(E73:OFFSET(E73,-AG$5+1,0))</f>
        <v>79.297038461538477</v>
      </c>
      <c r="AH73" s="13">
        <f ca="1">AVERAGE(E73:OFFSET(E73,-AH$5+1,0))</f>
        <v>78.965424999999982</v>
      </c>
      <c r="AI73" s="12">
        <f t="shared" ca="1" si="25"/>
        <v>0</v>
      </c>
      <c r="AJ73" s="17">
        <f t="shared" si="56"/>
        <v>-1.564700000000002</v>
      </c>
      <c r="AK73" s="17">
        <f t="shared" si="48"/>
        <v>0.39119999999999777</v>
      </c>
      <c r="AL73" s="19">
        <f t="shared" ca="1" si="42"/>
        <v>0</v>
      </c>
      <c r="AM73" s="19">
        <f t="shared" ca="1" si="43"/>
        <v>1</v>
      </c>
      <c r="AN73" s="19">
        <f t="shared" ca="1" si="44"/>
        <v>-1.1735000000000042</v>
      </c>
      <c r="AO73" s="19">
        <f t="shared" ca="1" si="45"/>
        <v>4.2247999999999735</v>
      </c>
    </row>
    <row r="74" spans="1:41" x14ac:dyDescent="0.2">
      <c r="A74" s="22" t="s">
        <v>124</v>
      </c>
      <c r="B74" s="20">
        <f>[1]data!C73</f>
        <v>83.323300000000003</v>
      </c>
      <c r="C74" s="20">
        <f>[1]data!D73</f>
        <v>83.714399999999998</v>
      </c>
      <c r="D74" s="20">
        <f>[1]data!E73</f>
        <v>81.758499999999998</v>
      </c>
      <c r="E74" s="20">
        <f>[1]data!F73</f>
        <v>82.932100000000005</v>
      </c>
      <c r="F74" s="20">
        <f>[1]data!G73</f>
        <v>35495</v>
      </c>
      <c r="G74" s="4">
        <f t="shared" si="49"/>
        <v>0</v>
      </c>
      <c r="H74" s="4">
        <f t="shared" si="50"/>
        <v>0.78239999999999554</v>
      </c>
      <c r="I74" s="4">
        <f t="shared" si="51"/>
        <v>0</v>
      </c>
      <c r="J74" s="4">
        <f t="shared" si="52"/>
        <v>0.78239999999999554</v>
      </c>
      <c r="K74" s="4">
        <f t="shared" si="11"/>
        <v>0.70137362394612024</v>
      </c>
      <c r="L74" s="4">
        <f t="shared" si="12"/>
        <v>0.428251726949888</v>
      </c>
      <c r="M74" s="4">
        <f t="shared" si="53"/>
        <v>1.9558999999999997</v>
      </c>
      <c r="N74" s="4">
        <f t="shared" si="13"/>
        <v>24.178095576519652</v>
      </c>
      <c r="O74" s="4">
        <f t="shared" si="14"/>
        <v>1.8898283330532586</v>
      </c>
      <c r="P74" s="4">
        <f t="shared" si="15"/>
        <v>37.113086499923611</v>
      </c>
      <c r="Q74" s="4">
        <f t="shared" si="16"/>
        <v>22.66087979843083</v>
      </c>
      <c r="R74" s="4">
        <f t="shared" si="38"/>
        <v>17.544475796700922</v>
      </c>
      <c r="S74" s="4">
        <f t="shared" si="26"/>
        <v>35</v>
      </c>
      <c r="T74" s="4">
        <f t="shared" si="27"/>
        <v>0</v>
      </c>
      <c r="U74" s="5">
        <f t="shared" si="54"/>
        <v>0.39119999999999777</v>
      </c>
      <c r="V74" s="5">
        <f t="shared" si="46"/>
        <v>-0.39119999999999777</v>
      </c>
      <c r="W74" s="7">
        <f t="shared" si="28"/>
        <v>0</v>
      </c>
      <c r="X74" s="7">
        <f t="shared" si="29"/>
        <v>0</v>
      </c>
      <c r="Y74" s="7">
        <f t="shared" si="30"/>
        <v>0</v>
      </c>
      <c r="Z74" s="7">
        <f t="shared" si="31"/>
        <v>0</v>
      </c>
      <c r="AA74" s="9">
        <f t="shared" si="55"/>
        <v>0.39119999999999777</v>
      </c>
      <c r="AB74" s="9">
        <f t="shared" si="47"/>
        <v>-0.39119999999999777</v>
      </c>
      <c r="AC74" s="11">
        <f t="shared" ca="1" si="32"/>
        <v>0</v>
      </c>
      <c r="AD74" s="11">
        <f t="shared" ca="1" si="39"/>
        <v>1</v>
      </c>
      <c r="AE74" s="11">
        <f t="shared" ca="1" si="40"/>
        <v>0</v>
      </c>
      <c r="AF74" s="11">
        <f t="shared" ca="1" si="41"/>
        <v>6.1026000000000096</v>
      </c>
      <c r="AG74" s="13">
        <f ca="1">AVERAGE(E74:OFFSET(E74,-AG$5+1,0))</f>
        <v>79.628046153846157</v>
      </c>
      <c r="AH74" s="13">
        <f ca="1">AVERAGE(E74:OFFSET(E74,-AH$5+1,0))</f>
        <v>79.219699999999989</v>
      </c>
      <c r="AI74" s="12">
        <f t="shared" ca="1" si="25"/>
        <v>0</v>
      </c>
      <c r="AJ74" s="17">
        <f t="shared" si="56"/>
        <v>0.39119999999999777</v>
      </c>
      <c r="AK74" s="17">
        <f t="shared" si="48"/>
        <v>0.39119999999999777</v>
      </c>
      <c r="AL74" s="19">
        <f t="shared" ca="1" si="42"/>
        <v>0</v>
      </c>
      <c r="AM74" s="19">
        <f t="shared" ca="1" si="43"/>
        <v>1</v>
      </c>
      <c r="AN74" s="19">
        <f t="shared" ca="1" si="44"/>
        <v>0.78239999999999554</v>
      </c>
      <c r="AO74" s="19">
        <f t="shared" ca="1" si="45"/>
        <v>5.007199999999969</v>
      </c>
    </row>
    <row r="75" spans="1:41" x14ac:dyDescent="0.2">
      <c r="A75" s="22" t="s">
        <v>125</v>
      </c>
      <c r="B75" s="20">
        <f>[1]data!C74</f>
        <v>82.932100000000005</v>
      </c>
      <c r="C75" s="20">
        <f>[1]data!D74</f>
        <v>83.714399999999998</v>
      </c>
      <c r="D75" s="20">
        <f>[1]data!E74</f>
        <v>82.540899999999993</v>
      </c>
      <c r="E75" s="20">
        <f>[1]data!F74</f>
        <v>83.714399999999998</v>
      </c>
      <c r="F75" s="20">
        <f>[1]data!G74</f>
        <v>26287</v>
      </c>
      <c r="G75" s="4">
        <f t="shared" si="49"/>
        <v>0</v>
      </c>
      <c r="H75" s="4">
        <f t="shared" si="50"/>
        <v>0</v>
      </c>
      <c r="I75" s="4">
        <f t="shared" si="51"/>
        <v>0</v>
      </c>
      <c r="J75" s="4">
        <f t="shared" si="52"/>
        <v>0</v>
      </c>
      <c r="K75" s="4">
        <f t="shared" si="11"/>
        <v>0.63123626155150814</v>
      </c>
      <c r="L75" s="4">
        <f t="shared" si="12"/>
        <v>0.38542655425489925</v>
      </c>
      <c r="M75" s="4">
        <f t="shared" si="53"/>
        <v>1.1735000000000042</v>
      </c>
      <c r="N75" s="4">
        <f t="shared" si="13"/>
        <v>24.178095576519631</v>
      </c>
      <c r="O75" s="4">
        <f t="shared" si="14"/>
        <v>1.818195499747933</v>
      </c>
      <c r="P75" s="4">
        <f t="shared" si="15"/>
        <v>34.717733139204235</v>
      </c>
      <c r="Q75" s="4">
        <f t="shared" si="16"/>
        <v>21.198300969743528</v>
      </c>
      <c r="R75" s="4">
        <f t="shared" si="38"/>
        <v>18.20783777468279</v>
      </c>
      <c r="S75" s="4">
        <f t="shared" si="26"/>
        <v>35</v>
      </c>
      <c r="T75" s="4">
        <f t="shared" si="27"/>
        <v>0</v>
      </c>
      <c r="U75" s="5">
        <f t="shared" si="54"/>
        <v>0</v>
      </c>
      <c r="V75" s="5">
        <f t="shared" si="46"/>
        <v>0.78229999999999222</v>
      </c>
      <c r="W75" s="7">
        <f t="shared" si="28"/>
        <v>0</v>
      </c>
      <c r="X75" s="7">
        <f t="shared" si="29"/>
        <v>0</v>
      </c>
      <c r="Y75" s="7">
        <f t="shared" si="30"/>
        <v>0</v>
      </c>
      <c r="Z75" s="7">
        <f t="shared" si="31"/>
        <v>0</v>
      </c>
      <c r="AA75" s="9">
        <f t="shared" si="55"/>
        <v>0</v>
      </c>
      <c r="AB75" s="9">
        <f t="shared" si="47"/>
        <v>0.78229999999999222</v>
      </c>
      <c r="AC75" s="11">
        <f t="shared" ca="1" si="32"/>
        <v>0</v>
      </c>
      <c r="AD75" s="11">
        <f t="shared" ca="1" si="39"/>
        <v>1</v>
      </c>
      <c r="AE75" s="11">
        <f t="shared" ca="1" si="40"/>
        <v>0.78229999999999222</v>
      </c>
      <c r="AF75" s="11">
        <f t="shared" ca="1" si="41"/>
        <v>6.8849000000000018</v>
      </c>
      <c r="AG75" s="13">
        <f ca="1">AVERAGE(E75:OFFSET(E75,-AG$5+1,0))</f>
        <v>80.139599999999987</v>
      </c>
      <c r="AH75" s="13">
        <f ca="1">AVERAGE(E75:OFFSET(E75,-AH$5+1,0))</f>
        <v>79.532650000000004</v>
      </c>
      <c r="AI75" s="12">
        <f t="shared" ca="1" si="25"/>
        <v>0</v>
      </c>
      <c r="AJ75" s="17">
        <f t="shared" si="56"/>
        <v>0</v>
      </c>
      <c r="AK75" s="17">
        <f t="shared" si="48"/>
        <v>-0.78229999999999222</v>
      </c>
      <c r="AL75" s="19">
        <f t="shared" ca="1" si="42"/>
        <v>0</v>
      </c>
      <c r="AM75" s="19">
        <f t="shared" ca="1" si="43"/>
        <v>1</v>
      </c>
      <c r="AN75" s="19">
        <f t="shared" ca="1" si="44"/>
        <v>-0.78229999999999222</v>
      </c>
      <c r="AO75" s="19">
        <f t="shared" ca="1" si="45"/>
        <v>4.2248999999999768</v>
      </c>
    </row>
    <row r="76" spans="1:41" x14ac:dyDescent="0.2">
      <c r="A76" s="22" t="s">
        <v>126</v>
      </c>
      <c r="B76" s="20">
        <f>[1]data!C75</f>
        <v>83.714399999999998</v>
      </c>
      <c r="C76" s="20">
        <f>[1]data!D75</f>
        <v>85.279200000000003</v>
      </c>
      <c r="D76" s="20">
        <f>[1]data!E75</f>
        <v>83.714399999999998</v>
      </c>
      <c r="E76" s="20">
        <f>[1]data!F75</f>
        <v>84.888000000000005</v>
      </c>
      <c r="F76" s="20">
        <f>[1]data!G75</f>
        <v>36776</v>
      </c>
      <c r="G76" s="4">
        <f t="shared" si="49"/>
        <v>1.5648000000000053</v>
      </c>
      <c r="H76" s="4">
        <f t="shared" si="50"/>
        <v>0</v>
      </c>
      <c r="I76" s="4">
        <f t="shared" si="51"/>
        <v>1.5648000000000053</v>
      </c>
      <c r="J76" s="4">
        <f t="shared" si="52"/>
        <v>0</v>
      </c>
      <c r="K76" s="4">
        <f t="shared" si="11"/>
        <v>0.72459263539635776</v>
      </c>
      <c r="L76" s="4">
        <f t="shared" si="12"/>
        <v>0.34688389882940929</v>
      </c>
      <c r="M76" s="4">
        <f t="shared" si="53"/>
        <v>1.5648000000000053</v>
      </c>
      <c r="N76" s="4">
        <f t="shared" si="13"/>
        <v>35.251237381495727</v>
      </c>
      <c r="O76" s="4">
        <f t="shared" si="14"/>
        <v>1.7928559497731404</v>
      </c>
      <c r="P76" s="4">
        <f t="shared" si="15"/>
        <v>40.415552375417796</v>
      </c>
      <c r="Q76" s="4">
        <f t="shared" si="16"/>
        <v>19.348118786303068</v>
      </c>
      <c r="R76" s="4">
        <f t="shared" si="38"/>
        <v>19.912177735364086</v>
      </c>
      <c r="S76" s="4">
        <f t="shared" si="26"/>
        <v>35</v>
      </c>
      <c r="T76" s="4">
        <f t="shared" si="27"/>
        <v>0</v>
      </c>
      <c r="U76" s="5">
        <f t="shared" si="54"/>
        <v>0</v>
      </c>
      <c r="V76" s="5">
        <f t="shared" si="46"/>
        <v>1.1736000000000075</v>
      </c>
      <c r="W76" s="7">
        <f t="shared" si="28"/>
        <v>0</v>
      </c>
      <c r="X76" s="7">
        <f t="shared" si="29"/>
        <v>0</v>
      </c>
      <c r="Y76" s="7">
        <f t="shared" si="30"/>
        <v>0</v>
      </c>
      <c r="Z76" s="7">
        <f t="shared" si="31"/>
        <v>0</v>
      </c>
      <c r="AA76" s="9">
        <f t="shared" si="55"/>
        <v>0</v>
      </c>
      <c r="AB76" s="9">
        <f t="shared" si="47"/>
        <v>1.1736000000000075</v>
      </c>
      <c r="AC76" s="11">
        <f t="shared" ca="1" si="32"/>
        <v>0</v>
      </c>
      <c r="AD76" s="11">
        <f t="shared" ca="1" si="39"/>
        <v>1</v>
      </c>
      <c r="AE76" s="11">
        <f t="shared" ca="1" si="40"/>
        <v>1.1736000000000075</v>
      </c>
      <c r="AF76" s="11">
        <f t="shared" ca="1" si="41"/>
        <v>8.0585000000000093</v>
      </c>
      <c r="AG76" s="13">
        <f ca="1">AVERAGE(E76:OFFSET(E76,-AG$5+1,0))</f>
        <v>80.801607692307684</v>
      </c>
      <c r="AH76" s="13">
        <f ca="1">AVERAGE(E76:OFFSET(E76,-AH$5+1,0))</f>
        <v>79.84559999999999</v>
      </c>
      <c r="AI76" s="12">
        <f t="shared" ca="1" si="25"/>
        <v>0</v>
      </c>
      <c r="AJ76" s="17">
        <f t="shared" si="56"/>
        <v>0</v>
      </c>
      <c r="AK76" s="17">
        <f t="shared" si="48"/>
        <v>-1.1736000000000075</v>
      </c>
      <c r="AL76" s="19">
        <f t="shared" ca="1" si="42"/>
        <v>0</v>
      </c>
      <c r="AM76" s="19">
        <f t="shared" ca="1" si="43"/>
        <v>1</v>
      </c>
      <c r="AN76" s="19">
        <f t="shared" ca="1" si="44"/>
        <v>-1.1736000000000075</v>
      </c>
      <c r="AO76" s="19">
        <f t="shared" ca="1" si="45"/>
        <v>3.0512999999999693</v>
      </c>
    </row>
    <row r="77" spans="1:41" x14ac:dyDescent="0.2">
      <c r="A77" s="22" t="s">
        <v>127</v>
      </c>
      <c r="B77" s="20">
        <f>[1]data!C76</f>
        <v>84.888000000000005</v>
      </c>
      <c r="C77" s="20">
        <f>[1]data!D76</f>
        <v>84.888000000000005</v>
      </c>
      <c r="D77" s="20">
        <f>[1]data!E76</f>
        <v>84.105599999999995</v>
      </c>
      <c r="E77" s="20">
        <f>[1]data!F76</f>
        <v>84.496799999999993</v>
      </c>
      <c r="F77" s="20">
        <f>[1]data!G76</f>
        <v>21092</v>
      </c>
      <c r="G77" s="4">
        <f t="shared" si="49"/>
        <v>0</v>
      </c>
      <c r="H77" s="4">
        <f t="shared" si="50"/>
        <v>0</v>
      </c>
      <c r="I77" s="4">
        <f t="shared" si="51"/>
        <v>0</v>
      </c>
      <c r="J77" s="4">
        <f t="shared" si="52"/>
        <v>0</v>
      </c>
      <c r="K77" s="4">
        <f t="shared" si="11"/>
        <v>0.65213337185672204</v>
      </c>
      <c r="L77" s="4">
        <f t="shared" si="12"/>
        <v>0.31219550894646836</v>
      </c>
      <c r="M77" s="4">
        <f t="shared" si="53"/>
        <v>0.78240000000000975</v>
      </c>
      <c r="N77" s="4">
        <f t="shared" si="13"/>
        <v>35.251237381495734</v>
      </c>
      <c r="O77" s="4">
        <f t="shared" si="14"/>
        <v>1.6918103547958274</v>
      </c>
      <c r="P77" s="4">
        <f t="shared" si="15"/>
        <v>38.546481880081849</v>
      </c>
      <c r="Q77" s="4">
        <f t="shared" si="16"/>
        <v>18.453339528362505</v>
      </c>
      <c r="R77" s="4">
        <f t="shared" si="38"/>
        <v>21.446083699977251</v>
      </c>
      <c r="S77" s="4">
        <f t="shared" si="26"/>
        <v>35</v>
      </c>
      <c r="T77" s="4">
        <f t="shared" si="27"/>
        <v>0</v>
      </c>
      <c r="U77" s="5">
        <f t="shared" si="54"/>
        <v>0</v>
      </c>
      <c r="V77" s="5">
        <f t="shared" si="46"/>
        <v>-0.39120000000001198</v>
      </c>
      <c r="W77" s="7">
        <f t="shared" si="28"/>
        <v>0</v>
      </c>
      <c r="X77" s="7">
        <f t="shared" si="29"/>
        <v>0</v>
      </c>
      <c r="Y77" s="7">
        <f t="shared" si="30"/>
        <v>0</v>
      </c>
      <c r="Z77" s="7">
        <f t="shared" si="31"/>
        <v>0</v>
      </c>
      <c r="AA77" s="9">
        <f t="shared" si="55"/>
        <v>0</v>
      </c>
      <c r="AB77" s="9">
        <f t="shared" si="47"/>
        <v>-0.39120000000001198</v>
      </c>
      <c r="AC77" s="11">
        <f t="shared" ca="1" si="32"/>
        <v>0</v>
      </c>
      <c r="AD77" s="11">
        <f t="shared" ca="1" si="39"/>
        <v>1</v>
      </c>
      <c r="AE77" s="11">
        <f t="shared" ca="1" si="40"/>
        <v>-0.39120000000001198</v>
      </c>
      <c r="AF77" s="11">
        <f t="shared" ca="1" si="41"/>
        <v>7.6672999999999973</v>
      </c>
      <c r="AG77" s="13">
        <f ca="1">AVERAGE(E77:OFFSET(E77,-AG$5+1,0))</f>
        <v>81.385376923076919</v>
      </c>
      <c r="AH77" s="13">
        <f ca="1">AVERAGE(E77:OFFSET(E77,-AH$5+1,0))</f>
        <v>80.158549999999991</v>
      </c>
      <c r="AI77" s="12">
        <f t="shared" ca="1" si="25"/>
        <v>0</v>
      </c>
      <c r="AJ77" s="17">
        <f t="shared" si="56"/>
        <v>0</v>
      </c>
      <c r="AK77" s="17">
        <f t="shared" si="48"/>
        <v>0.39120000000001198</v>
      </c>
      <c r="AL77" s="19">
        <f t="shared" ca="1" si="42"/>
        <v>0</v>
      </c>
      <c r="AM77" s="19">
        <f t="shared" ca="1" si="43"/>
        <v>1</v>
      </c>
      <c r="AN77" s="19">
        <f t="shared" ca="1" si="44"/>
        <v>0.39120000000001198</v>
      </c>
      <c r="AO77" s="19">
        <f t="shared" ca="1" si="45"/>
        <v>3.4424999999999812</v>
      </c>
    </row>
    <row r="78" spans="1:41" x14ac:dyDescent="0.2">
      <c r="A78" s="22" t="s">
        <v>128</v>
      </c>
      <c r="B78" s="20">
        <f>[1]data!C77</f>
        <v>84.888000000000005</v>
      </c>
      <c r="C78" s="20">
        <f>[1]data!D77</f>
        <v>85.670400000000001</v>
      </c>
      <c r="D78" s="20">
        <f>[1]data!E77</f>
        <v>84.888000000000005</v>
      </c>
      <c r="E78" s="20">
        <f>[1]data!F77</f>
        <v>85.670400000000001</v>
      </c>
      <c r="F78" s="20">
        <f>[1]data!G77</f>
        <v>34612</v>
      </c>
      <c r="G78" s="4">
        <f t="shared" si="49"/>
        <v>0.78239999999999554</v>
      </c>
      <c r="H78" s="4">
        <f t="shared" si="50"/>
        <v>0</v>
      </c>
      <c r="I78" s="4">
        <f t="shared" si="51"/>
        <v>0.78239999999999554</v>
      </c>
      <c r="J78" s="4">
        <f t="shared" si="52"/>
        <v>0</v>
      </c>
      <c r="K78" s="4">
        <f t="shared" si="11"/>
        <v>0.66516003467104945</v>
      </c>
      <c r="L78" s="4">
        <f t="shared" si="12"/>
        <v>0.28097595805182152</v>
      </c>
      <c r="M78" s="4">
        <f t="shared" si="53"/>
        <v>1.1736000000000075</v>
      </c>
      <c r="N78" s="4">
        <f t="shared" si="13"/>
        <v>40.605587312410577</v>
      </c>
      <c r="O78" s="4">
        <f t="shared" si="14"/>
        <v>1.6399893193162454</v>
      </c>
      <c r="P78" s="4">
        <f t="shared" si="15"/>
        <v>40.558802843202187</v>
      </c>
      <c r="Q78" s="4">
        <f t="shared" si="16"/>
        <v>17.132791948240722</v>
      </c>
      <c r="R78" s="4">
        <f t="shared" si="38"/>
        <v>23.362034061220584</v>
      </c>
      <c r="S78" s="4">
        <f t="shared" si="26"/>
        <v>35</v>
      </c>
      <c r="T78" s="4">
        <f t="shared" si="27"/>
        <v>0</v>
      </c>
      <c r="U78" s="5">
        <f t="shared" si="54"/>
        <v>0.39120000000001198</v>
      </c>
      <c r="V78" s="5">
        <f t="shared" si="46"/>
        <v>0.78239999999999554</v>
      </c>
      <c r="W78" s="7">
        <f t="shared" si="28"/>
        <v>0</v>
      </c>
      <c r="X78" s="7">
        <f t="shared" si="29"/>
        <v>0</v>
      </c>
      <c r="Y78" s="7">
        <f t="shared" si="30"/>
        <v>0</v>
      </c>
      <c r="Z78" s="7">
        <f t="shared" si="31"/>
        <v>0</v>
      </c>
      <c r="AA78" s="9">
        <f t="shared" si="55"/>
        <v>0.39120000000001198</v>
      </c>
      <c r="AB78" s="9">
        <f t="shared" si="47"/>
        <v>0.78239999999999554</v>
      </c>
      <c r="AC78" s="11">
        <f t="shared" ca="1" si="32"/>
        <v>0</v>
      </c>
      <c r="AD78" s="11">
        <f t="shared" ca="1" si="39"/>
        <v>1</v>
      </c>
      <c r="AE78" s="11">
        <f t="shared" ca="1" si="40"/>
        <v>1.1736000000000075</v>
      </c>
      <c r="AF78" s="11">
        <f t="shared" ca="1" si="41"/>
        <v>8.8409000000000049</v>
      </c>
      <c r="AG78" s="13">
        <f ca="1">AVERAGE(E78:OFFSET(E78,-AG$5+1,0))</f>
        <v>81.866838461538464</v>
      </c>
      <c r="AH78" s="13">
        <f ca="1">AVERAGE(E78:OFFSET(E78,-AH$5+1,0))</f>
        <v>80.510619999999989</v>
      </c>
      <c r="AI78" s="12">
        <f t="shared" ca="1" si="25"/>
        <v>0</v>
      </c>
      <c r="AJ78" s="17">
        <f t="shared" si="56"/>
        <v>0.39120000000001198</v>
      </c>
      <c r="AK78" s="17">
        <f t="shared" si="48"/>
        <v>-0.78239999999999554</v>
      </c>
      <c r="AL78" s="19">
        <f t="shared" ca="1" si="42"/>
        <v>0</v>
      </c>
      <c r="AM78" s="19">
        <f t="shared" ca="1" si="43"/>
        <v>1</v>
      </c>
      <c r="AN78" s="19">
        <f t="shared" ca="1" si="44"/>
        <v>-0.39119999999998356</v>
      </c>
      <c r="AO78" s="19">
        <f t="shared" ca="1" si="45"/>
        <v>3.0512999999999977</v>
      </c>
    </row>
    <row r="79" spans="1:41" x14ac:dyDescent="0.2">
      <c r="A79" s="22" t="s">
        <v>129</v>
      </c>
      <c r="B79" s="20">
        <f>[1]data!C78</f>
        <v>86.061599999999999</v>
      </c>
      <c r="C79" s="20">
        <f>[1]data!D78</f>
        <v>86.843999999999994</v>
      </c>
      <c r="D79" s="20">
        <f>[1]data!E78</f>
        <v>85.279200000000003</v>
      </c>
      <c r="E79" s="20">
        <f>[1]data!F78</f>
        <v>86.452799999999996</v>
      </c>
      <c r="F79" s="20">
        <f>[1]data!G78</f>
        <v>38796</v>
      </c>
      <c r="G79" s="4">
        <f t="shared" si="49"/>
        <v>1.1735999999999933</v>
      </c>
      <c r="H79" s="4">
        <f t="shared" si="50"/>
        <v>0</v>
      </c>
      <c r="I79" s="4">
        <f t="shared" si="51"/>
        <v>1.1735999999999933</v>
      </c>
      <c r="J79" s="4">
        <f t="shared" si="52"/>
        <v>0</v>
      </c>
      <c r="K79" s="4">
        <f t="shared" si="11"/>
        <v>0.71600403120394385</v>
      </c>
      <c r="L79" s="4">
        <f t="shared" si="12"/>
        <v>0.2528783622466394</v>
      </c>
      <c r="M79" s="4">
        <f t="shared" si="53"/>
        <v>1.5647999999999911</v>
      </c>
      <c r="N79" s="4">
        <f t="shared" si="13"/>
        <v>47.799988119086983</v>
      </c>
      <c r="O79" s="4">
        <f t="shared" si="14"/>
        <v>1.63247038738462</v>
      </c>
      <c r="P79" s="4">
        <f t="shared" si="15"/>
        <v>43.860154324211265</v>
      </c>
      <c r="Q79" s="4">
        <f t="shared" si="16"/>
        <v>15.490532888120297</v>
      </c>
      <c r="R79" s="4">
        <f t="shared" si="38"/>
        <v>25.805829467007221</v>
      </c>
      <c r="S79" s="4">
        <f t="shared" si="26"/>
        <v>35</v>
      </c>
      <c r="T79" s="4">
        <f t="shared" si="27"/>
        <v>0</v>
      </c>
      <c r="U79" s="5">
        <f t="shared" si="54"/>
        <v>0.39119999999999777</v>
      </c>
      <c r="V79" s="5">
        <f t="shared" si="46"/>
        <v>0.39119999999999777</v>
      </c>
      <c r="W79" s="7">
        <f t="shared" si="28"/>
        <v>0</v>
      </c>
      <c r="X79" s="7">
        <f t="shared" si="29"/>
        <v>0</v>
      </c>
      <c r="Y79" s="7">
        <f t="shared" si="30"/>
        <v>0</v>
      </c>
      <c r="Z79" s="7">
        <f t="shared" si="31"/>
        <v>0</v>
      </c>
      <c r="AA79" s="9">
        <f t="shared" si="55"/>
        <v>0.39119999999999777</v>
      </c>
      <c r="AB79" s="9">
        <f t="shared" si="47"/>
        <v>0.39119999999999777</v>
      </c>
      <c r="AC79" s="11">
        <f t="shared" ca="1" si="32"/>
        <v>0</v>
      </c>
      <c r="AD79" s="11">
        <f t="shared" ca="1" si="39"/>
        <v>1</v>
      </c>
      <c r="AE79" s="11">
        <f t="shared" ca="1" si="40"/>
        <v>0.78239999999999554</v>
      </c>
      <c r="AF79" s="11">
        <f t="shared" ca="1" si="41"/>
        <v>9.6233000000000004</v>
      </c>
      <c r="AG79" s="13">
        <f ca="1">AVERAGE(E79:OFFSET(E79,-AG$5+1,0))</f>
        <v>82.468669230769223</v>
      </c>
      <c r="AH79" s="13">
        <f ca="1">AVERAGE(E79:OFFSET(E79,-AH$5+1,0))</f>
        <v>80.882249999999999</v>
      </c>
      <c r="AI79" s="12">
        <f t="shared" ca="1" si="25"/>
        <v>0</v>
      </c>
      <c r="AJ79" s="17">
        <f t="shared" si="56"/>
        <v>0.39119999999999777</v>
      </c>
      <c r="AK79" s="17">
        <f t="shared" si="48"/>
        <v>-0.39119999999999777</v>
      </c>
      <c r="AL79" s="19">
        <f t="shared" ca="1" si="42"/>
        <v>0</v>
      </c>
      <c r="AM79" s="19">
        <f t="shared" ca="1" si="43"/>
        <v>1</v>
      </c>
      <c r="AN79" s="19">
        <f t="shared" ca="1" si="44"/>
        <v>0</v>
      </c>
      <c r="AO79" s="19">
        <f t="shared" ca="1" si="45"/>
        <v>3.0512999999999977</v>
      </c>
    </row>
    <row r="80" spans="1:41" x14ac:dyDescent="0.2">
      <c r="A80" s="22" t="s">
        <v>130</v>
      </c>
      <c r="B80" s="20">
        <f>[1]data!C79</f>
        <v>87.235100000000003</v>
      </c>
      <c r="C80" s="20">
        <f>[1]data!D79</f>
        <v>88.017499999999998</v>
      </c>
      <c r="D80" s="20">
        <f>[1]data!E79</f>
        <v>86.061599999999999</v>
      </c>
      <c r="E80" s="20">
        <f>[1]data!F79</f>
        <v>86.061599999999999</v>
      </c>
      <c r="F80" s="20">
        <f>[1]data!G79</f>
        <v>36621</v>
      </c>
      <c r="G80" s="4">
        <f t="shared" si="49"/>
        <v>1.1735000000000042</v>
      </c>
      <c r="H80" s="4">
        <f t="shared" si="50"/>
        <v>0</v>
      </c>
      <c r="I80" s="4">
        <f t="shared" si="51"/>
        <v>1.1735000000000042</v>
      </c>
      <c r="J80" s="4">
        <f t="shared" si="52"/>
        <v>0</v>
      </c>
      <c r="K80" s="4">
        <f t="shared" si="11"/>
        <v>0.76175362808354985</v>
      </c>
      <c r="L80" s="4">
        <f t="shared" si="12"/>
        <v>0.22759052602197544</v>
      </c>
      <c r="M80" s="4">
        <f t="shared" si="53"/>
        <v>1.9558999999999997</v>
      </c>
      <c r="N80" s="4">
        <f t="shared" si="13"/>
        <v>53.991636767138516</v>
      </c>
      <c r="O80" s="4">
        <f t="shared" si="14"/>
        <v>1.664813348646158</v>
      </c>
      <c r="P80" s="4">
        <f t="shared" si="15"/>
        <v>45.756098045646688</v>
      </c>
      <c r="Q80" s="4">
        <f t="shared" si="16"/>
        <v>13.670633179812871</v>
      </c>
      <c r="R80" s="4">
        <f t="shared" si="38"/>
        <v>28.62441019702035</v>
      </c>
      <c r="S80" s="4">
        <f t="shared" si="26"/>
        <v>35</v>
      </c>
      <c r="T80" s="4">
        <f t="shared" si="27"/>
        <v>0</v>
      </c>
      <c r="U80" s="5">
        <f t="shared" si="54"/>
        <v>0.78230000000000643</v>
      </c>
      <c r="V80" s="5">
        <f t="shared" si="46"/>
        <v>-1.1735000000000042</v>
      </c>
      <c r="W80" s="7">
        <f t="shared" si="28"/>
        <v>0</v>
      </c>
      <c r="X80" s="7">
        <f t="shared" si="29"/>
        <v>0</v>
      </c>
      <c r="Y80" s="7">
        <f t="shared" si="30"/>
        <v>0</v>
      </c>
      <c r="Z80" s="7">
        <f t="shared" si="31"/>
        <v>0</v>
      </c>
      <c r="AA80" s="9">
        <f t="shared" si="55"/>
        <v>0.78230000000000643</v>
      </c>
      <c r="AB80" s="9">
        <f t="shared" si="47"/>
        <v>-1.1735000000000042</v>
      </c>
      <c r="AC80" s="11">
        <f t="shared" ca="1" si="32"/>
        <v>0</v>
      </c>
      <c r="AD80" s="11">
        <f t="shared" ca="1" si="39"/>
        <v>1</v>
      </c>
      <c r="AE80" s="11">
        <f t="shared" ca="1" si="40"/>
        <v>-0.39119999999999777</v>
      </c>
      <c r="AF80" s="11">
        <f t="shared" ca="1" si="41"/>
        <v>9.2321000000000026</v>
      </c>
      <c r="AG80" s="13">
        <f ca="1">AVERAGE(E80:OFFSET(E80,-AG$5+1,0))</f>
        <v>83.106607692307691</v>
      </c>
      <c r="AH80" s="13">
        <f ca="1">AVERAGE(E80:OFFSET(E80,-AH$5+1,0))</f>
        <v>81.253880000000009</v>
      </c>
      <c r="AI80" s="12">
        <f t="shared" ca="1" si="25"/>
        <v>0</v>
      </c>
      <c r="AJ80" s="17">
        <f t="shared" si="56"/>
        <v>0.78230000000000643</v>
      </c>
      <c r="AK80" s="17">
        <f t="shared" si="48"/>
        <v>1.1735000000000042</v>
      </c>
      <c r="AL80" s="19">
        <f t="shared" ca="1" si="42"/>
        <v>0</v>
      </c>
      <c r="AM80" s="19">
        <f t="shared" ca="1" si="43"/>
        <v>1</v>
      </c>
      <c r="AN80" s="19">
        <f t="shared" ca="1" si="44"/>
        <v>1.9558000000000106</v>
      </c>
      <c r="AO80" s="19">
        <f t="shared" ca="1" si="45"/>
        <v>5.0071000000000083</v>
      </c>
    </row>
    <row r="81" spans="1:41" x14ac:dyDescent="0.2">
      <c r="A81" s="22" t="s">
        <v>131</v>
      </c>
      <c r="B81" s="20">
        <f>[1]data!C80</f>
        <v>87.235100000000003</v>
      </c>
      <c r="C81" s="20">
        <f>[1]data!D80</f>
        <v>87.235100000000003</v>
      </c>
      <c r="D81" s="20">
        <f>[1]data!E80</f>
        <v>86.452799999999996</v>
      </c>
      <c r="E81" s="20">
        <f>[1]data!F80</f>
        <v>87.235100000000003</v>
      </c>
      <c r="F81" s="20">
        <f>[1]data!G80</f>
        <v>19393</v>
      </c>
      <c r="G81" s="4">
        <f t="shared" si="49"/>
        <v>0</v>
      </c>
      <c r="H81" s="4">
        <f t="shared" si="50"/>
        <v>0</v>
      </c>
      <c r="I81" s="4">
        <f t="shared" si="51"/>
        <v>0</v>
      </c>
      <c r="J81" s="4">
        <f t="shared" si="52"/>
        <v>0</v>
      </c>
      <c r="K81" s="4">
        <f t="shared" si="11"/>
        <v>0.68557826527519494</v>
      </c>
      <c r="L81" s="4">
        <f t="shared" si="12"/>
        <v>0.20483147341977789</v>
      </c>
      <c r="M81" s="4">
        <f t="shared" si="53"/>
        <v>1.1735000000000042</v>
      </c>
      <c r="N81" s="4">
        <f t="shared" si="13"/>
        <v>53.99163676713853</v>
      </c>
      <c r="O81" s="4">
        <f t="shared" si="14"/>
        <v>1.6156820137815426</v>
      </c>
      <c r="P81" s="4">
        <f t="shared" si="15"/>
        <v>42.432747250220515</v>
      </c>
      <c r="Q81" s="4">
        <f t="shared" si="16"/>
        <v>12.67770957853055</v>
      </c>
      <c r="R81" s="4">
        <f t="shared" si="38"/>
        <v>31.161132854032168</v>
      </c>
      <c r="S81" s="4">
        <f t="shared" si="26"/>
        <v>35</v>
      </c>
      <c r="T81" s="4">
        <f t="shared" si="27"/>
        <v>0</v>
      </c>
      <c r="U81" s="5">
        <f t="shared" si="54"/>
        <v>1.1735000000000042</v>
      </c>
      <c r="V81" s="5">
        <f t="shared" si="46"/>
        <v>0</v>
      </c>
      <c r="W81" s="7">
        <f t="shared" si="28"/>
        <v>0</v>
      </c>
      <c r="X81" s="7">
        <f t="shared" si="29"/>
        <v>0</v>
      </c>
      <c r="Y81" s="7">
        <f t="shared" si="30"/>
        <v>0</v>
      </c>
      <c r="Z81" s="7">
        <f t="shared" si="31"/>
        <v>0</v>
      </c>
      <c r="AA81" s="9">
        <f t="shared" si="55"/>
        <v>1.1735000000000042</v>
      </c>
      <c r="AB81" s="9">
        <f t="shared" si="47"/>
        <v>0</v>
      </c>
      <c r="AC81" s="11">
        <f t="shared" ca="1" si="32"/>
        <v>0</v>
      </c>
      <c r="AD81" s="11">
        <f t="shared" ca="1" si="39"/>
        <v>1</v>
      </c>
      <c r="AE81" s="11">
        <f t="shared" ca="1" si="40"/>
        <v>1.1735000000000042</v>
      </c>
      <c r="AF81" s="11">
        <f t="shared" ca="1" si="41"/>
        <v>10.405600000000007</v>
      </c>
      <c r="AG81" s="13">
        <f ca="1">AVERAGE(E81:OFFSET(E81,-AG$5+1,0))</f>
        <v>83.768615384615387</v>
      </c>
      <c r="AH81" s="13">
        <f ca="1">AVERAGE(E81:OFFSET(E81,-AH$5+1,0))</f>
        <v>81.684184999999999</v>
      </c>
      <c r="AI81" s="12">
        <f t="shared" ca="1" si="25"/>
        <v>0</v>
      </c>
      <c r="AJ81" s="17">
        <f t="shared" si="56"/>
        <v>1.1735000000000042</v>
      </c>
      <c r="AK81" s="17">
        <f t="shared" si="48"/>
        <v>0</v>
      </c>
      <c r="AL81" s="19">
        <f t="shared" ca="1" si="42"/>
        <v>0</v>
      </c>
      <c r="AM81" s="19">
        <f t="shared" ca="1" si="43"/>
        <v>1</v>
      </c>
      <c r="AN81" s="19">
        <f t="shared" ca="1" si="44"/>
        <v>1.1735000000000042</v>
      </c>
      <c r="AO81" s="19">
        <f t="shared" ca="1" si="45"/>
        <v>6.1806000000000125</v>
      </c>
    </row>
    <row r="82" spans="1:41" x14ac:dyDescent="0.2">
      <c r="A82" s="22" t="s">
        <v>132</v>
      </c>
      <c r="B82" s="20">
        <f>[1]data!C81</f>
        <v>87.626300000000001</v>
      </c>
      <c r="C82" s="20">
        <f>[1]data!D81</f>
        <v>88.408699999999996</v>
      </c>
      <c r="D82" s="20">
        <f>[1]data!E81</f>
        <v>86.843999999999994</v>
      </c>
      <c r="E82" s="20">
        <f>[1]data!F81</f>
        <v>88.017499999999998</v>
      </c>
      <c r="F82" s="20">
        <f>[1]data!G81</f>
        <v>22448</v>
      </c>
      <c r="G82" s="4">
        <f t="shared" si="49"/>
        <v>1.1735999999999933</v>
      </c>
      <c r="H82" s="4">
        <f t="shared" si="50"/>
        <v>0</v>
      </c>
      <c r="I82" s="4">
        <f t="shared" si="51"/>
        <v>1.1735999999999933</v>
      </c>
      <c r="J82" s="4">
        <f t="shared" si="52"/>
        <v>0</v>
      </c>
      <c r="K82" s="4">
        <f t="shared" si="11"/>
        <v>0.73438043874767478</v>
      </c>
      <c r="L82" s="4">
        <f t="shared" si="12"/>
        <v>0.18434832607780011</v>
      </c>
      <c r="M82" s="4">
        <f t="shared" si="53"/>
        <v>1.564700000000002</v>
      </c>
      <c r="N82" s="4">
        <f t="shared" si="13"/>
        <v>59.868824589851698</v>
      </c>
      <c r="O82" s="4">
        <f t="shared" si="14"/>
        <v>1.6105838124033884</v>
      </c>
      <c r="P82" s="4">
        <f t="shared" si="15"/>
        <v>45.597157570570509</v>
      </c>
      <c r="Q82" s="4">
        <f t="shared" si="16"/>
        <v>11.44605606104453</v>
      </c>
      <c r="R82" s="4">
        <f t="shared" si="38"/>
        <v>34.031902027614123</v>
      </c>
      <c r="S82" s="4">
        <f t="shared" si="26"/>
        <v>35</v>
      </c>
      <c r="T82" s="4">
        <f t="shared" si="27"/>
        <v>0</v>
      </c>
      <c r="U82" s="5">
        <f t="shared" si="54"/>
        <v>0.39119999999999777</v>
      </c>
      <c r="V82" s="5">
        <f t="shared" si="46"/>
        <v>0.39119999999999777</v>
      </c>
      <c r="W82" s="7">
        <f t="shared" si="28"/>
        <v>0</v>
      </c>
      <c r="X82" s="7">
        <f t="shared" si="29"/>
        <v>0</v>
      </c>
      <c r="Y82" s="7">
        <f t="shared" si="30"/>
        <v>0</v>
      </c>
      <c r="Z82" s="7">
        <f t="shared" si="31"/>
        <v>0</v>
      </c>
      <c r="AA82" s="9">
        <f t="shared" si="55"/>
        <v>0.39119999999999777</v>
      </c>
      <c r="AB82" s="9">
        <f t="shared" si="47"/>
        <v>0.39119999999999777</v>
      </c>
      <c r="AC82" s="11">
        <f t="shared" ca="1" si="32"/>
        <v>0</v>
      </c>
      <c r="AD82" s="11">
        <f t="shared" ca="1" si="39"/>
        <v>1</v>
      </c>
      <c r="AE82" s="11">
        <f t="shared" ca="1" si="40"/>
        <v>0.78239999999999554</v>
      </c>
      <c r="AF82" s="11">
        <f t="shared" ca="1" si="41"/>
        <v>11.188000000000002</v>
      </c>
      <c r="AG82" s="13">
        <f ca="1">AVERAGE(E82:OFFSET(E82,-AG$5+1,0))</f>
        <v>84.520899999999997</v>
      </c>
      <c r="AH82" s="13">
        <f ca="1">AVERAGE(E82:OFFSET(E82,-AH$5+1,0))</f>
        <v>82.23184999999998</v>
      </c>
      <c r="AI82" s="12">
        <f t="shared" ca="1" si="25"/>
        <v>0</v>
      </c>
      <c r="AJ82" s="17">
        <f t="shared" si="56"/>
        <v>0.39119999999999777</v>
      </c>
      <c r="AK82" s="17">
        <f t="shared" si="48"/>
        <v>-0.39119999999999777</v>
      </c>
      <c r="AL82" s="19">
        <f t="shared" ca="1" si="42"/>
        <v>0</v>
      </c>
      <c r="AM82" s="19">
        <f t="shared" ca="1" si="43"/>
        <v>1</v>
      </c>
      <c r="AN82" s="19">
        <f t="shared" ca="1" si="44"/>
        <v>0</v>
      </c>
      <c r="AO82" s="19">
        <f t="shared" ca="1" si="45"/>
        <v>6.1806000000000125</v>
      </c>
    </row>
    <row r="83" spans="1:41" x14ac:dyDescent="0.2">
      <c r="A83" s="22" t="s">
        <v>133</v>
      </c>
      <c r="B83" s="20">
        <f>[1]data!C82</f>
        <v>88.017499999999998</v>
      </c>
      <c r="C83" s="20">
        <f>[1]data!D82</f>
        <v>89.973500000000001</v>
      </c>
      <c r="D83" s="20">
        <f>[1]data!E82</f>
        <v>88.017499999999998</v>
      </c>
      <c r="E83" s="20">
        <f>[1]data!F82</f>
        <v>89.582300000000004</v>
      </c>
      <c r="F83" s="20">
        <f>[1]data!G82</f>
        <v>42509</v>
      </c>
      <c r="G83" s="4">
        <f t="shared" si="49"/>
        <v>1.5648000000000053</v>
      </c>
      <c r="H83" s="4">
        <f t="shared" si="50"/>
        <v>0</v>
      </c>
      <c r="I83" s="4">
        <f t="shared" si="51"/>
        <v>1.5648000000000053</v>
      </c>
      <c r="J83" s="4">
        <f t="shared" si="52"/>
        <v>0</v>
      </c>
      <c r="K83" s="4">
        <f t="shared" si="11"/>
        <v>0.8174223948729078</v>
      </c>
      <c r="L83" s="4">
        <f t="shared" si="12"/>
        <v>0.1659134934700201</v>
      </c>
      <c r="M83" s="4">
        <f t="shared" si="53"/>
        <v>1.9560000000000031</v>
      </c>
      <c r="N83" s="4">
        <f t="shared" si="13"/>
        <v>66.254970364275039</v>
      </c>
      <c r="O83" s="4">
        <f t="shared" si="14"/>
        <v>1.6451254311630499</v>
      </c>
      <c r="P83" s="4">
        <f t="shared" si="15"/>
        <v>49.687542322837771</v>
      </c>
      <c r="Q83" s="4">
        <f t="shared" si="16"/>
        <v>10.085157661973817</v>
      </c>
      <c r="R83" s="4">
        <f t="shared" si="38"/>
        <v>37.254208861280219</v>
      </c>
      <c r="S83" s="4">
        <f t="shared" si="26"/>
        <v>35</v>
      </c>
      <c r="T83" s="4">
        <f t="shared" si="27"/>
        <v>0</v>
      </c>
      <c r="U83" s="5">
        <f t="shared" si="54"/>
        <v>0</v>
      </c>
      <c r="V83" s="5">
        <f t="shared" si="46"/>
        <v>1.5648000000000053</v>
      </c>
      <c r="W83" s="7">
        <f t="shared" si="28"/>
        <v>0</v>
      </c>
      <c r="X83" s="7">
        <f t="shared" si="29"/>
        <v>0</v>
      </c>
      <c r="Y83" s="7">
        <f t="shared" si="30"/>
        <v>0</v>
      </c>
      <c r="Z83" s="7">
        <f t="shared" si="31"/>
        <v>0</v>
      </c>
      <c r="AA83" s="9">
        <f t="shared" si="55"/>
        <v>0</v>
      </c>
      <c r="AB83" s="9">
        <f t="shared" si="47"/>
        <v>1.5648000000000053</v>
      </c>
      <c r="AC83" s="11">
        <f t="shared" ca="1" si="32"/>
        <v>0</v>
      </c>
      <c r="AD83" s="11">
        <f t="shared" ca="1" si="39"/>
        <v>1</v>
      </c>
      <c r="AE83" s="11">
        <f t="shared" ca="1" si="40"/>
        <v>1.5648000000000053</v>
      </c>
      <c r="AF83" s="11">
        <f t="shared" ca="1" si="41"/>
        <v>12.752800000000008</v>
      </c>
      <c r="AG83" s="13">
        <f ca="1">AVERAGE(E83:OFFSET(E83,-AG$5+1,0))</f>
        <v>85.399569230769231</v>
      </c>
      <c r="AH83" s="13">
        <f ca="1">AVERAGE(E83:OFFSET(E83,-AH$5+1,0))</f>
        <v>82.896869999999993</v>
      </c>
      <c r="AI83" s="12">
        <f t="shared" ca="1" si="25"/>
        <v>0</v>
      </c>
      <c r="AJ83" s="17">
        <f t="shared" si="56"/>
        <v>0</v>
      </c>
      <c r="AK83" s="17">
        <f t="shared" si="48"/>
        <v>-1.5648000000000053</v>
      </c>
      <c r="AL83" s="19">
        <f t="shared" ca="1" si="42"/>
        <v>0</v>
      </c>
      <c r="AM83" s="19">
        <f t="shared" ca="1" si="43"/>
        <v>1</v>
      </c>
      <c r="AN83" s="19">
        <f t="shared" ca="1" si="44"/>
        <v>-1.5648000000000053</v>
      </c>
      <c r="AO83" s="19">
        <f t="shared" ca="1" si="45"/>
        <v>4.6158000000000072</v>
      </c>
    </row>
    <row r="84" spans="1:41" x14ac:dyDescent="0.2">
      <c r="A84" s="22" t="s">
        <v>134</v>
      </c>
      <c r="B84" s="20">
        <f>[1]data!C83</f>
        <v>90.755799999999994</v>
      </c>
      <c r="C84" s="20">
        <f>[1]data!D83</f>
        <v>90.755799999999994</v>
      </c>
      <c r="D84" s="20">
        <f>[1]data!E83</f>
        <v>89.582300000000004</v>
      </c>
      <c r="E84" s="20">
        <f>[1]data!F83</f>
        <v>89.973500000000001</v>
      </c>
      <c r="F84" s="20">
        <f>[1]data!G83</f>
        <v>27606</v>
      </c>
      <c r="G84" s="4">
        <f t="shared" si="49"/>
        <v>0.78229999999999222</v>
      </c>
      <c r="H84" s="4">
        <f t="shared" si="50"/>
        <v>0</v>
      </c>
      <c r="I84" s="4">
        <f t="shared" si="51"/>
        <v>0.78229999999999222</v>
      </c>
      <c r="J84" s="4">
        <f t="shared" si="52"/>
        <v>0</v>
      </c>
      <c r="K84" s="4">
        <f t="shared" si="11"/>
        <v>0.81391015538561629</v>
      </c>
      <c r="L84" s="4">
        <f t="shared" si="12"/>
        <v>0.14932214412301809</v>
      </c>
      <c r="M84" s="4">
        <f t="shared" si="53"/>
        <v>1.17349999999999</v>
      </c>
      <c r="N84" s="4">
        <f t="shared" si="13"/>
        <v>68.995611090037045</v>
      </c>
      <c r="O84" s="4">
        <f t="shared" si="14"/>
        <v>1.5979628880467438</v>
      </c>
      <c r="P84" s="4">
        <f t="shared" si="15"/>
        <v>50.934233922071392</v>
      </c>
      <c r="Q84" s="4">
        <f t="shared" si="16"/>
        <v>9.3445314180944905</v>
      </c>
      <c r="R84" s="4">
        <f t="shared" si="38"/>
        <v>40.428349084155904</v>
      </c>
      <c r="S84" s="4">
        <f t="shared" si="26"/>
        <v>35</v>
      </c>
      <c r="T84" s="4">
        <f t="shared" si="27"/>
        <v>0</v>
      </c>
      <c r="U84" s="5">
        <f t="shared" si="54"/>
        <v>1.17349999999999</v>
      </c>
      <c r="V84" s="5">
        <f t="shared" si="46"/>
        <v>-0.78229999999999222</v>
      </c>
      <c r="W84" s="7">
        <f t="shared" si="28"/>
        <v>0</v>
      </c>
      <c r="X84" s="7">
        <f t="shared" si="29"/>
        <v>0</v>
      </c>
      <c r="Y84" s="7">
        <f t="shared" si="30"/>
        <v>0</v>
      </c>
      <c r="Z84" s="7">
        <f t="shared" si="31"/>
        <v>0</v>
      </c>
      <c r="AA84" s="9">
        <f t="shared" si="55"/>
        <v>1.17349999999999</v>
      </c>
      <c r="AB84" s="9">
        <f t="shared" si="47"/>
        <v>-0.78229999999999222</v>
      </c>
      <c r="AC84" s="11">
        <f t="shared" ca="1" si="32"/>
        <v>0</v>
      </c>
      <c r="AD84" s="11">
        <f t="shared" ca="1" si="39"/>
        <v>1</v>
      </c>
      <c r="AE84" s="11">
        <f t="shared" ca="1" si="40"/>
        <v>0.39119999999999777</v>
      </c>
      <c r="AF84" s="11">
        <f t="shared" ca="1" si="41"/>
        <v>13.144000000000005</v>
      </c>
      <c r="AG84" s="13">
        <f ca="1">AVERAGE(E84:OFFSET(E84,-AG$5+1,0))</f>
        <v>85.91112307692309</v>
      </c>
      <c r="AH84" s="13">
        <f ca="1">AVERAGE(E84:OFFSET(E84,-AH$5+1,0))</f>
        <v>83.550155000000004</v>
      </c>
      <c r="AI84" s="12">
        <f t="shared" ca="1" si="25"/>
        <v>0</v>
      </c>
      <c r="AJ84" s="17">
        <f t="shared" si="56"/>
        <v>1.17349999999999</v>
      </c>
      <c r="AK84" s="17">
        <f t="shared" si="48"/>
        <v>0.78229999999999222</v>
      </c>
      <c r="AL84" s="19">
        <f t="shared" ca="1" si="42"/>
        <v>0</v>
      </c>
      <c r="AM84" s="19">
        <f t="shared" ca="1" si="43"/>
        <v>1</v>
      </c>
      <c r="AN84" s="19">
        <f t="shared" ca="1" si="44"/>
        <v>1.9557999999999822</v>
      </c>
      <c r="AO84" s="19">
        <f t="shared" ca="1" si="45"/>
        <v>6.5715999999999894</v>
      </c>
    </row>
    <row r="85" spans="1:41" x14ac:dyDescent="0.2">
      <c r="A85" s="22" t="s">
        <v>135</v>
      </c>
      <c r="B85" s="20">
        <f>[1]data!C84</f>
        <v>89.973500000000001</v>
      </c>
      <c r="C85" s="20">
        <f>[1]data!D84</f>
        <v>89.973500000000001</v>
      </c>
      <c r="D85" s="20">
        <f>[1]data!E84</f>
        <v>88.799899999999994</v>
      </c>
      <c r="E85" s="20">
        <f>[1]data!F84</f>
        <v>89.582300000000004</v>
      </c>
      <c r="F85" s="20">
        <f>[1]data!G84</f>
        <v>27536</v>
      </c>
      <c r="G85" s="4">
        <f t="shared" si="49"/>
        <v>0</v>
      </c>
      <c r="H85" s="4">
        <f t="shared" si="50"/>
        <v>0.78240000000000975</v>
      </c>
      <c r="I85" s="4">
        <f t="shared" si="51"/>
        <v>0</v>
      </c>
      <c r="J85" s="4">
        <f t="shared" si="52"/>
        <v>0.78240000000000975</v>
      </c>
      <c r="K85" s="4">
        <f t="shared" si="11"/>
        <v>0.73251913984705463</v>
      </c>
      <c r="L85" s="4">
        <f t="shared" si="12"/>
        <v>0.21262992971071726</v>
      </c>
      <c r="M85" s="4">
        <f t="shared" si="53"/>
        <v>1.1736000000000075</v>
      </c>
      <c r="N85" s="4">
        <f t="shared" si="13"/>
        <v>55.006054270316277</v>
      </c>
      <c r="O85" s="4">
        <f t="shared" si="14"/>
        <v>1.5555265992420704</v>
      </c>
      <c r="P85" s="4">
        <f t="shared" si="15"/>
        <v>47.091392728608703</v>
      </c>
      <c r="Q85" s="4">
        <f t="shared" si="16"/>
        <v>13.669321361288267</v>
      </c>
      <c r="R85" s="4">
        <f t="shared" si="38"/>
        <v>41.886119602771942</v>
      </c>
      <c r="S85" s="4">
        <f t="shared" si="26"/>
        <v>35</v>
      </c>
      <c r="T85" s="4">
        <f t="shared" si="27"/>
        <v>0</v>
      </c>
      <c r="U85" s="5">
        <f t="shared" si="54"/>
        <v>0</v>
      </c>
      <c r="V85" s="5">
        <f t="shared" si="46"/>
        <v>-0.39119999999999777</v>
      </c>
      <c r="W85" s="7">
        <f t="shared" si="28"/>
        <v>0</v>
      </c>
      <c r="X85" s="7">
        <f t="shared" si="29"/>
        <v>0</v>
      </c>
      <c r="Y85" s="7">
        <f t="shared" si="30"/>
        <v>0</v>
      </c>
      <c r="Z85" s="7">
        <f t="shared" si="31"/>
        <v>0</v>
      </c>
      <c r="AA85" s="9">
        <f t="shared" si="55"/>
        <v>0</v>
      </c>
      <c r="AB85" s="9">
        <f t="shared" si="47"/>
        <v>-0.39119999999999777</v>
      </c>
      <c r="AC85" s="11">
        <f t="shared" ca="1" si="32"/>
        <v>0</v>
      </c>
      <c r="AD85" s="11">
        <f t="shared" ca="1" si="39"/>
        <v>1</v>
      </c>
      <c r="AE85" s="11">
        <f t="shared" ca="1" si="40"/>
        <v>-0.39119999999999777</v>
      </c>
      <c r="AF85" s="11">
        <f t="shared" ca="1" si="41"/>
        <v>12.752800000000008</v>
      </c>
      <c r="AG85" s="13">
        <f ca="1">AVERAGE(E85:OFFSET(E85,-AG$5+1,0))</f>
        <v>86.272223076923083</v>
      </c>
      <c r="AH85" s="13">
        <f ca="1">AVERAGE(E85:OFFSET(E85,-AH$5+1,0))</f>
        <v>84.058700000000016</v>
      </c>
      <c r="AI85" s="12">
        <f t="shared" ca="1" si="25"/>
        <v>0</v>
      </c>
      <c r="AJ85" s="17">
        <f t="shared" si="56"/>
        <v>0</v>
      </c>
      <c r="AK85" s="17">
        <f t="shared" si="48"/>
        <v>0.39119999999999777</v>
      </c>
      <c r="AL85" s="19">
        <f t="shared" ca="1" si="42"/>
        <v>0</v>
      </c>
      <c r="AM85" s="19">
        <f t="shared" ca="1" si="43"/>
        <v>1</v>
      </c>
      <c r="AN85" s="19">
        <f t="shared" ca="1" si="44"/>
        <v>0.39119999999999777</v>
      </c>
      <c r="AO85" s="19">
        <f t="shared" ca="1" si="45"/>
        <v>6.9627999999999872</v>
      </c>
    </row>
    <row r="86" spans="1:41" x14ac:dyDescent="0.2">
      <c r="A86" s="22" t="s">
        <v>136</v>
      </c>
      <c r="B86" s="20">
        <f>[1]data!C85</f>
        <v>89.973500000000001</v>
      </c>
      <c r="C86" s="20">
        <f>[1]data!D85</f>
        <v>90.364699999999999</v>
      </c>
      <c r="D86" s="20">
        <f>[1]data!E85</f>
        <v>89.191100000000006</v>
      </c>
      <c r="E86" s="20">
        <f>[1]data!F85</f>
        <v>89.582300000000004</v>
      </c>
      <c r="F86" s="20">
        <f>[1]data!G85</f>
        <v>18263</v>
      </c>
      <c r="G86" s="4">
        <f t="shared" si="49"/>
        <v>0.39119999999999777</v>
      </c>
      <c r="H86" s="4">
        <f t="shared" si="50"/>
        <v>0</v>
      </c>
      <c r="I86" s="4">
        <f t="shared" si="51"/>
        <v>0.39119999999999777</v>
      </c>
      <c r="J86" s="4">
        <f t="shared" si="52"/>
        <v>0</v>
      </c>
      <c r="K86" s="4">
        <f t="shared" si="11"/>
        <v>0.69838722586234903</v>
      </c>
      <c r="L86" s="4">
        <f t="shared" si="12"/>
        <v>0.19136693673964553</v>
      </c>
      <c r="M86" s="4">
        <f t="shared" si="53"/>
        <v>1.1735999999999933</v>
      </c>
      <c r="N86" s="4">
        <f t="shared" si="13"/>
        <v>56.984312120549653</v>
      </c>
      <c r="O86" s="4">
        <f t="shared" si="14"/>
        <v>1.5173339393178624</v>
      </c>
      <c r="P86" s="4">
        <f t="shared" si="15"/>
        <v>46.027259245009589</v>
      </c>
      <c r="Q86" s="4">
        <f t="shared" si="16"/>
        <v>12.612051426575027</v>
      </c>
      <c r="R86" s="4">
        <f t="shared" si="38"/>
        <v>43.395938854549712</v>
      </c>
      <c r="S86" s="4">
        <f t="shared" si="26"/>
        <v>35</v>
      </c>
      <c r="T86" s="4">
        <f t="shared" si="27"/>
        <v>0</v>
      </c>
      <c r="U86" s="5">
        <f t="shared" si="54"/>
        <v>0.39119999999999777</v>
      </c>
      <c r="V86" s="5">
        <f t="shared" si="46"/>
        <v>-0.39119999999999777</v>
      </c>
      <c r="W86" s="7">
        <f t="shared" si="28"/>
        <v>0</v>
      </c>
      <c r="X86" s="7">
        <f t="shared" si="29"/>
        <v>0</v>
      </c>
      <c r="Y86" s="7">
        <f t="shared" si="30"/>
        <v>0</v>
      </c>
      <c r="Z86" s="7">
        <f t="shared" si="31"/>
        <v>0</v>
      </c>
      <c r="AA86" s="9">
        <f t="shared" si="55"/>
        <v>0.39119999999999777</v>
      </c>
      <c r="AB86" s="9">
        <f t="shared" si="47"/>
        <v>-0.39119999999999777</v>
      </c>
      <c r="AC86" s="11">
        <f t="shared" ca="1" si="32"/>
        <v>0</v>
      </c>
      <c r="AD86" s="11">
        <f t="shared" ca="1" si="39"/>
        <v>1</v>
      </c>
      <c r="AE86" s="11">
        <f t="shared" ca="1" si="40"/>
        <v>0</v>
      </c>
      <c r="AF86" s="11">
        <f t="shared" ca="1" si="41"/>
        <v>12.752800000000008</v>
      </c>
      <c r="AG86" s="13">
        <f ca="1">AVERAGE(E86:OFFSET(E86,-AG$5+1,0))</f>
        <v>86.783776923076928</v>
      </c>
      <c r="AH86" s="13">
        <f ca="1">AVERAGE(E86:OFFSET(E86,-AH$5+1,0))</f>
        <v>84.606365000000011</v>
      </c>
      <c r="AI86" s="12">
        <f t="shared" ca="1" si="25"/>
        <v>0</v>
      </c>
      <c r="AJ86" s="17">
        <f t="shared" si="56"/>
        <v>0.39119999999999777</v>
      </c>
      <c r="AK86" s="17">
        <f t="shared" si="48"/>
        <v>0.39119999999999777</v>
      </c>
      <c r="AL86" s="19">
        <f t="shared" ca="1" si="42"/>
        <v>0</v>
      </c>
      <c r="AM86" s="19">
        <f t="shared" ca="1" si="43"/>
        <v>1</v>
      </c>
      <c r="AN86" s="19">
        <f t="shared" ca="1" si="44"/>
        <v>0.78239999999999554</v>
      </c>
      <c r="AO86" s="19">
        <f t="shared" ca="1" si="45"/>
        <v>7.7451999999999828</v>
      </c>
    </row>
    <row r="87" spans="1:41" x14ac:dyDescent="0.2">
      <c r="A87" s="22" t="s">
        <v>137</v>
      </c>
      <c r="B87" s="20">
        <f>[1]data!C86</f>
        <v>90.364699999999999</v>
      </c>
      <c r="C87" s="20">
        <f>[1]data!D86</f>
        <v>91.147000000000006</v>
      </c>
      <c r="D87" s="20">
        <f>[1]data!E86</f>
        <v>89.973500000000001</v>
      </c>
      <c r="E87" s="20">
        <f>[1]data!F86</f>
        <v>90.364699999999999</v>
      </c>
      <c r="F87" s="20">
        <f>[1]data!G86</f>
        <v>27855</v>
      </c>
      <c r="G87" s="4">
        <f t="shared" si="49"/>
        <v>0.78230000000000643</v>
      </c>
      <c r="H87" s="4">
        <f t="shared" si="50"/>
        <v>0</v>
      </c>
      <c r="I87" s="4">
        <f t="shared" si="51"/>
        <v>0.78230000000000643</v>
      </c>
      <c r="J87" s="4">
        <f t="shared" si="52"/>
        <v>0</v>
      </c>
      <c r="K87" s="4">
        <f t="shared" si="11"/>
        <v>0.7067785032761148</v>
      </c>
      <c r="L87" s="4">
        <f t="shared" si="12"/>
        <v>0.17223024306568097</v>
      </c>
      <c r="M87" s="4">
        <f t="shared" si="53"/>
        <v>1.564700000000002</v>
      </c>
      <c r="N87" s="4">
        <f t="shared" si="13"/>
        <v>60.812621311799653</v>
      </c>
      <c r="O87" s="4">
        <f t="shared" si="14"/>
        <v>1.5220705453860761</v>
      </c>
      <c r="P87" s="4">
        <f t="shared" si="15"/>
        <v>46.43533149094867</v>
      </c>
      <c r="Q87" s="4">
        <f t="shared" si="16"/>
        <v>11.315523028007512</v>
      </c>
      <c r="R87" s="4">
        <f t="shared" si="38"/>
        <v>45.137607100274707</v>
      </c>
      <c r="S87" s="4">
        <f t="shared" si="26"/>
        <v>35</v>
      </c>
      <c r="T87" s="4">
        <f t="shared" si="27"/>
        <v>0</v>
      </c>
      <c r="U87" s="5">
        <f t="shared" si="54"/>
        <v>0.78239999999999554</v>
      </c>
      <c r="V87" s="5">
        <f t="shared" si="46"/>
        <v>0</v>
      </c>
      <c r="W87" s="7">
        <f t="shared" si="28"/>
        <v>0</v>
      </c>
      <c r="X87" s="7">
        <f t="shared" si="29"/>
        <v>0</v>
      </c>
      <c r="Y87" s="7">
        <f t="shared" si="30"/>
        <v>0</v>
      </c>
      <c r="Z87" s="7">
        <f t="shared" si="31"/>
        <v>0</v>
      </c>
      <c r="AA87" s="9">
        <f t="shared" si="55"/>
        <v>0.78239999999999554</v>
      </c>
      <c r="AB87" s="9">
        <f t="shared" si="47"/>
        <v>0</v>
      </c>
      <c r="AC87" s="11">
        <f t="shared" ca="1" si="32"/>
        <v>0</v>
      </c>
      <c r="AD87" s="11">
        <f t="shared" ca="1" si="39"/>
        <v>1</v>
      </c>
      <c r="AE87" s="11">
        <f t="shared" ca="1" si="40"/>
        <v>0.78239999999999554</v>
      </c>
      <c r="AF87" s="11">
        <f t="shared" ca="1" si="41"/>
        <v>13.535200000000003</v>
      </c>
      <c r="AG87" s="13">
        <f ca="1">AVERAGE(E87:OFFSET(E87,-AG$5+1,0))</f>
        <v>87.355515384615401</v>
      </c>
      <c r="AH87" s="13">
        <f ca="1">AVERAGE(E87:OFFSET(E87,-AH$5+1,0))</f>
        <v>85.236180000000019</v>
      </c>
      <c r="AI87" s="12">
        <f t="shared" ca="1" si="25"/>
        <v>0</v>
      </c>
      <c r="AJ87" s="17">
        <f t="shared" si="56"/>
        <v>0.78239999999999554</v>
      </c>
      <c r="AK87" s="17">
        <f t="shared" si="48"/>
        <v>0</v>
      </c>
      <c r="AL87" s="19">
        <f t="shared" ca="1" si="42"/>
        <v>0</v>
      </c>
      <c r="AM87" s="19">
        <f t="shared" ca="1" si="43"/>
        <v>1</v>
      </c>
      <c r="AN87" s="19">
        <f t="shared" ca="1" si="44"/>
        <v>0.78239999999999554</v>
      </c>
      <c r="AO87" s="19">
        <f t="shared" ca="1" si="45"/>
        <v>8.5275999999999783</v>
      </c>
    </row>
    <row r="88" spans="1:41" x14ac:dyDescent="0.2">
      <c r="A88" s="22" t="s">
        <v>138</v>
      </c>
      <c r="B88" s="20">
        <f>[1]data!C87</f>
        <v>89.973500000000001</v>
      </c>
      <c r="C88" s="20">
        <f>[1]data!D87</f>
        <v>90.755799999999994</v>
      </c>
      <c r="D88" s="20">
        <f>[1]data!E87</f>
        <v>88.799899999999994</v>
      </c>
      <c r="E88" s="20">
        <f>[1]data!F87</f>
        <v>89.973500000000001</v>
      </c>
      <c r="F88" s="20">
        <f>[1]data!G87</f>
        <v>29107</v>
      </c>
      <c r="G88" s="4">
        <f t="shared" si="49"/>
        <v>0</v>
      </c>
      <c r="H88" s="4">
        <f t="shared" si="50"/>
        <v>1.1736000000000075</v>
      </c>
      <c r="I88" s="4">
        <f t="shared" si="51"/>
        <v>0</v>
      </c>
      <c r="J88" s="4">
        <f t="shared" si="52"/>
        <v>1.1736000000000075</v>
      </c>
      <c r="K88" s="4">
        <f t="shared" si="11"/>
        <v>0.63610065294850338</v>
      </c>
      <c r="L88" s="4">
        <f t="shared" si="12"/>
        <v>0.27236721875911363</v>
      </c>
      <c r="M88" s="4">
        <f t="shared" si="53"/>
        <v>1.9558999999999997</v>
      </c>
      <c r="N88" s="4">
        <f t="shared" si="13"/>
        <v>40.038117529207952</v>
      </c>
      <c r="O88" s="4">
        <f t="shared" si="14"/>
        <v>1.5654534908474684</v>
      </c>
      <c r="P88" s="4">
        <f t="shared" si="15"/>
        <v>40.633634705055734</v>
      </c>
      <c r="Q88" s="4">
        <f t="shared" si="16"/>
        <v>17.398614545339566</v>
      </c>
      <c r="R88" s="4">
        <f t="shared" si="38"/>
        <v>44.627658143168034</v>
      </c>
      <c r="S88" s="4">
        <f t="shared" si="26"/>
        <v>35</v>
      </c>
      <c r="T88" s="4">
        <f t="shared" si="27"/>
        <v>0</v>
      </c>
      <c r="U88" s="5">
        <f t="shared" si="54"/>
        <v>-0.39119999999999777</v>
      </c>
      <c r="V88" s="5">
        <f t="shared" si="46"/>
        <v>0</v>
      </c>
      <c r="W88" s="7">
        <f t="shared" si="28"/>
        <v>0</v>
      </c>
      <c r="X88" s="7">
        <f t="shared" si="29"/>
        <v>0</v>
      </c>
      <c r="Y88" s="7">
        <f t="shared" si="30"/>
        <v>0</v>
      </c>
      <c r="Z88" s="7">
        <f t="shared" si="31"/>
        <v>0</v>
      </c>
      <c r="AA88" s="9">
        <f t="shared" si="55"/>
        <v>-0.39119999999999777</v>
      </c>
      <c r="AB88" s="9">
        <f t="shared" si="47"/>
        <v>0</v>
      </c>
      <c r="AC88" s="11">
        <f t="shared" ca="1" si="32"/>
        <v>0</v>
      </c>
      <c r="AD88" s="11">
        <f t="shared" ca="1" si="39"/>
        <v>1</v>
      </c>
      <c r="AE88" s="11">
        <f t="shared" ca="1" si="40"/>
        <v>-0.39119999999999777</v>
      </c>
      <c r="AF88" s="11">
        <f t="shared" ca="1" si="41"/>
        <v>13.144000000000005</v>
      </c>
      <c r="AG88" s="13">
        <f ca="1">AVERAGE(E88:OFFSET(E88,-AG$5+1,0))</f>
        <v>87.836984615384637</v>
      </c>
      <c r="AH88" s="13">
        <f ca="1">AVERAGE(E88:OFFSET(E88,-AH$5+1,0))</f>
        <v>85.803405000000012</v>
      </c>
      <c r="AI88" s="12">
        <f t="shared" ca="1" si="25"/>
        <v>0</v>
      </c>
      <c r="AJ88" s="17">
        <f t="shared" si="56"/>
        <v>-0.39119999999999777</v>
      </c>
      <c r="AK88" s="17">
        <f t="shared" si="48"/>
        <v>0</v>
      </c>
      <c r="AL88" s="19">
        <f t="shared" ca="1" si="42"/>
        <v>0</v>
      </c>
      <c r="AM88" s="19">
        <f t="shared" ca="1" si="43"/>
        <v>1</v>
      </c>
      <c r="AN88" s="19">
        <f t="shared" ca="1" si="44"/>
        <v>-0.39119999999999777</v>
      </c>
      <c r="AO88" s="19">
        <f t="shared" ca="1" si="45"/>
        <v>8.1363999999999805</v>
      </c>
    </row>
    <row r="89" spans="1:41" x14ac:dyDescent="0.2">
      <c r="A89" s="22" t="s">
        <v>139</v>
      </c>
      <c r="B89" s="20">
        <f>[1]data!C88</f>
        <v>89.973500000000001</v>
      </c>
      <c r="C89" s="20">
        <f>[1]data!D88</f>
        <v>90.755799999999994</v>
      </c>
      <c r="D89" s="20">
        <f>[1]data!E88</f>
        <v>88.408699999999996</v>
      </c>
      <c r="E89" s="20">
        <f>[1]data!F88</f>
        <v>88.799899999999994</v>
      </c>
      <c r="F89" s="20">
        <f>[1]data!G88</f>
        <v>45770</v>
      </c>
      <c r="G89" s="4">
        <f t="shared" si="49"/>
        <v>0</v>
      </c>
      <c r="H89" s="4">
        <f t="shared" si="50"/>
        <v>0.39119999999999777</v>
      </c>
      <c r="I89" s="4">
        <f t="shared" si="51"/>
        <v>0</v>
      </c>
      <c r="J89" s="4">
        <f t="shared" si="52"/>
        <v>0.39119999999999777</v>
      </c>
      <c r="K89" s="4">
        <f t="shared" si="11"/>
        <v>0.57249058765365302</v>
      </c>
      <c r="L89" s="4">
        <f t="shared" si="12"/>
        <v>0.28425049688320203</v>
      </c>
      <c r="M89" s="4">
        <f t="shared" si="53"/>
        <v>2.3470999999999975</v>
      </c>
      <c r="N89" s="4">
        <f t="shared" si="13"/>
        <v>33.643780597526785</v>
      </c>
      <c r="O89" s="4">
        <f t="shared" si="14"/>
        <v>1.6436181417627214</v>
      </c>
      <c r="P89" s="4">
        <f t="shared" si="15"/>
        <v>34.831118804741195</v>
      </c>
      <c r="Q89" s="4">
        <f t="shared" si="16"/>
        <v>17.29419319857066</v>
      </c>
      <c r="R89" s="4">
        <f t="shared" si="38"/>
        <v>43.529270388603912</v>
      </c>
      <c r="S89" s="4">
        <f t="shared" si="26"/>
        <v>35</v>
      </c>
      <c r="T89" s="4">
        <f>IF(AND(AND(P88&lt;=Q88,P89&gt;Q89),R89&gt;=P$8),1,IF(AND(AND(P88&gt;=Q88,P89&lt;Q89), R89&gt;=P$8),-1,0))</f>
        <v>0</v>
      </c>
      <c r="U89" s="5">
        <f t="shared" si="54"/>
        <v>0</v>
      </c>
      <c r="V89" s="5">
        <f t="shared" si="46"/>
        <v>-1.1736000000000075</v>
      </c>
      <c r="W89" s="7">
        <f t="shared" si="28"/>
        <v>0</v>
      </c>
      <c r="X89" s="7">
        <f t="shared" si="29"/>
        <v>0</v>
      </c>
      <c r="Y89" s="7">
        <f t="shared" si="30"/>
        <v>0</v>
      </c>
      <c r="Z89" s="7">
        <f t="shared" si="31"/>
        <v>0</v>
      </c>
      <c r="AA89" s="9">
        <f t="shared" si="55"/>
        <v>0</v>
      </c>
      <c r="AB89" s="9">
        <f t="shared" si="47"/>
        <v>-1.1736000000000075</v>
      </c>
      <c r="AC89" s="11">
        <f t="shared" ca="1" si="32"/>
        <v>0</v>
      </c>
      <c r="AD89" s="11">
        <f t="shared" ca="1" si="39"/>
        <v>1</v>
      </c>
      <c r="AE89" s="11">
        <f t="shared" ca="1" si="40"/>
        <v>-1.1736000000000075</v>
      </c>
      <c r="AF89" s="11">
        <f t="shared" ca="1" si="41"/>
        <v>11.970399999999998</v>
      </c>
      <c r="AG89" s="13">
        <f ca="1">AVERAGE(E89:OFFSET(E89,-AG$5+1,0))</f>
        <v>88.137900000000002</v>
      </c>
      <c r="AH89" s="13">
        <f ca="1">AVERAGE(E89:OFFSET(E89,-AH$5+1,0))</f>
        <v>86.331510000000009</v>
      </c>
      <c r="AI89" s="12">
        <f t="shared" ca="1" si="25"/>
        <v>0</v>
      </c>
      <c r="AJ89" s="17">
        <f t="shared" si="56"/>
        <v>0</v>
      </c>
      <c r="AK89" s="17">
        <f t="shared" si="48"/>
        <v>1.1736000000000075</v>
      </c>
      <c r="AL89" s="19">
        <f t="shared" ca="1" si="42"/>
        <v>0</v>
      </c>
      <c r="AM89" s="19">
        <f t="shared" ca="1" si="43"/>
        <v>1</v>
      </c>
      <c r="AN89" s="19">
        <f t="shared" ca="1" si="44"/>
        <v>1.1736000000000075</v>
      </c>
      <c r="AO89" s="19">
        <f t="shared" ca="1" si="45"/>
        <v>9.3099999999999881</v>
      </c>
    </row>
    <row r="90" spans="1:41" x14ac:dyDescent="0.2">
      <c r="A90" s="22" t="s">
        <v>140</v>
      </c>
      <c r="B90" s="20">
        <f>[1]data!C89</f>
        <v>87.626300000000001</v>
      </c>
      <c r="C90" s="20">
        <f>[1]data!D89</f>
        <v>88.799899999999994</v>
      </c>
      <c r="D90" s="20">
        <f>[1]data!E89</f>
        <v>87.235100000000003</v>
      </c>
      <c r="E90" s="20">
        <f>[1]data!F89</f>
        <v>88.799899999999994</v>
      </c>
      <c r="F90" s="20">
        <f>[1]data!G89</f>
        <v>19316</v>
      </c>
      <c r="G90" s="4">
        <f t="shared" si="49"/>
        <v>0</v>
      </c>
      <c r="H90" s="4">
        <f t="shared" si="50"/>
        <v>1.1735999999999933</v>
      </c>
      <c r="I90" s="4">
        <f t="shared" si="51"/>
        <v>0</v>
      </c>
      <c r="J90" s="4">
        <f t="shared" si="52"/>
        <v>1.1735999999999933</v>
      </c>
      <c r="K90" s="4">
        <f t="shared" si="11"/>
        <v>0.51524152888828767</v>
      </c>
      <c r="L90" s="4">
        <f t="shared" si="12"/>
        <v>0.37318544719488123</v>
      </c>
      <c r="M90" s="4">
        <f t="shared" si="53"/>
        <v>1.5647999999999911</v>
      </c>
      <c r="N90" s="4">
        <f t="shared" si="13"/>
        <v>15.989618226102584</v>
      </c>
      <c r="O90" s="4">
        <f t="shared" si="14"/>
        <v>1.6357363275864483</v>
      </c>
      <c r="P90" s="4">
        <f t="shared" si="15"/>
        <v>31.499057653658259</v>
      </c>
      <c r="Q90" s="4">
        <f t="shared" si="16"/>
        <v>22.814523398494277</v>
      </c>
      <c r="R90" s="4">
        <f t="shared" si="38"/>
        <v>40.775305172353775</v>
      </c>
      <c r="S90" s="4">
        <f t="shared" si="26"/>
        <v>35</v>
      </c>
      <c r="T90" s="4">
        <f t="shared" si="27"/>
        <v>0</v>
      </c>
      <c r="U90" s="5">
        <f t="shared" si="54"/>
        <v>-1.1735999999999933</v>
      </c>
      <c r="V90" s="5">
        <f t="shared" si="46"/>
        <v>1.1735999999999933</v>
      </c>
      <c r="W90" s="7">
        <f t="shared" si="28"/>
        <v>0</v>
      </c>
      <c r="X90" s="7">
        <f t="shared" si="29"/>
        <v>0</v>
      </c>
      <c r="Y90" s="7">
        <f t="shared" si="30"/>
        <v>0</v>
      </c>
      <c r="Z90" s="7">
        <f t="shared" si="31"/>
        <v>0</v>
      </c>
      <c r="AA90" s="9">
        <f t="shared" si="55"/>
        <v>-1.1735999999999933</v>
      </c>
      <c r="AB90" s="9">
        <f t="shared" si="47"/>
        <v>1.1735999999999933</v>
      </c>
      <c r="AC90" s="11">
        <f t="shared" ca="1" si="32"/>
        <v>0</v>
      </c>
      <c r="AD90" s="11">
        <f t="shared" ca="1" si="39"/>
        <v>1</v>
      </c>
      <c r="AE90" s="11">
        <f t="shared" ca="1" si="40"/>
        <v>0</v>
      </c>
      <c r="AF90" s="11">
        <f t="shared" ca="1" si="41"/>
        <v>11.970399999999998</v>
      </c>
      <c r="AG90" s="13">
        <f ca="1">AVERAGE(E90:OFFSET(E90,-AG$5+1,0))</f>
        <v>88.468907692307681</v>
      </c>
      <c r="AH90" s="13">
        <f ca="1">AVERAGE(E90:OFFSET(E90,-AH$5+1,0))</f>
        <v>86.86352500000001</v>
      </c>
      <c r="AI90" s="12">
        <f t="shared" ca="1" si="25"/>
        <v>0</v>
      </c>
      <c r="AJ90" s="17">
        <f t="shared" si="56"/>
        <v>-1.1735999999999933</v>
      </c>
      <c r="AK90" s="17">
        <f t="shared" si="48"/>
        <v>-1.1735999999999933</v>
      </c>
      <c r="AL90" s="19">
        <f t="shared" ca="1" si="42"/>
        <v>0</v>
      </c>
      <c r="AM90" s="19">
        <f t="shared" ca="1" si="43"/>
        <v>1</v>
      </c>
      <c r="AN90" s="19">
        <f t="shared" ca="1" si="44"/>
        <v>-2.3471999999999866</v>
      </c>
      <c r="AO90" s="19">
        <f t="shared" ca="1" si="45"/>
        <v>6.9628000000000014</v>
      </c>
    </row>
    <row r="91" spans="1:41" x14ac:dyDescent="0.2">
      <c r="A91" s="22" t="s">
        <v>141</v>
      </c>
      <c r="B91" s="20">
        <f>[1]data!C90</f>
        <v>88.017499999999998</v>
      </c>
      <c r="C91" s="20">
        <f>[1]data!D90</f>
        <v>89.191100000000006</v>
      </c>
      <c r="D91" s="20">
        <f>[1]data!E90</f>
        <v>88.017499999999998</v>
      </c>
      <c r="E91" s="20">
        <f>[1]data!F90</f>
        <v>89.191100000000006</v>
      </c>
      <c r="F91" s="20">
        <f>[1]data!G90</f>
        <v>16882</v>
      </c>
      <c r="G91" s="4">
        <f t="shared" si="49"/>
        <v>0.39120000000001198</v>
      </c>
      <c r="H91" s="4">
        <f t="shared" si="50"/>
        <v>0</v>
      </c>
      <c r="I91" s="4">
        <f t="shared" si="51"/>
        <v>0.39120000000001198</v>
      </c>
      <c r="J91" s="4">
        <f t="shared" si="52"/>
        <v>0</v>
      </c>
      <c r="K91" s="4">
        <f t="shared" si="11"/>
        <v>0.5028373759994601</v>
      </c>
      <c r="L91" s="4">
        <f t="shared" si="12"/>
        <v>0.33586690247539314</v>
      </c>
      <c r="M91" s="4">
        <f t="shared" si="53"/>
        <v>1.1736000000000075</v>
      </c>
      <c r="N91" s="4">
        <f t="shared" si="13"/>
        <v>19.908146149879592</v>
      </c>
      <c r="O91" s="4">
        <f t="shared" si="14"/>
        <v>1.5895226948278043</v>
      </c>
      <c r="P91" s="4">
        <f t="shared" si="15"/>
        <v>31.634488619486699</v>
      </c>
      <c r="Q91" s="4">
        <f t="shared" si="16"/>
        <v>21.130047628025732</v>
      </c>
      <c r="R91" s="4">
        <f t="shared" si="38"/>
        <v>38.688589270106363</v>
      </c>
      <c r="S91" s="4">
        <f t="shared" si="26"/>
        <v>35</v>
      </c>
      <c r="T91" s="4">
        <f t="shared" si="27"/>
        <v>0</v>
      </c>
      <c r="U91" s="5">
        <f t="shared" si="54"/>
        <v>-0.78239999999999554</v>
      </c>
      <c r="V91" s="5">
        <f t="shared" si="46"/>
        <v>1.1736000000000075</v>
      </c>
      <c r="W91" s="7">
        <f t="shared" si="28"/>
        <v>0</v>
      </c>
      <c r="X91" s="7">
        <f t="shared" si="29"/>
        <v>0</v>
      </c>
      <c r="Y91" s="7">
        <f t="shared" si="30"/>
        <v>0</v>
      </c>
      <c r="Z91" s="7">
        <f t="shared" si="31"/>
        <v>0</v>
      </c>
      <c r="AA91" s="9">
        <f t="shared" si="55"/>
        <v>-0.78239999999999554</v>
      </c>
      <c r="AB91" s="9">
        <f t="shared" si="47"/>
        <v>1.1736000000000075</v>
      </c>
      <c r="AC91" s="11">
        <f t="shared" ca="1" si="32"/>
        <v>0</v>
      </c>
      <c r="AD91" s="11">
        <f t="shared" ca="1" si="39"/>
        <v>1</v>
      </c>
      <c r="AE91" s="11">
        <f t="shared" ca="1" si="40"/>
        <v>0.39120000000001198</v>
      </c>
      <c r="AF91" s="11">
        <f t="shared" ca="1" si="41"/>
        <v>12.36160000000001</v>
      </c>
      <c r="AG91" s="13">
        <f ca="1">AVERAGE(E91:OFFSET(E91,-AG$5+1,0))</f>
        <v>88.739730769230761</v>
      </c>
      <c r="AH91" s="13">
        <f ca="1">AVERAGE(E91:OFFSET(E91,-AH$5+1,0))</f>
        <v>87.156915000000012</v>
      </c>
      <c r="AI91" s="12">
        <f t="shared" ca="1" si="25"/>
        <v>0</v>
      </c>
      <c r="AJ91" s="17">
        <f t="shared" si="56"/>
        <v>-0.78239999999999554</v>
      </c>
      <c r="AK91" s="17">
        <f t="shared" si="48"/>
        <v>-1.1736000000000075</v>
      </c>
      <c r="AL91" s="19">
        <f t="shared" ca="1" si="42"/>
        <v>0</v>
      </c>
      <c r="AM91" s="19">
        <f t="shared" ca="1" si="43"/>
        <v>1</v>
      </c>
      <c r="AN91" s="19">
        <f t="shared" ca="1" si="44"/>
        <v>-1.9560000000000031</v>
      </c>
      <c r="AO91" s="19">
        <f t="shared" ca="1" si="45"/>
        <v>5.0067999999999984</v>
      </c>
    </row>
    <row r="92" spans="1:41" x14ac:dyDescent="0.2">
      <c r="A92" s="22" t="s">
        <v>142</v>
      </c>
      <c r="B92" s="20">
        <f>[1]data!C91</f>
        <v>88.408699999999996</v>
      </c>
      <c r="C92" s="20">
        <f>[1]data!D91</f>
        <v>88.799899999999994</v>
      </c>
      <c r="D92" s="20">
        <f>[1]data!E91</f>
        <v>87.626300000000001</v>
      </c>
      <c r="E92" s="20">
        <f>[1]data!F91</f>
        <v>88.017499999999998</v>
      </c>
      <c r="F92" s="20">
        <f>[1]data!G91</f>
        <v>17238</v>
      </c>
      <c r="G92" s="4">
        <f t="shared" si="49"/>
        <v>0</v>
      </c>
      <c r="H92" s="4">
        <f t="shared" si="50"/>
        <v>0.39119999999999777</v>
      </c>
      <c r="I92" s="4">
        <f t="shared" si="51"/>
        <v>0</v>
      </c>
      <c r="J92" s="4">
        <f t="shared" si="52"/>
        <v>0.39119999999999777</v>
      </c>
      <c r="K92" s="4">
        <f t="shared" si="11"/>
        <v>0.45255363839951412</v>
      </c>
      <c r="L92" s="4">
        <f t="shared" si="12"/>
        <v>0.34140021222785361</v>
      </c>
      <c r="M92" s="4">
        <f t="shared" si="53"/>
        <v>1.5648000000000053</v>
      </c>
      <c r="N92" s="4">
        <f t="shared" si="13"/>
        <v>13.99998577799316</v>
      </c>
      <c r="O92" s="4">
        <f t="shared" si="14"/>
        <v>1.5870504253450246</v>
      </c>
      <c r="P92" s="4">
        <f t="shared" si="15"/>
        <v>28.515391267491015</v>
      </c>
      <c r="Q92" s="4">
        <f t="shared" si="16"/>
        <v>21.511617197269157</v>
      </c>
      <c r="R92" s="4">
        <f t="shared" si="38"/>
        <v>36.219728920895044</v>
      </c>
      <c r="S92" s="4">
        <f t="shared" si="26"/>
        <v>35</v>
      </c>
      <c r="T92" s="4">
        <f t="shared" si="27"/>
        <v>0</v>
      </c>
      <c r="U92" s="5">
        <f t="shared" si="54"/>
        <v>-0.78240000000000975</v>
      </c>
      <c r="V92" s="5">
        <f t="shared" si="46"/>
        <v>-0.39119999999999777</v>
      </c>
      <c r="W92" s="7">
        <f t="shared" si="28"/>
        <v>0</v>
      </c>
      <c r="X92" s="7">
        <f t="shared" si="29"/>
        <v>0</v>
      </c>
      <c r="Y92" s="7">
        <f t="shared" si="30"/>
        <v>0</v>
      </c>
      <c r="Z92" s="7">
        <f t="shared" si="31"/>
        <v>0</v>
      </c>
      <c r="AA92" s="9">
        <f t="shared" si="55"/>
        <v>-0.78240000000000975</v>
      </c>
      <c r="AB92" s="9">
        <f t="shared" si="47"/>
        <v>-0.39119999999999777</v>
      </c>
      <c r="AC92" s="11">
        <f t="shared" ca="1" si="32"/>
        <v>0</v>
      </c>
      <c r="AD92" s="11">
        <f t="shared" ca="1" si="39"/>
        <v>1</v>
      </c>
      <c r="AE92" s="11">
        <f t="shared" ca="1" si="40"/>
        <v>-1.1736000000000075</v>
      </c>
      <c r="AF92" s="11">
        <f t="shared" ca="1" si="41"/>
        <v>11.188000000000002</v>
      </c>
      <c r="AG92" s="13">
        <f ca="1">AVERAGE(E92:OFFSET(E92,-AG$5+1,0))</f>
        <v>88.860092307692284</v>
      </c>
      <c r="AH92" s="13">
        <f ca="1">AVERAGE(E92:OFFSET(E92,-AH$5+1,0))</f>
        <v>87.313389999999998</v>
      </c>
      <c r="AI92" s="12">
        <f t="shared" ca="1" si="25"/>
        <v>0</v>
      </c>
      <c r="AJ92" s="17">
        <f t="shared" si="56"/>
        <v>-0.78240000000000975</v>
      </c>
      <c r="AK92" s="17">
        <f t="shared" si="48"/>
        <v>0.39119999999999777</v>
      </c>
      <c r="AL92" s="19">
        <f t="shared" ca="1" si="42"/>
        <v>0</v>
      </c>
      <c r="AM92" s="19">
        <f t="shared" ca="1" si="43"/>
        <v>1</v>
      </c>
      <c r="AN92" s="19">
        <f t="shared" ca="1" si="44"/>
        <v>-0.39120000000001198</v>
      </c>
      <c r="AO92" s="19">
        <f t="shared" ca="1" si="45"/>
        <v>4.6155999999999864</v>
      </c>
    </row>
    <row r="93" spans="1:41" x14ac:dyDescent="0.2">
      <c r="A93" s="22" t="s">
        <v>143</v>
      </c>
      <c r="B93" s="20">
        <f>[1]data!C92</f>
        <v>88.017499999999998</v>
      </c>
      <c r="C93" s="20">
        <f>[1]data!D92</f>
        <v>88.799899999999994</v>
      </c>
      <c r="D93" s="20">
        <f>[1]data!E92</f>
        <v>86.843999999999994</v>
      </c>
      <c r="E93" s="20">
        <f>[1]data!F92</f>
        <v>87.626300000000001</v>
      </c>
      <c r="F93" s="20">
        <f>[1]data!G92</f>
        <v>34068</v>
      </c>
      <c r="G93" s="4">
        <f t="shared" si="49"/>
        <v>0</v>
      </c>
      <c r="H93" s="4">
        <f t="shared" si="50"/>
        <v>0.78230000000000643</v>
      </c>
      <c r="I93" s="4">
        <f t="shared" si="51"/>
        <v>0</v>
      </c>
      <c r="J93" s="4">
        <f t="shared" si="52"/>
        <v>0.78230000000000643</v>
      </c>
      <c r="K93" s="4">
        <f t="shared" si="11"/>
        <v>0.40729827455956275</v>
      </c>
      <c r="L93" s="4">
        <f t="shared" si="12"/>
        <v>0.38549019100506887</v>
      </c>
      <c r="M93" s="4">
        <f t="shared" si="53"/>
        <v>1.9558999999999997</v>
      </c>
      <c r="N93" s="4">
        <f t="shared" ref="N93:N156" si="57">ABS(P93-Q93)/(P93+Q93)*100</f>
        <v>2.7508073719213284</v>
      </c>
      <c r="O93" s="4">
        <f t="shared" si="14"/>
        <v>1.6239353828105221</v>
      </c>
      <c r="P93" s="4">
        <f t="shared" ref="P93:P156" si="58">K93/O93*100</f>
        <v>25.080940958048302</v>
      </c>
      <c r="Q93" s="4">
        <f t="shared" ref="Q93:Q156" si="59">L93/O93*100</f>
        <v>23.738025237057549</v>
      </c>
      <c r="R93" s="4">
        <f t="shared" si="38"/>
        <v>32.872836765997668</v>
      </c>
      <c r="S93" s="4">
        <f t="shared" si="26"/>
        <v>35</v>
      </c>
      <c r="T93" s="4">
        <f t="shared" si="27"/>
        <v>0</v>
      </c>
      <c r="U93" s="5">
        <f t="shared" si="54"/>
        <v>0</v>
      </c>
      <c r="V93" s="5">
        <f t="shared" si="46"/>
        <v>-0.39119999999999777</v>
      </c>
      <c r="W93" s="7">
        <f t="shared" si="28"/>
        <v>0</v>
      </c>
      <c r="X93" s="7">
        <f t="shared" si="29"/>
        <v>0</v>
      </c>
      <c r="Y93" s="7">
        <f t="shared" si="30"/>
        <v>0</v>
      </c>
      <c r="Z93" s="7">
        <f t="shared" si="31"/>
        <v>0</v>
      </c>
      <c r="AA93" s="9">
        <f t="shared" si="55"/>
        <v>0</v>
      </c>
      <c r="AB93" s="9">
        <f t="shared" si="47"/>
        <v>-0.39119999999999777</v>
      </c>
      <c r="AC93" s="11">
        <f t="shared" ca="1" si="32"/>
        <v>0</v>
      </c>
      <c r="AD93" s="11">
        <f t="shared" ca="1" si="39"/>
        <v>1</v>
      </c>
      <c r="AE93" s="11">
        <f t="shared" ca="1" si="40"/>
        <v>-0.39119999999999777</v>
      </c>
      <c r="AF93" s="11">
        <f t="shared" ca="1" si="41"/>
        <v>10.796800000000005</v>
      </c>
      <c r="AG93" s="13">
        <f ca="1">AVERAGE(E93:OFFSET(E93,-AG$5+1,0))</f>
        <v>88.980453846153836</v>
      </c>
      <c r="AH93" s="13">
        <f ca="1">AVERAGE(E93:OFFSET(E93,-AH$5+1,0))</f>
        <v>87.548100000000005</v>
      </c>
      <c r="AI93" s="12">
        <f t="shared" ca="1" si="25"/>
        <v>0</v>
      </c>
      <c r="AJ93" s="17">
        <f t="shared" si="56"/>
        <v>0</v>
      </c>
      <c r="AK93" s="17">
        <f t="shared" si="48"/>
        <v>0.39119999999999777</v>
      </c>
      <c r="AL93" s="19">
        <f t="shared" ca="1" si="42"/>
        <v>0</v>
      </c>
      <c r="AM93" s="19">
        <f t="shared" ca="1" si="43"/>
        <v>1</v>
      </c>
      <c r="AN93" s="19">
        <f t="shared" ca="1" si="44"/>
        <v>0.39119999999999777</v>
      </c>
      <c r="AO93" s="19">
        <f t="shared" ca="1" si="45"/>
        <v>5.0067999999999842</v>
      </c>
    </row>
    <row r="94" spans="1:41" x14ac:dyDescent="0.2">
      <c r="A94" s="22" t="s">
        <v>144</v>
      </c>
      <c r="B94" s="20">
        <f>[1]data!C93</f>
        <v>86.452799999999996</v>
      </c>
      <c r="C94" s="20">
        <f>[1]data!D93</f>
        <v>87.235100000000003</v>
      </c>
      <c r="D94" s="20">
        <f>[1]data!E93</f>
        <v>84.496799999999993</v>
      </c>
      <c r="E94" s="20">
        <f>[1]data!F93</f>
        <v>84.496799999999993</v>
      </c>
      <c r="F94" s="20">
        <f>[1]data!G93</f>
        <v>46874</v>
      </c>
      <c r="G94" s="4">
        <f t="shared" si="49"/>
        <v>0</v>
      </c>
      <c r="H94" s="4">
        <f t="shared" si="50"/>
        <v>2.3472000000000008</v>
      </c>
      <c r="I94" s="4">
        <f t="shared" si="51"/>
        <v>0</v>
      </c>
      <c r="J94" s="4">
        <f t="shared" si="52"/>
        <v>2.3472000000000008</v>
      </c>
      <c r="K94" s="4">
        <f t="shared" ref="K94:K157" si="60">K93*(O$8-1)/O$8 + I94/O$8</f>
        <v>0.36656844710360648</v>
      </c>
      <c r="L94" s="4">
        <f t="shared" ref="L94:L157" si="61">L93*(O$8-1)/O$8 + J94/O$8</f>
        <v>0.58166117190456212</v>
      </c>
      <c r="M94" s="4">
        <f t="shared" si="53"/>
        <v>3.1295000000000073</v>
      </c>
      <c r="N94" s="4">
        <f t="shared" si="57"/>
        <v>22.683611700079449</v>
      </c>
      <c r="O94" s="4">
        <f t="shared" ref="O94:O157" si="62">O93*(O$8-1)/O$8 + M94/O$8</f>
        <v>1.7744918445294706</v>
      </c>
      <c r="P94" s="4">
        <f t="shared" si="58"/>
        <v>20.657657471556696</v>
      </c>
      <c r="Q94" s="4">
        <f t="shared" si="59"/>
        <v>32.779027624034931</v>
      </c>
      <c r="R94" s="4">
        <f t="shared" si="38"/>
        <v>31.853914259405844</v>
      </c>
      <c r="S94" s="4">
        <f t="shared" si="26"/>
        <v>35</v>
      </c>
      <c r="T94" s="4">
        <f t="shared" si="27"/>
        <v>0</v>
      </c>
      <c r="U94" s="5">
        <f t="shared" si="54"/>
        <v>-1.1735000000000042</v>
      </c>
      <c r="V94" s="5">
        <f t="shared" si="46"/>
        <v>-1.9560000000000031</v>
      </c>
      <c r="W94" s="7">
        <f t="shared" si="28"/>
        <v>0</v>
      </c>
      <c r="X94" s="7">
        <f t="shared" si="29"/>
        <v>0</v>
      </c>
      <c r="Y94" s="7">
        <f t="shared" si="30"/>
        <v>0</v>
      </c>
      <c r="Z94" s="7">
        <f t="shared" si="31"/>
        <v>0</v>
      </c>
      <c r="AA94" s="9">
        <f t="shared" si="55"/>
        <v>-1.1735000000000042</v>
      </c>
      <c r="AB94" s="9">
        <f t="shared" si="47"/>
        <v>-1.9560000000000031</v>
      </c>
      <c r="AC94" s="11">
        <f t="shared" ca="1" si="32"/>
        <v>0</v>
      </c>
      <c r="AD94" s="11">
        <f t="shared" ca="1" si="39"/>
        <v>1</v>
      </c>
      <c r="AE94" s="11">
        <f t="shared" ca="1" si="40"/>
        <v>-3.1295000000000073</v>
      </c>
      <c r="AF94" s="11">
        <f t="shared" ca="1" si="41"/>
        <v>7.6672999999999973</v>
      </c>
      <c r="AG94" s="13">
        <f ca="1">AVERAGE(E94:OFFSET(E94,-AG$5+1,0))</f>
        <v>88.769815384615384</v>
      </c>
      <c r="AH94" s="13">
        <f ca="1">AVERAGE(E94:OFFSET(E94,-AH$5+1,0))</f>
        <v>87.626334999999997</v>
      </c>
      <c r="AI94" s="12">
        <f t="shared" ca="1" si="25"/>
        <v>0</v>
      </c>
      <c r="AJ94" s="17">
        <f t="shared" si="56"/>
        <v>-1.1735000000000042</v>
      </c>
      <c r="AK94" s="17">
        <f t="shared" si="48"/>
        <v>1.9560000000000031</v>
      </c>
      <c r="AL94" s="19">
        <f t="shared" ca="1" si="42"/>
        <v>0</v>
      </c>
      <c r="AM94" s="19">
        <f t="shared" ca="1" si="43"/>
        <v>1</v>
      </c>
      <c r="AN94" s="19">
        <f t="shared" ca="1" si="44"/>
        <v>0.78249999999999886</v>
      </c>
      <c r="AO94" s="19">
        <f t="shared" ca="1" si="45"/>
        <v>5.789299999999983</v>
      </c>
    </row>
    <row r="95" spans="1:41" x14ac:dyDescent="0.2">
      <c r="A95" s="22" t="s">
        <v>145</v>
      </c>
      <c r="B95" s="20">
        <f>[1]data!C94</f>
        <v>85.670400000000001</v>
      </c>
      <c r="C95" s="20">
        <f>[1]data!D94</f>
        <v>86.452799999999996</v>
      </c>
      <c r="D95" s="20">
        <f>[1]data!E94</f>
        <v>84.888000000000005</v>
      </c>
      <c r="E95" s="20">
        <f>[1]data!F94</f>
        <v>85.670400000000001</v>
      </c>
      <c r="F95" s="20">
        <f>[1]data!G94</f>
        <v>26736</v>
      </c>
      <c r="G95" s="4">
        <f t="shared" si="49"/>
        <v>0</v>
      </c>
      <c r="H95" s="4">
        <f t="shared" si="50"/>
        <v>0</v>
      </c>
      <c r="I95" s="4">
        <f t="shared" si="51"/>
        <v>0</v>
      </c>
      <c r="J95" s="4">
        <f t="shared" si="52"/>
        <v>0</v>
      </c>
      <c r="K95" s="4">
        <f t="shared" si="60"/>
        <v>0.32991160239324585</v>
      </c>
      <c r="L95" s="4">
        <f t="shared" si="61"/>
        <v>0.52349505471410596</v>
      </c>
      <c r="M95" s="4">
        <f t="shared" si="53"/>
        <v>1.9560000000000031</v>
      </c>
      <c r="N95" s="4">
        <f t="shared" si="57"/>
        <v>22.683611700079435</v>
      </c>
      <c r="O95" s="4">
        <f t="shared" si="62"/>
        <v>1.792642660076524</v>
      </c>
      <c r="P95" s="4">
        <f t="shared" si="58"/>
        <v>18.403645619990026</v>
      </c>
      <c r="Q95" s="4">
        <f t="shared" si="59"/>
        <v>29.202420893618537</v>
      </c>
      <c r="R95" s="4">
        <f t="shared" si="38"/>
        <v>30.936884003473203</v>
      </c>
      <c r="S95" s="4">
        <f t="shared" si="26"/>
        <v>35</v>
      </c>
      <c r="T95" s="4">
        <f t="shared" si="27"/>
        <v>0</v>
      </c>
      <c r="U95" s="5">
        <f t="shared" si="54"/>
        <v>1.1736000000000075</v>
      </c>
      <c r="V95" s="5">
        <f t="shared" si="46"/>
        <v>0</v>
      </c>
      <c r="W95" s="7">
        <f t="shared" ref="W95:W158" si="63">T95</f>
        <v>0</v>
      </c>
      <c r="X95" s="7">
        <f t="shared" ref="X95:X158" si="64">IF(X94+W94&gt;X$5,X$5, IF(X94+W94&lt;X$7,X$7, X94+W94))</f>
        <v>0</v>
      </c>
      <c r="Y95" s="7">
        <f t="shared" ref="Y95:Y158" si="65">X94*U95+X95*V95</f>
        <v>0</v>
      </c>
      <c r="Z95" s="7">
        <f t="shared" ref="Z95:Z158" si="66">Z94+Y95</f>
        <v>0</v>
      </c>
      <c r="AA95" s="9">
        <f t="shared" si="55"/>
        <v>1.1736000000000075</v>
      </c>
      <c r="AB95" s="9">
        <f t="shared" si="47"/>
        <v>0</v>
      </c>
      <c r="AC95" s="11">
        <f t="shared" ca="1" si="32"/>
        <v>0</v>
      </c>
      <c r="AD95" s="11">
        <f t="shared" ca="1" si="39"/>
        <v>1</v>
      </c>
      <c r="AE95" s="11">
        <f t="shared" ca="1" si="40"/>
        <v>1.1736000000000075</v>
      </c>
      <c r="AF95" s="11">
        <f t="shared" ca="1" si="41"/>
        <v>8.8409000000000049</v>
      </c>
      <c r="AG95" s="13">
        <f ca="1">AVERAGE(E95:OFFSET(E95,-AG$5+1,0))</f>
        <v>88.589269230769233</v>
      </c>
      <c r="AH95" s="13">
        <f ca="1">AVERAGE(E95:OFFSET(E95,-AH$5+1,0))</f>
        <v>87.724135000000004</v>
      </c>
      <c r="AI95" s="12">
        <f t="shared" ca="1" si="25"/>
        <v>0</v>
      </c>
      <c r="AJ95" s="17">
        <f t="shared" si="56"/>
        <v>1.1736000000000075</v>
      </c>
      <c r="AK95" s="17">
        <f t="shared" si="48"/>
        <v>0</v>
      </c>
      <c r="AL95" s="19">
        <f t="shared" ca="1" si="42"/>
        <v>0</v>
      </c>
      <c r="AM95" s="19">
        <f t="shared" ca="1" si="43"/>
        <v>1</v>
      </c>
      <c r="AN95" s="19">
        <f t="shared" ca="1" si="44"/>
        <v>1.1736000000000075</v>
      </c>
      <c r="AO95" s="19">
        <f t="shared" ca="1" si="45"/>
        <v>6.9628999999999905</v>
      </c>
    </row>
    <row r="96" spans="1:41" x14ac:dyDescent="0.2">
      <c r="A96" s="22" t="s">
        <v>146</v>
      </c>
      <c r="B96" s="20">
        <f>[1]data!C95</f>
        <v>85.670400000000001</v>
      </c>
      <c r="C96" s="20">
        <f>[1]data!D95</f>
        <v>87.626300000000001</v>
      </c>
      <c r="D96" s="20">
        <f>[1]data!E95</f>
        <v>85.670400000000001</v>
      </c>
      <c r="E96" s="20">
        <f>[1]data!F95</f>
        <v>87.626300000000001</v>
      </c>
      <c r="F96" s="20">
        <f>[1]data!G95</f>
        <v>19161</v>
      </c>
      <c r="G96" s="4">
        <f t="shared" si="49"/>
        <v>1.1735000000000042</v>
      </c>
      <c r="H96" s="4">
        <f t="shared" si="50"/>
        <v>0</v>
      </c>
      <c r="I96" s="4">
        <f t="shared" si="51"/>
        <v>1.1735000000000042</v>
      </c>
      <c r="J96" s="4">
        <f t="shared" si="52"/>
        <v>0</v>
      </c>
      <c r="K96" s="4">
        <f t="shared" si="60"/>
        <v>0.41427044215392173</v>
      </c>
      <c r="L96" s="4">
        <f t="shared" si="61"/>
        <v>0.47114554924269536</v>
      </c>
      <c r="M96" s="4">
        <f t="shared" si="53"/>
        <v>1.9558999999999997</v>
      </c>
      <c r="N96" s="4">
        <f t="shared" si="57"/>
        <v>6.4235464054654452</v>
      </c>
      <c r="O96" s="4">
        <f t="shared" si="62"/>
        <v>1.8089683940688714</v>
      </c>
      <c r="P96" s="4">
        <f t="shared" si="58"/>
        <v>22.900922067638376</v>
      </c>
      <c r="Q96" s="4">
        <f t="shared" si="59"/>
        <v>26.044985130058485</v>
      </c>
      <c r="R96" s="4">
        <f t="shared" si="38"/>
        <v>28.485550243672428</v>
      </c>
      <c r="S96" s="4">
        <f t="shared" si="26"/>
        <v>35</v>
      </c>
      <c r="T96" s="4">
        <f t="shared" si="27"/>
        <v>0</v>
      </c>
      <c r="U96" s="5">
        <f t="shared" si="54"/>
        <v>0</v>
      </c>
      <c r="V96" s="5">
        <f t="shared" si="46"/>
        <v>1.9558999999999997</v>
      </c>
      <c r="W96" s="7">
        <f t="shared" si="63"/>
        <v>0</v>
      </c>
      <c r="X96" s="7">
        <f t="shared" si="64"/>
        <v>0</v>
      </c>
      <c r="Y96" s="7">
        <f t="shared" si="65"/>
        <v>0</v>
      </c>
      <c r="Z96" s="7">
        <f t="shared" si="66"/>
        <v>0</v>
      </c>
      <c r="AA96" s="9">
        <f t="shared" si="55"/>
        <v>0</v>
      </c>
      <c r="AB96" s="9">
        <f t="shared" si="47"/>
        <v>1.9558999999999997</v>
      </c>
      <c r="AC96" s="11">
        <f t="shared" ca="1" si="32"/>
        <v>0</v>
      </c>
      <c r="AD96" s="11">
        <f t="shared" ca="1" si="39"/>
        <v>1</v>
      </c>
      <c r="AE96" s="11">
        <f t="shared" ca="1" si="40"/>
        <v>1.9558999999999997</v>
      </c>
      <c r="AF96" s="11">
        <f t="shared" ca="1" si="41"/>
        <v>10.796800000000005</v>
      </c>
      <c r="AG96" s="13">
        <f ca="1">AVERAGE(E96:OFFSET(E96,-AG$5+1,0))</f>
        <v>88.438807692307691</v>
      </c>
      <c r="AH96" s="13">
        <f ca="1">AVERAGE(E96:OFFSET(E96,-AH$5+1,0))</f>
        <v>87.861049999999977</v>
      </c>
      <c r="AI96" s="12">
        <f t="shared" ca="1" si="25"/>
        <v>0</v>
      </c>
      <c r="AJ96" s="17">
        <f t="shared" si="56"/>
        <v>0</v>
      </c>
      <c r="AK96" s="17">
        <f t="shared" si="48"/>
        <v>-1.9558999999999997</v>
      </c>
      <c r="AL96" s="19">
        <f t="shared" ca="1" si="42"/>
        <v>0</v>
      </c>
      <c r="AM96" s="19">
        <f t="shared" ca="1" si="43"/>
        <v>1</v>
      </c>
      <c r="AN96" s="19">
        <f t="shared" ca="1" si="44"/>
        <v>-1.9558999999999997</v>
      </c>
      <c r="AO96" s="19">
        <f t="shared" ca="1" si="45"/>
        <v>5.0069999999999908</v>
      </c>
    </row>
    <row r="97" spans="1:41" x14ac:dyDescent="0.2">
      <c r="A97" s="22" t="s">
        <v>147</v>
      </c>
      <c r="B97" s="20">
        <f>[1]data!C96</f>
        <v>87.626300000000001</v>
      </c>
      <c r="C97" s="20">
        <f>[1]data!D96</f>
        <v>88.017499999999998</v>
      </c>
      <c r="D97" s="20">
        <f>[1]data!E96</f>
        <v>85.670400000000001</v>
      </c>
      <c r="E97" s="20">
        <f>[1]data!F96</f>
        <v>85.670400000000001</v>
      </c>
      <c r="F97" s="20">
        <f>[1]data!G96</f>
        <v>22762</v>
      </c>
      <c r="G97" s="4">
        <f t="shared" si="49"/>
        <v>0.39119999999999777</v>
      </c>
      <c r="H97" s="4">
        <f t="shared" si="50"/>
        <v>0</v>
      </c>
      <c r="I97" s="4">
        <f t="shared" si="51"/>
        <v>0.39119999999999777</v>
      </c>
      <c r="J97" s="4">
        <f t="shared" si="52"/>
        <v>0</v>
      </c>
      <c r="K97" s="4">
        <f t="shared" si="60"/>
        <v>0.41196339793852932</v>
      </c>
      <c r="L97" s="4">
        <f t="shared" si="61"/>
        <v>0.42403099431842584</v>
      </c>
      <c r="M97" s="4">
        <f t="shared" si="53"/>
        <v>2.3470999999999975</v>
      </c>
      <c r="N97" s="4">
        <f t="shared" si="57"/>
        <v>1.4435020727013854</v>
      </c>
      <c r="O97" s="4">
        <f t="shared" si="62"/>
        <v>1.8627815546619839</v>
      </c>
      <c r="P97" s="4">
        <f t="shared" si="58"/>
        <v>22.115496951722999</v>
      </c>
      <c r="Q97" s="4">
        <f t="shared" si="59"/>
        <v>22.763323657419914</v>
      </c>
      <c r="R97" s="4">
        <f t="shared" si="38"/>
        <v>25.781345426575324</v>
      </c>
      <c r="S97" s="4">
        <f t="shared" si="26"/>
        <v>35</v>
      </c>
      <c r="T97" s="4">
        <f t="shared" si="27"/>
        <v>0</v>
      </c>
      <c r="U97" s="5">
        <f t="shared" si="54"/>
        <v>0</v>
      </c>
      <c r="V97" s="5">
        <f t="shared" si="46"/>
        <v>-1.9558999999999997</v>
      </c>
      <c r="W97" s="7">
        <f t="shared" si="63"/>
        <v>0</v>
      </c>
      <c r="X97" s="7">
        <f t="shared" si="64"/>
        <v>0</v>
      </c>
      <c r="Y97" s="7">
        <f t="shared" si="65"/>
        <v>0</v>
      </c>
      <c r="Z97" s="7">
        <f t="shared" si="66"/>
        <v>0</v>
      </c>
      <c r="AA97" s="9">
        <f t="shared" si="55"/>
        <v>0</v>
      </c>
      <c r="AB97" s="9">
        <f t="shared" si="47"/>
        <v>-1.9558999999999997</v>
      </c>
      <c r="AC97" s="11">
        <f t="shared" ca="1" si="32"/>
        <v>0</v>
      </c>
      <c r="AD97" s="11">
        <f t="shared" ca="1" si="39"/>
        <v>1</v>
      </c>
      <c r="AE97" s="11">
        <f t="shared" ca="1" si="40"/>
        <v>-1.9558999999999997</v>
      </c>
      <c r="AF97" s="11">
        <f t="shared" ca="1" si="41"/>
        <v>8.8409000000000049</v>
      </c>
      <c r="AG97" s="13">
        <f ca="1">AVERAGE(E97:OFFSET(E97,-AG$5+1,0))</f>
        <v>88.107799999999997</v>
      </c>
      <c r="AH97" s="13">
        <f ca="1">AVERAGE(E97:OFFSET(E97,-AH$5+1,0))</f>
        <v>87.919729999999973</v>
      </c>
      <c r="AI97" s="12">
        <f t="shared" ca="1" si="25"/>
        <v>0</v>
      </c>
      <c r="AJ97" s="17">
        <f t="shared" si="56"/>
        <v>0</v>
      </c>
      <c r="AK97" s="17">
        <f t="shared" si="48"/>
        <v>1.9558999999999997</v>
      </c>
      <c r="AL97" s="19">
        <f t="shared" ca="1" si="42"/>
        <v>0</v>
      </c>
      <c r="AM97" s="19">
        <f t="shared" ca="1" si="43"/>
        <v>1</v>
      </c>
      <c r="AN97" s="19">
        <f t="shared" ca="1" si="44"/>
        <v>1.9558999999999997</v>
      </c>
      <c r="AO97" s="19">
        <f t="shared" ca="1" si="45"/>
        <v>6.9628999999999905</v>
      </c>
    </row>
    <row r="98" spans="1:41" x14ac:dyDescent="0.2">
      <c r="A98" s="22" t="s">
        <v>148</v>
      </c>
      <c r="B98" s="20">
        <f>[1]data!C97</f>
        <v>86.452799999999996</v>
      </c>
      <c r="C98" s="20">
        <f>[1]data!D97</f>
        <v>87.626300000000001</v>
      </c>
      <c r="D98" s="20">
        <f>[1]data!E97</f>
        <v>86.452799999999996</v>
      </c>
      <c r="E98" s="20">
        <f>[1]data!F97</f>
        <v>86.843999999999994</v>
      </c>
      <c r="F98" s="20">
        <f>[1]data!G97</f>
        <v>16781</v>
      </c>
      <c r="G98" s="4">
        <f t="shared" si="49"/>
        <v>0</v>
      </c>
      <c r="H98" s="4">
        <f t="shared" si="50"/>
        <v>0</v>
      </c>
      <c r="I98" s="4">
        <f t="shared" si="51"/>
        <v>0</v>
      </c>
      <c r="J98" s="4">
        <f t="shared" si="52"/>
        <v>0</v>
      </c>
      <c r="K98" s="4">
        <f t="shared" si="60"/>
        <v>0.37076705814467636</v>
      </c>
      <c r="L98" s="4">
        <f t="shared" si="61"/>
        <v>0.38162789488658327</v>
      </c>
      <c r="M98" s="4">
        <f t="shared" si="53"/>
        <v>1.9558999999999997</v>
      </c>
      <c r="N98" s="4">
        <f t="shared" si="57"/>
        <v>1.4435020727014036</v>
      </c>
      <c r="O98" s="4">
        <f t="shared" si="62"/>
        <v>1.8720933991957855</v>
      </c>
      <c r="P98" s="4">
        <f t="shared" si="58"/>
        <v>19.804944470396112</v>
      </c>
      <c r="Q98" s="4">
        <f t="shared" si="59"/>
        <v>20.385088428308286</v>
      </c>
      <c r="R98" s="4">
        <f t="shared" si="38"/>
        <v>23.347561091187931</v>
      </c>
      <c r="S98" s="4">
        <f t="shared" si="26"/>
        <v>35</v>
      </c>
      <c r="T98" s="4">
        <f t="shared" si="27"/>
        <v>0</v>
      </c>
      <c r="U98" s="5">
        <f t="shared" si="54"/>
        <v>0.78239999999999554</v>
      </c>
      <c r="V98" s="5">
        <f t="shared" si="46"/>
        <v>0.39119999999999777</v>
      </c>
      <c r="W98" s="7">
        <f t="shared" si="63"/>
        <v>0</v>
      </c>
      <c r="X98" s="7">
        <f t="shared" si="64"/>
        <v>0</v>
      </c>
      <c r="Y98" s="7">
        <f t="shared" si="65"/>
        <v>0</v>
      </c>
      <c r="Z98" s="7">
        <f t="shared" si="66"/>
        <v>0</v>
      </c>
      <c r="AA98" s="9">
        <f t="shared" si="55"/>
        <v>0.78239999999999554</v>
      </c>
      <c r="AB98" s="9">
        <f t="shared" si="47"/>
        <v>0.39119999999999777</v>
      </c>
      <c r="AC98" s="11">
        <f t="shared" ca="1" si="32"/>
        <v>-1</v>
      </c>
      <c r="AD98" s="11">
        <f t="shared" ca="1" si="39"/>
        <v>1</v>
      </c>
      <c r="AE98" s="11">
        <f t="shared" ca="1" si="40"/>
        <v>1.1735999999999933</v>
      </c>
      <c r="AF98" s="11">
        <f t="shared" ca="1" si="41"/>
        <v>10.014499999999998</v>
      </c>
      <c r="AG98" s="13">
        <f ca="1">AVERAGE(E98:OFFSET(E98,-AG$5+1,0))</f>
        <v>87.897161538461532</v>
      </c>
      <c r="AH98" s="13">
        <f ca="1">AVERAGE(E98:OFFSET(E98,-AH$5+1,0))</f>
        <v>87.978409999999968</v>
      </c>
      <c r="AI98" s="12">
        <f t="shared" ca="1" si="25"/>
        <v>-1</v>
      </c>
      <c r="AJ98" s="17">
        <f t="shared" si="56"/>
        <v>0.78239999999999554</v>
      </c>
      <c r="AK98" s="17">
        <f t="shared" si="48"/>
        <v>-0.39119999999999777</v>
      </c>
      <c r="AL98" s="19">
        <f t="shared" ca="1" si="42"/>
        <v>-1</v>
      </c>
      <c r="AM98" s="19">
        <f t="shared" ca="1" si="43"/>
        <v>1</v>
      </c>
      <c r="AN98" s="19">
        <f t="shared" ca="1" si="44"/>
        <v>0.39119999999999777</v>
      </c>
      <c r="AO98" s="19">
        <f t="shared" ca="1" si="45"/>
        <v>7.3540999999999883</v>
      </c>
    </row>
    <row r="99" spans="1:41" x14ac:dyDescent="0.2">
      <c r="A99" s="22" t="s">
        <v>149</v>
      </c>
      <c r="B99" s="20">
        <f>[1]data!C98</f>
        <v>86.843999999999994</v>
      </c>
      <c r="C99" s="20">
        <f>[1]data!D98</f>
        <v>87.235100000000003</v>
      </c>
      <c r="D99" s="20">
        <f>[1]data!E98</f>
        <v>85.670400000000001</v>
      </c>
      <c r="E99" s="20">
        <f>[1]data!F98</f>
        <v>86.061599999999999</v>
      </c>
      <c r="F99" s="20">
        <f>[1]data!G98</f>
        <v>36121</v>
      </c>
      <c r="G99" s="4">
        <f t="shared" si="49"/>
        <v>0</v>
      </c>
      <c r="H99" s="4">
        <f t="shared" si="50"/>
        <v>0.78239999999999554</v>
      </c>
      <c r="I99" s="4">
        <f t="shared" si="51"/>
        <v>0</v>
      </c>
      <c r="J99" s="4">
        <f t="shared" si="52"/>
        <v>0.78239999999999554</v>
      </c>
      <c r="K99" s="4">
        <f t="shared" si="60"/>
        <v>0.33369035233020872</v>
      </c>
      <c r="L99" s="4">
        <f t="shared" si="61"/>
        <v>0.4217051053979245</v>
      </c>
      <c r="M99" s="4">
        <f t="shared" si="53"/>
        <v>1.564700000000002</v>
      </c>
      <c r="N99" s="4">
        <f t="shared" si="57"/>
        <v>11.651480316339462</v>
      </c>
      <c r="O99" s="4">
        <f t="shared" si="62"/>
        <v>1.841354059276207</v>
      </c>
      <c r="P99" s="4">
        <f t="shared" si="58"/>
        <v>18.122009216487921</v>
      </c>
      <c r="Q99" s="4">
        <f t="shared" si="59"/>
        <v>22.901902177557687</v>
      </c>
      <c r="R99" s="4">
        <f t="shared" si="38"/>
        <v>22.177953013703085</v>
      </c>
      <c r="S99" s="4">
        <f t="shared" si="26"/>
        <v>35</v>
      </c>
      <c r="T99" s="4">
        <f t="shared" si="27"/>
        <v>0</v>
      </c>
      <c r="U99" s="5">
        <f t="shared" si="54"/>
        <v>0</v>
      </c>
      <c r="V99" s="5">
        <f t="shared" si="46"/>
        <v>-0.78239999999999554</v>
      </c>
      <c r="W99" s="7">
        <f t="shared" si="63"/>
        <v>0</v>
      </c>
      <c r="X99" s="7">
        <f t="shared" si="64"/>
        <v>0</v>
      </c>
      <c r="Y99" s="7">
        <f t="shared" si="65"/>
        <v>0</v>
      </c>
      <c r="Z99" s="7">
        <f t="shared" si="66"/>
        <v>0</v>
      </c>
      <c r="AA99" s="9">
        <f t="shared" si="55"/>
        <v>0</v>
      </c>
      <c r="AB99" s="9">
        <f t="shared" si="47"/>
        <v>-0.78239999999999554</v>
      </c>
      <c r="AC99" s="11">
        <f t="shared" ca="1" si="32"/>
        <v>0</v>
      </c>
      <c r="AD99" s="11">
        <f t="shared" ca="1" si="39"/>
        <v>0</v>
      </c>
      <c r="AE99" s="11">
        <f t="shared" ca="1" si="40"/>
        <v>0</v>
      </c>
      <c r="AF99" s="11">
        <f t="shared" ca="1" si="41"/>
        <v>10.014499999999998</v>
      </c>
      <c r="AG99" s="13">
        <f ca="1">AVERAGE(E99:OFFSET(E99,-AG$5+1,0))</f>
        <v>87.626338461538452</v>
      </c>
      <c r="AH99" s="13">
        <f ca="1">AVERAGE(E99:OFFSET(E99,-AH$5+1,0))</f>
        <v>87.95884999999997</v>
      </c>
      <c r="AI99" s="12">
        <f t="shared" ca="1" si="25"/>
        <v>0</v>
      </c>
      <c r="AJ99" s="17">
        <f t="shared" si="56"/>
        <v>0</v>
      </c>
      <c r="AK99" s="17">
        <f t="shared" si="48"/>
        <v>0.78239999999999554</v>
      </c>
      <c r="AL99" s="19">
        <f t="shared" ca="1" si="42"/>
        <v>0</v>
      </c>
      <c r="AM99" s="19">
        <f t="shared" ca="1" si="43"/>
        <v>-1</v>
      </c>
      <c r="AN99" s="19">
        <f t="shared" ca="1" si="44"/>
        <v>-0.78239999999999554</v>
      </c>
      <c r="AO99" s="19">
        <f t="shared" ca="1" si="45"/>
        <v>6.5716999999999928</v>
      </c>
    </row>
    <row r="100" spans="1:41" x14ac:dyDescent="0.2">
      <c r="A100" s="22" t="s">
        <v>150</v>
      </c>
      <c r="B100" s="20">
        <f>[1]data!C99</f>
        <v>87.235100000000003</v>
      </c>
      <c r="C100" s="20">
        <f>[1]data!D99</f>
        <v>87.235100000000003</v>
      </c>
      <c r="D100" s="20">
        <f>[1]data!E99</f>
        <v>85.279200000000003</v>
      </c>
      <c r="E100" s="20">
        <f>[1]data!F99</f>
        <v>85.670400000000001</v>
      </c>
      <c r="F100" s="20">
        <f>[1]data!G99</f>
        <v>37205</v>
      </c>
      <c r="G100" s="4">
        <f t="shared" si="49"/>
        <v>0</v>
      </c>
      <c r="H100" s="4">
        <f t="shared" si="50"/>
        <v>0.39119999999999777</v>
      </c>
      <c r="I100" s="4">
        <f t="shared" si="51"/>
        <v>0</v>
      </c>
      <c r="J100" s="4">
        <f t="shared" si="52"/>
        <v>0.39119999999999777</v>
      </c>
      <c r="K100" s="4">
        <f t="shared" si="60"/>
        <v>0.30032131709718785</v>
      </c>
      <c r="L100" s="4">
        <f t="shared" si="61"/>
        <v>0.41865459485813178</v>
      </c>
      <c r="M100" s="4">
        <f t="shared" si="53"/>
        <v>1.9558999999999997</v>
      </c>
      <c r="N100" s="4">
        <f t="shared" si="57"/>
        <v>16.458587247954654</v>
      </c>
      <c r="O100" s="4">
        <f t="shared" si="62"/>
        <v>1.8528086533485861</v>
      </c>
      <c r="P100" s="4">
        <f t="shared" si="58"/>
        <v>16.208976385900201</v>
      </c>
      <c r="Q100" s="4">
        <f t="shared" si="59"/>
        <v>22.595673552230888</v>
      </c>
      <c r="R100" s="4">
        <f t="shared" si="38"/>
        <v>21.606016437128243</v>
      </c>
      <c r="S100" s="4">
        <f t="shared" si="26"/>
        <v>35</v>
      </c>
      <c r="T100" s="4">
        <f t="shared" si="27"/>
        <v>0</v>
      </c>
      <c r="U100" s="5">
        <f t="shared" si="54"/>
        <v>1.1735000000000042</v>
      </c>
      <c r="V100" s="5">
        <f t="shared" si="46"/>
        <v>-1.564700000000002</v>
      </c>
      <c r="W100" s="7">
        <f t="shared" si="63"/>
        <v>0</v>
      </c>
      <c r="X100" s="7">
        <f t="shared" si="64"/>
        <v>0</v>
      </c>
      <c r="Y100" s="7">
        <f t="shared" si="65"/>
        <v>0</v>
      </c>
      <c r="Z100" s="7">
        <f t="shared" si="66"/>
        <v>0</v>
      </c>
      <c r="AA100" s="9">
        <f t="shared" si="55"/>
        <v>1.1735000000000042</v>
      </c>
      <c r="AB100" s="9">
        <f t="shared" si="47"/>
        <v>-1.564700000000002</v>
      </c>
      <c r="AC100" s="11">
        <f t="shared" ca="1" si="32"/>
        <v>0</v>
      </c>
      <c r="AD100" s="11">
        <f t="shared" ca="1" si="39"/>
        <v>0</v>
      </c>
      <c r="AE100" s="11">
        <f t="shared" ca="1" si="40"/>
        <v>0</v>
      </c>
      <c r="AF100" s="11">
        <f t="shared" ca="1" si="41"/>
        <v>10.014499999999998</v>
      </c>
      <c r="AG100" s="13">
        <f ca="1">AVERAGE(E100:OFFSET(E100,-AG$5+1,0))</f>
        <v>87.265238461538445</v>
      </c>
      <c r="AH100" s="13">
        <f ca="1">AVERAGE(E100:OFFSET(E100,-AH$5+1,0))</f>
        <v>87.939289999999986</v>
      </c>
      <c r="AI100" s="12">
        <f t="shared" ca="1" si="25"/>
        <v>0</v>
      </c>
      <c r="AJ100" s="17">
        <f t="shared" si="56"/>
        <v>1.1735000000000042</v>
      </c>
      <c r="AK100" s="17">
        <f t="shared" si="48"/>
        <v>1.564700000000002</v>
      </c>
      <c r="AL100" s="19">
        <f t="shared" ca="1" si="42"/>
        <v>0</v>
      </c>
      <c r="AM100" s="19">
        <f t="shared" ca="1" si="43"/>
        <v>-1</v>
      </c>
      <c r="AN100" s="19">
        <f t="shared" ca="1" si="44"/>
        <v>-2.7382000000000062</v>
      </c>
      <c r="AO100" s="19">
        <f t="shared" ca="1" si="45"/>
        <v>3.8334999999999866</v>
      </c>
    </row>
    <row r="101" spans="1:41" x14ac:dyDescent="0.2">
      <c r="A101" s="22" t="s">
        <v>151</v>
      </c>
      <c r="B101" s="20">
        <f>[1]data!C100</f>
        <v>84.496799999999993</v>
      </c>
      <c r="C101" s="20">
        <f>[1]data!D100</f>
        <v>84.888000000000005</v>
      </c>
      <c r="D101" s="20">
        <f>[1]data!E100</f>
        <v>83.323300000000003</v>
      </c>
      <c r="E101" s="20">
        <f>[1]data!F100</f>
        <v>84.105599999999995</v>
      </c>
      <c r="F101" s="20">
        <f>[1]data!G100</f>
        <v>35834</v>
      </c>
      <c r="G101" s="4">
        <f t="shared" si="49"/>
        <v>0</v>
      </c>
      <c r="H101" s="4">
        <f t="shared" si="50"/>
        <v>1.9558999999999997</v>
      </c>
      <c r="I101" s="4">
        <f t="shared" si="51"/>
        <v>0</v>
      </c>
      <c r="J101" s="4">
        <f t="shared" si="52"/>
        <v>1.9558999999999997</v>
      </c>
      <c r="K101" s="4">
        <f t="shared" si="60"/>
        <v>0.27028918538746904</v>
      </c>
      <c r="L101" s="4">
        <f t="shared" si="61"/>
        <v>0.57237913537231866</v>
      </c>
      <c r="M101" s="4">
        <f t="shared" si="53"/>
        <v>2.3470999999999975</v>
      </c>
      <c r="N101" s="4">
        <f t="shared" si="57"/>
        <v>35.849211669957128</v>
      </c>
      <c r="O101" s="4">
        <f t="shared" si="62"/>
        <v>1.9022377880137273</v>
      </c>
      <c r="P101" s="4">
        <f t="shared" si="58"/>
        <v>14.20901146484419</v>
      </c>
      <c r="Q101" s="4">
        <f t="shared" si="59"/>
        <v>30.08977841671328</v>
      </c>
      <c r="R101" s="4">
        <f t="shared" si="38"/>
        <v>23.030335960411129</v>
      </c>
      <c r="S101" s="4">
        <f t="shared" si="26"/>
        <v>35</v>
      </c>
      <c r="T101" s="4">
        <f t="shared" si="27"/>
        <v>0</v>
      </c>
      <c r="U101" s="5">
        <f t="shared" si="54"/>
        <v>-1.1736000000000075</v>
      </c>
      <c r="V101" s="5">
        <f t="shared" si="46"/>
        <v>-0.39119999999999777</v>
      </c>
      <c r="W101" s="7">
        <f t="shared" si="63"/>
        <v>0</v>
      </c>
      <c r="X101" s="7">
        <f t="shared" si="64"/>
        <v>0</v>
      </c>
      <c r="Y101" s="7">
        <f t="shared" si="65"/>
        <v>0</v>
      </c>
      <c r="Z101" s="7">
        <f t="shared" si="66"/>
        <v>0</v>
      </c>
      <c r="AA101" s="9">
        <f t="shared" si="55"/>
        <v>-1.1736000000000075</v>
      </c>
      <c r="AB101" s="9">
        <f t="shared" si="47"/>
        <v>-0.39119999999999777</v>
      </c>
      <c r="AC101" s="11">
        <f t="shared" ca="1" si="32"/>
        <v>0</v>
      </c>
      <c r="AD101" s="11">
        <f t="shared" ca="1" si="39"/>
        <v>0</v>
      </c>
      <c r="AE101" s="11">
        <f t="shared" ca="1" si="40"/>
        <v>0</v>
      </c>
      <c r="AF101" s="11">
        <f t="shared" ca="1" si="41"/>
        <v>10.014499999999998</v>
      </c>
      <c r="AG101" s="13">
        <f ca="1">AVERAGE(E101:OFFSET(E101,-AG$5+1,0))</f>
        <v>86.813861538461524</v>
      </c>
      <c r="AH101" s="13">
        <f ca="1">AVERAGE(E101:OFFSET(E101,-AH$5+1,0))</f>
        <v>87.782814999999999</v>
      </c>
      <c r="AI101" s="12">
        <f t="shared" ca="1" si="25"/>
        <v>0</v>
      </c>
      <c r="AJ101" s="17">
        <f t="shared" si="56"/>
        <v>-1.1736000000000075</v>
      </c>
      <c r="AK101" s="17">
        <f t="shared" si="48"/>
        <v>0.39119999999999777</v>
      </c>
      <c r="AL101" s="19">
        <f t="shared" ca="1" si="42"/>
        <v>0</v>
      </c>
      <c r="AM101" s="19">
        <f t="shared" ca="1" si="43"/>
        <v>-1</v>
      </c>
      <c r="AN101" s="19">
        <f t="shared" ca="1" si="44"/>
        <v>0.78240000000000975</v>
      </c>
      <c r="AO101" s="19">
        <f t="shared" ca="1" si="45"/>
        <v>4.6158999999999963</v>
      </c>
    </row>
    <row r="102" spans="1:41" x14ac:dyDescent="0.2">
      <c r="A102" s="22" t="s">
        <v>152</v>
      </c>
      <c r="B102" s="20">
        <f>[1]data!C101</f>
        <v>85.279200000000003</v>
      </c>
      <c r="C102" s="20">
        <f>[1]data!D101</f>
        <v>86.061599999999999</v>
      </c>
      <c r="D102" s="20">
        <f>[1]data!E101</f>
        <v>84.105599999999995</v>
      </c>
      <c r="E102" s="20">
        <f>[1]data!F101</f>
        <v>85.279200000000003</v>
      </c>
      <c r="F102" s="20">
        <f>[1]data!G101</f>
        <v>27476</v>
      </c>
      <c r="G102" s="4">
        <f t="shared" si="49"/>
        <v>1.1735999999999933</v>
      </c>
      <c r="H102" s="4">
        <f t="shared" si="50"/>
        <v>0</v>
      </c>
      <c r="I102" s="4">
        <f t="shared" si="51"/>
        <v>1.1735999999999933</v>
      </c>
      <c r="J102" s="4">
        <f t="shared" si="52"/>
        <v>0</v>
      </c>
      <c r="K102" s="4">
        <f t="shared" si="60"/>
        <v>0.36062026684872145</v>
      </c>
      <c r="L102" s="4">
        <f t="shared" si="61"/>
        <v>0.51514122183508682</v>
      </c>
      <c r="M102" s="4">
        <f t="shared" si="53"/>
        <v>1.9560000000000031</v>
      </c>
      <c r="N102" s="4">
        <f t="shared" si="57"/>
        <v>17.644182460979948</v>
      </c>
      <c r="O102" s="4">
        <f t="shared" si="62"/>
        <v>1.9076140092123548</v>
      </c>
      <c r="P102" s="4">
        <f t="shared" si="58"/>
        <v>18.904257627968455</v>
      </c>
      <c r="Q102" s="4">
        <f t="shared" si="59"/>
        <v>27.004478859315274</v>
      </c>
      <c r="R102" s="4">
        <f t="shared" si="38"/>
        <v>22.491720610468011</v>
      </c>
      <c r="S102" s="4">
        <f t="shared" si="26"/>
        <v>35</v>
      </c>
      <c r="T102" s="4">
        <f t="shared" si="27"/>
        <v>0</v>
      </c>
      <c r="U102" s="5">
        <f t="shared" si="54"/>
        <v>1.1736000000000075</v>
      </c>
      <c r="V102" s="5">
        <f t="shared" si="46"/>
        <v>0</v>
      </c>
      <c r="W102" s="7">
        <f t="shared" si="63"/>
        <v>0</v>
      </c>
      <c r="X102" s="7">
        <f t="shared" si="64"/>
        <v>0</v>
      </c>
      <c r="Y102" s="7">
        <f t="shared" si="65"/>
        <v>0</v>
      </c>
      <c r="Z102" s="7">
        <f t="shared" si="66"/>
        <v>0</v>
      </c>
      <c r="AA102" s="9">
        <f t="shared" si="55"/>
        <v>1.1736000000000075</v>
      </c>
      <c r="AB102" s="9">
        <f t="shared" si="47"/>
        <v>0</v>
      </c>
      <c r="AC102" s="11">
        <f t="shared" ca="1" si="32"/>
        <v>0</v>
      </c>
      <c r="AD102" s="11">
        <f t="shared" ca="1" si="39"/>
        <v>0</v>
      </c>
      <c r="AE102" s="11">
        <f t="shared" ca="1" si="40"/>
        <v>0</v>
      </c>
      <c r="AF102" s="11">
        <f t="shared" ca="1" si="41"/>
        <v>10.014499999999998</v>
      </c>
      <c r="AG102" s="13">
        <f ca="1">AVERAGE(E102:OFFSET(E102,-AG$5+1,0))</f>
        <v>86.543038461538472</v>
      </c>
      <c r="AH102" s="13">
        <f ca="1">AVERAGE(E102:OFFSET(E102,-AH$5+1,0))</f>
        <v>87.645899999999997</v>
      </c>
      <c r="AI102" s="12">
        <f t="shared" ca="1" si="25"/>
        <v>0</v>
      </c>
      <c r="AJ102" s="17">
        <f t="shared" si="56"/>
        <v>1.1736000000000075</v>
      </c>
      <c r="AK102" s="17">
        <f t="shared" si="48"/>
        <v>0</v>
      </c>
      <c r="AL102" s="19">
        <f t="shared" ca="1" si="42"/>
        <v>0</v>
      </c>
      <c r="AM102" s="19">
        <f t="shared" ca="1" si="43"/>
        <v>-1</v>
      </c>
      <c r="AN102" s="19">
        <f t="shared" ca="1" si="44"/>
        <v>-1.1736000000000075</v>
      </c>
      <c r="AO102" s="19">
        <f t="shared" ca="1" si="45"/>
        <v>3.4422999999999888</v>
      </c>
    </row>
    <row r="103" spans="1:41" x14ac:dyDescent="0.2">
      <c r="A103" s="22" t="s">
        <v>153</v>
      </c>
      <c r="B103" s="20">
        <f>[1]data!C102</f>
        <v>85.670400000000001</v>
      </c>
      <c r="C103" s="20">
        <f>[1]data!D102</f>
        <v>86.452799999999996</v>
      </c>
      <c r="D103" s="20">
        <f>[1]data!E102</f>
        <v>84.888000000000005</v>
      </c>
      <c r="E103" s="20">
        <f>[1]data!F102</f>
        <v>85.670400000000001</v>
      </c>
      <c r="F103" s="20">
        <f>[1]data!G102</f>
        <v>25581</v>
      </c>
      <c r="G103" s="4">
        <f t="shared" si="49"/>
        <v>0.39119999999999777</v>
      </c>
      <c r="H103" s="4">
        <f t="shared" si="50"/>
        <v>0</v>
      </c>
      <c r="I103" s="4">
        <f t="shared" si="51"/>
        <v>0.39119999999999777</v>
      </c>
      <c r="J103" s="4">
        <f t="shared" si="52"/>
        <v>0</v>
      </c>
      <c r="K103" s="4">
        <f t="shared" si="60"/>
        <v>0.36367824016384903</v>
      </c>
      <c r="L103" s="4">
        <f t="shared" si="61"/>
        <v>0.46362709965157817</v>
      </c>
      <c r="M103" s="4">
        <f t="shared" si="53"/>
        <v>1.5647999999999911</v>
      </c>
      <c r="N103" s="4">
        <f t="shared" si="57"/>
        <v>12.081254003513124</v>
      </c>
      <c r="O103" s="4">
        <f t="shared" si="62"/>
        <v>1.8733326082911184</v>
      </c>
      <c r="P103" s="4">
        <f t="shared" si="58"/>
        <v>19.413436703885793</v>
      </c>
      <c r="Q103" s="4">
        <f t="shared" si="59"/>
        <v>24.748787140074697</v>
      </c>
      <c r="R103" s="4">
        <f t="shared" si="38"/>
        <v>21.450673949772522</v>
      </c>
      <c r="S103" s="4">
        <f t="shared" si="26"/>
        <v>35</v>
      </c>
      <c r="T103" s="4">
        <f t="shared" si="27"/>
        <v>0</v>
      </c>
      <c r="U103" s="5">
        <f t="shared" si="54"/>
        <v>0.39119999999999777</v>
      </c>
      <c r="V103" s="5">
        <f t="shared" si="46"/>
        <v>0</v>
      </c>
      <c r="W103" s="7">
        <f t="shared" si="63"/>
        <v>0</v>
      </c>
      <c r="X103" s="7">
        <f t="shared" si="64"/>
        <v>0</v>
      </c>
      <c r="Y103" s="7">
        <f t="shared" si="65"/>
        <v>0</v>
      </c>
      <c r="Z103" s="7">
        <f t="shared" si="66"/>
        <v>0</v>
      </c>
      <c r="AA103" s="9">
        <f t="shared" si="55"/>
        <v>0.39119999999999777</v>
      </c>
      <c r="AB103" s="9">
        <f t="shared" si="47"/>
        <v>0</v>
      </c>
      <c r="AC103" s="11">
        <f t="shared" ca="1" si="32"/>
        <v>0</v>
      </c>
      <c r="AD103" s="11">
        <f t="shared" ca="1" si="39"/>
        <v>0</v>
      </c>
      <c r="AE103" s="11">
        <f t="shared" ca="1" si="40"/>
        <v>0</v>
      </c>
      <c r="AF103" s="11">
        <f t="shared" ca="1" si="41"/>
        <v>10.014499999999998</v>
      </c>
      <c r="AG103" s="13">
        <f ca="1">AVERAGE(E103:OFFSET(E103,-AG$5+1,0))</f>
        <v>86.302307692307693</v>
      </c>
      <c r="AH103" s="13">
        <f ca="1">AVERAGE(E103:OFFSET(E103,-AH$5+1,0))</f>
        <v>87.450305</v>
      </c>
      <c r="AI103" s="12">
        <f t="shared" ca="1" si="25"/>
        <v>0</v>
      </c>
      <c r="AJ103" s="17">
        <f t="shared" si="56"/>
        <v>0.39119999999999777</v>
      </c>
      <c r="AK103" s="17">
        <f t="shared" si="48"/>
        <v>0</v>
      </c>
      <c r="AL103" s="19">
        <f t="shared" ca="1" si="42"/>
        <v>0</v>
      </c>
      <c r="AM103" s="19">
        <f t="shared" ca="1" si="43"/>
        <v>-1</v>
      </c>
      <c r="AN103" s="19">
        <f t="shared" ca="1" si="44"/>
        <v>-0.39119999999999777</v>
      </c>
      <c r="AO103" s="19">
        <f t="shared" ca="1" si="45"/>
        <v>3.051099999999991</v>
      </c>
    </row>
    <row r="104" spans="1:41" x14ac:dyDescent="0.2">
      <c r="A104" s="22" t="s">
        <v>154</v>
      </c>
      <c r="B104" s="20">
        <f>[1]data!C103</f>
        <v>84.888000000000005</v>
      </c>
      <c r="C104" s="20">
        <f>[1]data!D103</f>
        <v>85.670400000000001</v>
      </c>
      <c r="D104" s="20">
        <f>[1]data!E103</f>
        <v>83.714399999999998</v>
      </c>
      <c r="E104" s="20">
        <f>[1]data!F103</f>
        <v>84.105599999999995</v>
      </c>
      <c r="F104" s="20">
        <f>[1]data!G103</f>
        <v>34251</v>
      </c>
      <c r="G104" s="4">
        <f t="shared" si="49"/>
        <v>0</v>
      </c>
      <c r="H104" s="4">
        <f t="shared" si="50"/>
        <v>1.1736000000000075</v>
      </c>
      <c r="I104" s="4">
        <f t="shared" si="51"/>
        <v>0</v>
      </c>
      <c r="J104" s="4">
        <f t="shared" si="52"/>
        <v>1.1736000000000075</v>
      </c>
      <c r="K104" s="4">
        <f t="shared" si="60"/>
        <v>0.32731041614746414</v>
      </c>
      <c r="L104" s="4">
        <f t="shared" si="61"/>
        <v>0.53462438968642112</v>
      </c>
      <c r="M104" s="4">
        <f t="shared" si="53"/>
        <v>1.9560000000000031</v>
      </c>
      <c r="N104" s="4">
        <f t="shared" si="57"/>
        <v>24.052164054146708</v>
      </c>
      <c r="O104" s="4">
        <f t="shared" si="62"/>
        <v>1.8815993474620067</v>
      </c>
      <c r="P104" s="4">
        <f t="shared" si="58"/>
        <v>17.395330020121257</v>
      </c>
      <c r="Q104" s="4">
        <f t="shared" si="59"/>
        <v>28.41329587021534</v>
      </c>
      <c r="R104" s="4">
        <f t="shared" si="38"/>
        <v>21.710822960209939</v>
      </c>
      <c r="S104" s="4">
        <f t="shared" si="26"/>
        <v>35</v>
      </c>
      <c r="T104" s="4">
        <f t="shared" si="27"/>
        <v>0</v>
      </c>
      <c r="U104" s="5">
        <f t="shared" si="54"/>
        <v>-0.78239999999999554</v>
      </c>
      <c r="V104" s="5">
        <f t="shared" si="46"/>
        <v>-0.78240000000000975</v>
      </c>
      <c r="W104" s="7">
        <f t="shared" si="63"/>
        <v>0</v>
      </c>
      <c r="X104" s="7">
        <f t="shared" si="64"/>
        <v>0</v>
      </c>
      <c r="Y104" s="7">
        <f t="shared" si="65"/>
        <v>0</v>
      </c>
      <c r="Z104" s="7">
        <f t="shared" si="66"/>
        <v>0</v>
      </c>
      <c r="AA104" s="9">
        <f t="shared" si="55"/>
        <v>-0.78239999999999554</v>
      </c>
      <c r="AB104" s="9">
        <f t="shared" si="47"/>
        <v>-0.78240000000000975</v>
      </c>
      <c r="AC104" s="11">
        <f t="shared" ca="1" si="32"/>
        <v>0</v>
      </c>
      <c r="AD104" s="11">
        <f t="shared" ca="1" si="39"/>
        <v>0</v>
      </c>
      <c r="AE104" s="11">
        <f t="shared" ca="1" si="40"/>
        <v>0</v>
      </c>
      <c r="AF104" s="11">
        <f t="shared" ca="1" si="41"/>
        <v>10.014499999999998</v>
      </c>
      <c r="AG104" s="13">
        <f ca="1">AVERAGE(E104:OFFSET(E104,-AG$5+1,0))</f>
        <v>85.9111153846154</v>
      </c>
      <c r="AH104" s="13">
        <f ca="1">AVERAGE(E104:OFFSET(E104,-AH$5+1,0))</f>
        <v>87.156910000000011</v>
      </c>
      <c r="AI104" s="12">
        <f t="shared" ca="1" si="25"/>
        <v>0</v>
      </c>
      <c r="AJ104" s="17">
        <f t="shared" si="56"/>
        <v>-0.78239999999999554</v>
      </c>
      <c r="AK104" s="17">
        <f t="shared" si="48"/>
        <v>0.78240000000000975</v>
      </c>
      <c r="AL104" s="19">
        <f t="shared" ca="1" si="42"/>
        <v>0</v>
      </c>
      <c r="AM104" s="19">
        <f t="shared" ca="1" si="43"/>
        <v>-1</v>
      </c>
      <c r="AN104" s="19">
        <f t="shared" ca="1" si="44"/>
        <v>-1.4210854715202004E-14</v>
      </c>
      <c r="AO104" s="19">
        <f t="shared" ca="1" si="45"/>
        <v>3.0510999999999768</v>
      </c>
    </row>
    <row r="105" spans="1:41" x14ac:dyDescent="0.2">
      <c r="A105" s="22" t="s">
        <v>155</v>
      </c>
      <c r="B105" s="20">
        <f>[1]data!C104</f>
        <v>84.496799999999993</v>
      </c>
      <c r="C105" s="20">
        <f>[1]data!D104</f>
        <v>85.670400000000001</v>
      </c>
      <c r="D105" s="20">
        <f>[1]data!E104</f>
        <v>84.496799999999993</v>
      </c>
      <c r="E105" s="20">
        <f>[1]data!F104</f>
        <v>84.888000000000005</v>
      </c>
      <c r="F105" s="20">
        <f>[1]data!G104</f>
        <v>33085</v>
      </c>
      <c r="G105" s="4">
        <f t="shared" si="49"/>
        <v>0</v>
      </c>
      <c r="H105" s="4">
        <f t="shared" si="50"/>
        <v>0</v>
      </c>
      <c r="I105" s="4">
        <f t="shared" si="51"/>
        <v>0</v>
      </c>
      <c r="J105" s="4">
        <f t="shared" si="52"/>
        <v>0</v>
      </c>
      <c r="K105" s="4">
        <f t="shared" si="60"/>
        <v>0.29457937453271776</v>
      </c>
      <c r="L105" s="4">
        <f t="shared" si="61"/>
        <v>0.48116195071777901</v>
      </c>
      <c r="M105" s="4">
        <f t="shared" si="53"/>
        <v>1.5648000000000053</v>
      </c>
      <c r="N105" s="4">
        <f t="shared" si="57"/>
        <v>24.052164054146711</v>
      </c>
      <c r="O105" s="4">
        <f t="shared" si="62"/>
        <v>1.8499194127158067</v>
      </c>
      <c r="P105" s="4">
        <f t="shared" si="58"/>
        <v>15.923903090473294</v>
      </c>
      <c r="Q105" s="4">
        <f t="shared" si="59"/>
        <v>26.009887101590053</v>
      </c>
      <c r="R105" s="4">
        <f t="shared" si="38"/>
        <v>21.944957069603618</v>
      </c>
      <c r="S105" s="4">
        <f t="shared" si="26"/>
        <v>35</v>
      </c>
      <c r="T105" s="4">
        <f t="shared" si="27"/>
        <v>0</v>
      </c>
      <c r="U105" s="5">
        <f t="shared" si="54"/>
        <v>0.39119999999999777</v>
      </c>
      <c r="V105" s="5">
        <f t="shared" si="46"/>
        <v>0.39120000000001198</v>
      </c>
      <c r="W105" s="7">
        <f t="shared" si="63"/>
        <v>0</v>
      </c>
      <c r="X105" s="7">
        <f t="shared" si="64"/>
        <v>0</v>
      </c>
      <c r="Y105" s="7">
        <f t="shared" si="65"/>
        <v>0</v>
      </c>
      <c r="Z105" s="7">
        <f t="shared" si="66"/>
        <v>0</v>
      </c>
      <c r="AA105" s="9">
        <f t="shared" si="55"/>
        <v>0.39119999999999777</v>
      </c>
      <c r="AB105" s="9">
        <f t="shared" si="47"/>
        <v>0.39120000000001198</v>
      </c>
      <c r="AC105" s="11">
        <f t="shared" ca="1" si="32"/>
        <v>0</v>
      </c>
      <c r="AD105" s="11">
        <f t="shared" ca="1" si="39"/>
        <v>0</v>
      </c>
      <c r="AE105" s="11">
        <f t="shared" ca="1" si="40"/>
        <v>0</v>
      </c>
      <c r="AF105" s="11">
        <f t="shared" ca="1" si="41"/>
        <v>10.014499999999998</v>
      </c>
      <c r="AG105" s="13">
        <f ca="1">AVERAGE(E105:OFFSET(E105,-AG$5+1,0))</f>
        <v>85.670384615384606</v>
      </c>
      <c r="AH105" s="13">
        <f ca="1">AVERAGE(E105:OFFSET(E105,-AH$5+1,0))</f>
        <v>86.922195000000002</v>
      </c>
      <c r="AI105" s="12">
        <f t="shared" ca="1" si="25"/>
        <v>0</v>
      </c>
      <c r="AJ105" s="17">
        <f t="shared" si="56"/>
        <v>0.39119999999999777</v>
      </c>
      <c r="AK105" s="17">
        <f t="shared" si="48"/>
        <v>-0.39120000000001198</v>
      </c>
      <c r="AL105" s="19">
        <f t="shared" ca="1" si="42"/>
        <v>0</v>
      </c>
      <c r="AM105" s="19">
        <f t="shared" ca="1" si="43"/>
        <v>-1</v>
      </c>
      <c r="AN105" s="19">
        <f t="shared" ca="1" si="44"/>
        <v>1.4210854715202004E-14</v>
      </c>
      <c r="AO105" s="19">
        <f t="shared" ca="1" si="45"/>
        <v>3.051099999999991</v>
      </c>
    </row>
    <row r="106" spans="1:41" x14ac:dyDescent="0.2">
      <c r="A106" s="22" t="s">
        <v>156</v>
      </c>
      <c r="B106" s="20">
        <f>[1]data!C105</f>
        <v>86.061599999999999</v>
      </c>
      <c r="C106" s="20">
        <f>[1]data!D105</f>
        <v>86.061599999999999</v>
      </c>
      <c r="D106" s="20">
        <f>[1]data!E105</f>
        <v>84.496799999999993</v>
      </c>
      <c r="E106" s="20">
        <f>[1]data!F105</f>
        <v>84.888000000000005</v>
      </c>
      <c r="F106" s="20">
        <f>[1]data!G105</f>
        <v>21941</v>
      </c>
      <c r="G106" s="4">
        <f t="shared" si="49"/>
        <v>0.39119999999999777</v>
      </c>
      <c r="H106" s="4">
        <f t="shared" si="50"/>
        <v>0</v>
      </c>
      <c r="I106" s="4">
        <f t="shared" si="51"/>
        <v>0.39119999999999777</v>
      </c>
      <c r="J106" s="4">
        <f t="shared" si="52"/>
        <v>0</v>
      </c>
      <c r="K106" s="4">
        <f t="shared" si="60"/>
        <v>0.30424143707944579</v>
      </c>
      <c r="L106" s="4">
        <f t="shared" si="61"/>
        <v>0.43304575564600112</v>
      </c>
      <c r="M106" s="4">
        <f t="shared" si="53"/>
        <v>1.5648000000000053</v>
      </c>
      <c r="N106" s="4">
        <f t="shared" si="57"/>
        <v>17.470033365209936</v>
      </c>
      <c r="O106" s="4">
        <f t="shared" si="62"/>
        <v>1.8214074714442265</v>
      </c>
      <c r="P106" s="4">
        <f t="shared" si="58"/>
        <v>16.703644947618852</v>
      </c>
      <c r="Q106" s="4">
        <f t="shared" si="59"/>
        <v>23.775336515043026</v>
      </c>
      <c r="R106" s="4">
        <f t="shared" si="38"/>
        <v>21.497464699164251</v>
      </c>
      <c r="S106" s="4">
        <f t="shared" si="26"/>
        <v>35</v>
      </c>
      <c r="T106" s="4">
        <f t="shared" si="27"/>
        <v>0</v>
      </c>
      <c r="U106" s="5">
        <f t="shared" si="54"/>
        <v>1.1735999999999933</v>
      </c>
      <c r="V106" s="5">
        <f t="shared" si="46"/>
        <v>-1.1735999999999933</v>
      </c>
      <c r="W106" s="7">
        <f t="shared" si="63"/>
        <v>0</v>
      </c>
      <c r="X106" s="7">
        <f t="shared" si="64"/>
        <v>0</v>
      </c>
      <c r="Y106" s="7">
        <f t="shared" si="65"/>
        <v>0</v>
      </c>
      <c r="Z106" s="7">
        <f t="shared" si="66"/>
        <v>0</v>
      </c>
      <c r="AA106" s="9">
        <f t="shared" si="55"/>
        <v>1.1735999999999933</v>
      </c>
      <c r="AB106" s="9">
        <f t="shared" si="47"/>
        <v>-1.1735999999999933</v>
      </c>
      <c r="AC106" s="11">
        <f t="shared" ca="1" si="32"/>
        <v>0</v>
      </c>
      <c r="AD106" s="11">
        <f t="shared" ca="1" si="39"/>
        <v>0</v>
      </c>
      <c r="AE106" s="11">
        <f t="shared" ca="1" si="40"/>
        <v>0</v>
      </c>
      <c r="AF106" s="11">
        <f t="shared" ca="1" si="41"/>
        <v>10.014499999999998</v>
      </c>
      <c r="AG106" s="13">
        <f ca="1">AVERAGE(E106:OFFSET(E106,-AG$5+1,0))</f>
        <v>85.459746153846154</v>
      </c>
      <c r="AH106" s="13">
        <f ca="1">AVERAGE(E106:OFFSET(E106,-AH$5+1,0))</f>
        <v>86.687479999999994</v>
      </c>
      <c r="AI106" s="12">
        <f t="shared" ca="1" si="25"/>
        <v>0</v>
      </c>
      <c r="AJ106" s="17">
        <f t="shared" si="56"/>
        <v>1.1735999999999933</v>
      </c>
      <c r="AK106" s="17">
        <f t="shared" si="48"/>
        <v>1.1735999999999933</v>
      </c>
      <c r="AL106" s="19">
        <f t="shared" ca="1" si="42"/>
        <v>0</v>
      </c>
      <c r="AM106" s="19">
        <f t="shared" ca="1" si="43"/>
        <v>-1</v>
      </c>
      <c r="AN106" s="19">
        <f t="shared" ca="1" si="44"/>
        <v>-2.3471999999999866</v>
      </c>
      <c r="AO106" s="19">
        <f t="shared" ca="1" si="45"/>
        <v>0.70390000000000441</v>
      </c>
    </row>
    <row r="107" spans="1:41" x14ac:dyDescent="0.2">
      <c r="A107" s="22" t="s">
        <v>157</v>
      </c>
      <c r="B107" s="20">
        <f>[1]data!C106</f>
        <v>86.061599999999999</v>
      </c>
      <c r="C107" s="20">
        <f>[1]data!D106</f>
        <v>86.061599999999999</v>
      </c>
      <c r="D107" s="20">
        <f>[1]data!E106</f>
        <v>84.496799999999993</v>
      </c>
      <c r="E107" s="20">
        <f>[1]data!F106</f>
        <v>84.496799999999993</v>
      </c>
      <c r="F107" s="20">
        <f>[1]data!G106</f>
        <v>37162</v>
      </c>
      <c r="G107" s="4">
        <f t="shared" si="49"/>
        <v>0</v>
      </c>
      <c r="H107" s="4">
        <f t="shared" si="50"/>
        <v>0</v>
      </c>
      <c r="I107" s="4">
        <f t="shared" si="51"/>
        <v>0</v>
      </c>
      <c r="J107" s="4">
        <f t="shared" si="52"/>
        <v>0</v>
      </c>
      <c r="K107" s="4">
        <f t="shared" si="60"/>
        <v>0.27381729337150118</v>
      </c>
      <c r="L107" s="4">
        <f t="shared" si="61"/>
        <v>0.38974118008140102</v>
      </c>
      <c r="M107" s="4">
        <f t="shared" si="53"/>
        <v>1.5648000000000053</v>
      </c>
      <c r="N107" s="4">
        <f t="shared" si="57"/>
        <v>17.470033365209957</v>
      </c>
      <c r="O107" s="4">
        <f t="shared" si="62"/>
        <v>1.7957467242998044</v>
      </c>
      <c r="P107" s="4">
        <f t="shared" si="58"/>
        <v>15.248102066190192</v>
      </c>
      <c r="Q107" s="4">
        <f t="shared" si="59"/>
        <v>21.703571823769774</v>
      </c>
      <c r="R107" s="4">
        <f t="shared" si="38"/>
        <v>21.094721565768822</v>
      </c>
      <c r="S107" s="4">
        <f t="shared" si="26"/>
        <v>35</v>
      </c>
      <c r="T107" s="4">
        <f t="shared" si="27"/>
        <v>0</v>
      </c>
      <c r="U107" s="5">
        <f t="shared" si="54"/>
        <v>1.1735999999999933</v>
      </c>
      <c r="V107" s="5">
        <f t="shared" si="46"/>
        <v>-1.5648000000000053</v>
      </c>
      <c r="W107" s="7">
        <f t="shared" si="63"/>
        <v>0</v>
      </c>
      <c r="X107" s="7">
        <f t="shared" si="64"/>
        <v>0</v>
      </c>
      <c r="Y107" s="7">
        <f t="shared" si="65"/>
        <v>0</v>
      </c>
      <c r="Z107" s="7">
        <f t="shared" si="66"/>
        <v>0</v>
      </c>
      <c r="AA107" s="9">
        <f t="shared" si="55"/>
        <v>1.1735999999999933</v>
      </c>
      <c r="AB107" s="9">
        <f t="shared" si="47"/>
        <v>-1.5648000000000053</v>
      </c>
      <c r="AC107" s="11">
        <f t="shared" ca="1" si="32"/>
        <v>0</v>
      </c>
      <c r="AD107" s="11">
        <f t="shared" ca="1" si="39"/>
        <v>0</v>
      </c>
      <c r="AE107" s="11">
        <f t="shared" ca="1" si="40"/>
        <v>0</v>
      </c>
      <c r="AF107" s="11">
        <f t="shared" ca="1" si="41"/>
        <v>10.014499999999998</v>
      </c>
      <c r="AG107" s="13">
        <f ca="1">AVERAGE(E107:OFFSET(E107,-AG$5+1,0))</f>
        <v>85.459746153846126</v>
      </c>
      <c r="AH107" s="13">
        <f ca="1">AVERAGE(E107:OFFSET(E107,-AH$5+1,0))</f>
        <v>86.39408499999999</v>
      </c>
      <c r="AI107" s="12">
        <f t="shared" ca="1" si="25"/>
        <v>0</v>
      </c>
      <c r="AJ107" s="17">
        <f t="shared" si="56"/>
        <v>1.1735999999999933</v>
      </c>
      <c r="AK107" s="17">
        <f t="shared" si="48"/>
        <v>1.5648000000000053</v>
      </c>
      <c r="AL107" s="19">
        <f t="shared" ca="1" si="42"/>
        <v>0</v>
      </c>
      <c r="AM107" s="19">
        <f t="shared" ca="1" si="43"/>
        <v>-1</v>
      </c>
      <c r="AN107" s="19">
        <f t="shared" ca="1" si="44"/>
        <v>-2.7383999999999986</v>
      </c>
      <c r="AO107" s="19">
        <f t="shared" ca="1" si="45"/>
        <v>-2.0344999999999942</v>
      </c>
    </row>
    <row r="108" spans="1:41" x14ac:dyDescent="0.2">
      <c r="A108" s="22" t="s">
        <v>158</v>
      </c>
      <c r="B108" s="20">
        <f>[1]data!C107</f>
        <v>82.932100000000005</v>
      </c>
      <c r="C108" s="20">
        <f>[1]data!D107</f>
        <v>83.714399999999998</v>
      </c>
      <c r="D108" s="20">
        <f>[1]data!E107</f>
        <v>81.3673</v>
      </c>
      <c r="E108" s="20">
        <f>[1]data!F107</f>
        <v>81.758499999999998</v>
      </c>
      <c r="F108" s="20">
        <f>[1]data!G107</f>
        <v>61059</v>
      </c>
      <c r="G108" s="4">
        <f t="shared" si="49"/>
        <v>0</v>
      </c>
      <c r="H108" s="4">
        <f t="shared" si="50"/>
        <v>3.1294999999999931</v>
      </c>
      <c r="I108" s="4">
        <f t="shared" si="51"/>
        <v>0</v>
      </c>
      <c r="J108" s="4">
        <f t="shared" si="52"/>
        <v>3.1294999999999931</v>
      </c>
      <c r="K108" s="4">
        <f t="shared" si="60"/>
        <v>0.24643556403435105</v>
      </c>
      <c r="L108" s="4">
        <f t="shared" si="61"/>
        <v>0.6637170620732602</v>
      </c>
      <c r="M108" s="4">
        <f t="shared" si="53"/>
        <v>3.1294999999999931</v>
      </c>
      <c r="N108" s="4">
        <f t="shared" si="57"/>
        <v>45.847420099579224</v>
      </c>
      <c r="O108" s="4">
        <f t="shared" si="62"/>
        <v>1.9291220518698231</v>
      </c>
      <c r="P108" s="4">
        <f t="shared" si="58"/>
        <v>12.774493132536152</v>
      </c>
      <c r="Q108" s="4">
        <f t="shared" si="59"/>
        <v>34.405135819682584</v>
      </c>
      <c r="R108" s="4">
        <f t="shared" si="38"/>
        <v>23.569991419149865</v>
      </c>
      <c r="S108" s="4">
        <f t="shared" si="26"/>
        <v>35</v>
      </c>
      <c r="T108" s="4">
        <f t="shared" si="27"/>
        <v>0</v>
      </c>
      <c r="U108" s="5">
        <f t="shared" si="54"/>
        <v>-1.5646999999999878</v>
      </c>
      <c r="V108" s="5">
        <f t="shared" si="46"/>
        <v>-1.1736000000000075</v>
      </c>
      <c r="W108" s="7">
        <f t="shared" si="63"/>
        <v>0</v>
      </c>
      <c r="X108" s="7">
        <f t="shared" si="64"/>
        <v>0</v>
      </c>
      <c r="Y108" s="7">
        <f t="shared" si="65"/>
        <v>0</v>
      </c>
      <c r="Z108" s="7">
        <f t="shared" si="66"/>
        <v>0</v>
      </c>
      <c r="AA108" s="9">
        <f t="shared" si="55"/>
        <v>-1.5646999999999878</v>
      </c>
      <c r="AB108" s="9">
        <f t="shared" si="47"/>
        <v>-1.1736000000000075</v>
      </c>
      <c r="AC108" s="11">
        <f t="shared" ca="1" si="32"/>
        <v>0</v>
      </c>
      <c r="AD108" s="11">
        <f t="shared" ca="1" si="39"/>
        <v>0</v>
      </c>
      <c r="AE108" s="11">
        <f t="shared" ca="1" si="40"/>
        <v>0</v>
      </c>
      <c r="AF108" s="11">
        <f t="shared" ca="1" si="41"/>
        <v>10.014499999999998</v>
      </c>
      <c r="AG108" s="13">
        <f ca="1">AVERAGE(E108:OFFSET(E108,-AG$5+1,0))</f>
        <v>85.158830769230761</v>
      </c>
      <c r="AH108" s="13">
        <f ca="1">AVERAGE(E108:OFFSET(E108,-AH$5+1,0))</f>
        <v>85.983334999999983</v>
      </c>
      <c r="AI108" s="12">
        <f t="shared" ca="1" si="25"/>
        <v>0</v>
      </c>
      <c r="AJ108" s="17">
        <f t="shared" si="56"/>
        <v>-1.5646999999999878</v>
      </c>
      <c r="AK108" s="17">
        <f t="shared" si="48"/>
        <v>1.1736000000000075</v>
      </c>
      <c r="AL108" s="19">
        <f t="shared" ca="1" si="42"/>
        <v>0</v>
      </c>
      <c r="AM108" s="19">
        <f t="shared" ca="1" si="43"/>
        <v>-1</v>
      </c>
      <c r="AN108" s="19">
        <f t="shared" ca="1" si="44"/>
        <v>0.39109999999998024</v>
      </c>
      <c r="AO108" s="19">
        <f t="shared" ca="1" si="45"/>
        <v>-1.643400000000014</v>
      </c>
    </row>
    <row r="109" spans="1:41" x14ac:dyDescent="0.2">
      <c r="A109" s="22" t="s">
        <v>159</v>
      </c>
      <c r="B109" s="20">
        <f>[1]data!C108</f>
        <v>82.149699999999996</v>
      </c>
      <c r="C109" s="20">
        <f>[1]data!D108</f>
        <v>82.932100000000005</v>
      </c>
      <c r="D109" s="20">
        <f>[1]data!E108</f>
        <v>81.758499999999998</v>
      </c>
      <c r="E109" s="20">
        <f>[1]data!F108</f>
        <v>82.932100000000005</v>
      </c>
      <c r="F109" s="20">
        <f>[1]data!G108</f>
        <v>41207</v>
      </c>
      <c r="G109" s="4">
        <f t="shared" si="49"/>
        <v>0</v>
      </c>
      <c r="H109" s="4">
        <f t="shared" si="50"/>
        <v>0</v>
      </c>
      <c r="I109" s="4">
        <f t="shared" si="51"/>
        <v>0</v>
      </c>
      <c r="J109" s="4">
        <f t="shared" si="52"/>
        <v>0</v>
      </c>
      <c r="K109" s="4">
        <f t="shared" si="60"/>
        <v>0.22179200763091594</v>
      </c>
      <c r="L109" s="4">
        <f t="shared" si="61"/>
        <v>0.59734535586593418</v>
      </c>
      <c r="M109" s="4">
        <f t="shared" si="53"/>
        <v>1.1736000000000075</v>
      </c>
      <c r="N109" s="4">
        <f t="shared" si="57"/>
        <v>45.847420099579224</v>
      </c>
      <c r="O109" s="4">
        <f t="shared" si="62"/>
        <v>1.8535698466828414</v>
      </c>
      <c r="P109" s="4">
        <f t="shared" si="58"/>
        <v>11.965667656270742</v>
      </c>
      <c r="Q109" s="4">
        <f t="shared" si="59"/>
        <v>32.226751904437087</v>
      </c>
      <c r="R109" s="4">
        <f t="shared" si="38"/>
        <v>25.797734287192803</v>
      </c>
      <c r="S109" s="4">
        <f t="shared" si="26"/>
        <v>35</v>
      </c>
      <c r="T109" s="4">
        <f t="shared" si="27"/>
        <v>0</v>
      </c>
      <c r="U109" s="5">
        <f t="shared" si="54"/>
        <v>0.39119999999999777</v>
      </c>
      <c r="V109" s="5">
        <f t="shared" si="46"/>
        <v>0.78240000000000975</v>
      </c>
      <c r="W109" s="7">
        <f t="shared" si="63"/>
        <v>0</v>
      </c>
      <c r="X109" s="7">
        <f t="shared" si="64"/>
        <v>0</v>
      </c>
      <c r="Y109" s="7">
        <f t="shared" si="65"/>
        <v>0</v>
      </c>
      <c r="Z109" s="7">
        <f t="shared" si="66"/>
        <v>0</v>
      </c>
      <c r="AA109" s="9">
        <f t="shared" si="55"/>
        <v>0.39119999999999777</v>
      </c>
      <c r="AB109" s="9">
        <f t="shared" si="47"/>
        <v>0.78240000000000975</v>
      </c>
      <c r="AC109" s="11">
        <f t="shared" ca="1" si="32"/>
        <v>0</v>
      </c>
      <c r="AD109" s="11">
        <f t="shared" ca="1" si="39"/>
        <v>0</v>
      </c>
      <c r="AE109" s="11">
        <f t="shared" ca="1" si="40"/>
        <v>0</v>
      </c>
      <c r="AF109" s="11">
        <f t="shared" ca="1" si="41"/>
        <v>10.014499999999998</v>
      </c>
      <c r="AG109" s="13">
        <f ca="1">AVERAGE(E109:OFFSET(E109,-AG$5+1,0))</f>
        <v>84.797738461538472</v>
      </c>
      <c r="AH109" s="13">
        <f ca="1">AVERAGE(E109:OFFSET(E109,-AH$5+1,0))</f>
        <v>85.689944999999994</v>
      </c>
      <c r="AI109" s="12">
        <f t="shared" ca="1" si="25"/>
        <v>0</v>
      </c>
      <c r="AJ109" s="17">
        <f t="shared" si="56"/>
        <v>0.39119999999999777</v>
      </c>
      <c r="AK109" s="17">
        <f t="shared" si="48"/>
        <v>-0.78240000000000975</v>
      </c>
      <c r="AL109" s="19">
        <f t="shared" ca="1" si="42"/>
        <v>0</v>
      </c>
      <c r="AM109" s="19">
        <f t="shared" ca="1" si="43"/>
        <v>-1</v>
      </c>
      <c r="AN109" s="19">
        <f t="shared" ca="1" si="44"/>
        <v>0.39120000000001198</v>
      </c>
      <c r="AO109" s="19">
        <f t="shared" ca="1" si="45"/>
        <v>-1.252200000000002</v>
      </c>
    </row>
    <row r="110" spans="1:41" x14ac:dyDescent="0.2">
      <c r="A110" s="22" t="s">
        <v>160</v>
      </c>
      <c r="B110" s="20">
        <f>[1]data!C109</f>
        <v>82.540899999999993</v>
      </c>
      <c r="C110" s="20">
        <f>[1]data!D109</f>
        <v>82.932100000000005</v>
      </c>
      <c r="D110" s="20">
        <f>[1]data!E109</f>
        <v>82.149699999999996</v>
      </c>
      <c r="E110" s="20">
        <f>[1]data!F109</f>
        <v>82.932100000000005</v>
      </c>
      <c r="F110" s="20">
        <f>[1]data!G109</f>
        <v>23014</v>
      </c>
      <c r="G110" s="4">
        <f t="shared" si="49"/>
        <v>0</v>
      </c>
      <c r="H110" s="4">
        <f t="shared" si="50"/>
        <v>0</v>
      </c>
      <c r="I110" s="4">
        <f t="shared" si="51"/>
        <v>0</v>
      </c>
      <c r="J110" s="4">
        <f t="shared" si="52"/>
        <v>0</v>
      </c>
      <c r="K110" s="4">
        <f t="shared" si="60"/>
        <v>0.19961280686782434</v>
      </c>
      <c r="L110" s="4">
        <f t="shared" si="61"/>
        <v>0.53761082027934071</v>
      </c>
      <c r="M110" s="4">
        <f t="shared" si="53"/>
        <v>0.78240000000000975</v>
      </c>
      <c r="N110" s="4">
        <f t="shared" si="57"/>
        <v>45.847420099579232</v>
      </c>
      <c r="O110" s="4">
        <f t="shared" si="62"/>
        <v>1.7464528620145583</v>
      </c>
      <c r="P110" s="4">
        <f t="shared" si="58"/>
        <v>11.429613201101123</v>
      </c>
      <c r="Q110" s="4">
        <f t="shared" si="59"/>
        <v>30.783013499671497</v>
      </c>
      <c r="R110" s="4">
        <f t="shared" si="38"/>
        <v>27.802702868431446</v>
      </c>
      <c r="S110" s="4">
        <f t="shared" si="26"/>
        <v>35</v>
      </c>
      <c r="T110" s="4">
        <f t="shared" si="27"/>
        <v>0</v>
      </c>
      <c r="U110" s="5">
        <f t="shared" si="54"/>
        <v>-0.39120000000001198</v>
      </c>
      <c r="V110" s="5">
        <f t="shared" si="46"/>
        <v>0.39120000000001198</v>
      </c>
      <c r="W110" s="7">
        <f t="shared" si="63"/>
        <v>0</v>
      </c>
      <c r="X110" s="7">
        <f t="shared" si="64"/>
        <v>0</v>
      </c>
      <c r="Y110" s="7">
        <f t="shared" si="65"/>
        <v>0</v>
      </c>
      <c r="Z110" s="7">
        <f t="shared" si="66"/>
        <v>0</v>
      </c>
      <c r="AA110" s="9">
        <f t="shared" si="55"/>
        <v>-0.39120000000001198</v>
      </c>
      <c r="AB110" s="9">
        <f t="shared" si="47"/>
        <v>0.39120000000001198</v>
      </c>
      <c r="AC110" s="11">
        <f t="shared" ca="1" si="32"/>
        <v>0</v>
      </c>
      <c r="AD110" s="11">
        <f t="shared" ca="1" si="39"/>
        <v>0</v>
      </c>
      <c r="AE110" s="11">
        <f t="shared" ca="1" si="40"/>
        <v>0</v>
      </c>
      <c r="AF110" s="11">
        <f t="shared" ca="1" si="41"/>
        <v>10.014499999999998</v>
      </c>
      <c r="AG110" s="13">
        <f ca="1">AVERAGE(E110:OFFSET(E110,-AG$5+1,0))</f>
        <v>84.587100000000021</v>
      </c>
      <c r="AH110" s="13">
        <f ca="1">AVERAGE(E110:OFFSET(E110,-AH$5+1,0))</f>
        <v>85.396554999999992</v>
      </c>
      <c r="AI110" s="12">
        <f t="shared" ca="1" si="25"/>
        <v>0</v>
      </c>
      <c r="AJ110" s="17">
        <f t="shared" si="56"/>
        <v>-0.39120000000001198</v>
      </c>
      <c r="AK110" s="17">
        <f t="shared" si="48"/>
        <v>-0.39120000000001198</v>
      </c>
      <c r="AL110" s="19">
        <f t="shared" ca="1" si="42"/>
        <v>0</v>
      </c>
      <c r="AM110" s="19">
        <f t="shared" ca="1" si="43"/>
        <v>-1</v>
      </c>
      <c r="AN110" s="19">
        <f t="shared" ca="1" si="44"/>
        <v>0.78240000000002397</v>
      </c>
      <c r="AO110" s="19">
        <f t="shared" ca="1" si="45"/>
        <v>-0.46979999999997801</v>
      </c>
    </row>
    <row r="111" spans="1:41" x14ac:dyDescent="0.2">
      <c r="A111" s="22" t="s">
        <v>161</v>
      </c>
      <c r="B111" s="20">
        <f>[1]data!C110</f>
        <v>82.149699999999996</v>
      </c>
      <c r="C111" s="20">
        <f>[1]data!D110</f>
        <v>83.323300000000003</v>
      </c>
      <c r="D111" s="20">
        <f>[1]data!E110</f>
        <v>81.758499999999998</v>
      </c>
      <c r="E111" s="20">
        <f>[1]data!F110</f>
        <v>83.323300000000003</v>
      </c>
      <c r="F111" s="20">
        <f>[1]data!G110</f>
        <v>31676</v>
      </c>
      <c r="G111" s="4">
        <f t="shared" si="49"/>
        <v>0.39119999999999777</v>
      </c>
      <c r="H111" s="4">
        <f t="shared" si="50"/>
        <v>0.39119999999999777</v>
      </c>
      <c r="I111" s="4">
        <f t="shared" si="51"/>
        <v>0</v>
      </c>
      <c r="J111" s="4">
        <f t="shared" si="52"/>
        <v>0</v>
      </c>
      <c r="K111" s="4">
        <f t="shared" si="60"/>
        <v>0.17965152618104191</v>
      </c>
      <c r="L111" s="4">
        <f t="shared" si="61"/>
        <v>0.48384973825140659</v>
      </c>
      <c r="M111" s="4">
        <f t="shared" si="53"/>
        <v>1.5648000000000053</v>
      </c>
      <c r="N111" s="4">
        <f t="shared" si="57"/>
        <v>45.847420099579217</v>
      </c>
      <c r="O111" s="4">
        <f t="shared" si="62"/>
        <v>1.7282875758131031</v>
      </c>
      <c r="P111" s="4">
        <f t="shared" si="58"/>
        <v>10.394770447650862</v>
      </c>
      <c r="Q111" s="4">
        <f t="shared" si="59"/>
        <v>27.995904444534993</v>
      </c>
      <c r="R111" s="4">
        <f t="shared" si="38"/>
        <v>29.607174591546222</v>
      </c>
      <c r="S111" s="4">
        <f t="shared" si="26"/>
        <v>35</v>
      </c>
      <c r="T111" s="4">
        <f t="shared" si="27"/>
        <v>0</v>
      </c>
      <c r="U111" s="5">
        <f t="shared" si="54"/>
        <v>-0.78240000000000975</v>
      </c>
      <c r="V111" s="5">
        <f t="shared" si="46"/>
        <v>1.1736000000000075</v>
      </c>
      <c r="W111" s="7">
        <f t="shared" si="63"/>
        <v>0</v>
      </c>
      <c r="X111" s="7">
        <f t="shared" si="64"/>
        <v>0</v>
      </c>
      <c r="Y111" s="7">
        <f t="shared" si="65"/>
        <v>0</v>
      </c>
      <c r="Z111" s="7">
        <f t="shared" si="66"/>
        <v>0</v>
      </c>
      <c r="AA111" s="9">
        <f t="shared" si="55"/>
        <v>-0.78240000000000975</v>
      </c>
      <c r="AB111" s="9">
        <f t="shared" si="47"/>
        <v>1.1736000000000075</v>
      </c>
      <c r="AC111" s="11">
        <f t="shared" ca="1" si="32"/>
        <v>0</v>
      </c>
      <c r="AD111" s="11">
        <f t="shared" ca="1" si="39"/>
        <v>0</v>
      </c>
      <c r="AE111" s="11">
        <f t="shared" ca="1" si="40"/>
        <v>0</v>
      </c>
      <c r="AF111" s="11">
        <f t="shared" ca="1" si="41"/>
        <v>10.014499999999998</v>
      </c>
      <c r="AG111" s="13">
        <f ca="1">AVERAGE(E111:OFFSET(E111,-AG$5+1,0))</f>
        <v>84.316276923076913</v>
      </c>
      <c r="AH111" s="13">
        <f ca="1">AVERAGE(E111:OFFSET(E111,-AH$5+1,0))</f>
        <v>85.10316499999999</v>
      </c>
      <c r="AI111" s="12">
        <f t="shared" ca="1" si="25"/>
        <v>0</v>
      </c>
      <c r="AJ111" s="17">
        <f t="shared" si="56"/>
        <v>-0.78240000000000975</v>
      </c>
      <c r="AK111" s="17">
        <f t="shared" si="48"/>
        <v>-1.1736000000000075</v>
      </c>
      <c r="AL111" s="19">
        <f t="shared" ca="1" si="42"/>
        <v>0</v>
      </c>
      <c r="AM111" s="19">
        <f t="shared" ca="1" si="43"/>
        <v>-1</v>
      </c>
      <c r="AN111" s="19">
        <f t="shared" ca="1" si="44"/>
        <v>1.9560000000000173</v>
      </c>
      <c r="AO111" s="19">
        <f t="shared" ca="1" si="45"/>
        <v>1.4862000000000393</v>
      </c>
    </row>
    <row r="112" spans="1:41" x14ac:dyDescent="0.2">
      <c r="A112" s="22" t="s">
        <v>162</v>
      </c>
      <c r="B112" s="20">
        <f>[1]data!C111</f>
        <v>82.932100000000005</v>
      </c>
      <c r="C112" s="20">
        <f>[1]data!D111</f>
        <v>83.323300000000003</v>
      </c>
      <c r="D112" s="20">
        <f>[1]data!E111</f>
        <v>82.149699999999996</v>
      </c>
      <c r="E112" s="20">
        <f>[1]data!F111</f>
        <v>82.540899999999993</v>
      </c>
      <c r="F112" s="20">
        <f>[1]data!G111</f>
        <v>22084</v>
      </c>
      <c r="G112" s="4">
        <f t="shared" si="49"/>
        <v>0</v>
      </c>
      <c r="H112" s="4">
        <f t="shared" si="50"/>
        <v>0</v>
      </c>
      <c r="I112" s="4">
        <f t="shared" si="51"/>
        <v>0</v>
      </c>
      <c r="J112" s="4">
        <f t="shared" si="52"/>
        <v>0</v>
      </c>
      <c r="K112" s="4">
        <f t="shared" si="60"/>
        <v>0.16168637356293772</v>
      </c>
      <c r="L112" s="4">
        <f t="shared" si="61"/>
        <v>0.43546476442626592</v>
      </c>
      <c r="M112" s="4">
        <f t="shared" si="53"/>
        <v>1.1736000000000075</v>
      </c>
      <c r="N112" s="4">
        <f t="shared" si="57"/>
        <v>45.847420099579224</v>
      </c>
      <c r="O112" s="4">
        <f t="shared" si="62"/>
        <v>1.6728188182317936</v>
      </c>
      <c r="P112" s="4">
        <f t="shared" si="58"/>
        <v>9.6655042256066785</v>
      </c>
      <c r="Q112" s="4">
        <f t="shared" si="59"/>
        <v>26.031794936797866</v>
      </c>
      <c r="R112" s="4">
        <f t="shared" si="38"/>
        <v>31.231199142349524</v>
      </c>
      <c r="S112" s="4">
        <f t="shared" si="26"/>
        <v>35</v>
      </c>
      <c r="T112" s="4">
        <f t="shared" si="27"/>
        <v>0</v>
      </c>
      <c r="U112" s="5">
        <f t="shared" si="54"/>
        <v>-0.39119999999999777</v>
      </c>
      <c r="V112" s="5">
        <f t="shared" si="46"/>
        <v>-0.39120000000001198</v>
      </c>
      <c r="W112" s="7">
        <f t="shared" si="63"/>
        <v>0</v>
      </c>
      <c r="X112" s="7">
        <f t="shared" si="64"/>
        <v>0</v>
      </c>
      <c r="Y112" s="7">
        <f t="shared" si="65"/>
        <v>0</v>
      </c>
      <c r="Z112" s="7">
        <f t="shared" si="66"/>
        <v>0</v>
      </c>
      <c r="AA112" s="9">
        <f t="shared" si="55"/>
        <v>-0.39119999999999777</v>
      </c>
      <c r="AB112" s="9">
        <f t="shared" si="47"/>
        <v>-0.39120000000001198</v>
      </c>
      <c r="AC112" s="11">
        <f t="shared" ca="1" si="32"/>
        <v>0</v>
      </c>
      <c r="AD112" s="11">
        <f t="shared" ca="1" si="39"/>
        <v>0</v>
      </c>
      <c r="AE112" s="11">
        <f t="shared" ca="1" si="40"/>
        <v>0</v>
      </c>
      <c r="AF112" s="11">
        <f t="shared" ca="1" si="41"/>
        <v>10.014499999999998</v>
      </c>
      <c r="AG112" s="13">
        <f ca="1">AVERAGE(E112:OFFSET(E112,-AG$5+1,0))</f>
        <v>84.045453846153862</v>
      </c>
      <c r="AH112" s="13">
        <f ca="1">AVERAGE(E112:OFFSET(E112,-AH$5+1,0))</f>
        <v>84.829334999999986</v>
      </c>
      <c r="AI112" s="12">
        <f t="shared" ca="1" si="25"/>
        <v>0</v>
      </c>
      <c r="AJ112" s="17">
        <f t="shared" si="56"/>
        <v>-0.39119999999999777</v>
      </c>
      <c r="AK112" s="17">
        <f t="shared" si="48"/>
        <v>0.39120000000001198</v>
      </c>
      <c r="AL112" s="19">
        <f t="shared" ca="1" si="42"/>
        <v>0</v>
      </c>
      <c r="AM112" s="19">
        <f t="shared" ca="1" si="43"/>
        <v>-1</v>
      </c>
      <c r="AN112" s="19">
        <f t="shared" ca="1" si="44"/>
        <v>-1.4210854715202004E-14</v>
      </c>
      <c r="AO112" s="19">
        <f t="shared" ca="1" si="45"/>
        <v>1.4862000000000251</v>
      </c>
    </row>
    <row r="113" spans="1:41" x14ac:dyDescent="0.2">
      <c r="A113" s="22" t="s">
        <v>163</v>
      </c>
      <c r="B113" s="20">
        <f>[1]data!C112</f>
        <v>82.149699999999996</v>
      </c>
      <c r="C113" s="20">
        <f>[1]data!D112</f>
        <v>82.540899999999993</v>
      </c>
      <c r="D113" s="20">
        <f>[1]data!E112</f>
        <v>80.976100000000002</v>
      </c>
      <c r="E113" s="20">
        <f>[1]data!F112</f>
        <v>81.3673</v>
      </c>
      <c r="F113" s="20">
        <f>[1]data!G112</f>
        <v>29998</v>
      </c>
      <c r="G113" s="4">
        <f t="shared" si="49"/>
        <v>0</v>
      </c>
      <c r="H113" s="4">
        <f t="shared" si="50"/>
        <v>1.1735999999999933</v>
      </c>
      <c r="I113" s="4">
        <f t="shared" si="51"/>
        <v>0</v>
      </c>
      <c r="J113" s="4">
        <f t="shared" si="52"/>
        <v>1.1735999999999933</v>
      </c>
      <c r="K113" s="4">
        <f t="shared" si="60"/>
        <v>0.14551773620664393</v>
      </c>
      <c r="L113" s="4">
        <f t="shared" si="61"/>
        <v>0.50927828798363861</v>
      </c>
      <c r="M113" s="4">
        <f t="shared" si="53"/>
        <v>1.5647999999999911</v>
      </c>
      <c r="N113" s="4">
        <f t="shared" si="57"/>
        <v>55.553262136375849</v>
      </c>
      <c r="O113" s="4">
        <f t="shared" si="62"/>
        <v>1.6620169364086133</v>
      </c>
      <c r="P113" s="4">
        <f t="shared" si="58"/>
        <v>8.7554905740664388</v>
      </c>
      <c r="Q113" s="4">
        <f t="shared" si="59"/>
        <v>30.642184013125519</v>
      </c>
      <c r="R113" s="4">
        <f t="shared" si="38"/>
        <v>33.663405441752154</v>
      </c>
      <c r="S113" s="4">
        <f t="shared" si="26"/>
        <v>35</v>
      </c>
      <c r="T113" s="4">
        <f t="shared" si="27"/>
        <v>0</v>
      </c>
      <c r="U113" s="5">
        <f t="shared" si="54"/>
        <v>-0.39119999999999777</v>
      </c>
      <c r="V113" s="5">
        <f t="shared" si="46"/>
        <v>-0.78239999999999554</v>
      </c>
      <c r="W113" s="7">
        <f t="shared" si="63"/>
        <v>0</v>
      </c>
      <c r="X113" s="7">
        <f t="shared" si="64"/>
        <v>0</v>
      </c>
      <c r="Y113" s="7">
        <f t="shared" si="65"/>
        <v>0</v>
      </c>
      <c r="Z113" s="7">
        <f t="shared" si="66"/>
        <v>0</v>
      </c>
      <c r="AA113" s="9">
        <f t="shared" si="55"/>
        <v>-0.39119999999999777</v>
      </c>
      <c r="AB113" s="9">
        <f t="shared" si="47"/>
        <v>-0.78239999999999554</v>
      </c>
      <c r="AC113" s="11">
        <f t="shared" ca="1" si="32"/>
        <v>0</v>
      </c>
      <c r="AD113" s="11">
        <f t="shared" ca="1" si="39"/>
        <v>0</v>
      </c>
      <c r="AE113" s="11">
        <f t="shared" ca="1" si="40"/>
        <v>0</v>
      </c>
      <c r="AF113" s="11">
        <f t="shared" ca="1" si="41"/>
        <v>10.014499999999998</v>
      </c>
      <c r="AG113" s="13">
        <f ca="1">AVERAGE(E113:OFFSET(E113,-AG$5+1,0))</f>
        <v>83.714446153846154</v>
      </c>
      <c r="AH113" s="13">
        <f ca="1">AVERAGE(E113:OFFSET(E113,-AH$5+1,0))</f>
        <v>84.516384999999985</v>
      </c>
      <c r="AI113" s="12">
        <f t="shared" ca="1" si="25"/>
        <v>0</v>
      </c>
      <c r="AJ113" s="17">
        <f t="shared" si="56"/>
        <v>-0.39119999999999777</v>
      </c>
      <c r="AK113" s="17">
        <f t="shared" si="48"/>
        <v>0.78239999999999554</v>
      </c>
      <c r="AL113" s="19">
        <f t="shared" ca="1" si="42"/>
        <v>0</v>
      </c>
      <c r="AM113" s="19">
        <f t="shared" ca="1" si="43"/>
        <v>-1</v>
      </c>
      <c r="AN113" s="19">
        <f t="shared" ca="1" si="44"/>
        <v>-0.39119999999999777</v>
      </c>
      <c r="AO113" s="19">
        <f t="shared" ca="1" si="45"/>
        <v>1.0950000000000273</v>
      </c>
    </row>
    <row r="114" spans="1:41" x14ac:dyDescent="0.2">
      <c r="A114" s="22" t="s">
        <v>164</v>
      </c>
      <c r="B114" s="20">
        <f>[1]data!C113</f>
        <v>79.802599999999998</v>
      </c>
      <c r="C114" s="20">
        <f>[1]data!D113</f>
        <v>80.976100000000002</v>
      </c>
      <c r="D114" s="20">
        <f>[1]data!E113</f>
        <v>79.4114</v>
      </c>
      <c r="E114" s="20">
        <f>[1]data!F113</f>
        <v>80.976100000000002</v>
      </c>
      <c r="F114" s="20">
        <f>[1]data!G113</f>
        <v>39844</v>
      </c>
      <c r="G114" s="4">
        <f t="shared" si="49"/>
        <v>0</v>
      </c>
      <c r="H114" s="4">
        <f t="shared" si="50"/>
        <v>1.564700000000002</v>
      </c>
      <c r="I114" s="4">
        <f t="shared" si="51"/>
        <v>0</v>
      </c>
      <c r="J114" s="4">
        <f t="shared" si="52"/>
        <v>1.564700000000002</v>
      </c>
      <c r="K114" s="4">
        <f t="shared" si="60"/>
        <v>0.13096596258597953</v>
      </c>
      <c r="L114" s="4">
        <f t="shared" si="61"/>
        <v>0.61482045918527495</v>
      </c>
      <c r="M114" s="4">
        <f t="shared" si="53"/>
        <v>1.9558999999999997</v>
      </c>
      <c r="N114" s="4">
        <f t="shared" si="57"/>
        <v>64.878426647958193</v>
      </c>
      <c r="O114" s="4">
        <f t="shared" si="62"/>
        <v>1.6914052427677517</v>
      </c>
      <c r="P114" s="4">
        <f t="shared" si="58"/>
        <v>7.743026879334475</v>
      </c>
      <c r="Q114" s="4">
        <f t="shared" si="59"/>
        <v>36.349683898295474</v>
      </c>
      <c r="R114" s="4">
        <f t="shared" si="38"/>
        <v>36.784907562372759</v>
      </c>
      <c r="S114" s="4">
        <f t="shared" si="26"/>
        <v>35</v>
      </c>
      <c r="T114" s="4">
        <f t="shared" si="27"/>
        <v>0</v>
      </c>
      <c r="U114" s="5">
        <f t="shared" si="54"/>
        <v>-1.564700000000002</v>
      </c>
      <c r="V114" s="5">
        <f t="shared" si="46"/>
        <v>1.1735000000000042</v>
      </c>
      <c r="W114" s="7">
        <f t="shared" si="63"/>
        <v>0</v>
      </c>
      <c r="X114" s="7">
        <f t="shared" si="64"/>
        <v>0</v>
      </c>
      <c r="Y114" s="7">
        <f t="shared" si="65"/>
        <v>0</v>
      </c>
      <c r="Z114" s="7">
        <f t="shared" si="66"/>
        <v>0</v>
      </c>
      <c r="AA114" s="9">
        <f t="shared" si="55"/>
        <v>-1.564700000000002</v>
      </c>
      <c r="AB114" s="9">
        <f t="shared" si="47"/>
        <v>1.1735000000000042</v>
      </c>
      <c r="AC114" s="11">
        <f t="shared" ca="1" si="32"/>
        <v>0</v>
      </c>
      <c r="AD114" s="11">
        <f t="shared" ca="1" si="39"/>
        <v>0</v>
      </c>
      <c r="AE114" s="11">
        <f t="shared" ca="1" si="40"/>
        <v>0</v>
      </c>
      <c r="AF114" s="11">
        <f t="shared" ca="1" si="41"/>
        <v>10.014499999999998</v>
      </c>
      <c r="AG114" s="13">
        <f ca="1">AVERAGE(E114:OFFSET(E114,-AG$5+1,0))</f>
        <v>83.473715384615389</v>
      </c>
      <c r="AH114" s="13">
        <f ca="1">AVERAGE(E114:OFFSET(E114,-AH$5+1,0))</f>
        <v>84.340349999999972</v>
      </c>
      <c r="AI114" s="12">
        <f t="shared" ca="1" si="25"/>
        <v>0</v>
      </c>
      <c r="AJ114" s="17">
        <f t="shared" si="56"/>
        <v>-1.564700000000002</v>
      </c>
      <c r="AK114" s="17">
        <f t="shared" si="48"/>
        <v>-1.1735000000000042</v>
      </c>
      <c r="AL114" s="19">
        <f t="shared" ca="1" si="42"/>
        <v>0</v>
      </c>
      <c r="AM114" s="19">
        <f t="shared" ca="1" si="43"/>
        <v>-1</v>
      </c>
      <c r="AN114" s="19">
        <f t="shared" ca="1" si="44"/>
        <v>2.7382000000000062</v>
      </c>
      <c r="AO114" s="19">
        <f t="shared" ca="1" si="45"/>
        <v>3.8332000000000335</v>
      </c>
    </row>
    <row r="115" spans="1:41" x14ac:dyDescent="0.2">
      <c r="A115" s="22" t="s">
        <v>165</v>
      </c>
      <c r="B115" s="20">
        <f>[1]data!C114</f>
        <v>80.193700000000007</v>
      </c>
      <c r="C115" s="20">
        <f>[1]data!D114</f>
        <v>80.193700000000007</v>
      </c>
      <c r="D115" s="20">
        <f>[1]data!E114</f>
        <v>78.237799999999993</v>
      </c>
      <c r="E115" s="20">
        <f>[1]data!F114</f>
        <v>79.020200000000003</v>
      </c>
      <c r="F115" s="20">
        <f>[1]data!G114</f>
        <v>54091</v>
      </c>
      <c r="G115" s="4">
        <f t="shared" si="49"/>
        <v>0</v>
      </c>
      <c r="H115" s="4">
        <f t="shared" si="50"/>
        <v>1.1736000000000075</v>
      </c>
      <c r="I115" s="4">
        <f t="shared" si="51"/>
        <v>0</v>
      </c>
      <c r="J115" s="4">
        <f t="shared" si="52"/>
        <v>1.1736000000000075</v>
      </c>
      <c r="K115" s="4">
        <f t="shared" si="60"/>
        <v>0.11786936632738158</v>
      </c>
      <c r="L115" s="4">
        <f t="shared" si="61"/>
        <v>0.67069841326674817</v>
      </c>
      <c r="M115" s="4">
        <f t="shared" si="53"/>
        <v>2.7383000000000095</v>
      </c>
      <c r="N115" s="4">
        <f t="shared" si="57"/>
        <v>70.10545716487475</v>
      </c>
      <c r="O115" s="4">
        <f t="shared" si="62"/>
        <v>1.7960947184909775</v>
      </c>
      <c r="P115" s="4">
        <f t="shared" si="58"/>
        <v>6.5625362133691771</v>
      </c>
      <c r="Q115" s="4">
        <f t="shared" si="59"/>
        <v>37.342040281163349</v>
      </c>
      <c r="R115" s="4">
        <f t="shared" si="38"/>
        <v>40.116962522622963</v>
      </c>
      <c r="S115" s="4">
        <f t="shared" si="26"/>
        <v>35</v>
      </c>
      <c r="T115" s="4">
        <f t="shared" si="27"/>
        <v>0</v>
      </c>
      <c r="U115" s="5">
        <f t="shared" si="54"/>
        <v>-0.78239999999999554</v>
      </c>
      <c r="V115" s="5">
        <f t="shared" si="46"/>
        <v>-1.1735000000000042</v>
      </c>
      <c r="W115" s="7">
        <f t="shared" si="63"/>
        <v>0</v>
      </c>
      <c r="X115" s="7">
        <f t="shared" si="64"/>
        <v>0</v>
      </c>
      <c r="Y115" s="7">
        <f t="shared" si="65"/>
        <v>0</v>
      </c>
      <c r="Z115" s="7">
        <f t="shared" si="66"/>
        <v>0</v>
      </c>
      <c r="AA115" s="9">
        <f t="shared" si="55"/>
        <v>-0.78239999999999554</v>
      </c>
      <c r="AB115" s="9">
        <f t="shared" si="47"/>
        <v>-1.1735000000000042</v>
      </c>
      <c r="AC115" s="11">
        <f t="shared" ca="1" si="32"/>
        <v>0</v>
      </c>
      <c r="AD115" s="11">
        <f t="shared" ca="1" si="39"/>
        <v>0</v>
      </c>
      <c r="AE115" s="11">
        <f t="shared" ca="1" si="40"/>
        <v>0</v>
      </c>
      <c r="AF115" s="11">
        <f t="shared" ca="1" si="41"/>
        <v>10.014499999999998</v>
      </c>
      <c r="AG115" s="13">
        <f ca="1">AVERAGE(E115:OFFSET(E115,-AG$5+1,0))</f>
        <v>82.992253846153844</v>
      </c>
      <c r="AH115" s="13">
        <f ca="1">AVERAGE(E115:OFFSET(E115,-AH$5+1,0))</f>
        <v>84.007840000000002</v>
      </c>
      <c r="AI115" s="12">
        <f t="shared" ca="1" si="25"/>
        <v>0</v>
      </c>
      <c r="AJ115" s="17">
        <f t="shared" si="56"/>
        <v>-0.78239999999999554</v>
      </c>
      <c r="AK115" s="17">
        <f t="shared" si="48"/>
        <v>1.1735000000000042</v>
      </c>
      <c r="AL115" s="19">
        <f t="shared" ca="1" si="42"/>
        <v>0</v>
      </c>
      <c r="AM115" s="19">
        <f t="shared" ca="1" si="43"/>
        <v>-1</v>
      </c>
      <c r="AN115" s="19">
        <f t="shared" ca="1" si="44"/>
        <v>-0.39110000000000866</v>
      </c>
      <c r="AO115" s="19">
        <f t="shared" ca="1" si="45"/>
        <v>3.4421000000000248</v>
      </c>
    </row>
    <row r="116" spans="1:41" x14ac:dyDescent="0.2">
      <c r="A116" s="22" t="s">
        <v>166</v>
      </c>
      <c r="B116" s="20">
        <f>[1]data!C115</f>
        <v>79.020200000000003</v>
      </c>
      <c r="C116" s="20">
        <f>[1]data!D115</f>
        <v>80.584900000000005</v>
      </c>
      <c r="D116" s="20">
        <f>[1]data!E115</f>
        <v>79.020200000000003</v>
      </c>
      <c r="E116" s="20">
        <f>[1]data!F115</f>
        <v>79.020200000000003</v>
      </c>
      <c r="F116" s="20">
        <f>[1]data!G115</f>
        <v>33897</v>
      </c>
      <c r="G116" s="4">
        <f t="shared" si="49"/>
        <v>0.39119999999999777</v>
      </c>
      <c r="H116" s="4">
        <f t="shared" si="50"/>
        <v>0</v>
      </c>
      <c r="I116" s="4">
        <f t="shared" si="51"/>
        <v>0.39119999999999777</v>
      </c>
      <c r="J116" s="4">
        <f t="shared" si="52"/>
        <v>0</v>
      </c>
      <c r="K116" s="4">
        <f t="shared" si="60"/>
        <v>0.1452024296946432</v>
      </c>
      <c r="L116" s="4">
        <f t="shared" si="61"/>
        <v>0.60362857194007336</v>
      </c>
      <c r="M116" s="4">
        <f t="shared" si="53"/>
        <v>1.564700000000002</v>
      </c>
      <c r="N116" s="4">
        <f t="shared" si="57"/>
        <v>61.218905366454457</v>
      </c>
      <c r="O116" s="4">
        <f t="shared" si="62"/>
        <v>1.7729552466418799</v>
      </c>
      <c r="P116" s="4">
        <f t="shared" si="58"/>
        <v>8.1898530698768788</v>
      </c>
      <c r="Q116" s="4">
        <f t="shared" si="59"/>
        <v>34.046464121606824</v>
      </c>
      <c r="R116" s="4">
        <f t="shared" si="38"/>
        <v>42.227156807006111</v>
      </c>
      <c r="S116" s="4">
        <f t="shared" si="26"/>
        <v>35</v>
      </c>
      <c r="T116" s="4">
        <f t="shared" si="27"/>
        <v>0</v>
      </c>
      <c r="U116" s="5">
        <f t="shared" si="54"/>
        <v>0</v>
      </c>
      <c r="V116" s="5">
        <f t="shared" si="46"/>
        <v>0</v>
      </c>
      <c r="W116" s="7">
        <f t="shared" si="63"/>
        <v>0</v>
      </c>
      <c r="X116" s="7">
        <f t="shared" si="64"/>
        <v>0</v>
      </c>
      <c r="Y116" s="7">
        <f t="shared" si="65"/>
        <v>0</v>
      </c>
      <c r="Z116" s="7">
        <f t="shared" si="66"/>
        <v>0</v>
      </c>
      <c r="AA116" s="9">
        <f t="shared" si="55"/>
        <v>0</v>
      </c>
      <c r="AB116" s="9">
        <f t="shared" si="47"/>
        <v>0</v>
      </c>
      <c r="AC116" s="11">
        <f t="shared" ca="1" si="32"/>
        <v>0</v>
      </c>
      <c r="AD116" s="11">
        <f t="shared" ca="1" si="39"/>
        <v>0</v>
      </c>
      <c r="AE116" s="11">
        <f t="shared" ca="1" si="40"/>
        <v>0</v>
      </c>
      <c r="AF116" s="11">
        <f t="shared" ca="1" si="41"/>
        <v>10.014499999999998</v>
      </c>
      <c r="AG116" s="13">
        <f ca="1">AVERAGE(E116:OFFSET(E116,-AG$5+1,0))</f>
        <v>82.480699999999999</v>
      </c>
      <c r="AH116" s="13">
        <f ca="1">AVERAGE(E116:OFFSET(E116,-AH$5+1,0))</f>
        <v>83.577534999999997</v>
      </c>
      <c r="AI116" s="12">
        <f t="shared" ca="1" si="25"/>
        <v>0</v>
      </c>
      <c r="AJ116" s="17">
        <f t="shared" si="56"/>
        <v>0</v>
      </c>
      <c r="AK116" s="17">
        <f t="shared" si="48"/>
        <v>0</v>
      </c>
      <c r="AL116" s="19">
        <f t="shared" ca="1" si="42"/>
        <v>0</v>
      </c>
      <c r="AM116" s="19">
        <f t="shared" ca="1" si="43"/>
        <v>-1</v>
      </c>
      <c r="AN116" s="19">
        <f t="shared" ca="1" si="44"/>
        <v>0</v>
      </c>
      <c r="AO116" s="19">
        <f t="shared" ca="1" si="45"/>
        <v>3.4421000000000248</v>
      </c>
    </row>
    <row r="117" spans="1:41" x14ac:dyDescent="0.2">
      <c r="A117" s="22" t="s">
        <v>167</v>
      </c>
      <c r="B117" s="20">
        <f>[1]data!C116</f>
        <v>80.584900000000005</v>
      </c>
      <c r="C117" s="20">
        <f>[1]data!D116</f>
        <v>81.3673</v>
      </c>
      <c r="D117" s="20">
        <f>[1]data!E116</f>
        <v>79.4114</v>
      </c>
      <c r="E117" s="20">
        <f>[1]data!F116</f>
        <v>79.4114</v>
      </c>
      <c r="F117" s="20">
        <f>[1]data!G116</f>
        <v>55865</v>
      </c>
      <c r="G117" s="4">
        <f t="shared" si="49"/>
        <v>0.78239999999999554</v>
      </c>
      <c r="H117" s="4">
        <f t="shared" si="50"/>
        <v>0</v>
      </c>
      <c r="I117" s="4">
        <f t="shared" si="51"/>
        <v>0.78239999999999554</v>
      </c>
      <c r="J117" s="4">
        <f t="shared" si="52"/>
        <v>0</v>
      </c>
      <c r="K117" s="4">
        <f t="shared" si="60"/>
        <v>0.20892218672517845</v>
      </c>
      <c r="L117" s="4">
        <f t="shared" si="61"/>
        <v>0.543265714746066</v>
      </c>
      <c r="M117" s="4">
        <f t="shared" si="53"/>
        <v>2.3470999999999975</v>
      </c>
      <c r="N117" s="4">
        <f t="shared" si="57"/>
        <v>44.449468991315491</v>
      </c>
      <c r="O117" s="4">
        <f t="shared" si="62"/>
        <v>1.8303697219776915</v>
      </c>
      <c r="P117" s="4">
        <f t="shared" si="58"/>
        <v>11.414206879440764</v>
      </c>
      <c r="Q117" s="4">
        <f t="shared" si="59"/>
        <v>29.68065458158225</v>
      </c>
      <c r="R117" s="4">
        <f t="shared" si="38"/>
        <v>42.449388025437052</v>
      </c>
      <c r="S117" s="4">
        <f t="shared" si="26"/>
        <v>35</v>
      </c>
      <c r="T117" s="4">
        <f t="shared" si="27"/>
        <v>0</v>
      </c>
      <c r="U117" s="5">
        <f t="shared" si="54"/>
        <v>1.564700000000002</v>
      </c>
      <c r="V117" s="5">
        <f t="shared" si="46"/>
        <v>-1.1735000000000042</v>
      </c>
      <c r="W117" s="7">
        <f t="shared" si="63"/>
        <v>0</v>
      </c>
      <c r="X117" s="7">
        <f t="shared" si="64"/>
        <v>0</v>
      </c>
      <c r="Y117" s="7">
        <f t="shared" si="65"/>
        <v>0</v>
      </c>
      <c r="Z117" s="7">
        <f t="shared" si="66"/>
        <v>0</v>
      </c>
      <c r="AA117" s="9">
        <f t="shared" si="55"/>
        <v>1.564700000000002</v>
      </c>
      <c r="AB117" s="9">
        <f t="shared" si="47"/>
        <v>-1.1735000000000042</v>
      </c>
      <c r="AC117" s="11">
        <f t="shared" ca="1" si="32"/>
        <v>0</v>
      </c>
      <c r="AD117" s="11">
        <f t="shared" ca="1" si="39"/>
        <v>0</v>
      </c>
      <c r="AE117" s="11">
        <f t="shared" ca="1" si="40"/>
        <v>0</v>
      </c>
      <c r="AF117" s="11">
        <f t="shared" ca="1" si="41"/>
        <v>10.014499999999998</v>
      </c>
      <c r="AG117" s="13">
        <f ca="1">AVERAGE(E117:OFFSET(E117,-AG$5+1,0))</f>
        <v>82.119607692307696</v>
      </c>
      <c r="AH117" s="13">
        <f ca="1">AVERAGE(E117:OFFSET(E117,-AH$5+1,0))</f>
        <v>83.264584999999997</v>
      </c>
      <c r="AI117" s="12">
        <f t="shared" ref="AI117:AI180" ca="1" si="67">IF(AND(AG116&lt;=AH116,AG117&gt;AH117),1,IF(AND(AG116&gt;=AH116,AG117&lt;AH117),-1,0))</f>
        <v>0</v>
      </c>
      <c r="AJ117" s="17">
        <f t="shared" si="56"/>
        <v>1.564700000000002</v>
      </c>
      <c r="AK117" s="17">
        <f t="shared" si="48"/>
        <v>1.1735000000000042</v>
      </c>
      <c r="AL117" s="19">
        <f t="shared" ca="1" si="42"/>
        <v>0</v>
      </c>
      <c r="AM117" s="19">
        <f t="shared" ca="1" si="43"/>
        <v>-1</v>
      </c>
      <c r="AN117" s="19">
        <f t="shared" ca="1" si="44"/>
        <v>-2.7382000000000062</v>
      </c>
      <c r="AO117" s="19">
        <f t="shared" ca="1" si="45"/>
        <v>0.70390000000001862</v>
      </c>
    </row>
    <row r="118" spans="1:41" x14ac:dyDescent="0.2">
      <c r="A118" s="22" t="s">
        <v>168</v>
      </c>
      <c r="B118" s="20">
        <f>[1]data!C117</f>
        <v>80.584900000000005</v>
      </c>
      <c r="C118" s="20">
        <f>[1]data!D117</f>
        <v>82.149699999999996</v>
      </c>
      <c r="D118" s="20">
        <f>[1]data!E117</f>
        <v>80.584900000000005</v>
      </c>
      <c r="E118" s="20">
        <f>[1]data!F117</f>
        <v>81.758499999999998</v>
      </c>
      <c r="F118" s="20">
        <f>[1]data!G117</f>
        <v>46982</v>
      </c>
      <c r="G118" s="4">
        <f t="shared" si="49"/>
        <v>0.78239999999999554</v>
      </c>
      <c r="H118" s="4">
        <f t="shared" si="50"/>
        <v>0</v>
      </c>
      <c r="I118" s="4">
        <f t="shared" si="51"/>
        <v>0.78239999999999554</v>
      </c>
      <c r="J118" s="4">
        <f t="shared" si="52"/>
        <v>0</v>
      </c>
      <c r="K118" s="4">
        <f t="shared" si="60"/>
        <v>0.26626996805266018</v>
      </c>
      <c r="L118" s="4">
        <f t="shared" si="61"/>
        <v>0.48893914327145938</v>
      </c>
      <c r="M118" s="4">
        <f t="shared" si="53"/>
        <v>2.7382999999999953</v>
      </c>
      <c r="N118" s="4">
        <f t="shared" si="57"/>
        <v>29.484439724037486</v>
      </c>
      <c r="O118" s="4">
        <f t="shared" si="62"/>
        <v>1.9211627497799222</v>
      </c>
      <c r="P118" s="4">
        <f t="shared" si="58"/>
        <v>13.859834003296317</v>
      </c>
      <c r="Q118" s="4">
        <f t="shared" si="59"/>
        <v>25.450167786538103</v>
      </c>
      <c r="R118" s="4">
        <f t="shared" si="38"/>
        <v>41.152893195297096</v>
      </c>
      <c r="S118" s="4">
        <f t="shared" si="26"/>
        <v>35</v>
      </c>
      <c r="T118" s="4">
        <f t="shared" si="27"/>
        <v>0</v>
      </c>
      <c r="U118" s="5">
        <f t="shared" si="54"/>
        <v>1.1735000000000042</v>
      </c>
      <c r="V118" s="5">
        <f t="shared" si="46"/>
        <v>1.1735999999999933</v>
      </c>
      <c r="W118" s="7">
        <f t="shared" si="63"/>
        <v>0</v>
      </c>
      <c r="X118" s="7">
        <f t="shared" si="64"/>
        <v>0</v>
      </c>
      <c r="Y118" s="7">
        <f t="shared" si="65"/>
        <v>0</v>
      </c>
      <c r="Z118" s="7">
        <f t="shared" si="66"/>
        <v>0</v>
      </c>
      <c r="AA118" s="9">
        <f t="shared" si="55"/>
        <v>1.1735000000000042</v>
      </c>
      <c r="AB118" s="9">
        <f t="shared" si="47"/>
        <v>1.1735999999999933</v>
      </c>
      <c r="AC118" s="11">
        <f t="shared" ca="1" si="32"/>
        <v>0</v>
      </c>
      <c r="AD118" s="11">
        <f t="shared" ca="1" si="39"/>
        <v>0</v>
      </c>
      <c r="AE118" s="11">
        <f t="shared" ca="1" si="40"/>
        <v>0</v>
      </c>
      <c r="AF118" s="11">
        <f t="shared" ca="1" si="41"/>
        <v>10.014499999999998</v>
      </c>
      <c r="AG118" s="13">
        <f ca="1">AVERAGE(E118:OFFSET(E118,-AG$5+1,0))</f>
        <v>81.87887692307693</v>
      </c>
      <c r="AH118" s="13">
        <f ca="1">AVERAGE(E118:OFFSET(E118,-AH$5+1,0))</f>
        <v>83.01030999999999</v>
      </c>
      <c r="AI118" s="12">
        <f t="shared" ca="1" si="67"/>
        <v>0</v>
      </c>
      <c r="AJ118" s="17">
        <f t="shared" si="56"/>
        <v>1.1735000000000042</v>
      </c>
      <c r="AK118" s="17">
        <f t="shared" si="48"/>
        <v>-1.1735999999999933</v>
      </c>
      <c r="AL118" s="19">
        <f t="shared" ca="1" si="42"/>
        <v>0</v>
      </c>
      <c r="AM118" s="19">
        <f t="shared" ca="1" si="43"/>
        <v>-1</v>
      </c>
      <c r="AN118" s="19">
        <f t="shared" ca="1" si="44"/>
        <v>9.9999999989108801E-5</v>
      </c>
      <c r="AO118" s="19">
        <f t="shared" ca="1" si="45"/>
        <v>0.70400000000000773</v>
      </c>
    </row>
    <row r="119" spans="1:41" x14ac:dyDescent="0.2">
      <c r="A119" s="22" t="s">
        <v>169</v>
      </c>
      <c r="B119" s="20">
        <f>[1]data!C118</f>
        <v>82.932100000000005</v>
      </c>
      <c r="C119" s="20">
        <f>[1]data!D118</f>
        <v>86.843999999999994</v>
      </c>
      <c r="D119" s="20">
        <f>[1]data!E118</f>
        <v>82.149699999999996</v>
      </c>
      <c r="E119" s="20">
        <f>[1]data!F118</f>
        <v>86.843999999999994</v>
      </c>
      <c r="F119" s="20">
        <f>[1]data!G118</f>
        <v>74514</v>
      </c>
      <c r="G119" s="4">
        <f t="shared" si="49"/>
        <v>4.6942999999999984</v>
      </c>
      <c r="H119" s="4">
        <f t="shared" si="50"/>
        <v>0</v>
      </c>
      <c r="I119" s="4">
        <f t="shared" si="51"/>
        <v>4.6942999999999984</v>
      </c>
      <c r="J119" s="4">
        <f t="shared" si="52"/>
        <v>0</v>
      </c>
      <c r="K119" s="4">
        <f t="shared" si="60"/>
        <v>0.70907297124739399</v>
      </c>
      <c r="L119" s="4">
        <f t="shared" si="61"/>
        <v>0.44004522894431342</v>
      </c>
      <c r="M119" s="4">
        <f t="shared" si="53"/>
        <v>5.0854999999999961</v>
      </c>
      <c r="N119" s="4">
        <f t="shared" si="57"/>
        <v>23.411668378257232</v>
      </c>
      <c r="O119" s="4">
        <f t="shared" si="62"/>
        <v>2.2375964748019297</v>
      </c>
      <c r="P119" s="4">
        <f t="shared" si="58"/>
        <v>31.689045778915993</v>
      </c>
      <c r="Q119" s="4">
        <f t="shared" si="59"/>
        <v>19.665977932114227</v>
      </c>
      <c r="R119" s="4">
        <f t="shared" si="38"/>
        <v>39.378770713593113</v>
      </c>
      <c r="S119" s="4">
        <f t="shared" ref="S119:S182" si="68">$P$8</f>
        <v>35</v>
      </c>
      <c r="T119" s="4">
        <f t="shared" ref="T119:T182" si="69">IF(AND(AND(P118&lt;=Q118,P119&gt;Q119),R119&gt;=P$8),1,IF(AND(AND(P118&gt;=Q118,P119&lt;Q119), R119&gt;=P$8),-1,0))</f>
        <v>1</v>
      </c>
      <c r="U119" s="5">
        <f t="shared" si="54"/>
        <v>1.1736000000000075</v>
      </c>
      <c r="V119" s="5">
        <f t="shared" si="46"/>
        <v>3.9118999999999886</v>
      </c>
      <c r="W119" s="7">
        <f t="shared" si="63"/>
        <v>1</v>
      </c>
      <c r="X119" s="7">
        <f t="shared" si="64"/>
        <v>0</v>
      </c>
      <c r="Y119" s="7">
        <f t="shared" si="65"/>
        <v>0</v>
      </c>
      <c r="Z119" s="7">
        <f t="shared" si="66"/>
        <v>0</v>
      </c>
      <c r="AA119" s="9">
        <f t="shared" si="55"/>
        <v>1.1736000000000075</v>
      </c>
      <c r="AB119" s="9">
        <f t="shared" si="47"/>
        <v>3.9118999999999886</v>
      </c>
      <c r="AC119" s="11">
        <f t="shared" ref="AC119:AC182" ca="1" si="70">AI119</f>
        <v>0</v>
      </c>
      <c r="AD119" s="11">
        <f t="shared" ca="1" si="39"/>
        <v>0</v>
      </c>
      <c r="AE119" s="11">
        <f t="shared" ca="1" si="40"/>
        <v>0</v>
      </c>
      <c r="AF119" s="11">
        <f t="shared" ca="1" si="41"/>
        <v>10.014499999999998</v>
      </c>
      <c r="AG119" s="13">
        <f ca="1">AVERAGE(E119:OFFSET(E119,-AG$5+1,0))</f>
        <v>82.029338461538458</v>
      </c>
      <c r="AH119" s="13">
        <f ca="1">AVERAGE(E119:OFFSET(E119,-AH$5+1,0))</f>
        <v>83.049430000000001</v>
      </c>
      <c r="AI119" s="12">
        <f t="shared" ca="1" si="67"/>
        <v>0</v>
      </c>
      <c r="AJ119" s="17">
        <f t="shared" si="56"/>
        <v>1.1736000000000075</v>
      </c>
      <c r="AK119" s="17">
        <f t="shared" si="48"/>
        <v>-3.9118999999999886</v>
      </c>
      <c r="AL119" s="19">
        <f t="shared" ca="1" si="42"/>
        <v>1</v>
      </c>
      <c r="AM119" s="19">
        <f t="shared" ca="1" si="43"/>
        <v>-1</v>
      </c>
      <c r="AN119" s="19">
        <f t="shared" ca="1" si="44"/>
        <v>2.7382999999999811</v>
      </c>
      <c r="AO119" s="19">
        <f t="shared" ca="1" si="45"/>
        <v>3.4422999999999888</v>
      </c>
    </row>
    <row r="120" spans="1:41" x14ac:dyDescent="0.2">
      <c r="A120" s="22" t="s">
        <v>170</v>
      </c>
      <c r="B120" s="20">
        <f>[1]data!C119</f>
        <v>85.279200000000003</v>
      </c>
      <c r="C120" s="20">
        <f>[1]data!D119</f>
        <v>85.670400000000001</v>
      </c>
      <c r="D120" s="20">
        <f>[1]data!E119</f>
        <v>84.496799999999993</v>
      </c>
      <c r="E120" s="20">
        <f>[1]data!F119</f>
        <v>84.496799999999993</v>
      </c>
      <c r="F120" s="20">
        <f>[1]data!G119</f>
        <v>51935</v>
      </c>
      <c r="G120" s="4">
        <f t="shared" si="49"/>
        <v>0</v>
      </c>
      <c r="H120" s="4">
        <f t="shared" si="50"/>
        <v>0</v>
      </c>
      <c r="I120" s="4">
        <f t="shared" si="51"/>
        <v>0</v>
      </c>
      <c r="J120" s="4">
        <f t="shared" si="52"/>
        <v>0</v>
      </c>
      <c r="K120" s="4">
        <f t="shared" si="60"/>
        <v>0.63816567412265468</v>
      </c>
      <c r="L120" s="4">
        <f t="shared" si="61"/>
        <v>0.39604070604988206</v>
      </c>
      <c r="M120" s="4">
        <f t="shared" si="53"/>
        <v>2.3472000000000008</v>
      </c>
      <c r="N120" s="4">
        <f t="shared" si="57"/>
        <v>23.411668378257232</v>
      </c>
      <c r="O120" s="4">
        <f t="shared" si="62"/>
        <v>2.2485568273217371</v>
      </c>
      <c r="P120" s="4">
        <f t="shared" si="58"/>
        <v>28.381122788111863</v>
      </c>
      <c r="Q120" s="4">
        <f t="shared" si="59"/>
        <v>17.613106381732294</v>
      </c>
      <c r="R120" s="4">
        <f t="shared" ref="R120:R183" si="71">R119*(O$8-1)/O$8 + N120/O$8</f>
        <v>37.782060480059528</v>
      </c>
      <c r="S120" s="4">
        <f t="shared" si="68"/>
        <v>35</v>
      </c>
      <c r="T120" s="4">
        <f t="shared" si="69"/>
        <v>0</v>
      </c>
      <c r="U120" s="5">
        <f t="shared" si="54"/>
        <v>-1.5647999999999911</v>
      </c>
      <c r="V120" s="5">
        <f t="shared" si="46"/>
        <v>-0.78240000000000975</v>
      </c>
      <c r="W120" s="7">
        <f t="shared" si="63"/>
        <v>0</v>
      </c>
      <c r="X120" s="7">
        <f t="shared" si="64"/>
        <v>1</v>
      </c>
      <c r="Y120" s="7">
        <f t="shared" si="65"/>
        <v>-0.78240000000000975</v>
      </c>
      <c r="Z120" s="7">
        <f t="shared" si="66"/>
        <v>-0.78240000000000975</v>
      </c>
      <c r="AA120" s="9">
        <f t="shared" si="55"/>
        <v>-1.5647999999999911</v>
      </c>
      <c r="AB120" s="9">
        <f t="shared" si="47"/>
        <v>-0.78240000000000975</v>
      </c>
      <c r="AC120" s="11">
        <f t="shared" ca="1" si="70"/>
        <v>0</v>
      </c>
      <c r="AD120" s="11">
        <f t="shared" ref="AD120:AD183" ca="1" si="72">IF(AD119+AC119&gt;AD$5,AD$5, IF(AD119+AC119&lt;AD$7,AD$7, AD119+AC119))</f>
        <v>0</v>
      </c>
      <c r="AE120" s="11">
        <f t="shared" ref="AE120:AE183" ca="1" si="73">AD119*AA120+AD120*AB120</f>
        <v>0</v>
      </c>
      <c r="AF120" s="11">
        <f t="shared" ref="AF120:AF183" ca="1" si="74">AF119+AE120</f>
        <v>10.014499999999998</v>
      </c>
      <c r="AG120" s="13">
        <f ca="1">AVERAGE(E120:OFFSET(E120,-AG$5+1,0))</f>
        <v>82.029338461538458</v>
      </c>
      <c r="AH120" s="13">
        <f ca="1">AVERAGE(E120:OFFSET(E120,-AH$5+1,0))</f>
        <v>82.990749999999991</v>
      </c>
      <c r="AI120" s="12">
        <f t="shared" ca="1" si="67"/>
        <v>0</v>
      </c>
      <c r="AJ120" s="17">
        <f t="shared" si="56"/>
        <v>-1.5647999999999911</v>
      </c>
      <c r="AK120" s="17">
        <f t="shared" si="48"/>
        <v>0.78240000000000975</v>
      </c>
      <c r="AL120" s="19">
        <f t="shared" ref="AL120:AL183" ca="1" si="75">IF(OR(AC120=1,W120=1),1,IF(OR(AC120=-1,W120=-1),-1,0))</f>
        <v>0</v>
      </c>
      <c r="AM120" s="19">
        <f t="shared" ref="AM120:AM183" ca="1" si="76">IF(AND(AM119&lt;=0,AL119=1),1,IF(AND(AM119&gt;0,AL119=-1),-1,IF(-1*AN119/E119&gt;AL$7,0,IF(AN119/E119&gt;AL$5,0,IF(AL119+AM119&gt;AM$5,AM$5,IF(AL119+AM119&lt;AM$7,AM$7,AM119))))))</f>
        <v>1</v>
      </c>
      <c r="AN120" s="19">
        <f t="shared" ref="AN120:AN183" ca="1" si="77">AM119*AJ120+AM120*AK120</f>
        <v>2.3472000000000008</v>
      </c>
      <c r="AO120" s="19">
        <f t="shared" ref="AO120:AO183" ca="1" si="78">AO119+AN120</f>
        <v>5.7894999999999897</v>
      </c>
    </row>
    <row r="121" spans="1:41" x14ac:dyDescent="0.2">
      <c r="A121" s="22" t="s">
        <v>171</v>
      </c>
      <c r="B121" s="20">
        <f>[1]data!C120</f>
        <v>85.279200000000003</v>
      </c>
      <c r="C121" s="20">
        <f>[1]data!D120</f>
        <v>86.061599999999999</v>
      </c>
      <c r="D121" s="20">
        <f>[1]data!E120</f>
        <v>84.888000000000005</v>
      </c>
      <c r="E121" s="20">
        <f>[1]data!F120</f>
        <v>86.061599999999999</v>
      </c>
      <c r="F121" s="20">
        <f>[1]data!G120</f>
        <v>44982</v>
      </c>
      <c r="G121" s="4">
        <f t="shared" si="49"/>
        <v>0.39119999999999777</v>
      </c>
      <c r="H121" s="4">
        <f t="shared" si="50"/>
        <v>0</v>
      </c>
      <c r="I121" s="4">
        <f t="shared" si="51"/>
        <v>0.39119999999999777</v>
      </c>
      <c r="J121" s="4">
        <f t="shared" si="52"/>
        <v>0</v>
      </c>
      <c r="K121" s="4">
        <f t="shared" si="60"/>
        <v>0.61346910671038901</v>
      </c>
      <c r="L121" s="4">
        <f t="shared" si="61"/>
        <v>0.35643663544489385</v>
      </c>
      <c r="M121" s="4">
        <f t="shared" si="53"/>
        <v>1.5648000000000053</v>
      </c>
      <c r="N121" s="4">
        <f t="shared" si="57"/>
        <v>26.500768074053127</v>
      </c>
      <c r="O121" s="4">
        <f t="shared" si="62"/>
        <v>2.180181144589564</v>
      </c>
      <c r="P121" s="4">
        <f t="shared" si="58"/>
        <v>28.138446579670763</v>
      </c>
      <c r="Q121" s="4">
        <f t="shared" si="59"/>
        <v>16.348945881375183</v>
      </c>
      <c r="R121" s="4">
        <f t="shared" si="71"/>
        <v>36.653931239458885</v>
      </c>
      <c r="S121" s="4">
        <f t="shared" si="68"/>
        <v>35</v>
      </c>
      <c r="T121" s="4">
        <f t="shared" si="69"/>
        <v>0</v>
      </c>
      <c r="U121" s="5">
        <f t="shared" si="54"/>
        <v>0.78240000000000975</v>
      </c>
      <c r="V121" s="5">
        <f t="shared" si="46"/>
        <v>0.78239999999999554</v>
      </c>
      <c r="W121" s="7">
        <f t="shared" si="63"/>
        <v>0</v>
      </c>
      <c r="X121" s="7">
        <f t="shared" si="64"/>
        <v>1</v>
      </c>
      <c r="Y121" s="7">
        <f t="shared" si="65"/>
        <v>1.5648000000000053</v>
      </c>
      <c r="Z121" s="7">
        <f t="shared" si="66"/>
        <v>0.78239999999999554</v>
      </c>
      <c r="AA121" s="9">
        <f t="shared" si="55"/>
        <v>0.78240000000000975</v>
      </c>
      <c r="AB121" s="9">
        <f t="shared" si="47"/>
        <v>0.78239999999999554</v>
      </c>
      <c r="AC121" s="11">
        <f t="shared" ca="1" si="70"/>
        <v>0</v>
      </c>
      <c r="AD121" s="11">
        <f t="shared" ca="1" si="72"/>
        <v>0</v>
      </c>
      <c r="AE121" s="11">
        <f t="shared" ca="1" si="73"/>
        <v>0</v>
      </c>
      <c r="AF121" s="11">
        <f t="shared" ca="1" si="74"/>
        <v>10.014499999999998</v>
      </c>
      <c r="AG121" s="13">
        <f ca="1">AVERAGE(E121:OFFSET(E121,-AG$5+1,0))</f>
        <v>82.360346153846137</v>
      </c>
      <c r="AH121" s="13">
        <f ca="1">AVERAGE(E121:OFFSET(E121,-AH$5+1,0))</f>
        <v>83.088549999999984</v>
      </c>
      <c r="AI121" s="12">
        <f t="shared" ca="1" si="67"/>
        <v>0</v>
      </c>
      <c r="AJ121" s="17">
        <f t="shared" si="56"/>
        <v>0.78240000000000975</v>
      </c>
      <c r="AK121" s="17">
        <f t="shared" si="48"/>
        <v>-0.78239999999999554</v>
      </c>
      <c r="AL121" s="19">
        <f t="shared" ca="1" si="75"/>
        <v>0</v>
      </c>
      <c r="AM121" s="19">
        <f t="shared" ca="1" si="76"/>
        <v>1</v>
      </c>
      <c r="AN121" s="19">
        <f t="shared" ca="1" si="77"/>
        <v>1.4210854715202004E-14</v>
      </c>
      <c r="AO121" s="19">
        <f t="shared" ca="1" si="78"/>
        <v>5.7895000000000039</v>
      </c>
    </row>
    <row r="122" spans="1:41" x14ac:dyDescent="0.2">
      <c r="A122" s="22" t="s">
        <v>172</v>
      </c>
      <c r="B122" s="20">
        <f>[1]data!C121</f>
        <v>86.061300000000003</v>
      </c>
      <c r="C122" s="20">
        <f>[1]data!D121</f>
        <v>86.061300000000003</v>
      </c>
      <c r="D122" s="20">
        <f>[1]data!E121</f>
        <v>84.854799999999997</v>
      </c>
      <c r="E122" s="20">
        <f>[1]data!F121</f>
        <v>86.061300000000003</v>
      </c>
      <c r="F122" s="20">
        <f>[1]data!G121</f>
        <v>44740</v>
      </c>
      <c r="G122" s="4">
        <f t="shared" si="49"/>
        <v>0</v>
      </c>
      <c r="H122" s="4">
        <f t="shared" si="50"/>
        <v>3.320000000000789E-2</v>
      </c>
      <c r="I122" s="4">
        <f t="shared" si="51"/>
        <v>0</v>
      </c>
      <c r="J122" s="4">
        <f t="shared" si="52"/>
        <v>3.320000000000789E-2</v>
      </c>
      <c r="K122" s="4">
        <f t="shared" si="60"/>
        <v>0.55212219603935009</v>
      </c>
      <c r="L122" s="4">
        <f t="shared" si="61"/>
        <v>0.32411297190040522</v>
      </c>
      <c r="M122" s="4">
        <f t="shared" si="53"/>
        <v>1.2068000000000012</v>
      </c>
      <c r="N122" s="4">
        <f t="shared" si="57"/>
        <v>26.021464611498164</v>
      </c>
      <c r="O122" s="4">
        <f t="shared" si="62"/>
        <v>2.0828430301306078</v>
      </c>
      <c r="P122" s="4">
        <f t="shared" si="58"/>
        <v>26.508103973861559</v>
      </c>
      <c r="Q122" s="4">
        <f t="shared" si="59"/>
        <v>15.561084883102364</v>
      </c>
      <c r="R122" s="4">
        <f t="shared" si="71"/>
        <v>35.590684576662809</v>
      </c>
      <c r="S122" s="4">
        <f t="shared" si="68"/>
        <v>35</v>
      </c>
      <c r="T122" s="4">
        <f t="shared" si="69"/>
        <v>0</v>
      </c>
      <c r="U122" s="5">
        <f t="shared" si="54"/>
        <v>-2.9999999999574811E-4</v>
      </c>
      <c r="V122" s="5">
        <f t="shared" si="46"/>
        <v>0</v>
      </c>
      <c r="W122" s="7">
        <f t="shared" si="63"/>
        <v>0</v>
      </c>
      <c r="X122" s="7">
        <f t="shared" si="64"/>
        <v>1</v>
      </c>
      <c r="Y122" s="7">
        <f t="shared" si="65"/>
        <v>-2.9999999999574811E-4</v>
      </c>
      <c r="Z122" s="7">
        <f t="shared" si="66"/>
        <v>0.7820999999999998</v>
      </c>
      <c r="AA122" s="9">
        <f t="shared" si="55"/>
        <v>-2.9999999999574811E-4</v>
      </c>
      <c r="AB122" s="9">
        <f t="shared" si="47"/>
        <v>0</v>
      </c>
      <c r="AC122" s="11">
        <f t="shared" ca="1" si="70"/>
        <v>0</v>
      </c>
      <c r="AD122" s="11">
        <f t="shared" ca="1" si="72"/>
        <v>0</v>
      </c>
      <c r="AE122" s="11">
        <f t="shared" ca="1" si="73"/>
        <v>0</v>
      </c>
      <c r="AF122" s="11">
        <f t="shared" ca="1" si="74"/>
        <v>10.014499999999998</v>
      </c>
      <c r="AG122" s="13">
        <f ca="1">AVERAGE(E122:OFFSET(E122,-AG$5+1,0))</f>
        <v>82.601053846153846</v>
      </c>
      <c r="AH122" s="13">
        <f ca="1">AVERAGE(E122:OFFSET(E122,-AH$5+1,0))</f>
        <v>83.12765499999999</v>
      </c>
      <c r="AI122" s="12">
        <f t="shared" ca="1" si="67"/>
        <v>0</v>
      </c>
      <c r="AJ122" s="17">
        <f t="shared" si="56"/>
        <v>-2.9999999999574811E-4</v>
      </c>
      <c r="AK122" s="17">
        <f t="shared" si="48"/>
        <v>0</v>
      </c>
      <c r="AL122" s="19">
        <f t="shared" ca="1" si="75"/>
        <v>0</v>
      </c>
      <c r="AM122" s="19">
        <f t="shared" ca="1" si="76"/>
        <v>1</v>
      </c>
      <c r="AN122" s="19">
        <f t="shared" ca="1" si="77"/>
        <v>-2.9999999999574811E-4</v>
      </c>
      <c r="AO122" s="19">
        <f t="shared" ca="1" si="78"/>
        <v>5.7892000000000081</v>
      </c>
    </row>
    <row r="123" spans="1:41" x14ac:dyDescent="0.2">
      <c r="A123" s="22" t="s">
        <v>173</v>
      </c>
      <c r="B123" s="20">
        <f>[1]data!C122</f>
        <v>85.659099999999995</v>
      </c>
      <c r="C123" s="20">
        <f>[1]data!D122</f>
        <v>86.061300000000003</v>
      </c>
      <c r="D123" s="20">
        <f>[1]data!E122</f>
        <v>85.257000000000005</v>
      </c>
      <c r="E123" s="20">
        <f>[1]data!F122</f>
        <v>86.061300000000003</v>
      </c>
      <c r="F123" s="20">
        <f>[1]data!G122</f>
        <v>24500</v>
      </c>
      <c r="G123" s="4">
        <f t="shared" si="49"/>
        <v>0</v>
      </c>
      <c r="H123" s="4">
        <f t="shared" si="50"/>
        <v>0</v>
      </c>
      <c r="I123" s="4">
        <f t="shared" si="51"/>
        <v>0</v>
      </c>
      <c r="J123" s="4">
        <f t="shared" si="52"/>
        <v>0</v>
      </c>
      <c r="K123" s="4">
        <f t="shared" si="60"/>
        <v>0.49690997643541507</v>
      </c>
      <c r="L123" s="4">
        <f t="shared" si="61"/>
        <v>0.29170167471036468</v>
      </c>
      <c r="M123" s="4">
        <f t="shared" si="53"/>
        <v>0.80429999999999779</v>
      </c>
      <c r="N123" s="4">
        <f t="shared" si="57"/>
        <v>26.021464611498164</v>
      </c>
      <c r="O123" s="4">
        <f t="shared" si="62"/>
        <v>1.9549887271175468</v>
      </c>
      <c r="P123" s="4">
        <f t="shared" si="58"/>
        <v>25.41753666109695</v>
      </c>
      <c r="Q123" s="4">
        <f t="shared" si="59"/>
        <v>14.920887811995328</v>
      </c>
      <c r="R123" s="4">
        <f t="shared" si="71"/>
        <v>34.633762580146339</v>
      </c>
      <c r="S123" s="4">
        <f t="shared" si="68"/>
        <v>35</v>
      </c>
      <c r="T123" s="4">
        <f t="shared" si="69"/>
        <v>0</v>
      </c>
      <c r="U123" s="5">
        <f t="shared" si="54"/>
        <v>-0.40220000000000766</v>
      </c>
      <c r="V123" s="5">
        <f t="shared" si="46"/>
        <v>0.40220000000000766</v>
      </c>
      <c r="W123" s="7">
        <f t="shared" si="63"/>
        <v>0</v>
      </c>
      <c r="X123" s="7">
        <f t="shared" si="64"/>
        <v>1</v>
      </c>
      <c r="Y123" s="7">
        <f t="shared" si="65"/>
        <v>0</v>
      </c>
      <c r="Z123" s="7">
        <f t="shared" si="66"/>
        <v>0.7820999999999998</v>
      </c>
      <c r="AA123" s="9">
        <f t="shared" si="55"/>
        <v>-0.40220000000000766</v>
      </c>
      <c r="AB123" s="9">
        <f t="shared" si="47"/>
        <v>0.40220000000000766</v>
      </c>
      <c r="AC123" s="11">
        <f t="shared" ca="1" si="70"/>
        <v>0</v>
      </c>
      <c r="AD123" s="11">
        <f t="shared" ca="1" si="72"/>
        <v>0</v>
      </c>
      <c r="AE123" s="11">
        <f t="shared" ca="1" si="73"/>
        <v>0</v>
      </c>
      <c r="AF123" s="11">
        <f t="shared" ca="1" si="74"/>
        <v>10.014499999999998</v>
      </c>
      <c r="AG123" s="13">
        <f ca="1">AVERAGE(E123:OFFSET(E123,-AG$5+1,0))</f>
        <v>82.84176153846154</v>
      </c>
      <c r="AH123" s="13">
        <f ca="1">AVERAGE(E123:OFFSET(E123,-AH$5+1,0))</f>
        <v>83.147199999999998</v>
      </c>
      <c r="AI123" s="12">
        <f t="shared" ca="1" si="67"/>
        <v>0</v>
      </c>
      <c r="AJ123" s="17">
        <f t="shared" si="56"/>
        <v>-0.40220000000000766</v>
      </c>
      <c r="AK123" s="17">
        <f t="shared" si="48"/>
        <v>-0.40220000000000766</v>
      </c>
      <c r="AL123" s="19">
        <f t="shared" ca="1" si="75"/>
        <v>0</v>
      </c>
      <c r="AM123" s="19">
        <f t="shared" ca="1" si="76"/>
        <v>1</v>
      </c>
      <c r="AN123" s="19">
        <f t="shared" ca="1" si="77"/>
        <v>-0.80440000000001532</v>
      </c>
      <c r="AO123" s="19">
        <f t="shared" ca="1" si="78"/>
        <v>4.9847999999999928</v>
      </c>
    </row>
    <row r="124" spans="1:41" x14ac:dyDescent="0.2">
      <c r="A124" s="22" t="s">
        <v>174</v>
      </c>
      <c r="B124" s="20">
        <f>[1]data!C123</f>
        <v>86.463399999999993</v>
      </c>
      <c r="C124" s="20">
        <f>[1]data!D123</f>
        <v>88.072100000000006</v>
      </c>
      <c r="D124" s="20">
        <f>[1]data!E123</f>
        <v>86.061300000000003</v>
      </c>
      <c r="E124" s="20">
        <f>[1]data!F123</f>
        <v>87.669899999999998</v>
      </c>
      <c r="F124" s="20">
        <f>[1]data!G123</f>
        <v>28276</v>
      </c>
      <c r="G124" s="4">
        <f t="shared" si="49"/>
        <v>2.0108000000000033</v>
      </c>
      <c r="H124" s="4">
        <f t="shared" si="50"/>
        <v>0</v>
      </c>
      <c r="I124" s="4">
        <f t="shared" si="51"/>
        <v>2.0108000000000033</v>
      </c>
      <c r="J124" s="4">
        <f t="shared" si="52"/>
        <v>0</v>
      </c>
      <c r="K124" s="4">
        <f t="shared" si="60"/>
        <v>0.64829897879187381</v>
      </c>
      <c r="L124" s="4">
        <f t="shared" si="61"/>
        <v>0.26253150723932822</v>
      </c>
      <c r="M124" s="4">
        <f t="shared" si="53"/>
        <v>2.0108000000000033</v>
      </c>
      <c r="N124" s="4">
        <f t="shared" si="57"/>
        <v>42.35337721659554</v>
      </c>
      <c r="O124" s="4">
        <f t="shared" si="62"/>
        <v>1.9605698544057923</v>
      </c>
      <c r="P124" s="4">
        <f t="shared" si="58"/>
        <v>33.066864581999788</v>
      </c>
      <c r="Q124" s="4">
        <f t="shared" si="59"/>
        <v>13.390571452956266</v>
      </c>
      <c r="R124" s="4">
        <f t="shared" si="71"/>
        <v>35.40572404379126</v>
      </c>
      <c r="S124" s="4">
        <f t="shared" si="68"/>
        <v>35</v>
      </c>
      <c r="T124" s="4">
        <f t="shared" si="69"/>
        <v>0</v>
      </c>
      <c r="U124" s="5">
        <f t="shared" si="54"/>
        <v>0.40209999999999013</v>
      </c>
      <c r="V124" s="5">
        <f t="shared" si="46"/>
        <v>1.2065000000000055</v>
      </c>
      <c r="W124" s="7">
        <f t="shared" si="63"/>
        <v>0</v>
      </c>
      <c r="X124" s="7">
        <f t="shared" si="64"/>
        <v>1</v>
      </c>
      <c r="Y124" s="7">
        <f t="shared" si="65"/>
        <v>1.6085999999999956</v>
      </c>
      <c r="Z124" s="7">
        <f t="shared" si="66"/>
        <v>2.3906999999999954</v>
      </c>
      <c r="AA124" s="9">
        <f t="shared" si="55"/>
        <v>0.40209999999999013</v>
      </c>
      <c r="AB124" s="9">
        <f t="shared" si="47"/>
        <v>1.2065000000000055</v>
      </c>
      <c r="AC124" s="11">
        <f t="shared" ca="1" si="70"/>
        <v>0</v>
      </c>
      <c r="AD124" s="11">
        <f t="shared" ca="1" si="72"/>
        <v>0</v>
      </c>
      <c r="AE124" s="11">
        <f t="shared" ca="1" si="73"/>
        <v>0</v>
      </c>
      <c r="AF124" s="11">
        <f t="shared" ca="1" si="74"/>
        <v>10.014499999999998</v>
      </c>
      <c r="AG124" s="13">
        <f ca="1">AVERAGE(E124:OFFSET(E124,-AG$5+1,0))</f>
        <v>83.176115384615372</v>
      </c>
      <c r="AH124" s="13">
        <f ca="1">AVERAGE(E124:OFFSET(E124,-AH$5+1,0))</f>
        <v>83.325415000000007</v>
      </c>
      <c r="AI124" s="12">
        <f t="shared" ca="1" si="67"/>
        <v>0</v>
      </c>
      <c r="AJ124" s="17">
        <f t="shared" si="56"/>
        <v>0.40209999999999013</v>
      </c>
      <c r="AK124" s="17">
        <f t="shared" si="48"/>
        <v>-1.2065000000000055</v>
      </c>
      <c r="AL124" s="19">
        <f t="shared" ca="1" si="75"/>
        <v>0</v>
      </c>
      <c r="AM124" s="19">
        <f t="shared" ca="1" si="76"/>
        <v>1</v>
      </c>
      <c r="AN124" s="19">
        <f t="shared" ca="1" si="77"/>
        <v>-0.80440000000001532</v>
      </c>
      <c r="AO124" s="19">
        <f t="shared" ca="1" si="78"/>
        <v>4.1803999999999775</v>
      </c>
    </row>
    <row r="125" spans="1:41" x14ac:dyDescent="0.2">
      <c r="A125" s="22" t="s">
        <v>175</v>
      </c>
      <c r="B125" s="20">
        <f>[1]data!C124</f>
        <v>86.061300000000003</v>
      </c>
      <c r="C125" s="20">
        <f>[1]data!D124</f>
        <v>86.865600000000001</v>
      </c>
      <c r="D125" s="20">
        <f>[1]data!E124</f>
        <v>84.0505</v>
      </c>
      <c r="E125" s="20">
        <f>[1]data!F124</f>
        <v>84.452699999999993</v>
      </c>
      <c r="F125" s="20">
        <f>[1]data!G124</f>
        <v>32770</v>
      </c>
      <c r="G125" s="4">
        <f t="shared" si="49"/>
        <v>0</v>
      </c>
      <c r="H125" s="4">
        <f t="shared" si="50"/>
        <v>2.0108000000000033</v>
      </c>
      <c r="I125" s="4">
        <f t="shared" si="51"/>
        <v>0</v>
      </c>
      <c r="J125" s="4">
        <f t="shared" si="52"/>
        <v>2.0108000000000033</v>
      </c>
      <c r="K125" s="4">
        <f t="shared" si="60"/>
        <v>0.58346908091268646</v>
      </c>
      <c r="L125" s="4">
        <f t="shared" si="61"/>
        <v>0.43735835651539573</v>
      </c>
      <c r="M125" s="4">
        <f t="shared" si="53"/>
        <v>3.6193999999999988</v>
      </c>
      <c r="N125" s="4">
        <f t="shared" si="57"/>
        <v>14.31296995361024</v>
      </c>
      <c r="O125" s="4">
        <f t="shared" si="62"/>
        <v>2.1264528689652131</v>
      </c>
      <c r="P125" s="4">
        <f t="shared" si="58"/>
        <v>27.438608653321229</v>
      </c>
      <c r="Q125" s="4">
        <f t="shared" si="59"/>
        <v>20.567507650815021</v>
      </c>
      <c r="R125" s="4">
        <f t="shared" si="71"/>
        <v>33.296448634773164</v>
      </c>
      <c r="S125" s="4">
        <f t="shared" si="68"/>
        <v>35</v>
      </c>
      <c r="T125" s="4">
        <f t="shared" si="69"/>
        <v>0</v>
      </c>
      <c r="U125" s="5">
        <f t="shared" si="54"/>
        <v>-1.6085999999999956</v>
      </c>
      <c r="V125" s="5">
        <f t="shared" si="46"/>
        <v>-1.6086000000000098</v>
      </c>
      <c r="W125" s="7">
        <f t="shared" si="63"/>
        <v>0</v>
      </c>
      <c r="X125" s="7">
        <f t="shared" si="64"/>
        <v>1</v>
      </c>
      <c r="Y125" s="7">
        <f t="shared" si="65"/>
        <v>-3.2172000000000054</v>
      </c>
      <c r="Z125" s="7">
        <f t="shared" si="66"/>
        <v>-0.82650000000001</v>
      </c>
      <c r="AA125" s="9">
        <f t="shared" si="55"/>
        <v>-1.6085999999999956</v>
      </c>
      <c r="AB125" s="9">
        <f t="shared" si="47"/>
        <v>-1.6086000000000098</v>
      </c>
      <c r="AC125" s="11">
        <f t="shared" ca="1" si="70"/>
        <v>1</v>
      </c>
      <c r="AD125" s="11">
        <f t="shared" ca="1" si="72"/>
        <v>0</v>
      </c>
      <c r="AE125" s="11">
        <f t="shared" ca="1" si="73"/>
        <v>0</v>
      </c>
      <c r="AF125" s="11">
        <f t="shared" ca="1" si="74"/>
        <v>10.014499999999998</v>
      </c>
      <c r="AG125" s="13">
        <f ca="1">AVERAGE(E125:OFFSET(E125,-AG$5+1,0))</f>
        <v>83.323176923076915</v>
      </c>
      <c r="AH125" s="13">
        <f ca="1">AVERAGE(E125:OFFSET(E125,-AH$5+1,0))</f>
        <v>83.303650000000019</v>
      </c>
      <c r="AI125" s="12">
        <f t="shared" ca="1" si="67"/>
        <v>1</v>
      </c>
      <c r="AJ125" s="17">
        <f t="shared" si="56"/>
        <v>-1.6085999999999956</v>
      </c>
      <c r="AK125" s="17">
        <f t="shared" si="48"/>
        <v>1.6086000000000098</v>
      </c>
      <c r="AL125" s="19">
        <f t="shared" ca="1" si="75"/>
        <v>1</v>
      </c>
      <c r="AM125" s="19">
        <f t="shared" ca="1" si="76"/>
        <v>1</v>
      </c>
      <c r="AN125" s="19">
        <f t="shared" ca="1" si="77"/>
        <v>1.4210854715202004E-14</v>
      </c>
      <c r="AO125" s="19">
        <f t="shared" ca="1" si="78"/>
        <v>4.1803999999999917</v>
      </c>
    </row>
    <row r="126" spans="1:41" x14ac:dyDescent="0.2">
      <c r="A126" s="22" t="s">
        <v>176</v>
      </c>
      <c r="B126" s="20">
        <f>[1]data!C125</f>
        <v>84.0505</v>
      </c>
      <c r="C126" s="20">
        <f>[1]data!D125</f>
        <v>85.659099999999995</v>
      </c>
      <c r="D126" s="20">
        <f>[1]data!E125</f>
        <v>83.246200000000002</v>
      </c>
      <c r="E126" s="20">
        <f>[1]data!F125</f>
        <v>85.257000000000005</v>
      </c>
      <c r="F126" s="20">
        <f>[1]data!G125</f>
        <v>35511</v>
      </c>
      <c r="G126" s="4">
        <f t="shared" si="49"/>
        <v>0</v>
      </c>
      <c r="H126" s="4">
        <f t="shared" si="50"/>
        <v>0.80429999999999779</v>
      </c>
      <c r="I126" s="4">
        <f t="shared" si="51"/>
        <v>0</v>
      </c>
      <c r="J126" s="4">
        <f t="shared" si="52"/>
        <v>0.80429999999999779</v>
      </c>
      <c r="K126" s="4">
        <f t="shared" si="60"/>
        <v>0.52512217282141782</v>
      </c>
      <c r="L126" s="4">
        <f t="shared" si="61"/>
        <v>0.47405252086385591</v>
      </c>
      <c r="M126" s="4">
        <f t="shared" si="53"/>
        <v>2.4128999999999934</v>
      </c>
      <c r="N126" s="4">
        <f t="shared" si="57"/>
        <v>5.1111834877643609</v>
      </c>
      <c r="O126" s="4">
        <f t="shared" si="62"/>
        <v>2.1550975820686911</v>
      </c>
      <c r="P126" s="4">
        <f t="shared" si="58"/>
        <v>24.366514871096921</v>
      </c>
      <c r="Q126" s="4">
        <f t="shared" si="59"/>
        <v>21.996800739241241</v>
      </c>
      <c r="R126" s="4">
        <f t="shared" si="71"/>
        <v>30.477922120072286</v>
      </c>
      <c r="S126" s="4">
        <f t="shared" si="68"/>
        <v>35</v>
      </c>
      <c r="T126" s="4">
        <f t="shared" si="69"/>
        <v>0</v>
      </c>
      <c r="U126" s="5">
        <f t="shared" si="54"/>
        <v>-0.40219999999999345</v>
      </c>
      <c r="V126" s="5">
        <f t="shared" si="46"/>
        <v>1.2065000000000055</v>
      </c>
      <c r="W126" s="7">
        <f t="shared" si="63"/>
        <v>0</v>
      </c>
      <c r="X126" s="7">
        <f t="shared" si="64"/>
        <v>1</v>
      </c>
      <c r="Y126" s="7">
        <f t="shared" si="65"/>
        <v>0.80430000000001201</v>
      </c>
      <c r="Z126" s="7">
        <f t="shared" si="66"/>
        <v>-2.2199999999997999E-2</v>
      </c>
      <c r="AA126" s="9">
        <f t="shared" si="55"/>
        <v>-0.40219999999999345</v>
      </c>
      <c r="AB126" s="9">
        <f t="shared" si="47"/>
        <v>1.2065000000000055</v>
      </c>
      <c r="AC126" s="11">
        <f t="shared" ca="1" si="70"/>
        <v>0</v>
      </c>
      <c r="AD126" s="11">
        <f t="shared" ca="1" si="72"/>
        <v>1</v>
      </c>
      <c r="AE126" s="11">
        <f t="shared" ca="1" si="73"/>
        <v>1.2065000000000055</v>
      </c>
      <c r="AF126" s="11">
        <f t="shared" ca="1" si="74"/>
        <v>11.221000000000004</v>
      </c>
      <c r="AG126" s="13">
        <f ca="1">AVERAGE(E126:OFFSET(E126,-AG$5+1,0))</f>
        <v>83.622384615384604</v>
      </c>
      <c r="AH126" s="13">
        <f ca="1">AVERAGE(E126:OFFSET(E126,-AH$5+1,0))</f>
        <v>83.322100000000006</v>
      </c>
      <c r="AI126" s="12">
        <f t="shared" ca="1" si="67"/>
        <v>0</v>
      </c>
      <c r="AJ126" s="17">
        <f t="shared" si="56"/>
        <v>-0.40219999999999345</v>
      </c>
      <c r="AK126" s="17">
        <f t="shared" si="48"/>
        <v>-1.2065000000000055</v>
      </c>
      <c r="AL126" s="19">
        <f t="shared" ca="1" si="75"/>
        <v>0</v>
      </c>
      <c r="AM126" s="19">
        <f t="shared" ca="1" si="76"/>
        <v>1</v>
      </c>
      <c r="AN126" s="19">
        <f t="shared" ca="1" si="77"/>
        <v>-1.6086999999999989</v>
      </c>
      <c r="AO126" s="19">
        <f t="shared" ca="1" si="78"/>
        <v>2.5716999999999928</v>
      </c>
    </row>
    <row r="127" spans="1:41" x14ac:dyDescent="0.2">
      <c r="A127" s="22" t="s">
        <v>177</v>
      </c>
      <c r="B127" s="20">
        <f>[1]data!C126</f>
        <v>84.0505</v>
      </c>
      <c r="C127" s="20">
        <f>[1]data!D126</f>
        <v>86.061300000000003</v>
      </c>
      <c r="D127" s="20">
        <f>[1]data!E126</f>
        <v>84.0505</v>
      </c>
      <c r="E127" s="20">
        <f>[1]data!F126</f>
        <v>85.257000000000005</v>
      </c>
      <c r="F127" s="20">
        <f>[1]data!G126</f>
        <v>22082</v>
      </c>
      <c r="G127" s="4">
        <f t="shared" si="49"/>
        <v>0.40220000000000766</v>
      </c>
      <c r="H127" s="4">
        <f t="shared" si="50"/>
        <v>0</v>
      </c>
      <c r="I127" s="4">
        <f t="shared" si="51"/>
        <v>0.40220000000000766</v>
      </c>
      <c r="J127" s="4">
        <f t="shared" si="52"/>
        <v>0</v>
      </c>
      <c r="K127" s="4">
        <f t="shared" si="60"/>
        <v>0.5128299555392769</v>
      </c>
      <c r="L127" s="4">
        <f t="shared" si="61"/>
        <v>0.42664726877747033</v>
      </c>
      <c r="M127" s="4">
        <f t="shared" si="53"/>
        <v>2.0108000000000033</v>
      </c>
      <c r="N127" s="4">
        <f t="shared" si="57"/>
        <v>9.1734727070669067</v>
      </c>
      <c r="O127" s="4">
        <f t="shared" si="62"/>
        <v>2.1406678238618224</v>
      </c>
      <c r="P127" s="4">
        <f t="shared" si="58"/>
        <v>23.956540562847245</v>
      </c>
      <c r="Q127" s="4">
        <f t="shared" si="59"/>
        <v>19.93056858339596</v>
      </c>
      <c r="R127" s="4">
        <f t="shared" si="71"/>
        <v>28.347477178771747</v>
      </c>
      <c r="S127" s="4">
        <f t="shared" si="68"/>
        <v>35</v>
      </c>
      <c r="T127" s="4">
        <f t="shared" si="69"/>
        <v>0</v>
      </c>
      <c r="U127" s="5">
        <f t="shared" si="54"/>
        <v>-1.2065000000000055</v>
      </c>
      <c r="V127" s="5">
        <f t="shared" si="46"/>
        <v>1.2065000000000055</v>
      </c>
      <c r="W127" s="7">
        <f t="shared" si="63"/>
        <v>0</v>
      </c>
      <c r="X127" s="7">
        <f t="shared" si="64"/>
        <v>1</v>
      </c>
      <c r="Y127" s="7">
        <f t="shared" si="65"/>
        <v>0</v>
      </c>
      <c r="Z127" s="7">
        <f t="shared" si="66"/>
        <v>-2.2199999999997999E-2</v>
      </c>
      <c r="AA127" s="9">
        <f t="shared" si="55"/>
        <v>-1.2065000000000055</v>
      </c>
      <c r="AB127" s="9">
        <f t="shared" si="47"/>
        <v>1.2065000000000055</v>
      </c>
      <c r="AC127" s="11">
        <f t="shared" ca="1" si="70"/>
        <v>0</v>
      </c>
      <c r="AD127" s="11">
        <f t="shared" ca="1" si="72"/>
        <v>1</v>
      </c>
      <c r="AE127" s="11">
        <f t="shared" ca="1" si="73"/>
        <v>0</v>
      </c>
      <c r="AF127" s="11">
        <f t="shared" ca="1" si="74"/>
        <v>11.221000000000004</v>
      </c>
      <c r="AG127" s="13">
        <f ca="1">AVERAGE(E127:OFFSET(E127,-AG$5+1,0))</f>
        <v>83.951684615384607</v>
      </c>
      <c r="AH127" s="13">
        <f ca="1">AVERAGE(E127:OFFSET(E127,-AH$5+1,0))</f>
        <v>83.36011000000002</v>
      </c>
      <c r="AI127" s="12">
        <f t="shared" ca="1" si="67"/>
        <v>0</v>
      </c>
      <c r="AJ127" s="17">
        <f t="shared" si="56"/>
        <v>-1.2065000000000055</v>
      </c>
      <c r="AK127" s="17">
        <f t="shared" si="48"/>
        <v>-1.2065000000000055</v>
      </c>
      <c r="AL127" s="19">
        <f t="shared" ca="1" si="75"/>
        <v>0</v>
      </c>
      <c r="AM127" s="19">
        <f t="shared" ca="1" si="76"/>
        <v>1</v>
      </c>
      <c r="AN127" s="19">
        <f t="shared" ca="1" si="77"/>
        <v>-2.4130000000000109</v>
      </c>
      <c r="AO127" s="19">
        <f t="shared" ca="1" si="78"/>
        <v>0.15869999999998186</v>
      </c>
    </row>
    <row r="128" spans="1:41" x14ac:dyDescent="0.2">
      <c r="A128" s="22" t="s">
        <v>178</v>
      </c>
      <c r="B128" s="20">
        <f>[1]data!C127</f>
        <v>86.463399999999993</v>
      </c>
      <c r="C128" s="20">
        <f>[1]data!D127</f>
        <v>88.072100000000006</v>
      </c>
      <c r="D128" s="20">
        <f>[1]data!E127</f>
        <v>86.463399999999993</v>
      </c>
      <c r="E128" s="20">
        <f>[1]data!F127</f>
        <v>88.072100000000006</v>
      </c>
      <c r="F128" s="20">
        <f>[1]data!G127</f>
        <v>56918</v>
      </c>
      <c r="G128" s="4">
        <f t="shared" si="49"/>
        <v>2.0108000000000033</v>
      </c>
      <c r="H128" s="4">
        <f t="shared" si="50"/>
        <v>0</v>
      </c>
      <c r="I128" s="4">
        <f t="shared" si="51"/>
        <v>2.0108000000000033</v>
      </c>
      <c r="J128" s="4">
        <f t="shared" si="52"/>
        <v>0</v>
      </c>
      <c r="K128" s="4">
        <f t="shared" si="60"/>
        <v>0.6626269599853496</v>
      </c>
      <c r="L128" s="4">
        <f t="shared" si="61"/>
        <v>0.38398254189972331</v>
      </c>
      <c r="M128" s="4">
        <f t="shared" si="53"/>
        <v>2.815100000000001</v>
      </c>
      <c r="N128" s="4">
        <f t="shared" si="57"/>
        <v>26.623532232771939</v>
      </c>
      <c r="O128" s="4">
        <f t="shared" si="62"/>
        <v>2.20811104147564</v>
      </c>
      <c r="P128" s="4">
        <f t="shared" si="58"/>
        <v>30.008769828102857</v>
      </c>
      <c r="Q128" s="4">
        <f t="shared" si="59"/>
        <v>17.389639138940897</v>
      </c>
      <c r="R128" s="4">
        <f t="shared" si="71"/>
        <v>28.175082684171766</v>
      </c>
      <c r="S128" s="4">
        <f t="shared" si="68"/>
        <v>35</v>
      </c>
      <c r="T128" s="4">
        <f t="shared" si="69"/>
        <v>0</v>
      </c>
      <c r="U128" s="5">
        <f t="shared" si="54"/>
        <v>1.2063999999999879</v>
      </c>
      <c r="V128" s="5">
        <f t="shared" si="46"/>
        <v>1.6087000000000131</v>
      </c>
      <c r="W128" s="7">
        <f t="shared" si="63"/>
        <v>0</v>
      </c>
      <c r="X128" s="7">
        <f t="shared" si="64"/>
        <v>1</v>
      </c>
      <c r="Y128" s="7">
        <f t="shared" si="65"/>
        <v>2.815100000000001</v>
      </c>
      <c r="Z128" s="7">
        <f t="shared" si="66"/>
        <v>2.792900000000003</v>
      </c>
      <c r="AA128" s="9">
        <f t="shared" si="55"/>
        <v>1.2063999999999879</v>
      </c>
      <c r="AB128" s="9">
        <f t="shared" si="47"/>
        <v>1.6087000000000131</v>
      </c>
      <c r="AC128" s="11">
        <f t="shared" ca="1" si="70"/>
        <v>0</v>
      </c>
      <c r="AD128" s="11">
        <f t="shared" ca="1" si="72"/>
        <v>1</v>
      </c>
      <c r="AE128" s="11">
        <f t="shared" ca="1" si="73"/>
        <v>2.815100000000001</v>
      </c>
      <c r="AF128" s="11">
        <f t="shared" ca="1" si="74"/>
        <v>14.036100000000005</v>
      </c>
      <c r="AG128" s="13">
        <f ca="1">AVERAGE(E128:OFFSET(E128,-AG$5+1,0))</f>
        <v>84.647984615384615</v>
      </c>
      <c r="AH128" s="13">
        <f ca="1">AVERAGE(E128:OFFSET(E128,-AH$5+1,0))</f>
        <v>83.675790000000021</v>
      </c>
      <c r="AI128" s="12">
        <f t="shared" ca="1" si="67"/>
        <v>0</v>
      </c>
      <c r="AJ128" s="17">
        <f t="shared" si="56"/>
        <v>1.2063999999999879</v>
      </c>
      <c r="AK128" s="17">
        <f t="shared" si="48"/>
        <v>-1.6087000000000131</v>
      </c>
      <c r="AL128" s="19">
        <f t="shared" ca="1" si="75"/>
        <v>0</v>
      </c>
      <c r="AM128" s="19">
        <f t="shared" ca="1" si="76"/>
        <v>1</v>
      </c>
      <c r="AN128" s="19">
        <f t="shared" ca="1" si="77"/>
        <v>-0.40230000000002519</v>
      </c>
      <c r="AO128" s="19">
        <f t="shared" ca="1" si="78"/>
        <v>-0.24360000000004334</v>
      </c>
    </row>
    <row r="129" spans="1:41" x14ac:dyDescent="0.2">
      <c r="A129" s="22" t="s">
        <v>179</v>
      </c>
      <c r="B129" s="20">
        <f>[1]data!C128</f>
        <v>88.072100000000006</v>
      </c>
      <c r="C129" s="20">
        <f>[1]data!D128</f>
        <v>88.474199999999996</v>
      </c>
      <c r="D129" s="20">
        <f>[1]data!E128</f>
        <v>87.267700000000005</v>
      </c>
      <c r="E129" s="20">
        <f>[1]data!F128</f>
        <v>88.474199999999996</v>
      </c>
      <c r="F129" s="20">
        <f>[1]data!G128</f>
        <v>31046</v>
      </c>
      <c r="G129" s="4">
        <f t="shared" si="49"/>
        <v>0.40209999999999013</v>
      </c>
      <c r="H129" s="4">
        <f t="shared" si="50"/>
        <v>0</v>
      </c>
      <c r="I129" s="4">
        <f t="shared" si="51"/>
        <v>0.40209999999999013</v>
      </c>
      <c r="J129" s="4">
        <f t="shared" si="52"/>
        <v>0</v>
      </c>
      <c r="K129" s="4">
        <f t="shared" si="60"/>
        <v>0.6365742639868136</v>
      </c>
      <c r="L129" s="4">
        <f t="shared" si="61"/>
        <v>0.34558428770975097</v>
      </c>
      <c r="M129" s="4">
        <f t="shared" si="53"/>
        <v>1.2064999999999912</v>
      </c>
      <c r="N129" s="4">
        <f t="shared" si="57"/>
        <v>29.627596865537782</v>
      </c>
      <c r="O129" s="4">
        <f t="shared" si="62"/>
        <v>2.1079499373280752</v>
      </c>
      <c r="P129" s="4">
        <f t="shared" si="58"/>
        <v>30.198737299885835</v>
      </c>
      <c r="Q129" s="4">
        <f t="shared" si="59"/>
        <v>16.394330889461024</v>
      </c>
      <c r="R129" s="4">
        <f t="shared" si="71"/>
        <v>28.320334102308369</v>
      </c>
      <c r="S129" s="4">
        <f t="shared" si="68"/>
        <v>35</v>
      </c>
      <c r="T129" s="4">
        <f t="shared" si="69"/>
        <v>0</v>
      </c>
      <c r="U129" s="5">
        <f t="shared" si="54"/>
        <v>0</v>
      </c>
      <c r="V129" s="5">
        <f t="shared" si="46"/>
        <v>0.40209999999999013</v>
      </c>
      <c r="W129" s="7">
        <f t="shared" si="63"/>
        <v>0</v>
      </c>
      <c r="X129" s="7">
        <f t="shared" si="64"/>
        <v>1</v>
      </c>
      <c r="Y129" s="7">
        <f t="shared" si="65"/>
        <v>0.40209999999999013</v>
      </c>
      <c r="Z129" s="7">
        <f t="shared" si="66"/>
        <v>3.1949999999999932</v>
      </c>
      <c r="AA129" s="9">
        <f t="shared" si="55"/>
        <v>0</v>
      </c>
      <c r="AB129" s="9">
        <f t="shared" si="47"/>
        <v>0.40209999999999013</v>
      </c>
      <c r="AC129" s="11">
        <f t="shared" ca="1" si="70"/>
        <v>0</v>
      </c>
      <c r="AD129" s="11">
        <f t="shared" ca="1" si="72"/>
        <v>1</v>
      </c>
      <c r="AE129" s="11">
        <f t="shared" ca="1" si="73"/>
        <v>0.40209999999999013</v>
      </c>
      <c r="AF129" s="11">
        <f t="shared" ca="1" si="74"/>
        <v>14.438199999999995</v>
      </c>
      <c r="AG129" s="13">
        <f ca="1">AVERAGE(E129:OFFSET(E129,-AG$5+1,0))</f>
        <v>85.375215384615387</v>
      </c>
      <c r="AH129" s="13">
        <f ca="1">AVERAGE(E129:OFFSET(E129,-AH$5+1,0))</f>
        <v>83.952895000000012</v>
      </c>
      <c r="AI129" s="12">
        <f t="shared" ca="1" si="67"/>
        <v>0</v>
      </c>
      <c r="AJ129" s="17">
        <f t="shared" si="56"/>
        <v>0</v>
      </c>
      <c r="AK129" s="17">
        <f t="shared" si="48"/>
        <v>-0.40209999999999013</v>
      </c>
      <c r="AL129" s="19">
        <f t="shared" ca="1" si="75"/>
        <v>0</v>
      </c>
      <c r="AM129" s="19">
        <f t="shared" ca="1" si="76"/>
        <v>1</v>
      </c>
      <c r="AN129" s="19">
        <f t="shared" ca="1" si="77"/>
        <v>-0.40209999999999013</v>
      </c>
      <c r="AO129" s="19">
        <f t="shared" ca="1" si="78"/>
        <v>-0.64570000000003347</v>
      </c>
    </row>
    <row r="130" spans="1:41" x14ac:dyDescent="0.2">
      <c r="A130" s="22" t="s">
        <v>180</v>
      </c>
      <c r="B130" s="20">
        <f>[1]data!C129</f>
        <v>87.267700000000005</v>
      </c>
      <c r="C130" s="20">
        <f>[1]data!D129</f>
        <v>88.072100000000006</v>
      </c>
      <c r="D130" s="20">
        <f>[1]data!E129</f>
        <v>86.865600000000001</v>
      </c>
      <c r="E130" s="20">
        <f>[1]data!F129</f>
        <v>88.072100000000006</v>
      </c>
      <c r="F130" s="20">
        <f>[1]data!G129</f>
        <v>33373</v>
      </c>
      <c r="G130" s="4">
        <f t="shared" si="49"/>
        <v>0</v>
      </c>
      <c r="H130" s="4">
        <f t="shared" si="50"/>
        <v>0.40210000000000434</v>
      </c>
      <c r="I130" s="4">
        <f t="shared" si="51"/>
        <v>0</v>
      </c>
      <c r="J130" s="4">
        <f t="shared" si="52"/>
        <v>0.40210000000000434</v>
      </c>
      <c r="K130" s="4">
        <f t="shared" si="60"/>
        <v>0.57291683758813217</v>
      </c>
      <c r="L130" s="4">
        <f t="shared" si="61"/>
        <v>0.35123585893877629</v>
      </c>
      <c r="M130" s="4">
        <f t="shared" si="53"/>
        <v>1.6085999999999956</v>
      </c>
      <c r="N130" s="4">
        <f t="shared" si="57"/>
        <v>23.987483830590232</v>
      </c>
      <c r="O130" s="4">
        <f t="shared" si="62"/>
        <v>2.0580149435952673</v>
      </c>
      <c r="P130" s="4">
        <f t="shared" si="58"/>
        <v>27.838322523901116</v>
      </c>
      <c r="Q130" s="4">
        <f t="shared" si="59"/>
        <v>17.066730250519065</v>
      </c>
      <c r="R130" s="4">
        <f t="shared" si="71"/>
        <v>27.887049075136556</v>
      </c>
      <c r="S130" s="4">
        <f t="shared" si="68"/>
        <v>35</v>
      </c>
      <c r="T130" s="4">
        <f t="shared" si="69"/>
        <v>0</v>
      </c>
      <c r="U130" s="5">
        <f t="shared" si="54"/>
        <v>-1.2064999999999912</v>
      </c>
      <c r="V130" s="5">
        <f t="shared" si="46"/>
        <v>0.80440000000000111</v>
      </c>
      <c r="W130" s="7">
        <f t="shared" si="63"/>
        <v>0</v>
      </c>
      <c r="X130" s="7">
        <f t="shared" si="64"/>
        <v>1</v>
      </c>
      <c r="Y130" s="7">
        <f t="shared" si="65"/>
        <v>-0.40209999999999013</v>
      </c>
      <c r="Z130" s="7">
        <f t="shared" si="66"/>
        <v>2.792900000000003</v>
      </c>
      <c r="AA130" s="9">
        <f t="shared" si="55"/>
        <v>-1.2064999999999912</v>
      </c>
      <c r="AB130" s="9">
        <f t="shared" si="47"/>
        <v>0.80440000000000111</v>
      </c>
      <c r="AC130" s="11">
        <f t="shared" ca="1" si="70"/>
        <v>0</v>
      </c>
      <c r="AD130" s="11">
        <f t="shared" ca="1" si="72"/>
        <v>1</v>
      </c>
      <c r="AE130" s="11">
        <f t="shared" ca="1" si="73"/>
        <v>-0.40209999999999013</v>
      </c>
      <c r="AF130" s="11">
        <f t="shared" ca="1" si="74"/>
        <v>14.036100000000005</v>
      </c>
      <c r="AG130" s="13">
        <f ca="1">AVERAGE(E130:OFFSET(E130,-AG$5+1,0))</f>
        <v>86.041423076923081</v>
      </c>
      <c r="AH130" s="13">
        <f ca="1">AVERAGE(E130:OFFSET(E130,-AH$5+1,0))</f>
        <v>84.209895000000017</v>
      </c>
      <c r="AI130" s="12">
        <f t="shared" ca="1" si="67"/>
        <v>0</v>
      </c>
      <c r="AJ130" s="17">
        <f t="shared" si="56"/>
        <v>-1.2064999999999912</v>
      </c>
      <c r="AK130" s="17">
        <f t="shared" si="48"/>
        <v>-0.80440000000000111</v>
      </c>
      <c r="AL130" s="19">
        <f t="shared" ca="1" si="75"/>
        <v>0</v>
      </c>
      <c r="AM130" s="19">
        <f t="shared" ca="1" si="76"/>
        <v>1</v>
      </c>
      <c r="AN130" s="19">
        <f t="shared" ca="1" si="77"/>
        <v>-2.0108999999999924</v>
      </c>
      <c r="AO130" s="19">
        <f t="shared" ca="1" si="78"/>
        <v>-2.6566000000000258</v>
      </c>
    </row>
    <row r="131" spans="1:41" x14ac:dyDescent="0.2">
      <c r="A131" s="22" t="s">
        <v>181</v>
      </c>
      <c r="B131" s="20">
        <f>[1]data!C130</f>
        <v>87.267700000000005</v>
      </c>
      <c r="C131" s="20">
        <f>[1]data!D130</f>
        <v>87.669899999999998</v>
      </c>
      <c r="D131" s="20">
        <f>[1]data!E130</f>
        <v>86.061300000000003</v>
      </c>
      <c r="E131" s="20">
        <f>[1]data!F130</f>
        <v>86.865600000000001</v>
      </c>
      <c r="F131" s="20">
        <f>[1]data!G130</f>
        <v>35961</v>
      </c>
      <c r="G131" s="4">
        <f t="shared" si="49"/>
        <v>0</v>
      </c>
      <c r="H131" s="4">
        <f t="shared" si="50"/>
        <v>0.80429999999999779</v>
      </c>
      <c r="I131" s="4">
        <f t="shared" si="51"/>
        <v>0</v>
      </c>
      <c r="J131" s="4">
        <f t="shared" si="52"/>
        <v>0.80429999999999779</v>
      </c>
      <c r="K131" s="4">
        <f t="shared" si="60"/>
        <v>0.51562515382931895</v>
      </c>
      <c r="L131" s="4">
        <f t="shared" si="61"/>
        <v>0.39654227304489842</v>
      </c>
      <c r="M131" s="4">
        <f t="shared" si="53"/>
        <v>2.0108000000000033</v>
      </c>
      <c r="N131" s="4">
        <f t="shared" si="57"/>
        <v>13.054936766651437</v>
      </c>
      <c r="O131" s="4">
        <f t="shared" si="62"/>
        <v>2.0532934492357406</v>
      </c>
      <c r="P131" s="4">
        <f t="shared" si="58"/>
        <v>25.112102413867852</v>
      </c>
      <c r="Q131" s="4">
        <f t="shared" si="59"/>
        <v>19.312498814648045</v>
      </c>
      <c r="R131" s="4">
        <f t="shared" si="71"/>
        <v>26.403837844288045</v>
      </c>
      <c r="S131" s="4">
        <f t="shared" si="68"/>
        <v>35</v>
      </c>
      <c r="T131" s="4">
        <f t="shared" si="69"/>
        <v>0</v>
      </c>
      <c r="U131" s="5">
        <f t="shared" si="54"/>
        <v>-0.80440000000000111</v>
      </c>
      <c r="V131" s="5">
        <f t="shared" si="46"/>
        <v>-0.40210000000000434</v>
      </c>
      <c r="W131" s="7">
        <f t="shared" si="63"/>
        <v>0</v>
      </c>
      <c r="X131" s="7">
        <f t="shared" si="64"/>
        <v>1</v>
      </c>
      <c r="Y131" s="7">
        <f t="shared" si="65"/>
        <v>-1.2065000000000055</v>
      </c>
      <c r="Z131" s="7">
        <f t="shared" si="66"/>
        <v>1.5863999999999976</v>
      </c>
      <c r="AA131" s="9">
        <f t="shared" si="55"/>
        <v>-0.80440000000000111</v>
      </c>
      <c r="AB131" s="9">
        <f t="shared" si="47"/>
        <v>-0.40210000000000434</v>
      </c>
      <c r="AC131" s="11">
        <f t="shared" ca="1" si="70"/>
        <v>0</v>
      </c>
      <c r="AD131" s="11">
        <f t="shared" ca="1" si="72"/>
        <v>1</v>
      </c>
      <c r="AE131" s="11">
        <f t="shared" ca="1" si="73"/>
        <v>-1.2065000000000055</v>
      </c>
      <c r="AF131" s="11">
        <f t="shared" ca="1" si="74"/>
        <v>12.829599999999999</v>
      </c>
      <c r="AG131" s="13">
        <f ca="1">AVERAGE(E131:OFFSET(E131,-AG$5+1,0))</f>
        <v>86.434276923076951</v>
      </c>
      <c r="AH131" s="13">
        <f ca="1">AVERAGE(E131:OFFSET(E131,-AH$5+1,0))</f>
        <v>84.387010000000018</v>
      </c>
      <c r="AI131" s="12">
        <f t="shared" ca="1" si="67"/>
        <v>0</v>
      </c>
      <c r="AJ131" s="17">
        <f t="shared" si="56"/>
        <v>-0.80440000000000111</v>
      </c>
      <c r="AK131" s="17">
        <f t="shared" si="48"/>
        <v>0.40210000000000434</v>
      </c>
      <c r="AL131" s="19">
        <f t="shared" ca="1" si="75"/>
        <v>0</v>
      </c>
      <c r="AM131" s="19">
        <f t="shared" ca="1" si="76"/>
        <v>1</v>
      </c>
      <c r="AN131" s="19">
        <f t="shared" ca="1" si="77"/>
        <v>-0.40229999999999677</v>
      </c>
      <c r="AO131" s="19">
        <f t="shared" ca="1" si="78"/>
        <v>-3.0589000000000226</v>
      </c>
    </row>
    <row r="132" spans="1:41" x14ac:dyDescent="0.2">
      <c r="A132" s="22" t="s">
        <v>182</v>
      </c>
      <c r="B132" s="20">
        <f>[1]data!C131</f>
        <v>86.865600000000001</v>
      </c>
      <c r="C132" s="20">
        <f>[1]data!D131</f>
        <v>87.669899999999998</v>
      </c>
      <c r="D132" s="20">
        <f>[1]data!E131</f>
        <v>86.061300000000003</v>
      </c>
      <c r="E132" s="20">
        <f>[1]data!F131</f>
        <v>87.669899999999998</v>
      </c>
      <c r="F132" s="20">
        <f>[1]data!G131</f>
        <v>40121</v>
      </c>
      <c r="G132" s="4">
        <f t="shared" si="49"/>
        <v>0</v>
      </c>
      <c r="H132" s="4">
        <f t="shared" si="50"/>
        <v>0</v>
      </c>
      <c r="I132" s="4">
        <f t="shared" si="51"/>
        <v>0</v>
      </c>
      <c r="J132" s="4">
        <f t="shared" si="52"/>
        <v>0</v>
      </c>
      <c r="K132" s="4">
        <f t="shared" si="60"/>
        <v>0.46406263844638707</v>
      </c>
      <c r="L132" s="4">
        <f t="shared" si="61"/>
        <v>0.35688804574040855</v>
      </c>
      <c r="M132" s="4">
        <f t="shared" si="53"/>
        <v>1.6085999999999956</v>
      </c>
      <c r="N132" s="4">
        <f t="shared" si="57"/>
        <v>13.054936766651434</v>
      </c>
      <c r="O132" s="4">
        <f t="shared" si="62"/>
        <v>2.0088241043121662</v>
      </c>
      <c r="P132" s="4">
        <f t="shared" si="58"/>
        <v>23.101208186930084</v>
      </c>
      <c r="Q132" s="4">
        <f t="shared" si="59"/>
        <v>17.766017690364645</v>
      </c>
      <c r="R132" s="4">
        <f t="shared" si="71"/>
        <v>25.068947736524382</v>
      </c>
      <c r="S132" s="4">
        <f t="shared" si="68"/>
        <v>35</v>
      </c>
      <c r="T132" s="4">
        <f t="shared" si="69"/>
        <v>0</v>
      </c>
      <c r="U132" s="5">
        <f t="shared" si="54"/>
        <v>0</v>
      </c>
      <c r="V132" s="5">
        <f t="shared" ref="V132:V195" si="79">E132-B132</f>
        <v>0.80429999999999779</v>
      </c>
      <c r="W132" s="7">
        <f t="shared" si="63"/>
        <v>0</v>
      </c>
      <c r="X132" s="7">
        <f t="shared" si="64"/>
        <v>1</v>
      </c>
      <c r="Y132" s="7">
        <f t="shared" si="65"/>
        <v>0.80429999999999779</v>
      </c>
      <c r="Z132" s="7">
        <f t="shared" si="66"/>
        <v>2.3906999999999954</v>
      </c>
      <c r="AA132" s="9">
        <f t="shared" si="55"/>
        <v>0</v>
      </c>
      <c r="AB132" s="9">
        <f t="shared" ref="AB132:AB195" si="80">E132-B132</f>
        <v>0.80429999999999779</v>
      </c>
      <c r="AC132" s="11">
        <f t="shared" ca="1" si="70"/>
        <v>0</v>
      </c>
      <c r="AD132" s="11">
        <f t="shared" ca="1" si="72"/>
        <v>1</v>
      </c>
      <c r="AE132" s="11">
        <f t="shared" ca="1" si="73"/>
        <v>0.80429999999999779</v>
      </c>
      <c r="AF132" s="11">
        <f t="shared" ca="1" si="74"/>
        <v>13.633899999999997</v>
      </c>
      <c r="AG132" s="13">
        <f ca="1">AVERAGE(E132:OFFSET(E132,-AG$5+1,0))</f>
        <v>86.497807692307703</v>
      </c>
      <c r="AH132" s="13">
        <f ca="1">AVERAGE(E132:OFFSET(E132,-AH$5+1,0))</f>
        <v>84.643460000000033</v>
      </c>
      <c r="AI132" s="12">
        <f t="shared" ca="1" si="67"/>
        <v>0</v>
      </c>
      <c r="AJ132" s="17">
        <f t="shared" si="56"/>
        <v>0</v>
      </c>
      <c r="AK132" s="17">
        <f t="shared" ref="AK132:AK195" si="81">B132-E132</f>
        <v>-0.80429999999999779</v>
      </c>
      <c r="AL132" s="19">
        <f t="shared" ca="1" si="75"/>
        <v>0</v>
      </c>
      <c r="AM132" s="19">
        <f t="shared" ca="1" si="76"/>
        <v>1</v>
      </c>
      <c r="AN132" s="19">
        <f t="shared" ca="1" si="77"/>
        <v>-0.80429999999999779</v>
      </c>
      <c r="AO132" s="19">
        <f t="shared" ca="1" si="78"/>
        <v>-3.8632000000000204</v>
      </c>
    </row>
    <row r="133" spans="1:41" x14ac:dyDescent="0.2">
      <c r="A133" s="22" t="s">
        <v>183</v>
      </c>
      <c r="B133" s="20">
        <f>[1]data!C132</f>
        <v>86.463399999999993</v>
      </c>
      <c r="C133" s="20">
        <f>[1]data!D132</f>
        <v>86.865600000000001</v>
      </c>
      <c r="D133" s="20">
        <f>[1]data!E132</f>
        <v>84.854799999999997</v>
      </c>
      <c r="E133" s="20">
        <f>[1]data!F132</f>
        <v>84.854799999999997</v>
      </c>
      <c r="F133" s="20">
        <f>[1]data!G132</f>
        <v>53223</v>
      </c>
      <c r="G133" s="4">
        <f t="shared" ref="G133:G196" si="82">IF((C133-C132) &gt; 0, (C133-C132), 0)</f>
        <v>0</v>
      </c>
      <c r="H133" s="4">
        <f t="shared" ref="H133:H196" si="83">IF((D132-D133) &gt; 0,(D132 - D133), 0)</f>
        <v>1.2065000000000055</v>
      </c>
      <c r="I133" s="4">
        <f t="shared" ref="I133:I196" si="84">IF(G133&gt;H133,G133,0)</f>
        <v>0</v>
      </c>
      <c r="J133" s="4">
        <f t="shared" ref="J133:J196" si="85" xml:space="preserve"> IF(H133&gt;G133, H133, 0)</f>
        <v>1.2065000000000055</v>
      </c>
      <c r="K133" s="4">
        <f t="shared" si="60"/>
        <v>0.41765637460174843</v>
      </c>
      <c r="L133" s="4">
        <f t="shared" si="61"/>
        <v>0.4418492411663682</v>
      </c>
      <c r="M133" s="4">
        <f t="shared" ref="M133:M196" si="86">MAX(ABS(C133-D133),ABS(C133-E132), ABS(D133-E132))</f>
        <v>2.815100000000001</v>
      </c>
      <c r="N133" s="4">
        <f t="shared" si="57"/>
        <v>2.8147421169551325</v>
      </c>
      <c r="O133" s="4">
        <f t="shared" si="62"/>
        <v>2.0894516938809495</v>
      </c>
      <c r="P133" s="4">
        <f t="shared" si="58"/>
        <v>19.988802604284817</v>
      </c>
      <c r="Q133" s="4">
        <f t="shared" si="59"/>
        <v>21.146659789280747</v>
      </c>
      <c r="R133" s="4">
        <f t="shared" si="71"/>
        <v>22.843527174567459</v>
      </c>
      <c r="S133" s="4">
        <f t="shared" si="68"/>
        <v>35</v>
      </c>
      <c r="T133" s="4">
        <f t="shared" si="69"/>
        <v>0</v>
      </c>
      <c r="U133" s="5">
        <f t="shared" ref="U133:U196" si="87">B133-E132</f>
        <v>-1.2065000000000055</v>
      </c>
      <c r="V133" s="5">
        <f t="shared" si="79"/>
        <v>-1.6085999999999956</v>
      </c>
      <c r="W133" s="7">
        <f t="shared" si="63"/>
        <v>0</v>
      </c>
      <c r="X133" s="7">
        <f t="shared" si="64"/>
        <v>1</v>
      </c>
      <c r="Y133" s="7">
        <f t="shared" si="65"/>
        <v>-2.815100000000001</v>
      </c>
      <c r="Z133" s="7">
        <f t="shared" si="66"/>
        <v>-0.42440000000000566</v>
      </c>
      <c r="AA133" s="9">
        <f t="shared" ref="AA133:AA196" si="88">B133-E132</f>
        <v>-1.2065000000000055</v>
      </c>
      <c r="AB133" s="9">
        <f t="shared" si="80"/>
        <v>-1.6085999999999956</v>
      </c>
      <c r="AC133" s="11">
        <f t="shared" ca="1" si="70"/>
        <v>0</v>
      </c>
      <c r="AD133" s="11">
        <f t="shared" ca="1" si="72"/>
        <v>1</v>
      </c>
      <c r="AE133" s="11">
        <f t="shared" ca="1" si="73"/>
        <v>-2.815100000000001</v>
      </c>
      <c r="AF133" s="11">
        <f t="shared" ca="1" si="74"/>
        <v>10.818799999999996</v>
      </c>
      <c r="AG133" s="13">
        <f ca="1">AVERAGE(E133:OFFSET(E133,-AG$5+1,0))</f>
        <v>86.525346153846158</v>
      </c>
      <c r="AH133" s="13">
        <f ca="1">AVERAGE(E133:OFFSET(E133,-AH$5+1,0))</f>
        <v>84.817835000000017</v>
      </c>
      <c r="AI133" s="12">
        <f t="shared" ca="1" si="67"/>
        <v>0</v>
      </c>
      <c r="AJ133" s="17">
        <f t="shared" ref="AJ133:AJ196" si="89">B133-E132</f>
        <v>-1.2065000000000055</v>
      </c>
      <c r="AK133" s="17">
        <f t="shared" si="81"/>
        <v>1.6085999999999956</v>
      </c>
      <c r="AL133" s="19">
        <f t="shared" ca="1" si="75"/>
        <v>0</v>
      </c>
      <c r="AM133" s="19">
        <f t="shared" ca="1" si="76"/>
        <v>1</v>
      </c>
      <c r="AN133" s="19">
        <f t="shared" ca="1" si="77"/>
        <v>0.40209999999999013</v>
      </c>
      <c r="AO133" s="19">
        <f t="shared" ca="1" si="78"/>
        <v>-3.4611000000000303</v>
      </c>
    </row>
    <row r="134" spans="1:41" x14ac:dyDescent="0.2">
      <c r="A134" s="22" t="s">
        <v>184</v>
      </c>
      <c r="B134" s="20">
        <f>[1]data!C133</f>
        <v>79.948499999999996</v>
      </c>
      <c r="C134" s="20">
        <f>[1]data!D133</f>
        <v>80.189800000000005</v>
      </c>
      <c r="D134" s="20">
        <f>[1]data!E133</f>
        <v>78.9833</v>
      </c>
      <c r="E134" s="20">
        <f>[1]data!F133</f>
        <v>78.9833</v>
      </c>
      <c r="F134" s="20">
        <f>[1]data!G133</f>
        <v>123330</v>
      </c>
      <c r="G134" s="4">
        <f t="shared" si="82"/>
        <v>0</v>
      </c>
      <c r="H134" s="4">
        <f t="shared" si="83"/>
        <v>5.8714999999999975</v>
      </c>
      <c r="I134" s="4">
        <f t="shared" si="84"/>
        <v>0</v>
      </c>
      <c r="J134" s="4">
        <f t="shared" si="85"/>
        <v>5.8714999999999975</v>
      </c>
      <c r="K134" s="4">
        <f t="shared" si="60"/>
        <v>0.37589073714157356</v>
      </c>
      <c r="L134" s="4">
        <f t="shared" si="61"/>
        <v>0.9848143170497311</v>
      </c>
      <c r="M134" s="4">
        <f t="shared" si="86"/>
        <v>5.8714999999999975</v>
      </c>
      <c r="N134" s="4">
        <f t="shared" si="57"/>
        <v>44.750592939485593</v>
      </c>
      <c r="O134" s="4">
        <f t="shared" si="62"/>
        <v>2.4676565244928543</v>
      </c>
      <c r="P134" s="4">
        <f t="shared" si="58"/>
        <v>15.232700880801293</v>
      </c>
      <c r="Q134" s="4">
        <f t="shared" si="59"/>
        <v>39.908889558773879</v>
      </c>
      <c r="R134" s="4">
        <f t="shared" si="71"/>
        <v>25.034233751059276</v>
      </c>
      <c r="S134" s="4">
        <f t="shared" si="68"/>
        <v>35</v>
      </c>
      <c r="T134" s="4">
        <f t="shared" si="69"/>
        <v>0</v>
      </c>
      <c r="U134" s="5">
        <f t="shared" si="87"/>
        <v>-4.9063000000000017</v>
      </c>
      <c r="V134" s="5">
        <f t="shared" si="79"/>
        <v>-0.96519999999999584</v>
      </c>
      <c r="W134" s="7">
        <f t="shared" si="63"/>
        <v>0</v>
      </c>
      <c r="X134" s="7">
        <f t="shared" si="64"/>
        <v>1</v>
      </c>
      <c r="Y134" s="7">
        <f t="shared" si="65"/>
        <v>-5.8714999999999975</v>
      </c>
      <c r="Z134" s="7">
        <f t="shared" si="66"/>
        <v>-6.2959000000000032</v>
      </c>
      <c r="AA134" s="9">
        <f t="shared" si="88"/>
        <v>-4.9063000000000017</v>
      </c>
      <c r="AB134" s="9">
        <f t="shared" si="80"/>
        <v>-0.96519999999999584</v>
      </c>
      <c r="AC134" s="11">
        <f t="shared" ca="1" si="70"/>
        <v>0</v>
      </c>
      <c r="AD134" s="11">
        <f t="shared" ca="1" si="72"/>
        <v>1</v>
      </c>
      <c r="AE134" s="11">
        <f t="shared" ca="1" si="73"/>
        <v>-5.8714999999999975</v>
      </c>
      <c r="AF134" s="11">
        <f t="shared" ca="1" si="74"/>
        <v>4.9472999999999985</v>
      </c>
      <c r="AG134" s="13">
        <f ca="1">AVERAGE(E134:OFFSET(E134,-AG$5+1,0))</f>
        <v>85.980861538461539</v>
      </c>
      <c r="AH134" s="13">
        <f ca="1">AVERAGE(E134:OFFSET(E134,-AH$5+1,0))</f>
        <v>84.718195000000023</v>
      </c>
      <c r="AI134" s="12">
        <f t="shared" ca="1" si="67"/>
        <v>0</v>
      </c>
      <c r="AJ134" s="17">
        <f t="shared" si="89"/>
        <v>-4.9063000000000017</v>
      </c>
      <c r="AK134" s="17">
        <f t="shared" si="81"/>
        <v>0.96519999999999584</v>
      </c>
      <c r="AL134" s="19">
        <f t="shared" ca="1" si="75"/>
        <v>0</v>
      </c>
      <c r="AM134" s="19">
        <f t="shared" ca="1" si="76"/>
        <v>1</v>
      </c>
      <c r="AN134" s="19">
        <f t="shared" ca="1" si="77"/>
        <v>-3.9411000000000058</v>
      </c>
      <c r="AO134" s="19">
        <f t="shared" ca="1" si="78"/>
        <v>-7.4022000000000361</v>
      </c>
    </row>
    <row r="135" spans="1:41" x14ac:dyDescent="0.2">
      <c r="A135" s="22" t="s">
        <v>185</v>
      </c>
      <c r="B135" s="20">
        <f>[1]data!C134</f>
        <v>78.822500000000005</v>
      </c>
      <c r="C135" s="20">
        <f>[1]data!D134</f>
        <v>79.144199999999998</v>
      </c>
      <c r="D135" s="20">
        <f>[1]data!E134</f>
        <v>77.937700000000007</v>
      </c>
      <c r="E135" s="20">
        <f>[1]data!F134</f>
        <v>78.018199999999993</v>
      </c>
      <c r="F135" s="20">
        <f>[1]data!G134</f>
        <v>88048</v>
      </c>
      <c r="G135" s="4">
        <f t="shared" si="82"/>
        <v>0</v>
      </c>
      <c r="H135" s="4">
        <f t="shared" si="83"/>
        <v>1.0455999999999932</v>
      </c>
      <c r="I135" s="4">
        <f t="shared" si="84"/>
        <v>0</v>
      </c>
      <c r="J135" s="4">
        <f t="shared" si="85"/>
        <v>1.0455999999999932</v>
      </c>
      <c r="K135" s="4">
        <f t="shared" si="60"/>
        <v>0.33830166342741619</v>
      </c>
      <c r="L135" s="4">
        <f t="shared" si="61"/>
        <v>0.99089288534475739</v>
      </c>
      <c r="M135" s="4">
        <f t="shared" si="86"/>
        <v>1.2064999999999912</v>
      </c>
      <c r="N135" s="4">
        <f t="shared" si="57"/>
        <v>49.096742272992614</v>
      </c>
      <c r="O135" s="4">
        <f t="shared" si="62"/>
        <v>2.3415408720435678</v>
      </c>
      <c r="P135" s="4">
        <f t="shared" si="58"/>
        <v>14.447822263814047</v>
      </c>
      <c r="Q135" s="4">
        <f t="shared" si="59"/>
        <v>42.317983733504541</v>
      </c>
      <c r="R135" s="4">
        <f t="shared" si="71"/>
        <v>27.440484603252607</v>
      </c>
      <c r="S135" s="4">
        <f t="shared" si="68"/>
        <v>35</v>
      </c>
      <c r="T135" s="4">
        <f t="shared" si="69"/>
        <v>0</v>
      </c>
      <c r="U135" s="5">
        <f t="shared" si="87"/>
        <v>-0.16079999999999472</v>
      </c>
      <c r="V135" s="5">
        <f t="shared" si="79"/>
        <v>-0.80430000000001201</v>
      </c>
      <c r="W135" s="7">
        <f t="shared" si="63"/>
        <v>0</v>
      </c>
      <c r="X135" s="7">
        <f t="shared" si="64"/>
        <v>1</v>
      </c>
      <c r="Y135" s="7">
        <f t="shared" si="65"/>
        <v>-0.96510000000000673</v>
      </c>
      <c r="Z135" s="7">
        <f t="shared" si="66"/>
        <v>-7.2610000000000099</v>
      </c>
      <c r="AA135" s="9">
        <f t="shared" si="88"/>
        <v>-0.16079999999999472</v>
      </c>
      <c r="AB135" s="9">
        <f t="shared" si="80"/>
        <v>-0.80430000000001201</v>
      </c>
      <c r="AC135" s="11">
        <f t="shared" ca="1" si="70"/>
        <v>0</v>
      </c>
      <c r="AD135" s="11">
        <f t="shared" ca="1" si="72"/>
        <v>1</v>
      </c>
      <c r="AE135" s="11">
        <f t="shared" ca="1" si="73"/>
        <v>-0.96510000000000673</v>
      </c>
      <c r="AF135" s="11">
        <f t="shared" ca="1" si="74"/>
        <v>3.9821999999999917</v>
      </c>
      <c r="AG135" s="13">
        <f ca="1">AVERAGE(E135:OFFSET(E135,-AG$5+1,0))</f>
        <v>85.362161538461521</v>
      </c>
      <c r="AH135" s="13">
        <f ca="1">AVERAGE(E135:OFFSET(E135,-AH$5+1,0))</f>
        <v>84.668095000000022</v>
      </c>
      <c r="AI135" s="12">
        <f t="shared" ca="1" si="67"/>
        <v>0</v>
      </c>
      <c r="AJ135" s="17">
        <f t="shared" si="89"/>
        <v>-0.16079999999999472</v>
      </c>
      <c r="AK135" s="17">
        <f t="shared" si="81"/>
        <v>0.80430000000001201</v>
      </c>
      <c r="AL135" s="19">
        <f t="shared" ca="1" si="75"/>
        <v>0</v>
      </c>
      <c r="AM135" s="19">
        <f t="shared" ca="1" si="76"/>
        <v>1</v>
      </c>
      <c r="AN135" s="19">
        <f t="shared" ca="1" si="77"/>
        <v>0.64350000000001728</v>
      </c>
      <c r="AO135" s="19">
        <f t="shared" ca="1" si="78"/>
        <v>-6.7587000000000188</v>
      </c>
    </row>
    <row r="136" spans="1:41" x14ac:dyDescent="0.2">
      <c r="A136" s="22" t="s">
        <v>186</v>
      </c>
      <c r="B136" s="20">
        <f>[1]data!C135</f>
        <v>79.224599999999995</v>
      </c>
      <c r="C136" s="20">
        <f>[1]data!D135</f>
        <v>81.637600000000006</v>
      </c>
      <c r="D136" s="20">
        <f>[1]data!E135</f>
        <v>79.224599999999995</v>
      </c>
      <c r="E136" s="20">
        <f>[1]data!F135</f>
        <v>80.431100000000001</v>
      </c>
      <c r="F136" s="20">
        <f>[1]data!G135</f>
        <v>85595</v>
      </c>
      <c r="G136" s="4">
        <f t="shared" si="82"/>
        <v>2.4934000000000083</v>
      </c>
      <c r="H136" s="4">
        <f t="shared" si="83"/>
        <v>0</v>
      </c>
      <c r="I136" s="4">
        <f t="shared" si="84"/>
        <v>2.4934000000000083</v>
      </c>
      <c r="J136" s="4">
        <f t="shared" si="85"/>
        <v>0</v>
      </c>
      <c r="K136" s="4">
        <f t="shared" si="60"/>
        <v>0.55381149708467547</v>
      </c>
      <c r="L136" s="4">
        <f t="shared" si="61"/>
        <v>0.89180359681028176</v>
      </c>
      <c r="M136" s="4">
        <f t="shared" si="86"/>
        <v>3.6194000000000131</v>
      </c>
      <c r="N136" s="4">
        <f t="shared" si="57"/>
        <v>23.380504337080882</v>
      </c>
      <c r="O136" s="4">
        <f t="shared" si="62"/>
        <v>2.4693267848392124</v>
      </c>
      <c r="P136" s="4">
        <f t="shared" si="58"/>
        <v>22.427630902676832</v>
      </c>
      <c r="Q136" s="4">
        <f t="shared" si="59"/>
        <v>36.1152522333471</v>
      </c>
      <c r="R136" s="4">
        <f t="shared" si="71"/>
        <v>27.034486576635434</v>
      </c>
      <c r="S136" s="4">
        <f t="shared" si="68"/>
        <v>35</v>
      </c>
      <c r="T136" s="4">
        <f t="shared" si="69"/>
        <v>0</v>
      </c>
      <c r="U136" s="5">
        <f t="shared" si="87"/>
        <v>1.2064000000000021</v>
      </c>
      <c r="V136" s="5">
        <f t="shared" si="79"/>
        <v>1.2065000000000055</v>
      </c>
      <c r="W136" s="7">
        <f t="shared" si="63"/>
        <v>0</v>
      </c>
      <c r="X136" s="7">
        <f t="shared" si="64"/>
        <v>1</v>
      </c>
      <c r="Y136" s="7">
        <f t="shared" si="65"/>
        <v>2.4129000000000076</v>
      </c>
      <c r="Z136" s="7">
        <f t="shared" si="66"/>
        <v>-4.8481000000000023</v>
      </c>
      <c r="AA136" s="9">
        <f t="shared" si="88"/>
        <v>1.2064000000000021</v>
      </c>
      <c r="AB136" s="9">
        <f t="shared" si="80"/>
        <v>1.2065000000000055</v>
      </c>
      <c r="AC136" s="11">
        <f t="shared" ca="1" si="70"/>
        <v>0</v>
      </c>
      <c r="AD136" s="11">
        <f t="shared" ca="1" si="72"/>
        <v>1</v>
      </c>
      <c r="AE136" s="11">
        <f t="shared" ca="1" si="73"/>
        <v>2.4129000000000076</v>
      </c>
      <c r="AF136" s="11">
        <f t="shared" ca="1" si="74"/>
        <v>6.3950999999999993</v>
      </c>
      <c r="AG136" s="13">
        <f ca="1">AVERAGE(E136:OFFSET(E136,-AG$5+1,0))</f>
        <v>84.929069230769215</v>
      </c>
      <c r="AH136" s="13">
        <f ca="1">AVERAGE(E136:OFFSET(E136,-AH$5+1,0))</f>
        <v>84.738640000000018</v>
      </c>
      <c r="AI136" s="12">
        <f t="shared" ca="1" si="67"/>
        <v>0</v>
      </c>
      <c r="AJ136" s="17">
        <f t="shared" si="89"/>
        <v>1.2064000000000021</v>
      </c>
      <c r="AK136" s="17">
        <f t="shared" si="81"/>
        <v>-1.2065000000000055</v>
      </c>
      <c r="AL136" s="19">
        <f t="shared" ca="1" si="75"/>
        <v>0</v>
      </c>
      <c r="AM136" s="19">
        <f t="shared" ca="1" si="76"/>
        <v>1</v>
      </c>
      <c r="AN136" s="19">
        <f t="shared" ca="1" si="77"/>
        <v>-1.0000000000331966E-4</v>
      </c>
      <c r="AO136" s="19">
        <f t="shared" ca="1" si="78"/>
        <v>-6.7588000000000221</v>
      </c>
    </row>
    <row r="137" spans="1:41" x14ac:dyDescent="0.2">
      <c r="A137" s="22" t="s">
        <v>187</v>
      </c>
      <c r="B137" s="20">
        <f>[1]data!C136</f>
        <v>80.833299999999994</v>
      </c>
      <c r="C137" s="20">
        <f>[1]data!D136</f>
        <v>82.843999999999994</v>
      </c>
      <c r="D137" s="20">
        <f>[1]data!E136</f>
        <v>80.431100000000001</v>
      </c>
      <c r="E137" s="20">
        <f>[1]data!F136</f>
        <v>82.039699999999996</v>
      </c>
      <c r="F137" s="20">
        <f>[1]data!G136</f>
        <v>58355</v>
      </c>
      <c r="G137" s="4">
        <f t="shared" si="82"/>
        <v>1.2063999999999879</v>
      </c>
      <c r="H137" s="4">
        <f t="shared" si="83"/>
        <v>0</v>
      </c>
      <c r="I137" s="4">
        <f t="shared" si="84"/>
        <v>1.2063999999999879</v>
      </c>
      <c r="J137" s="4">
        <f t="shared" si="85"/>
        <v>0</v>
      </c>
      <c r="K137" s="4">
        <f t="shared" si="60"/>
        <v>0.6190703473762067</v>
      </c>
      <c r="L137" s="4">
        <f t="shared" si="61"/>
        <v>0.80262323712925365</v>
      </c>
      <c r="M137" s="4">
        <f t="shared" si="86"/>
        <v>2.4128999999999934</v>
      </c>
      <c r="N137" s="4">
        <f t="shared" si="57"/>
        <v>12.910861507256243</v>
      </c>
      <c r="O137" s="4">
        <f t="shared" si="62"/>
        <v>2.4636841063552906</v>
      </c>
      <c r="P137" s="4">
        <f t="shared" si="58"/>
        <v>25.127829731874314</v>
      </c>
      <c r="Q137" s="4">
        <f t="shared" si="59"/>
        <v>32.57817165191009</v>
      </c>
      <c r="R137" s="4">
        <f t="shared" si="71"/>
        <v>25.622124069697517</v>
      </c>
      <c r="S137" s="4">
        <f t="shared" si="68"/>
        <v>35</v>
      </c>
      <c r="T137" s="4">
        <f t="shared" si="69"/>
        <v>0</v>
      </c>
      <c r="U137" s="5">
        <f t="shared" si="87"/>
        <v>0.40219999999999345</v>
      </c>
      <c r="V137" s="5">
        <f t="shared" si="79"/>
        <v>1.2064000000000021</v>
      </c>
      <c r="W137" s="7">
        <f t="shared" si="63"/>
        <v>0</v>
      </c>
      <c r="X137" s="7">
        <f t="shared" si="64"/>
        <v>1</v>
      </c>
      <c r="Y137" s="7">
        <f t="shared" si="65"/>
        <v>1.6085999999999956</v>
      </c>
      <c r="Z137" s="7">
        <f t="shared" si="66"/>
        <v>-3.2395000000000067</v>
      </c>
      <c r="AA137" s="9">
        <f t="shared" si="88"/>
        <v>0.40219999999999345</v>
      </c>
      <c r="AB137" s="9">
        <f t="shared" si="80"/>
        <v>1.2064000000000021</v>
      </c>
      <c r="AC137" s="11">
        <f t="shared" ca="1" si="70"/>
        <v>-1</v>
      </c>
      <c r="AD137" s="11">
        <f t="shared" ca="1" si="72"/>
        <v>1</v>
      </c>
      <c r="AE137" s="11">
        <f t="shared" ca="1" si="73"/>
        <v>1.6085999999999956</v>
      </c>
      <c r="AF137" s="11">
        <f t="shared" ca="1" si="74"/>
        <v>8.0036999999999949</v>
      </c>
      <c r="AG137" s="13">
        <f ca="1">AVERAGE(E137:OFFSET(E137,-AG$5+1,0))</f>
        <v>84.495976923076924</v>
      </c>
      <c r="AH137" s="13">
        <f ca="1">AVERAGE(E137:OFFSET(E137,-AH$5+1,0))</f>
        <v>84.870055000000022</v>
      </c>
      <c r="AI137" s="12">
        <f t="shared" ca="1" si="67"/>
        <v>-1</v>
      </c>
      <c r="AJ137" s="17">
        <f t="shared" si="89"/>
        <v>0.40219999999999345</v>
      </c>
      <c r="AK137" s="17">
        <f t="shared" si="81"/>
        <v>-1.2064000000000021</v>
      </c>
      <c r="AL137" s="19">
        <f t="shared" ca="1" si="75"/>
        <v>-1</v>
      </c>
      <c r="AM137" s="19">
        <f t="shared" ca="1" si="76"/>
        <v>1</v>
      </c>
      <c r="AN137" s="19">
        <f t="shared" ca="1" si="77"/>
        <v>-0.80420000000000869</v>
      </c>
      <c r="AO137" s="19">
        <f t="shared" ca="1" si="78"/>
        <v>-7.5630000000000308</v>
      </c>
    </row>
    <row r="138" spans="1:41" x14ac:dyDescent="0.2">
      <c r="A138" s="22" t="s">
        <v>188</v>
      </c>
      <c r="B138" s="20">
        <f>[1]data!C137</f>
        <v>82.039699999999996</v>
      </c>
      <c r="C138" s="20">
        <f>[1]data!D137</f>
        <v>83.246200000000002</v>
      </c>
      <c r="D138" s="20">
        <f>[1]data!E137</f>
        <v>81.235399999999998</v>
      </c>
      <c r="E138" s="20">
        <f>[1]data!F137</f>
        <v>82.441900000000004</v>
      </c>
      <c r="F138" s="20">
        <f>[1]data!G137</f>
        <v>37559</v>
      </c>
      <c r="G138" s="4">
        <f t="shared" si="82"/>
        <v>0.40220000000000766</v>
      </c>
      <c r="H138" s="4">
        <f t="shared" si="83"/>
        <v>0</v>
      </c>
      <c r="I138" s="4">
        <f t="shared" si="84"/>
        <v>0.40220000000000766</v>
      </c>
      <c r="J138" s="4">
        <f t="shared" si="85"/>
        <v>0</v>
      </c>
      <c r="K138" s="4">
        <f t="shared" si="60"/>
        <v>0.59738331263858679</v>
      </c>
      <c r="L138" s="4">
        <f t="shared" si="61"/>
        <v>0.72236091341632824</v>
      </c>
      <c r="M138" s="4">
        <f t="shared" si="86"/>
        <v>2.0108000000000033</v>
      </c>
      <c r="N138" s="4">
        <f t="shared" si="57"/>
        <v>9.4698350112380947</v>
      </c>
      <c r="O138" s="4">
        <f t="shared" si="62"/>
        <v>2.4183956957197617</v>
      </c>
      <c r="P138" s="4">
        <f t="shared" si="58"/>
        <v>24.701636448322979</v>
      </c>
      <c r="Q138" s="4">
        <f t="shared" si="59"/>
        <v>29.869426028784741</v>
      </c>
      <c r="R138" s="4">
        <f t="shared" si="71"/>
        <v>24.006895163851574</v>
      </c>
      <c r="S138" s="4">
        <f t="shared" si="68"/>
        <v>35</v>
      </c>
      <c r="T138" s="4">
        <f t="shared" si="69"/>
        <v>0</v>
      </c>
      <c r="U138" s="5">
        <f t="shared" si="87"/>
        <v>0</v>
      </c>
      <c r="V138" s="5">
        <f t="shared" si="79"/>
        <v>0.40220000000000766</v>
      </c>
      <c r="W138" s="7">
        <f t="shared" si="63"/>
        <v>0</v>
      </c>
      <c r="X138" s="7">
        <f t="shared" si="64"/>
        <v>1</v>
      </c>
      <c r="Y138" s="7">
        <f t="shared" si="65"/>
        <v>0.40220000000000766</v>
      </c>
      <c r="Z138" s="7">
        <f t="shared" si="66"/>
        <v>-2.837299999999999</v>
      </c>
      <c r="AA138" s="9">
        <f t="shared" si="88"/>
        <v>0</v>
      </c>
      <c r="AB138" s="9">
        <f t="shared" si="80"/>
        <v>0.40220000000000766</v>
      </c>
      <c r="AC138" s="11">
        <f t="shared" ca="1" si="70"/>
        <v>0</v>
      </c>
      <c r="AD138" s="11">
        <f t="shared" ca="1" si="72"/>
        <v>0</v>
      </c>
      <c r="AE138" s="11">
        <f t="shared" ca="1" si="73"/>
        <v>0</v>
      </c>
      <c r="AF138" s="11">
        <f t="shared" ca="1" si="74"/>
        <v>8.0036999999999949</v>
      </c>
      <c r="AG138" s="13">
        <f ca="1">AVERAGE(E138:OFFSET(E138,-AG$5+1,0))</f>
        <v>84.34129999999999</v>
      </c>
      <c r="AH138" s="13">
        <f ca="1">AVERAGE(E138:OFFSET(E138,-AH$5+1,0))</f>
        <v>84.904225000000025</v>
      </c>
      <c r="AI138" s="12">
        <f t="shared" ca="1" si="67"/>
        <v>0</v>
      </c>
      <c r="AJ138" s="17">
        <f t="shared" si="89"/>
        <v>0</v>
      </c>
      <c r="AK138" s="17">
        <f t="shared" si="81"/>
        <v>-0.40220000000000766</v>
      </c>
      <c r="AL138" s="19">
        <f t="shared" ca="1" si="75"/>
        <v>0</v>
      </c>
      <c r="AM138" s="19">
        <f t="shared" ca="1" si="76"/>
        <v>-1</v>
      </c>
      <c r="AN138" s="19">
        <f t="shared" ca="1" si="77"/>
        <v>0.40220000000000766</v>
      </c>
      <c r="AO138" s="19">
        <f t="shared" ca="1" si="78"/>
        <v>-7.1608000000000231</v>
      </c>
    </row>
    <row r="139" spans="1:41" x14ac:dyDescent="0.2">
      <c r="A139" s="22" t="s">
        <v>189</v>
      </c>
      <c r="B139" s="20">
        <f>[1]data!C138</f>
        <v>82.843999999999994</v>
      </c>
      <c r="C139" s="20">
        <f>[1]data!D138</f>
        <v>82.843999999999994</v>
      </c>
      <c r="D139" s="20">
        <f>[1]data!E138</f>
        <v>81.235399999999998</v>
      </c>
      <c r="E139" s="20">
        <f>[1]data!F138</f>
        <v>82.441900000000004</v>
      </c>
      <c r="F139" s="20">
        <f>[1]data!G138</f>
        <v>31817</v>
      </c>
      <c r="G139" s="4">
        <f t="shared" si="82"/>
        <v>0</v>
      </c>
      <c r="H139" s="4">
        <f t="shared" si="83"/>
        <v>0</v>
      </c>
      <c r="I139" s="4">
        <f t="shared" si="84"/>
        <v>0</v>
      </c>
      <c r="J139" s="4">
        <f t="shared" si="85"/>
        <v>0</v>
      </c>
      <c r="K139" s="4">
        <f t="shared" si="60"/>
        <v>0.53764498137472816</v>
      </c>
      <c r="L139" s="4">
        <f t="shared" si="61"/>
        <v>0.65012482207469546</v>
      </c>
      <c r="M139" s="4">
        <f t="shared" si="86"/>
        <v>1.6085999999999956</v>
      </c>
      <c r="N139" s="4">
        <f t="shared" si="57"/>
        <v>9.4698350112380876</v>
      </c>
      <c r="O139" s="4">
        <f t="shared" si="62"/>
        <v>2.3374161261477853</v>
      </c>
      <c r="P139" s="4">
        <f t="shared" si="58"/>
        <v>23.001680161281435</v>
      </c>
      <c r="Q139" s="4">
        <f t="shared" si="59"/>
        <v>27.813824624635568</v>
      </c>
      <c r="R139" s="4">
        <f t="shared" si="71"/>
        <v>22.553189148590228</v>
      </c>
      <c r="S139" s="4">
        <f t="shared" si="68"/>
        <v>35</v>
      </c>
      <c r="T139" s="4">
        <f t="shared" si="69"/>
        <v>0</v>
      </c>
      <c r="U139" s="5">
        <f t="shared" si="87"/>
        <v>0.40209999999999013</v>
      </c>
      <c r="V139" s="5">
        <f t="shared" si="79"/>
        <v>-0.40209999999999013</v>
      </c>
      <c r="W139" s="7">
        <f t="shared" si="63"/>
        <v>0</v>
      </c>
      <c r="X139" s="7">
        <f t="shared" si="64"/>
        <v>1</v>
      </c>
      <c r="Y139" s="7">
        <f t="shared" si="65"/>
        <v>0</v>
      </c>
      <c r="Z139" s="7">
        <f t="shared" si="66"/>
        <v>-2.837299999999999</v>
      </c>
      <c r="AA139" s="9">
        <f t="shared" si="88"/>
        <v>0.40209999999999013</v>
      </c>
      <c r="AB139" s="9">
        <f t="shared" si="80"/>
        <v>-0.40209999999999013</v>
      </c>
      <c r="AC139" s="11">
        <f t="shared" ca="1" si="70"/>
        <v>0</v>
      </c>
      <c r="AD139" s="11">
        <f t="shared" ca="1" si="72"/>
        <v>0</v>
      </c>
      <c r="AE139" s="11">
        <f t="shared" ca="1" si="73"/>
        <v>0</v>
      </c>
      <c r="AF139" s="11">
        <f t="shared" ca="1" si="74"/>
        <v>8.0036999999999949</v>
      </c>
      <c r="AG139" s="13">
        <f ca="1">AVERAGE(E139:OFFSET(E139,-AG$5+1,0))</f>
        <v>84.124753846153837</v>
      </c>
      <c r="AH139" s="13">
        <f ca="1">AVERAGE(E139:OFFSET(E139,-AH$5+1,0))</f>
        <v>84.684120000000021</v>
      </c>
      <c r="AI139" s="12">
        <f t="shared" ca="1" si="67"/>
        <v>0</v>
      </c>
      <c r="AJ139" s="17">
        <f t="shared" si="89"/>
        <v>0.40209999999999013</v>
      </c>
      <c r="AK139" s="17">
        <f t="shared" si="81"/>
        <v>0.40209999999999013</v>
      </c>
      <c r="AL139" s="19">
        <f t="shared" ca="1" si="75"/>
        <v>0</v>
      </c>
      <c r="AM139" s="19">
        <f t="shared" ca="1" si="76"/>
        <v>-1</v>
      </c>
      <c r="AN139" s="19">
        <f t="shared" ca="1" si="77"/>
        <v>-0.80419999999998026</v>
      </c>
      <c r="AO139" s="19">
        <f t="shared" ca="1" si="78"/>
        <v>-7.9650000000000034</v>
      </c>
    </row>
    <row r="140" spans="1:41" x14ac:dyDescent="0.2">
      <c r="A140" s="22" t="s">
        <v>190</v>
      </c>
      <c r="B140" s="20">
        <f>[1]data!C139</f>
        <v>80.431100000000001</v>
      </c>
      <c r="C140" s="20">
        <f>[1]data!D139</f>
        <v>81.637600000000006</v>
      </c>
      <c r="D140" s="20">
        <f>[1]data!E139</f>
        <v>80.431100000000001</v>
      </c>
      <c r="E140" s="20">
        <f>[1]data!F139</f>
        <v>80.431100000000001</v>
      </c>
      <c r="F140" s="20">
        <f>[1]data!G139</f>
        <v>38334</v>
      </c>
      <c r="G140" s="4">
        <f t="shared" si="82"/>
        <v>0</v>
      </c>
      <c r="H140" s="4">
        <f t="shared" si="83"/>
        <v>0.80429999999999779</v>
      </c>
      <c r="I140" s="4">
        <f t="shared" si="84"/>
        <v>0</v>
      </c>
      <c r="J140" s="4">
        <f t="shared" si="85"/>
        <v>0.80429999999999779</v>
      </c>
      <c r="K140" s="4">
        <f t="shared" si="60"/>
        <v>0.48388048323725535</v>
      </c>
      <c r="L140" s="4">
        <f t="shared" si="61"/>
        <v>0.66554233986722566</v>
      </c>
      <c r="M140" s="4">
        <f t="shared" si="86"/>
        <v>2.0108000000000033</v>
      </c>
      <c r="N140" s="4">
        <f t="shared" si="57"/>
        <v>15.804615410308189</v>
      </c>
      <c r="O140" s="4">
        <f t="shared" si="62"/>
        <v>2.3047545135330072</v>
      </c>
      <c r="P140" s="4">
        <f t="shared" si="58"/>
        <v>20.994881684622658</v>
      </c>
      <c r="Q140" s="4">
        <f t="shared" si="59"/>
        <v>28.876929666882468</v>
      </c>
      <c r="R140" s="4">
        <f t="shared" si="71"/>
        <v>21.878331774762025</v>
      </c>
      <c r="S140" s="4">
        <f t="shared" si="68"/>
        <v>35</v>
      </c>
      <c r="T140" s="4">
        <f t="shared" si="69"/>
        <v>0</v>
      </c>
      <c r="U140" s="5">
        <f t="shared" si="87"/>
        <v>-2.0108000000000033</v>
      </c>
      <c r="V140" s="5">
        <f t="shared" si="79"/>
        <v>0</v>
      </c>
      <c r="W140" s="7">
        <f t="shared" si="63"/>
        <v>0</v>
      </c>
      <c r="X140" s="7">
        <f t="shared" si="64"/>
        <v>1</v>
      </c>
      <c r="Y140" s="7">
        <f t="shared" si="65"/>
        <v>-2.0108000000000033</v>
      </c>
      <c r="Z140" s="7">
        <f t="shared" si="66"/>
        <v>-4.8481000000000023</v>
      </c>
      <c r="AA140" s="9">
        <f t="shared" si="88"/>
        <v>-2.0108000000000033</v>
      </c>
      <c r="AB140" s="9">
        <f t="shared" si="80"/>
        <v>0</v>
      </c>
      <c r="AC140" s="11">
        <f t="shared" ca="1" si="70"/>
        <v>0</v>
      </c>
      <c r="AD140" s="11">
        <f t="shared" ca="1" si="72"/>
        <v>0</v>
      </c>
      <c r="AE140" s="11">
        <f t="shared" ca="1" si="73"/>
        <v>0</v>
      </c>
      <c r="AF140" s="11">
        <f t="shared" ca="1" si="74"/>
        <v>8.0036999999999949</v>
      </c>
      <c r="AG140" s="13">
        <f ca="1">AVERAGE(E140:OFFSET(E140,-AG$5+1,0))</f>
        <v>83.753530769230778</v>
      </c>
      <c r="AH140" s="13">
        <f ca="1">AVERAGE(E140:OFFSET(E140,-AH$5+1,0))</f>
        <v>84.480835000000013</v>
      </c>
      <c r="AI140" s="12">
        <f t="shared" ca="1" si="67"/>
        <v>0</v>
      </c>
      <c r="AJ140" s="17">
        <f t="shared" si="89"/>
        <v>-2.0108000000000033</v>
      </c>
      <c r="AK140" s="17">
        <f t="shared" si="81"/>
        <v>0</v>
      </c>
      <c r="AL140" s="19">
        <f t="shared" ca="1" si="75"/>
        <v>0</v>
      </c>
      <c r="AM140" s="19">
        <f t="shared" ca="1" si="76"/>
        <v>-1</v>
      </c>
      <c r="AN140" s="19">
        <f t="shared" ca="1" si="77"/>
        <v>2.0108000000000033</v>
      </c>
      <c r="AO140" s="19">
        <f t="shared" ca="1" si="78"/>
        <v>-5.9542000000000002</v>
      </c>
    </row>
    <row r="141" spans="1:41" x14ac:dyDescent="0.2">
      <c r="A141" s="22" t="s">
        <v>191</v>
      </c>
      <c r="B141" s="20">
        <f>[1]data!C140</f>
        <v>80.833299999999994</v>
      </c>
      <c r="C141" s="20">
        <f>[1]data!D140</f>
        <v>82.441900000000004</v>
      </c>
      <c r="D141" s="20">
        <f>[1]data!E140</f>
        <v>80.833299999999994</v>
      </c>
      <c r="E141" s="20">
        <f>[1]data!F140</f>
        <v>82.039699999999996</v>
      </c>
      <c r="F141" s="20">
        <f>[1]data!G140</f>
        <v>33871</v>
      </c>
      <c r="G141" s="4">
        <f t="shared" si="82"/>
        <v>0.80429999999999779</v>
      </c>
      <c r="H141" s="4">
        <f t="shared" si="83"/>
        <v>0</v>
      </c>
      <c r="I141" s="4">
        <f t="shared" si="84"/>
        <v>0.80429999999999779</v>
      </c>
      <c r="J141" s="4">
        <f t="shared" si="85"/>
        <v>0</v>
      </c>
      <c r="K141" s="4">
        <f t="shared" si="60"/>
        <v>0.51592243491352963</v>
      </c>
      <c r="L141" s="4">
        <f t="shared" si="61"/>
        <v>0.59898810588050311</v>
      </c>
      <c r="M141" s="4">
        <f t="shared" si="86"/>
        <v>2.0108000000000033</v>
      </c>
      <c r="N141" s="4">
        <f t="shared" si="57"/>
        <v>7.4504337278769119</v>
      </c>
      <c r="O141" s="4">
        <f t="shared" si="62"/>
        <v>2.2753590621797066</v>
      </c>
      <c r="P141" s="4">
        <f t="shared" si="58"/>
        <v>22.674330548045273</v>
      </c>
      <c r="Q141" s="4">
        <f t="shared" si="59"/>
        <v>26.324992650025774</v>
      </c>
      <c r="R141" s="4">
        <f t="shared" si="71"/>
        <v>20.435541970073512</v>
      </c>
      <c r="S141" s="4">
        <f t="shared" si="68"/>
        <v>35</v>
      </c>
      <c r="T141" s="4">
        <f t="shared" si="69"/>
        <v>0</v>
      </c>
      <c r="U141" s="5">
        <f t="shared" si="87"/>
        <v>0.40219999999999345</v>
      </c>
      <c r="V141" s="5">
        <f t="shared" si="79"/>
        <v>1.2064000000000021</v>
      </c>
      <c r="W141" s="7">
        <f t="shared" si="63"/>
        <v>0</v>
      </c>
      <c r="X141" s="7">
        <f t="shared" si="64"/>
        <v>1</v>
      </c>
      <c r="Y141" s="7">
        <f t="shared" si="65"/>
        <v>1.6085999999999956</v>
      </c>
      <c r="Z141" s="7">
        <f t="shared" si="66"/>
        <v>-3.2395000000000067</v>
      </c>
      <c r="AA141" s="9">
        <f t="shared" si="88"/>
        <v>0.40219999999999345</v>
      </c>
      <c r="AB141" s="9">
        <f t="shared" si="80"/>
        <v>1.2064000000000021</v>
      </c>
      <c r="AC141" s="11">
        <f t="shared" ca="1" si="70"/>
        <v>0</v>
      </c>
      <c r="AD141" s="11">
        <f t="shared" ca="1" si="72"/>
        <v>0</v>
      </c>
      <c r="AE141" s="11">
        <f t="shared" ca="1" si="73"/>
        <v>0</v>
      </c>
      <c r="AF141" s="11">
        <f t="shared" ca="1" si="74"/>
        <v>8.0036999999999949</v>
      </c>
      <c r="AG141" s="13">
        <f ca="1">AVERAGE(E141:OFFSET(E141,-AG$5+1,0))</f>
        <v>83.289500000000004</v>
      </c>
      <c r="AH141" s="13">
        <f ca="1">AVERAGE(E141:OFFSET(E141,-AH$5+1,0))</f>
        <v>84.279740000000004</v>
      </c>
      <c r="AI141" s="12">
        <f t="shared" ca="1" si="67"/>
        <v>0</v>
      </c>
      <c r="AJ141" s="17">
        <f t="shared" si="89"/>
        <v>0.40219999999999345</v>
      </c>
      <c r="AK141" s="17">
        <f t="shared" si="81"/>
        <v>-1.2064000000000021</v>
      </c>
      <c r="AL141" s="19">
        <f t="shared" ca="1" si="75"/>
        <v>0</v>
      </c>
      <c r="AM141" s="19">
        <f t="shared" ca="1" si="76"/>
        <v>-1</v>
      </c>
      <c r="AN141" s="19">
        <f t="shared" ca="1" si="77"/>
        <v>0.80420000000000869</v>
      </c>
      <c r="AO141" s="19">
        <f t="shared" ca="1" si="78"/>
        <v>-5.1499999999999915</v>
      </c>
    </row>
    <row r="142" spans="1:41" x14ac:dyDescent="0.2">
      <c r="A142" s="22" t="s">
        <v>192</v>
      </c>
      <c r="B142" s="20">
        <f>[1]data!C141</f>
        <v>81.637600000000006</v>
      </c>
      <c r="C142" s="20">
        <f>[1]data!D141</f>
        <v>82.843999999999994</v>
      </c>
      <c r="D142" s="20">
        <f>[1]data!E141</f>
        <v>81.235399999999998</v>
      </c>
      <c r="E142" s="20">
        <f>[1]data!F141</f>
        <v>82.441900000000004</v>
      </c>
      <c r="F142" s="20">
        <f>[1]data!G141</f>
        <v>36997</v>
      </c>
      <c r="G142" s="4">
        <f t="shared" si="82"/>
        <v>0.40209999999999013</v>
      </c>
      <c r="H142" s="4">
        <f t="shared" si="83"/>
        <v>0</v>
      </c>
      <c r="I142" s="4">
        <f t="shared" si="84"/>
        <v>0.40209999999999013</v>
      </c>
      <c r="J142" s="4">
        <f t="shared" si="85"/>
        <v>0</v>
      </c>
      <c r="K142" s="4">
        <f t="shared" si="60"/>
        <v>0.50454019142217565</v>
      </c>
      <c r="L142" s="4">
        <f t="shared" si="61"/>
        <v>0.53908929529245275</v>
      </c>
      <c r="M142" s="4">
        <f t="shared" si="86"/>
        <v>1.6085999999999956</v>
      </c>
      <c r="N142" s="4">
        <f t="shared" si="57"/>
        <v>3.3104760175987931</v>
      </c>
      <c r="O142" s="4">
        <f t="shared" si="62"/>
        <v>2.2086831559617357</v>
      </c>
      <c r="P142" s="4">
        <f t="shared" si="58"/>
        <v>22.843484365799931</v>
      </c>
      <c r="Q142" s="4">
        <f t="shared" si="59"/>
        <v>24.407724296594047</v>
      </c>
      <c r="R142" s="4">
        <f t="shared" si="71"/>
        <v>18.72303537482604</v>
      </c>
      <c r="S142" s="4">
        <f t="shared" si="68"/>
        <v>35</v>
      </c>
      <c r="T142" s="4">
        <f t="shared" si="69"/>
        <v>0</v>
      </c>
      <c r="U142" s="5">
        <f t="shared" si="87"/>
        <v>-0.40209999999999013</v>
      </c>
      <c r="V142" s="5">
        <f t="shared" si="79"/>
        <v>0.80429999999999779</v>
      </c>
      <c r="W142" s="7">
        <f t="shared" si="63"/>
        <v>0</v>
      </c>
      <c r="X142" s="7">
        <f t="shared" si="64"/>
        <v>1</v>
      </c>
      <c r="Y142" s="7">
        <f t="shared" si="65"/>
        <v>0.40220000000000766</v>
      </c>
      <c r="Z142" s="7">
        <f t="shared" si="66"/>
        <v>-2.837299999999999</v>
      </c>
      <c r="AA142" s="9">
        <f t="shared" si="88"/>
        <v>-0.40209999999999013</v>
      </c>
      <c r="AB142" s="9">
        <f t="shared" si="80"/>
        <v>0.80429999999999779</v>
      </c>
      <c r="AC142" s="11">
        <f t="shared" ca="1" si="70"/>
        <v>0</v>
      </c>
      <c r="AD142" s="11">
        <f t="shared" ca="1" si="72"/>
        <v>0</v>
      </c>
      <c r="AE142" s="11">
        <f t="shared" ca="1" si="73"/>
        <v>0</v>
      </c>
      <c r="AF142" s="11">
        <f t="shared" ca="1" si="74"/>
        <v>8.0036999999999949</v>
      </c>
      <c r="AG142" s="13">
        <f ca="1">AVERAGE(E142:OFFSET(E142,-AG$5+1,0))</f>
        <v>82.825476923076934</v>
      </c>
      <c r="AH142" s="13">
        <f ca="1">AVERAGE(E142:OFFSET(E142,-AH$5+1,0))</f>
        <v>84.098770000000002</v>
      </c>
      <c r="AI142" s="12">
        <f t="shared" ca="1" si="67"/>
        <v>0</v>
      </c>
      <c r="AJ142" s="17">
        <f t="shared" si="89"/>
        <v>-0.40209999999999013</v>
      </c>
      <c r="AK142" s="17">
        <f t="shared" si="81"/>
        <v>-0.80429999999999779</v>
      </c>
      <c r="AL142" s="19">
        <f t="shared" ca="1" si="75"/>
        <v>0</v>
      </c>
      <c r="AM142" s="19">
        <f t="shared" ca="1" si="76"/>
        <v>-1</v>
      </c>
      <c r="AN142" s="19">
        <f t="shared" ca="1" si="77"/>
        <v>1.2063999999999879</v>
      </c>
      <c r="AO142" s="19">
        <f t="shared" ca="1" si="78"/>
        <v>-3.9436000000000035</v>
      </c>
    </row>
    <row r="143" spans="1:41" x14ac:dyDescent="0.2">
      <c r="A143" s="22" t="s">
        <v>193</v>
      </c>
      <c r="B143" s="20">
        <f>[1]data!C142</f>
        <v>82.039699999999996</v>
      </c>
      <c r="C143" s="20">
        <f>[1]data!D142</f>
        <v>82.039699999999996</v>
      </c>
      <c r="D143" s="20">
        <f>[1]data!E142</f>
        <v>80.431100000000001</v>
      </c>
      <c r="E143" s="20">
        <f>[1]data!F142</f>
        <v>80.833299999999994</v>
      </c>
      <c r="F143" s="20">
        <f>[1]data!G142</f>
        <v>32509</v>
      </c>
      <c r="G143" s="4">
        <f t="shared" si="82"/>
        <v>0</v>
      </c>
      <c r="H143" s="4">
        <f t="shared" si="83"/>
        <v>0.80429999999999779</v>
      </c>
      <c r="I143" s="4">
        <f t="shared" si="84"/>
        <v>0</v>
      </c>
      <c r="J143" s="4">
        <f t="shared" si="85"/>
        <v>0.80429999999999779</v>
      </c>
      <c r="K143" s="4">
        <f t="shared" si="60"/>
        <v>0.45408617227995807</v>
      </c>
      <c r="L143" s="4">
        <f t="shared" si="61"/>
        <v>0.56561036576320722</v>
      </c>
      <c r="M143" s="4">
        <f t="shared" si="86"/>
        <v>2.0108000000000033</v>
      </c>
      <c r="N143" s="4">
        <f t="shared" si="57"/>
        <v>10.936998344357249</v>
      </c>
      <c r="O143" s="4">
        <f t="shared" si="62"/>
        <v>2.1888948403655624</v>
      </c>
      <c r="P143" s="4">
        <f t="shared" si="58"/>
        <v>20.744997151353427</v>
      </c>
      <c r="Q143" s="4">
        <f t="shared" si="59"/>
        <v>25.839997213787846</v>
      </c>
      <c r="R143" s="4">
        <f t="shared" si="71"/>
        <v>17.944431671779164</v>
      </c>
      <c r="S143" s="4">
        <f t="shared" si="68"/>
        <v>35</v>
      </c>
      <c r="T143" s="4">
        <f t="shared" si="69"/>
        <v>0</v>
      </c>
      <c r="U143" s="5">
        <f t="shared" si="87"/>
        <v>-0.40220000000000766</v>
      </c>
      <c r="V143" s="5">
        <f t="shared" si="79"/>
        <v>-1.2064000000000021</v>
      </c>
      <c r="W143" s="7">
        <f t="shared" si="63"/>
        <v>0</v>
      </c>
      <c r="X143" s="7">
        <f t="shared" si="64"/>
        <v>1</v>
      </c>
      <c r="Y143" s="7">
        <f t="shared" si="65"/>
        <v>-1.6086000000000098</v>
      </c>
      <c r="Z143" s="7">
        <f t="shared" si="66"/>
        <v>-4.4459000000000088</v>
      </c>
      <c r="AA143" s="9">
        <f t="shared" si="88"/>
        <v>-0.40220000000000766</v>
      </c>
      <c r="AB143" s="9">
        <f t="shared" si="80"/>
        <v>-1.2064000000000021</v>
      </c>
      <c r="AC143" s="11">
        <f t="shared" ca="1" si="70"/>
        <v>0</v>
      </c>
      <c r="AD143" s="11">
        <f t="shared" ca="1" si="72"/>
        <v>0</v>
      </c>
      <c r="AE143" s="11">
        <f t="shared" ca="1" si="73"/>
        <v>0</v>
      </c>
      <c r="AF143" s="11">
        <f t="shared" ca="1" si="74"/>
        <v>8.0036999999999949</v>
      </c>
      <c r="AG143" s="13">
        <f ca="1">AVERAGE(E143:OFFSET(E143,-AG$5+1,0))</f>
        <v>82.268646153846163</v>
      </c>
      <c r="AH143" s="13">
        <f ca="1">AVERAGE(E143:OFFSET(E143,-AH$5+1,0))</f>
        <v>83.837369999999993</v>
      </c>
      <c r="AI143" s="12">
        <f t="shared" ca="1" si="67"/>
        <v>0</v>
      </c>
      <c r="AJ143" s="17">
        <f t="shared" si="89"/>
        <v>-0.40220000000000766</v>
      </c>
      <c r="AK143" s="17">
        <f t="shared" si="81"/>
        <v>1.2064000000000021</v>
      </c>
      <c r="AL143" s="19">
        <f t="shared" ca="1" si="75"/>
        <v>0</v>
      </c>
      <c r="AM143" s="19">
        <f t="shared" ca="1" si="76"/>
        <v>-1</v>
      </c>
      <c r="AN143" s="19">
        <f t="shared" ca="1" si="77"/>
        <v>-0.80419999999999447</v>
      </c>
      <c r="AO143" s="19">
        <f t="shared" ca="1" si="78"/>
        <v>-4.747799999999998</v>
      </c>
    </row>
    <row r="144" spans="1:41" x14ac:dyDescent="0.2">
      <c r="A144" s="22" t="s">
        <v>194</v>
      </c>
      <c r="B144" s="20">
        <f>[1]data!C143</f>
        <v>82.441900000000004</v>
      </c>
      <c r="C144" s="20">
        <f>[1]data!D143</f>
        <v>82.843999999999994</v>
      </c>
      <c r="D144" s="20">
        <f>[1]data!E143</f>
        <v>80.431100000000001</v>
      </c>
      <c r="E144" s="20">
        <f>[1]data!F143</f>
        <v>80.833299999999994</v>
      </c>
      <c r="F144" s="20">
        <f>[1]data!G143</f>
        <v>28039</v>
      </c>
      <c r="G144" s="4">
        <f t="shared" si="82"/>
        <v>0.80429999999999779</v>
      </c>
      <c r="H144" s="4">
        <f t="shared" si="83"/>
        <v>0</v>
      </c>
      <c r="I144" s="4">
        <f t="shared" si="84"/>
        <v>0.80429999999999779</v>
      </c>
      <c r="J144" s="4">
        <f t="shared" si="85"/>
        <v>0</v>
      </c>
      <c r="K144" s="4">
        <f t="shared" si="60"/>
        <v>0.48910755505196202</v>
      </c>
      <c r="L144" s="4">
        <f t="shared" si="61"/>
        <v>0.5090493291868865</v>
      </c>
      <c r="M144" s="4">
        <f t="shared" si="86"/>
        <v>2.4128999999999934</v>
      </c>
      <c r="N144" s="4">
        <f t="shared" si="57"/>
        <v>1.9978597001944487</v>
      </c>
      <c r="O144" s="4">
        <f t="shared" si="62"/>
        <v>2.2112953563290056</v>
      </c>
      <c r="P144" s="4">
        <f t="shared" si="58"/>
        <v>22.11859911214821</v>
      </c>
      <c r="Q144" s="4">
        <f t="shared" si="59"/>
        <v>23.020413249180997</v>
      </c>
      <c r="R144" s="4">
        <f t="shared" si="71"/>
        <v>16.349774474620691</v>
      </c>
      <c r="S144" s="4">
        <f t="shared" si="68"/>
        <v>35</v>
      </c>
      <c r="T144" s="4">
        <f t="shared" si="69"/>
        <v>0</v>
      </c>
      <c r="U144" s="5">
        <f t="shared" si="87"/>
        <v>1.6086000000000098</v>
      </c>
      <c r="V144" s="5">
        <f t="shared" si="79"/>
        <v>-1.6086000000000098</v>
      </c>
      <c r="W144" s="7">
        <f t="shared" si="63"/>
        <v>0</v>
      </c>
      <c r="X144" s="7">
        <f t="shared" si="64"/>
        <v>1</v>
      </c>
      <c r="Y144" s="7">
        <f t="shared" si="65"/>
        <v>0</v>
      </c>
      <c r="Z144" s="7">
        <f t="shared" si="66"/>
        <v>-4.4459000000000088</v>
      </c>
      <c r="AA144" s="9">
        <f t="shared" si="88"/>
        <v>1.6086000000000098</v>
      </c>
      <c r="AB144" s="9">
        <f t="shared" si="80"/>
        <v>-1.6086000000000098</v>
      </c>
      <c r="AC144" s="11">
        <f t="shared" ca="1" si="70"/>
        <v>0</v>
      </c>
      <c r="AD144" s="11">
        <f t="shared" ca="1" si="72"/>
        <v>0</v>
      </c>
      <c r="AE144" s="11">
        <f t="shared" ca="1" si="73"/>
        <v>0</v>
      </c>
      <c r="AF144" s="11">
        <f t="shared" ca="1" si="74"/>
        <v>8.0036999999999949</v>
      </c>
      <c r="AG144" s="13">
        <f ca="1">AVERAGE(E144:OFFSET(E144,-AG$5+1,0))</f>
        <v>81.804623076923079</v>
      </c>
      <c r="AH144" s="13">
        <f ca="1">AVERAGE(E144:OFFSET(E144,-AH$5+1,0))</f>
        <v>83.495540000000005</v>
      </c>
      <c r="AI144" s="12">
        <f t="shared" ca="1" si="67"/>
        <v>0</v>
      </c>
      <c r="AJ144" s="17">
        <f t="shared" si="89"/>
        <v>1.6086000000000098</v>
      </c>
      <c r="AK144" s="17">
        <f t="shared" si="81"/>
        <v>1.6086000000000098</v>
      </c>
      <c r="AL144" s="19">
        <f t="shared" ca="1" si="75"/>
        <v>0</v>
      </c>
      <c r="AM144" s="19">
        <f t="shared" ca="1" si="76"/>
        <v>-1</v>
      </c>
      <c r="AN144" s="19">
        <f t="shared" ca="1" si="77"/>
        <v>-3.2172000000000196</v>
      </c>
      <c r="AO144" s="19">
        <f t="shared" ca="1" si="78"/>
        <v>-7.9650000000000176</v>
      </c>
    </row>
    <row r="145" spans="1:41" x14ac:dyDescent="0.2">
      <c r="A145" s="22" t="s">
        <v>195</v>
      </c>
      <c r="B145" s="20">
        <f>[1]data!C144</f>
        <v>80.431100000000001</v>
      </c>
      <c r="C145" s="20">
        <f>[1]data!D144</f>
        <v>81.637600000000006</v>
      </c>
      <c r="D145" s="20">
        <f>[1]data!E144</f>
        <v>80.350700000000003</v>
      </c>
      <c r="E145" s="20">
        <f>[1]data!F144</f>
        <v>80.833299999999994</v>
      </c>
      <c r="F145" s="20">
        <f>[1]data!G144</f>
        <v>23372</v>
      </c>
      <c r="G145" s="4">
        <f t="shared" si="82"/>
        <v>0</v>
      </c>
      <c r="H145" s="4">
        <f t="shared" si="83"/>
        <v>8.0399999999997362E-2</v>
      </c>
      <c r="I145" s="4">
        <f t="shared" si="84"/>
        <v>0</v>
      </c>
      <c r="J145" s="4">
        <f t="shared" si="85"/>
        <v>8.0399999999997362E-2</v>
      </c>
      <c r="K145" s="4">
        <f t="shared" si="60"/>
        <v>0.44019679954676583</v>
      </c>
      <c r="L145" s="4">
        <f t="shared" si="61"/>
        <v>0.46618439626819758</v>
      </c>
      <c r="M145" s="4">
        <f t="shared" si="86"/>
        <v>1.2869000000000028</v>
      </c>
      <c r="N145" s="4">
        <f t="shared" si="57"/>
        <v>2.8671818040162753</v>
      </c>
      <c r="O145" s="4">
        <f t="shared" si="62"/>
        <v>2.1188558206961057</v>
      </c>
      <c r="P145" s="4">
        <f t="shared" si="58"/>
        <v>20.775212510785579</v>
      </c>
      <c r="Q145" s="4">
        <f t="shared" si="59"/>
        <v>22.001704491391134</v>
      </c>
      <c r="R145" s="4">
        <f t="shared" si="71"/>
        <v>15.001515207560249</v>
      </c>
      <c r="S145" s="4">
        <f t="shared" si="68"/>
        <v>35</v>
      </c>
      <c r="T145" s="4">
        <f t="shared" si="69"/>
        <v>0</v>
      </c>
      <c r="U145" s="5">
        <f t="shared" si="87"/>
        <v>-0.40219999999999345</v>
      </c>
      <c r="V145" s="5">
        <f t="shared" si="79"/>
        <v>0.40219999999999345</v>
      </c>
      <c r="W145" s="7">
        <f t="shared" si="63"/>
        <v>0</v>
      </c>
      <c r="X145" s="7">
        <f t="shared" si="64"/>
        <v>1</v>
      </c>
      <c r="Y145" s="7">
        <f t="shared" si="65"/>
        <v>0</v>
      </c>
      <c r="Z145" s="7">
        <f t="shared" si="66"/>
        <v>-4.4459000000000088</v>
      </c>
      <c r="AA145" s="9">
        <f t="shared" si="88"/>
        <v>-0.40219999999999345</v>
      </c>
      <c r="AB145" s="9">
        <f t="shared" si="80"/>
        <v>0.40219999999999345</v>
      </c>
      <c r="AC145" s="11">
        <f t="shared" ca="1" si="70"/>
        <v>0</v>
      </c>
      <c r="AD145" s="11">
        <f t="shared" ca="1" si="72"/>
        <v>0</v>
      </c>
      <c r="AE145" s="11">
        <f t="shared" ca="1" si="73"/>
        <v>0</v>
      </c>
      <c r="AF145" s="11">
        <f t="shared" ca="1" si="74"/>
        <v>8.0036999999999949</v>
      </c>
      <c r="AG145" s="13">
        <f ca="1">AVERAGE(E145:OFFSET(E145,-AG$5+1,0))</f>
        <v>81.278730769230776</v>
      </c>
      <c r="AH145" s="13">
        <f ca="1">AVERAGE(E145:OFFSET(E145,-AH$5+1,0))</f>
        <v>83.314570000000003</v>
      </c>
      <c r="AI145" s="12">
        <f t="shared" ca="1" si="67"/>
        <v>0</v>
      </c>
      <c r="AJ145" s="17">
        <f t="shared" si="89"/>
        <v>-0.40219999999999345</v>
      </c>
      <c r="AK145" s="17">
        <f t="shared" si="81"/>
        <v>-0.40219999999999345</v>
      </c>
      <c r="AL145" s="19">
        <f t="shared" ca="1" si="75"/>
        <v>0</v>
      </c>
      <c r="AM145" s="19">
        <f t="shared" ca="1" si="76"/>
        <v>-1</v>
      </c>
      <c r="AN145" s="19">
        <f t="shared" ca="1" si="77"/>
        <v>0.8043999999999869</v>
      </c>
      <c r="AO145" s="19">
        <f t="shared" ca="1" si="78"/>
        <v>-7.1606000000000307</v>
      </c>
    </row>
    <row r="146" spans="1:41" x14ac:dyDescent="0.2">
      <c r="A146" s="22" t="s">
        <v>196</v>
      </c>
      <c r="B146" s="20">
        <f>[1]data!C145</f>
        <v>80.833299999999994</v>
      </c>
      <c r="C146" s="20">
        <f>[1]data!D145</f>
        <v>80.833299999999994</v>
      </c>
      <c r="D146" s="20">
        <f>[1]data!E145</f>
        <v>79.305099999999996</v>
      </c>
      <c r="E146" s="20">
        <f>[1]data!F145</f>
        <v>79.465900000000005</v>
      </c>
      <c r="F146" s="20">
        <f>[1]data!G145</f>
        <v>42787</v>
      </c>
      <c r="G146" s="4">
        <f t="shared" si="82"/>
        <v>0</v>
      </c>
      <c r="H146" s="4">
        <f t="shared" si="83"/>
        <v>1.0456000000000074</v>
      </c>
      <c r="I146" s="4">
        <f t="shared" si="84"/>
        <v>0</v>
      </c>
      <c r="J146" s="4">
        <f t="shared" si="85"/>
        <v>1.0456000000000074</v>
      </c>
      <c r="K146" s="4">
        <f t="shared" si="60"/>
        <v>0.39617711959208923</v>
      </c>
      <c r="L146" s="4">
        <f t="shared" si="61"/>
        <v>0.52412595664137851</v>
      </c>
      <c r="M146" s="4">
        <f t="shared" si="86"/>
        <v>1.5281999999999982</v>
      </c>
      <c r="N146" s="4">
        <f t="shared" si="57"/>
        <v>13.902902245306676</v>
      </c>
      <c r="O146" s="4">
        <f t="shared" si="62"/>
        <v>2.059790238626495</v>
      </c>
      <c r="P146" s="4">
        <f t="shared" si="58"/>
        <v>19.233857514358707</v>
      </c>
      <c r="Q146" s="4">
        <f t="shared" si="59"/>
        <v>25.445598625172387</v>
      </c>
      <c r="R146" s="4">
        <f t="shared" si="71"/>
        <v>14.891653911334894</v>
      </c>
      <c r="S146" s="4">
        <f t="shared" si="68"/>
        <v>35</v>
      </c>
      <c r="T146" s="4">
        <f t="shared" si="69"/>
        <v>0</v>
      </c>
      <c r="U146" s="5">
        <f t="shared" si="87"/>
        <v>0</v>
      </c>
      <c r="V146" s="5">
        <f t="shared" si="79"/>
        <v>-1.3673999999999893</v>
      </c>
      <c r="W146" s="7">
        <f t="shared" si="63"/>
        <v>0</v>
      </c>
      <c r="X146" s="7">
        <f t="shared" si="64"/>
        <v>1</v>
      </c>
      <c r="Y146" s="7">
        <f t="shared" si="65"/>
        <v>-1.3673999999999893</v>
      </c>
      <c r="Z146" s="7">
        <f t="shared" si="66"/>
        <v>-5.8132999999999981</v>
      </c>
      <c r="AA146" s="9">
        <f t="shared" si="88"/>
        <v>0</v>
      </c>
      <c r="AB146" s="9">
        <f t="shared" si="80"/>
        <v>-1.3673999999999893</v>
      </c>
      <c r="AC146" s="11">
        <f t="shared" ca="1" si="70"/>
        <v>0</v>
      </c>
      <c r="AD146" s="11">
        <f t="shared" ca="1" si="72"/>
        <v>0</v>
      </c>
      <c r="AE146" s="11">
        <f t="shared" ca="1" si="73"/>
        <v>0</v>
      </c>
      <c r="AF146" s="11">
        <f t="shared" ca="1" si="74"/>
        <v>8.0036999999999949</v>
      </c>
      <c r="AG146" s="13">
        <f ca="1">AVERAGE(E146:OFFSET(E146,-AG$5+1,0))</f>
        <v>80.864199999999997</v>
      </c>
      <c r="AH146" s="13">
        <f ca="1">AVERAGE(E146:OFFSET(E146,-AH$5+1,0))</f>
        <v>83.025014999999996</v>
      </c>
      <c r="AI146" s="12">
        <f t="shared" ca="1" si="67"/>
        <v>0</v>
      </c>
      <c r="AJ146" s="17">
        <f t="shared" si="89"/>
        <v>0</v>
      </c>
      <c r="AK146" s="17">
        <f t="shared" si="81"/>
        <v>1.3673999999999893</v>
      </c>
      <c r="AL146" s="19">
        <f t="shared" ca="1" si="75"/>
        <v>0</v>
      </c>
      <c r="AM146" s="19">
        <f t="shared" ca="1" si="76"/>
        <v>-1</v>
      </c>
      <c r="AN146" s="19">
        <f t="shared" ca="1" si="77"/>
        <v>-1.3673999999999893</v>
      </c>
      <c r="AO146" s="19">
        <f t="shared" ca="1" si="78"/>
        <v>-8.52800000000002</v>
      </c>
    </row>
    <row r="147" spans="1:41" x14ac:dyDescent="0.2">
      <c r="A147" s="22" t="s">
        <v>197</v>
      </c>
      <c r="B147" s="20">
        <f>[1]data!C146</f>
        <v>79.224599999999995</v>
      </c>
      <c r="C147" s="20">
        <f>[1]data!D146</f>
        <v>79.224599999999995</v>
      </c>
      <c r="D147" s="20">
        <f>[1]data!E146</f>
        <v>78.018199999999993</v>
      </c>
      <c r="E147" s="20">
        <f>[1]data!F146</f>
        <v>78.018199999999993</v>
      </c>
      <c r="F147" s="20">
        <f>[1]data!G146</f>
        <v>45969</v>
      </c>
      <c r="G147" s="4">
        <f t="shared" si="82"/>
        <v>0</v>
      </c>
      <c r="H147" s="4">
        <f t="shared" si="83"/>
        <v>1.2869000000000028</v>
      </c>
      <c r="I147" s="4">
        <f t="shared" si="84"/>
        <v>0</v>
      </c>
      <c r="J147" s="4">
        <f t="shared" si="85"/>
        <v>1.2869000000000028</v>
      </c>
      <c r="K147" s="4">
        <f t="shared" si="60"/>
        <v>0.3565594076328803</v>
      </c>
      <c r="L147" s="4">
        <f t="shared" si="61"/>
        <v>0.6004033609772409</v>
      </c>
      <c r="M147" s="4">
        <f t="shared" si="86"/>
        <v>1.4477000000000118</v>
      </c>
      <c r="N147" s="4">
        <f t="shared" si="57"/>
        <v>25.481028242981285</v>
      </c>
      <c r="O147" s="4">
        <f t="shared" si="62"/>
        <v>1.9985812147638466</v>
      </c>
      <c r="P147" s="4">
        <f t="shared" si="58"/>
        <v>17.840626390307161</v>
      </c>
      <c r="Q147" s="4">
        <f t="shared" si="59"/>
        <v>30.041479252479856</v>
      </c>
      <c r="R147" s="4">
        <f t="shared" si="71"/>
        <v>15.950591344499534</v>
      </c>
      <c r="S147" s="4">
        <f t="shared" si="68"/>
        <v>35</v>
      </c>
      <c r="T147" s="4">
        <f t="shared" si="69"/>
        <v>0</v>
      </c>
      <c r="U147" s="5">
        <f t="shared" si="87"/>
        <v>-0.24130000000000962</v>
      </c>
      <c r="V147" s="5">
        <f t="shared" si="79"/>
        <v>-1.2064000000000021</v>
      </c>
      <c r="W147" s="7">
        <f t="shared" si="63"/>
        <v>0</v>
      </c>
      <c r="X147" s="7">
        <f t="shared" si="64"/>
        <v>1</v>
      </c>
      <c r="Y147" s="7">
        <f t="shared" si="65"/>
        <v>-1.4477000000000118</v>
      </c>
      <c r="Z147" s="7">
        <f t="shared" si="66"/>
        <v>-7.2610000000000099</v>
      </c>
      <c r="AA147" s="9">
        <f t="shared" si="88"/>
        <v>-0.24130000000000962</v>
      </c>
      <c r="AB147" s="9">
        <f t="shared" si="80"/>
        <v>-1.2064000000000021</v>
      </c>
      <c r="AC147" s="11">
        <f t="shared" ca="1" si="70"/>
        <v>0</v>
      </c>
      <c r="AD147" s="11">
        <f t="shared" ca="1" si="72"/>
        <v>0</v>
      </c>
      <c r="AE147" s="11">
        <f t="shared" ca="1" si="73"/>
        <v>0</v>
      </c>
      <c r="AF147" s="11">
        <f t="shared" ca="1" si="74"/>
        <v>8.0036999999999949</v>
      </c>
      <c r="AG147" s="13">
        <f ca="1">AVERAGE(E147:OFFSET(E147,-AG$5+1,0))</f>
        <v>80.78996153846154</v>
      </c>
      <c r="AH147" s="13">
        <f ca="1">AVERAGE(E147:OFFSET(E147,-AH$5+1,0))</f>
        <v>82.663075000000006</v>
      </c>
      <c r="AI147" s="12">
        <f t="shared" ca="1" si="67"/>
        <v>0</v>
      </c>
      <c r="AJ147" s="17">
        <f t="shared" si="89"/>
        <v>-0.24130000000000962</v>
      </c>
      <c r="AK147" s="17">
        <f t="shared" si="81"/>
        <v>1.2064000000000021</v>
      </c>
      <c r="AL147" s="19">
        <f t="shared" ca="1" si="75"/>
        <v>0</v>
      </c>
      <c r="AM147" s="19">
        <f t="shared" ca="1" si="76"/>
        <v>-1</v>
      </c>
      <c r="AN147" s="19">
        <f t="shared" ca="1" si="77"/>
        <v>-0.96509999999999252</v>
      </c>
      <c r="AO147" s="19">
        <f t="shared" ca="1" si="78"/>
        <v>-9.4931000000000125</v>
      </c>
    </row>
    <row r="148" spans="1:41" x14ac:dyDescent="0.2">
      <c r="A148" s="22" t="s">
        <v>198</v>
      </c>
      <c r="B148" s="20">
        <f>[1]data!C147</f>
        <v>77.213899999999995</v>
      </c>
      <c r="C148" s="20">
        <f>[1]data!D147</f>
        <v>78.098600000000005</v>
      </c>
      <c r="D148" s="20">
        <f>[1]data!E147</f>
        <v>76.650800000000004</v>
      </c>
      <c r="E148" s="20">
        <f>[1]data!F147</f>
        <v>77.535600000000002</v>
      </c>
      <c r="F148" s="20">
        <f>[1]data!G147</f>
        <v>55873</v>
      </c>
      <c r="G148" s="4">
        <f t="shared" si="82"/>
        <v>0</v>
      </c>
      <c r="H148" s="4">
        <f t="shared" si="83"/>
        <v>1.3673999999999893</v>
      </c>
      <c r="I148" s="4">
        <f t="shared" si="84"/>
        <v>0</v>
      </c>
      <c r="J148" s="4">
        <f t="shared" si="85"/>
        <v>1.3673999999999893</v>
      </c>
      <c r="K148" s="4">
        <f t="shared" si="60"/>
        <v>0.32090346686959226</v>
      </c>
      <c r="L148" s="4">
        <f t="shared" si="61"/>
        <v>0.67710302487951579</v>
      </c>
      <c r="M148" s="4">
        <f t="shared" si="86"/>
        <v>1.4478000000000009</v>
      </c>
      <c r="N148" s="4">
        <f t="shared" si="57"/>
        <v>35.691106315916592</v>
      </c>
      <c r="O148" s="4">
        <f t="shared" si="62"/>
        <v>1.9435030932874622</v>
      </c>
      <c r="P148" s="4">
        <f t="shared" si="58"/>
        <v>16.511600520623801</v>
      </c>
      <c r="Q148" s="4">
        <f t="shared" si="59"/>
        <v>34.839307805483692</v>
      </c>
      <c r="R148" s="4">
        <f t="shared" si="71"/>
        <v>17.924642841641237</v>
      </c>
      <c r="S148" s="4">
        <f t="shared" si="68"/>
        <v>35</v>
      </c>
      <c r="T148" s="4">
        <f t="shared" si="69"/>
        <v>0</v>
      </c>
      <c r="U148" s="5">
        <f t="shared" si="87"/>
        <v>-0.80429999999999779</v>
      </c>
      <c r="V148" s="5">
        <f t="shared" si="79"/>
        <v>0.32170000000000698</v>
      </c>
      <c r="W148" s="7">
        <f t="shared" si="63"/>
        <v>0</v>
      </c>
      <c r="X148" s="7">
        <f t="shared" si="64"/>
        <v>1</v>
      </c>
      <c r="Y148" s="7">
        <f t="shared" si="65"/>
        <v>-0.48259999999999081</v>
      </c>
      <c r="Z148" s="7">
        <f t="shared" si="66"/>
        <v>-7.7436000000000007</v>
      </c>
      <c r="AA148" s="9">
        <f t="shared" si="88"/>
        <v>-0.80429999999999779</v>
      </c>
      <c r="AB148" s="9">
        <f t="shared" si="80"/>
        <v>0.32170000000000698</v>
      </c>
      <c r="AC148" s="11">
        <f t="shared" ca="1" si="70"/>
        <v>0</v>
      </c>
      <c r="AD148" s="11">
        <f t="shared" ca="1" si="72"/>
        <v>0</v>
      </c>
      <c r="AE148" s="11">
        <f t="shared" ca="1" si="73"/>
        <v>0</v>
      </c>
      <c r="AF148" s="11">
        <f t="shared" ca="1" si="74"/>
        <v>8.0036999999999949</v>
      </c>
      <c r="AG148" s="13">
        <f ca="1">AVERAGE(E148:OFFSET(E148,-AG$5+1,0))</f>
        <v>80.75283846153846</v>
      </c>
      <c r="AH148" s="13">
        <f ca="1">AVERAGE(E148:OFFSET(E148,-AH$5+1,0))</f>
        <v>82.13624999999999</v>
      </c>
      <c r="AI148" s="12">
        <f t="shared" ca="1" si="67"/>
        <v>0</v>
      </c>
      <c r="AJ148" s="17">
        <f t="shared" si="89"/>
        <v>-0.80429999999999779</v>
      </c>
      <c r="AK148" s="17">
        <f t="shared" si="81"/>
        <v>-0.32170000000000698</v>
      </c>
      <c r="AL148" s="19">
        <f t="shared" ca="1" si="75"/>
        <v>0</v>
      </c>
      <c r="AM148" s="19">
        <f t="shared" ca="1" si="76"/>
        <v>-1</v>
      </c>
      <c r="AN148" s="19">
        <f t="shared" ca="1" si="77"/>
        <v>1.1260000000000048</v>
      </c>
      <c r="AO148" s="19">
        <f t="shared" ca="1" si="78"/>
        <v>-8.3671000000000078</v>
      </c>
    </row>
    <row r="149" spans="1:41" x14ac:dyDescent="0.2">
      <c r="A149" s="22" t="s">
        <v>199</v>
      </c>
      <c r="B149" s="20">
        <f>[1]data!C148</f>
        <v>80.431100000000001</v>
      </c>
      <c r="C149" s="20">
        <f>[1]data!D148</f>
        <v>80.431100000000001</v>
      </c>
      <c r="D149" s="20">
        <f>[1]data!E148</f>
        <v>77.535600000000002</v>
      </c>
      <c r="E149" s="20">
        <f>[1]data!F148</f>
        <v>77.535600000000002</v>
      </c>
      <c r="F149" s="20">
        <f>[1]data!G148</f>
        <v>47192</v>
      </c>
      <c r="G149" s="4">
        <f t="shared" si="82"/>
        <v>2.332499999999996</v>
      </c>
      <c r="H149" s="4">
        <f t="shared" si="83"/>
        <v>0</v>
      </c>
      <c r="I149" s="4">
        <f t="shared" si="84"/>
        <v>2.332499999999996</v>
      </c>
      <c r="J149" s="4">
        <f t="shared" si="85"/>
        <v>0</v>
      </c>
      <c r="K149" s="4">
        <f t="shared" si="60"/>
        <v>0.52206312018263268</v>
      </c>
      <c r="L149" s="4">
        <f t="shared" si="61"/>
        <v>0.60939272239156428</v>
      </c>
      <c r="M149" s="4">
        <f t="shared" si="86"/>
        <v>2.8954999999999984</v>
      </c>
      <c r="N149" s="4">
        <f t="shared" si="57"/>
        <v>7.7183394104224394</v>
      </c>
      <c r="O149" s="4">
        <f t="shared" si="62"/>
        <v>2.038702783958716</v>
      </c>
      <c r="P149" s="4">
        <f t="shared" si="58"/>
        <v>25.607613051319824</v>
      </c>
      <c r="Q149" s="4">
        <f t="shared" si="59"/>
        <v>29.891199795600247</v>
      </c>
      <c r="R149" s="4">
        <f t="shared" si="71"/>
        <v>16.904012498519354</v>
      </c>
      <c r="S149" s="4">
        <f t="shared" si="68"/>
        <v>35</v>
      </c>
      <c r="T149" s="4">
        <f t="shared" si="69"/>
        <v>0</v>
      </c>
      <c r="U149" s="5">
        <f t="shared" si="87"/>
        <v>2.8954999999999984</v>
      </c>
      <c r="V149" s="5">
        <f t="shared" si="79"/>
        <v>-2.8954999999999984</v>
      </c>
      <c r="W149" s="7">
        <f t="shared" si="63"/>
        <v>0</v>
      </c>
      <c r="X149" s="7">
        <f t="shared" si="64"/>
        <v>1</v>
      </c>
      <c r="Y149" s="7">
        <f t="shared" si="65"/>
        <v>0</v>
      </c>
      <c r="Z149" s="7">
        <f t="shared" si="66"/>
        <v>-7.7436000000000007</v>
      </c>
      <c r="AA149" s="9">
        <f t="shared" si="88"/>
        <v>2.8954999999999984</v>
      </c>
      <c r="AB149" s="9">
        <f t="shared" si="80"/>
        <v>-2.8954999999999984</v>
      </c>
      <c r="AC149" s="11">
        <f t="shared" ca="1" si="70"/>
        <v>0</v>
      </c>
      <c r="AD149" s="11">
        <f t="shared" ca="1" si="72"/>
        <v>0</v>
      </c>
      <c r="AE149" s="11">
        <f t="shared" ca="1" si="73"/>
        <v>0</v>
      </c>
      <c r="AF149" s="11">
        <f t="shared" ca="1" si="74"/>
        <v>8.0036999999999949</v>
      </c>
      <c r="AG149" s="13">
        <f ca="1">AVERAGE(E149:OFFSET(E149,-AG$5+1,0))</f>
        <v>80.530107692307695</v>
      </c>
      <c r="AH149" s="13">
        <f ca="1">AVERAGE(E149:OFFSET(E149,-AH$5+1,0))</f>
        <v>81.589320000000001</v>
      </c>
      <c r="AI149" s="12">
        <f t="shared" ca="1" si="67"/>
        <v>0</v>
      </c>
      <c r="AJ149" s="17">
        <f t="shared" si="89"/>
        <v>2.8954999999999984</v>
      </c>
      <c r="AK149" s="17">
        <f t="shared" si="81"/>
        <v>2.8954999999999984</v>
      </c>
      <c r="AL149" s="19">
        <f t="shared" ca="1" si="75"/>
        <v>0</v>
      </c>
      <c r="AM149" s="19">
        <f t="shared" ca="1" si="76"/>
        <v>-1</v>
      </c>
      <c r="AN149" s="19">
        <f t="shared" ca="1" si="77"/>
        <v>-5.7909999999999968</v>
      </c>
      <c r="AO149" s="19">
        <f t="shared" ca="1" si="78"/>
        <v>-14.158100000000005</v>
      </c>
    </row>
    <row r="150" spans="1:41" x14ac:dyDescent="0.2">
      <c r="A150" s="22" t="s">
        <v>200</v>
      </c>
      <c r="B150" s="20">
        <f>[1]data!C149</f>
        <v>77.535600000000002</v>
      </c>
      <c r="C150" s="20">
        <f>[1]data!D149</f>
        <v>77.776899999999998</v>
      </c>
      <c r="D150" s="20">
        <f>[1]data!E149</f>
        <v>76.892099999999999</v>
      </c>
      <c r="E150" s="20">
        <f>[1]data!F149</f>
        <v>77.213899999999995</v>
      </c>
      <c r="F150" s="20">
        <f>[1]data!G149</f>
        <v>33454</v>
      </c>
      <c r="G150" s="4">
        <f t="shared" si="82"/>
        <v>0</v>
      </c>
      <c r="H150" s="4">
        <f t="shared" si="83"/>
        <v>0.64350000000000307</v>
      </c>
      <c r="I150" s="4">
        <f t="shared" si="84"/>
        <v>0</v>
      </c>
      <c r="J150" s="4">
        <f t="shared" si="85"/>
        <v>0.64350000000000307</v>
      </c>
      <c r="K150" s="4">
        <f t="shared" si="60"/>
        <v>0.46985680816436942</v>
      </c>
      <c r="L150" s="4">
        <f t="shared" si="61"/>
        <v>0.61280345015240822</v>
      </c>
      <c r="M150" s="4">
        <f t="shared" si="86"/>
        <v>0.88479999999999848</v>
      </c>
      <c r="N150" s="4">
        <f t="shared" si="57"/>
        <v>13.203277841774606</v>
      </c>
      <c r="O150" s="4">
        <f t="shared" si="62"/>
        <v>1.9233125055628442</v>
      </c>
      <c r="P150" s="4">
        <f t="shared" si="58"/>
        <v>24.429561332617087</v>
      </c>
      <c r="Q150" s="4">
        <f t="shared" si="59"/>
        <v>31.86187623592015</v>
      </c>
      <c r="R150" s="4">
        <f t="shared" si="71"/>
        <v>16.533939032844881</v>
      </c>
      <c r="S150" s="4">
        <f t="shared" si="68"/>
        <v>35</v>
      </c>
      <c r="T150" s="4">
        <f t="shared" si="69"/>
        <v>0</v>
      </c>
      <c r="U150" s="5">
        <f t="shared" si="87"/>
        <v>0</v>
      </c>
      <c r="V150" s="5">
        <f t="shared" si="79"/>
        <v>-0.32170000000000698</v>
      </c>
      <c r="W150" s="7">
        <f t="shared" si="63"/>
        <v>0</v>
      </c>
      <c r="X150" s="7">
        <f t="shared" si="64"/>
        <v>1</v>
      </c>
      <c r="Y150" s="7">
        <f t="shared" si="65"/>
        <v>-0.32170000000000698</v>
      </c>
      <c r="Z150" s="7">
        <f t="shared" si="66"/>
        <v>-8.0653000000000077</v>
      </c>
      <c r="AA150" s="9">
        <f t="shared" si="88"/>
        <v>0</v>
      </c>
      <c r="AB150" s="9">
        <f t="shared" si="80"/>
        <v>-0.32170000000000698</v>
      </c>
      <c r="AC150" s="11">
        <f t="shared" ca="1" si="70"/>
        <v>0</v>
      </c>
      <c r="AD150" s="11">
        <f t="shared" ca="1" si="72"/>
        <v>0</v>
      </c>
      <c r="AE150" s="11">
        <f t="shared" ca="1" si="73"/>
        <v>0</v>
      </c>
      <c r="AF150" s="11">
        <f t="shared" ca="1" si="74"/>
        <v>8.0036999999999949</v>
      </c>
      <c r="AG150" s="13">
        <f ca="1">AVERAGE(E150:OFFSET(E150,-AG$5+1,0))</f>
        <v>80.158892307692312</v>
      </c>
      <c r="AH150" s="13">
        <f ca="1">AVERAGE(E150:OFFSET(E150,-AH$5+1,0))</f>
        <v>81.046409999999995</v>
      </c>
      <c r="AI150" s="12">
        <f t="shared" ca="1" si="67"/>
        <v>0</v>
      </c>
      <c r="AJ150" s="17">
        <f t="shared" si="89"/>
        <v>0</v>
      </c>
      <c r="AK150" s="17">
        <f t="shared" si="81"/>
        <v>0.32170000000000698</v>
      </c>
      <c r="AL150" s="19">
        <f t="shared" ca="1" si="75"/>
        <v>0</v>
      </c>
      <c r="AM150" s="19">
        <f t="shared" ca="1" si="76"/>
        <v>0</v>
      </c>
      <c r="AN150" s="19">
        <f t="shared" ca="1" si="77"/>
        <v>0</v>
      </c>
      <c r="AO150" s="19">
        <f t="shared" ca="1" si="78"/>
        <v>-14.158100000000005</v>
      </c>
    </row>
    <row r="151" spans="1:41" x14ac:dyDescent="0.2">
      <c r="A151" s="22" t="s">
        <v>201</v>
      </c>
      <c r="B151" s="20">
        <f>[1]data!C150</f>
        <v>77.213899999999995</v>
      </c>
      <c r="C151" s="20">
        <f>[1]data!D150</f>
        <v>78.3399</v>
      </c>
      <c r="D151" s="20">
        <f>[1]data!E150</f>
        <v>77.213899999999995</v>
      </c>
      <c r="E151" s="20">
        <f>[1]data!F150</f>
        <v>78.179000000000002</v>
      </c>
      <c r="F151" s="20">
        <f>[1]data!G150</f>
        <v>34392</v>
      </c>
      <c r="G151" s="4">
        <f t="shared" si="82"/>
        <v>0.56300000000000239</v>
      </c>
      <c r="H151" s="4">
        <f t="shared" si="83"/>
        <v>0</v>
      </c>
      <c r="I151" s="4">
        <f t="shared" si="84"/>
        <v>0.56300000000000239</v>
      </c>
      <c r="J151" s="4">
        <f t="shared" si="85"/>
        <v>0</v>
      </c>
      <c r="K151" s="4">
        <f t="shared" si="60"/>
        <v>0.47917112734793277</v>
      </c>
      <c r="L151" s="4">
        <f t="shared" si="61"/>
        <v>0.5515231051371674</v>
      </c>
      <c r="M151" s="4">
        <f t="shared" si="86"/>
        <v>1.1260000000000048</v>
      </c>
      <c r="N151" s="4">
        <f t="shared" si="57"/>
        <v>7.0197324782527746</v>
      </c>
      <c r="O151" s="4">
        <f t="shared" si="62"/>
        <v>1.8435812550065602</v>
      </c>
      <c r="P151" s="4">
        <f t="shared" si="58"/>
        <v>25.99132129634436</v>
      </c>
      <c r="Q151" s="4">
        <f t="shared" si="59"/>
        <v>29.915855546882575</v>
      </c>
      <c r="R151" s="4">
        <f t="shared" si="71"/>
        <v>15.58251837738567</v>
      </c>
      <c r="S151" s="4">
        <f t="shared" si="68"/>
        <v>35</v>
      </c>
      <c r="T151" s="4">
        <f t="shared" si="69"/>
        <v>0</v>
      </c>
      <c r="U151" s="5">
        <f t="shared" si="87"/>
        <v>0</v>
      </c>
      <c r="V151" s="5">
        <f t="shared" si="79"/>
        <v>0.96510000000000673</v>
      </c>
      <c r="W151" s="7">
        <f t="shared" si="63"/>
        <v>0</v>
      </c>
      <c r="X151" s="7">
        <f t="shared" si="64"/>
        <v>1</v>
      </c>
      <c r="Y151" s="7">
        <f t="shared" si="65"/>
        <v>0.96510000000000673</v>
      </c>
      <c r="Z151" s="7">
        <f t="shared" si="66"/>
        <v>-7.100200000000001</v>
      </c>
      <c r="AA151" s="9">
        <f t="shared" si="88"/>
        <v>0</v>
      </c>
      <c r="AB151" s="9">
        <f t="shared" si="80"/>
        <v>0.96510000000000673</v>
      </c>
      <c r="AC151" s="11">
        <f t="shared" ca="1" si="70"/>
        <v>0</v>
      </c>
      <c r="AD151" s="11">
        <f t="shared" ca="1" si="72"/>
        <v>0</v>
      </c>
      <c r="AE151" s="11">
        <f t="shared" ca="1" si="73"/>
        <v>0</v>
      </c>
      <c r="AF151" s="11">
        <f t="shared" ca="1" si="74"/>
        <v>8.0036999999999949</v>
      </c>
      <c r="AG151" s="13">
        <f ca="1">AVERAGE(E151:OFFSET(E151,-AG$5+1,0))</f>
        <v>79.830976923076932</v>
      </c>
      <c r="AH151" s="13">
        <f ca="1">AVERAGE(E151:OFFSET(E151,-AH$5+1,0))</f>
        <v>80.612079999999992</v>
      </c>
      <c r="AI151" s="12">
        <f t="shared" ca="1" si="67"/>
        <v>0</v>
      </c>
      <c r="AJ151" s="17">
        <f t="shared" si="89"/>
        <v>0</v>
      </c>
      <c r="AK151" s="17">
        <f t="shared" si="81"/>
        <v>-0.96510000000000673</v>
      </c>
      <c r="AL151" s="19">
        <f t="shared" ca="1" si="75"/>
        <v>0</v>
      </c>
      <c r="AM151" s="19">
        <f t="shared" ca="1" si="76"/>
        <v>0</v>
      </c>
      <c r="AN151" s="19">
        <f t="shared" ca="1" si="77"/>
        <v>0</v>
      </c>
      <c r="AO151" s="19">
        <f t="shared" ca="1" si="78"/>
        <v>-14.158100000000005</v>
      </c>
    </row>
    <row r="152" spans="1:41" x14ac:dyDescent="0.2">
      <c r="A152" s="22" t="s">
        <v>202</v>
      </c>
      <c r="B152" s="20">
        <f>[1]data!C151</f>
        <v>77.213899999999995</v>
      </c>
      <c r="C152" s="20">
        <f>[1]data!D151</f>
        <v>78.259500000000003</v>
      </c>
      <c r="D152" s="20">
        <f>[1]data!E151</f>
        <v>77.052999999999997</v>
      </c>
      <c r="E152" s="20">
        <f>[1]data!F151</f>
        <v>77.857299999999995</v>
      </c>
      <c r="F152" s="20">
        <f>[1]data!G151</f>
        <v>44023</v>
      </c>
      <c r="G152" s="4">
        <f t="shared" si="82"/>
        <v>0</v>
      </c>
      <c r="H152" s="4">
        <f t="shared" si="83"/>
        <v>0.16089999999999804</v>
      </c>
      <c r="I152" s="4">
        <f t="shared" si="84"/>
        <v>0</v>
      </c>
      <c r="J152" s="4">
        <f t="shared" si="85"/>
        <v>0.16089999999999804</v>
      </c>
      <c r="K152" s="4">
        <f t="shared" si="60"/>
        <v>0.4312540146131395</v>
      </c>
      <c r="L152" s="4">
        <f t="shared" si="61"/>
        <v>0.51246079462345051</v>
      </c>
      <c r="M152" s="4">
        <f t="shared" si="86"/>
        <v>1.2065000000000055</v>
      </c>
      <c r="N152" s="4">
        <f t="shared" si="57"/>
        <v>8.6050127872850233</v>
      </c>
      <c r="O152" s="4">
        <f t="shared" si="62"/>
        <v>1.7798731295059049</v>
      </c>
      <c r="P152" s="4">
        <f t="shared" si="58"/>
        <v>24.229480599713092</v>
      </c>
      <c r="Q152" s="4">
        <f t="shared" si="59"/>
        <v>28.791984446987541</v>
      </c>
      <c r="R152" s="4">
        <f t="shared" si="71"/>
        <v>14.884767818375607</v>
      </c>
      <c r="S152" s="4">
        <f t="shared" si="68"/>
        <v>35</v>
      </c>
      <c r="T152" s="4">
        <f t="shared" si="69"/>
        <v>0</v>
      </c>
      <c r="U152" s="5">
        <f t="shared" si="87"/>
        <v>-0.96510000000000673</v>
      </c>
      <c r="V152" s="5">
        <f t="shared" si="79"/>
        <v>0.64339999999999975</v>
      </c>
      <c r="W152" s="7">
        <f t="shared" si="63"/>
        <v>0</v>
      </c>
      <c r="X152" s="7">
        <f t="shared" si="64"/>
        <v>1</v>
      </c>
      <c r="Y152" s="7">
        <f t="shared" si="65"/>
        <v>-0.32170000000000698</v>
      </c>
      <c r="Z152" s="7">
        <f t="shared" si="66"/>
        <v>-7.4219000000000079</v>
      </c>
      <c r="AA152" s="9">
        <f t="shared" si="88"/>
        <v>-0.96510000000000673</v>
      </c>
      <c r="AB152" s="9">
        <f t="shared" si="80"/>
        <v>0.64339999999999975</v>
      </c>
      <c r="AC152" s="11">
        <f t="shared" ca="1" si="70"/>
        <v>0</v>
      </c>
      <c r="AD152" s="11">
        <f t="shared" ca="1" si="72"/>
        <v>0</v>
      </c>
      <c r="AE152" s="11">
        <f t="shared" ca="1" si="73"/>
        <v>0</v>
      </c>
      <c r="AF152" s="11">
        <f t="shared" ca="1" si="74"/>
        <v>8.0036999999999949</v>
      </c>
      <c r="AG152" s="13">
        <f ca="1">AVERAGE(E152:OFFSET(E152,-AG$5+1,0))</f>
        <v>79.478315384615385</v>
      </c>
      <c r="AH152" s="13">
        <f ca="1">AVERAGE(E152:OFFSET(E152,-AH$5+1,0))</f>
        <v>80.121449999999996</v>
      </c>
      <c r="AI152" s="12">
        <f t="shared" ca="1" si="67"/>
        <v>0</v>
      </c>
      <c r="AJ152" s="17">
        <f t="shared" si="89"/>
        <v>-0.96510000000000673</v>
      </c>
      <c r="AK152" s="17">
        <f t="shared" si="81"/>
        <v>-0.64339999999999975</v>
      </c>
      <c r="AL152" s="19">
        <f t="shared" ca="1" si="75"/>
        <v>0</v>
      </c>
      <c r="AM152" s="19">
        <f t="shared" ca="1" si="76"/>
        <v>0</v>
      </c>
      <c r="AN152" s="19">
        <f t="shared" ca="1" si="77"/>
        <v>0</v>
      </c>
      <c r="AO152" s="19">
        <f t="shared" ca="1" si="78"/>
        <v>-14.158100000000005</v>
      </c>
    </row>
    <row r="153" spans="1:41" x14ac:dyDescent="0.2">
      <c r="A153" s="22" t="s">
        <v>203</v>
      </c>
      <c r="B153" s="20">
        <f>[1]data!C152</f>
        <v>77.535600000000002</v>
      </c>
      <c r="C153" s="20">
        <f>[1]data!D152</f>
        <v>77.535600000000002</v>
      </c>
      <c r="D153" s="20">
        <f>[1]data!E152</f>
        <v>76.650800000000004</v>
      </c>
      <c r="E153" s="20">
        <f>[1]data!F152</f>
        <v>77.213899999999995</v>
      </c>
      <c r="F153" s="20">
        <f>[1]data!G152</f>
        <v>42687</v>
      </c>
      <c r="G153" s="4">
        <f t="shared" si="82"/>
        <v>0</v>
      </c>
      <c r="H153" s="4">
        <f t="shared" si="83"/>
        <v>0.40219999999999345</v>
      </c>
      <c r="I153" s="4">
        <f t="shared" si="84"/>
        <v>0</v>
      </c>
      <c r="J153" s="4">
        <f t="shared" si="85"/>
        <v>0.40219999999999345</v>
      </c>
      <c r="K153" s="4">
        <f t="shared" si="60"/>
        <v>0.38812861315182556</v>
      </c>
      <c r="L153" s="4">
        <f t="shared" si="61"/>
        <v>0.50143471516110483</v>
      </c>
      <c r="M153" s="4">
        <f t="shared" si="86"/>
        <v>1.2064999999999912</v>
      </c>
      <c r="N153" s="4">
        <f t="shared" si="57"/>
        <v>12.737272142745121</v>
      </c>
      <c r="O153" s="4">
        <f t="shared" si="62"/>
        <v>1.7225358165553135</v>
      </c>
      <c r="P153" s="4">
        <f t="shared" si="58"/>
        <v>22.532397261149324</v>
      </c>
      <c r="Q153" s="4">
        <f t="shared" si="59"/>
        <v>29.110263504642948</v>
      </c>
      <c r="R153" s="4">
        <f t="shared" si="71"/>
        <v>14.670018250812561</v>
      </c>
      <c r="S153" s="4">
        <f t="shared" si="68"/>
        <v>35</v>
      </c>
      <c r="T153" s="4">
        <f t="shared" si="69"/>
        <v>0</v>
      </c>
      <c r="U153" s="5">
        <f t="shared" si="87"/>
        <v>-0.32169999999999277</v>
      </c>
      <c r="V153" s="5">
        <f t="shared" si="79"/>
        <v>-0.32170000000000698</v>
      </c>
      <c r="W153" s="7">
        <f t="shared" si="63"/>
        <v>0</v>
      </c>
      <c r="X153" s="7">
        <f t="shared" si="64"/>
        <v>1</v>
      </c>
      <c r="Y153" s="7">
        <f t="shared" si="65"/>
        <v>-0.64339999999999975</v>
      </c>
      <c r="Z153" s="7">
        <f t="shared" si="66"/>
        <v>-8.0653000000000077</v>
      </c>
      <c r="AA153" s="9">
        <f t="shared" si="88"/>
        <v>-0.32169999999999277</v>
      </c>
      <c r="AB153" s="9">
        <f t="shared" si="80"/>
        <v>-0.32170000000000698</v>
      </c>
      <c r="AC153" s="11">
        <f t="shared" ca="1" si="70"/>
        <v>0</v>
      </c>
      <c r="AD153" s="11">
        <f t="shared" ca="1" si="72"/>
        <v>0</v>
      </c>
      <c r="AE153" s="11">
        <f t="shared" ca="1" si="73"/>
        <v>0</v>
      </c>
      <c r="AF153" s="11">
        <f t="shared" ca="1" si="74"/>
        <v>8.0036999999999949</v>
      </c>
      <c r="AG153" s="13">
        <f ca="1">AVERAGE(E153:OFFSET(E153,-AG$5+1,0))</f>
        <v>79.230838461538468</v>
      </c>
      <c r="AH153" s="13">
        <f ca="1">AVERAGE(E153:OFFSET(E153,-AH$5+1,0))</f>
        <v>79.739404999999991</v>
      </c>
      <c r="AI153" s="12">
        <f t="shared" ca="1" si="67"/>
        <v>0</v>
      </c>
      <c r="AJ153" s="17">
        <f t="shared" si="89"/>
        <v>-0.32169999999999277</v>
      </c>
      <c r="AK153" s="17">
        <f t="shared" si="81"/>
        <v>0.32170000000000698</v>
      </c>
      <c r="AL153" s="19">
        <f t="shared" ca="1" si="75"/>
        <v>0</v>
      </c>
      <c r="AM153" s="19">
        <f t="shared" ca="1" si="76"/>
        <v>0</v>
      </c>
      <c r="AN153" s="19">
        <f t="shared" ca="1" si="77"/>
        <v>0</v>
      </c>
      <c r="AO153" s="19">
        <f t="shared" ca="1" si="78"/>
        <v>-14.158100000000005</v>
      </c>
    </row>
    <row r="154" spans="1:41" x14ac:dyDescent="0.2">
      <c r="A154" s="22" t="s">
        <v>204</v>
      </c>
      <c r="B154" s="20">
        <f>[1]data!C153</f>
        <v>76.731300000000005</v>
      </c>
      <c r="C154" s="20">
        <f>[1]data!D153</f>
        <v>78.420299999999997</v>
      </c>
      <c r="D154" s="20">
        <f>[1]data!E153</f>
        <v>76.570400000000006</v>
      </c>
      <c r="E154" s="20">
        <f>[1]data!F153</f>
        <v>77.616</v>
      </c>
      <c r="F154" s="20">
        <f>[1]data!G153</f>
        <v>37698</v>
      </c>
      <c r="G154" s="4">
        <f t="shared" si="82"/>
        <v>0.88469999999999516</v>
      </c>
      <c r="H154" s="4">
        <f t="shared" si="83"/>
        <v>8.0399999999997362E-2</v>
      </c>
      <c r="I154" s="4">
        <f t="shared" si="84"/>
        <v>0.88469999999999516</v>
      </c>
      <c r="J154" s="4">
        <f t="shared" si="85"/>
        <v>0</v>
      </c>
      <c r="K154" s="4">
        <f t="shared" si="60"/>
        <v>0.43778575183664248</v>
      </c>
      <c r="L154" s="4">
        <f t="shared" si="61"/>
        <v>0.4512912436449944</v>
      </c>
      <c r="M154" s="4">
        <f t="shared" si="86"/>
        <v>1.849899999999991</v>
      </c>
      <c r="N154" s="4">
        <f t="shared" si="57"/>
        <v>1.5190463679735156</v>
      </c>
      <c r="O154" s="4">
        <f t="shared" si="62"/>
        <v>1.7352722348997811</v>
      </c>
      <c r="P154" s="4">
        <f t="shared" si="58"/>
        <v>25.22864960505326</v>
      </c>
      <c r="Q154" s="4">
        <f t="shared" si="59"/>
        <v>26.006941998415495</v>
      </c>
      <c r="R154" s="4">
        <f t="shared" si="71"/>
        <v>13.354921062528657</v>
      </c>
      <c r="S154" s="4">
        <f t="shared" si="68"/>
        <v>35</v>
      </c>
      <c r="T154" s="4">
        <f t="shared" si="69"/>
        <v>0</v>
      </c>
      <c r="U154" s="5">
        <f t="shared" si="87"/>
        <v>-0.48259999999999081</v>
      </c>
      <c r="V154" s="5">
        <f t="shared" si="79"/>
        <v>0.88469999999999516</v>
      </c>
      <c r="W154" s="7">
        <f t="shared" si="63"/>
        <v>0</v>
      </c>
      <c r="X154" s="7">
        <f t="shared" si="64"/>
        <v>1</v>
      </c>
      <c r="Y154" s="7">
        <f t="shared" si="65"/>
        <v>0.40210000000000434</v>
      </c>
      <c r="Z154" s="7">
        <f t="shared" si="66"/>
        <v>-7.6632000000000033</v>
      </c>
      <c r="AA154" s="9">
        <f t="shared" si="88"/>
        <v>-0.48259999999999081</v>
      </c>
      <c r="AB154" s="9">
        <f t="shared" si="80"/>
        <v>0.88469999999999516</v>
      </c>
      <c r="AC154" s="11">
        <f t="shared" ca="1" si="70"/>
        <v>0</v>
      </c>
      <c r="AD154" s="11">
        <f t="shared" ca="1" si="72"/>
        <v>0</v>
      </c>
      <c r="AE154" s="11">
        <f t="shared" ca="1" si="73"/>
        <v>0</v>
      </c>
      <c r="AF154" s="11">
        <f t="shared" ca="1" si="74"/>
        <v>8.0036999999999949</v>
      </c>
      <c r="AG154" s="13">
        <f ca="1">AVERAGE(E154:OFFSET(E154,-AG$5+1,0))</f>
        <v>78.890553846153836</v>
      </c>
      <c r="AH154" s="13">
        <f ca="1">AVERAGE(E154:OFFSET(E154,-AH$5+1,0))</f>
        <v>79.671039999999991</v>
      </c>
      <c r="AI154" s="12">
        <f t="shared" ca="1" si="67"/>
        <v>0</v>
      </c>
      <c r="AJ154" s="17">
        <f t="shared" si="89"/>
        <v>-0.48259999999999081</v>
      </c>
      <c r="AK154" s="17">
        <f t="shared" si="81"/>
        <v>-0.88469999999999516</v>
      </c>
      <c r="AL154" s="19">
        <f t="shared" ca="1" si="75"/>
        <v>0</v>
      </c>
      <c r="AM154" s="19">
        <f t="shared" ca="1" si="76"/>
        <v>0</v>
      </c>
      <c r="AN154" s="19">
        <f t="shared" ca="1" si="77"/>
        <v>0</v>
      </c>
      <c r="AO154" s="19">
        <f t="shared" ca="1" si="78"/>
        <v>-14.158100000000005</v>
      </c>
    </row>
    <row r="155" spans="1:41" x14ac:dyDescent="0.2">
      <c r="A155" s="22" t="s">
        <v>205</v>
      </c>
      <c r="B155" s="20">
        <f>[1]data!C154</f>
        <v>76.811700000000002</v>
      </c>
      <c r="C155" s="20">
        <f>[1]data!D154</f>
        <v>77.294300000000007</v>
      </c>
      <c r="D155" s="20">
        <f>[1]data!E154</f>
        <v>76.650800000000004</v>
      </c>
      <c r="E155" s="20">
        <f>[1]data!F154</f>
        <v>76.811700000000002</v>
      </c>
      <c r="F155" s="20">
        <f>[1]data!G154</f>
        <v>52061</v>
      </c>
      <c r="G155" s="4">
        <f t="shared" si="82"/>
        <v>0</v>
      </c>
      <c r="H155" s="4">
        <f t="shared" si="83"/>
        <v>0</v>
      </c>
      <c r="I155" s="4">
        <f t="shared" si="84"/>
        <v>0</v>
      </c>
      <c r="J155" s="4">
        <f t="shared" si="85"/>
        <v>0</v>
      </c>
      <c r="K155" s="4">
        <f t="shared" si="60"/>
        <v>0.39400717665297824</v>
      </c>
      <c r="L155" s="4">
        <f t="shared" si="61"/>
        <v>0.40616211928049495</v>
      </c>
      <c r="M155" s="4">
        <f t="shared" si="86"/>
        <v>0.96519999999999584</v>
      </c>
      <c r="N155" s="4">
        <f t="shared" si="57"/>
        <v>1.5190463679735198</v>
      </c>
      <c r="O155" s="4">
        <f t="shared" si="62"/>
        <v>1.6582650114098025</v>
      </c>
      <c r="P155" s="4">
        <f t="shared" si="58"/>
        <v>23.760205633115678</v>
      </c>
      <c r="Q155" s="4">
        <f t="shared" si="59"/>
        <v>24.493197196218308</v>
      </c>
      <c r="R155" s="4">
        <f t="shared" si="71"/>
        <v>12.171333593073145</v>
      </c>
      <c r="S155" s="4">
        <f t="shared" si="68"/>
        <v>35</v>
      </c>
      <c r="T155" s="4">
        <f t="shared" si="69"/>
        <v>0</v>
      </c>
      <c r="U155" s="5">
        <f t="shared" si="87"/>
        <v>-0.80429999999999779</v>
      </c>
      <c r="V155" s="5">
        <f t="shared" si="79"/>
        <v>0</v>
      </c>
      <c r="W155" s="7">
        <f t="shared" si="63"/>
        <v>0</v>
      </c>
      <c r="X155" s="7">
        <f t="shared" si="64"/>
        <v>1</v>
      </c>
      <c r="Y155" s="7">
        <f t="shared" si="65"/>
        <v>-0.80429999999999779</v>
      </c>
      <c r="Z155" s="7">
        <f t="shared" si="66"/>
        <v>-8.4675000000000011</v>
      </c>
      <c r="AA155" s="9">
        <f t="shared" si="88"/>
        <v>-0.80429999999999779</v>
      </c>
      <c r="AB155" s="9">
        <f t="shared" si="80"/>
        <v>0</v>
      </c>
      <c r="AC155" s="11">
        <f t="shared" ca="1" si="70"/>
        <v>0</v>
      </c>
      <c r="AD155" s="11">
        <f t="shared" ca="1" si="72"/>
        <v>0</v>
      </c>
      <c r="AE155" s="11">
        <f t="shared" ca="1" si="73"/>
        <v>0</v>
      </c>
      <c r="AF155" s="11">
        <f t="shared" ca="1" si="74"/>
        <v>8.0036999999999949</v>
      </c>
      <c r="AG155" s="13">
        <f ca="1">AVERAGE(E155:OFFSET(E155,-AG$5+1,0))</f>
        <v>78.457461538461516</v>
      </c>
      <c r="AH155" s="13">
        <f ca="1">AVERAGE(E155:OFFSET(E155,-AH$5+1,0))</f>
        <v>79.610714999999999</v>
      </c>
      <c r="AI155" s="12">
        <f t="shared" ca="1" si="67"/>
        <v>0</v>
      </c>
      <c r="AJ155" s="17">
        <f t="shared" si="89"/>
        <v>-0.80429999999999779</v>
      </c>
      <c r="AK155" s="17">
        <f t="shared" si="81"/>
        <v>0</v>
      </c>
      <c r="AL155" s="19">
        <f t="shared" ca="1" si="75"/>
        <v>0</v>
      </c>
      <c r="AM155" s="19">
        <f t="shared" ca="1" si="76"/>
        <v>0</v>
      </c>
      <c r="AN155" s="19">
        <f t="shared" ca="1" si="77"/>
        <v>0</v>
      </c>
      <c r="AO155" s="19">
        <f t="shared" ca="1" si="78"/>
        <v>-14.158100000000005</v>
      </c>
    </row>
    <row r="156" spans="1:41" x14ac:dyDescent="0.2">
      <c r="A156" s="22" t="s">
        <v>206</v>
      </c>
      <c r="B156" s="20">
        <f>[1]data!C155</f>
        <v>76.570400000000006</v>
      </c>
      <c r="C156" s="20">
        <f>[1]data!D155</f>
        <v>76.731300000000005</v>
      </c>
      <c r="D156" s="20">
        <f>[1]data!E155</f>
        <v>75.927000000000007</v>
      </c>
      <c r="E156" s="20">
        <f>[1]data!F155</f>
        <v>75.927000000000007</v>
      </c>
      <c r="F156" s="20">
        <f>[1]data!G155</f>
        <v>42471</v>
      </c>
      <c r="G156" s="4">
        <f t="shared" si="82"/>
        <v>0</v>
      </c>
      <c r="H156" s="4">
        <f t="shared" si="83"/>
        <v>0.72379999999999711</v>
      </c>
      <c r="I156" s="4">
        <f t="shared" si="84"/>
        <v>0</v>
      </c>
      <c r="J156" s="4">
        <f t="shared" si="85"/>
        <v>0.72379999999999711</v>
      </c>
      <c r="K156" s="4">
        <f t="shared" si="60"/>
        <v>0.3546064589876804</v>
      </c>
      <c r="L156" s="4">
        <f t="shared" si="61"/>
        <v>0.43792590735244519</v>
      </c>
      <c r="M156" s="4">
        <f t="shared" si="86"/>
        <v>0.88469999999999516</v>
      </c>
      <c r="N156" s="4">
        <f t="shared" si="57"/>
        <v>10.513065699705088</v>
      </c>
      <c r="O156" s="4">
        <f t="shared" si="62"/>
        <v>1.5809085102688218</v>
      </c>
      <c r="P156" s="4">
        <f t="shared" si="58"/>
        <v>22.430549059880903</v>
      </c>
      <c r="Q156" s="4">
        <f t="shared" si="59"/>
        <v>27.700901380939442</v>
      </c>
      <c r="R156" s="4">
        <f t="shared" si="71"/>
        <v>12.005506803736338</v>
      </c>
      <c r="S156" s="4">
        <f t="shared" si="68"/>
        <v>35</v>
      </c>
      <c r="T156" s="4">
        <f t="shared" si="69"/>
        <v>0</v>
      </c>
      <c r="U156" s="5">
        <f t="shared" si="87"/>
        <v>-0.24129999999999541</v>
      </c>
      <c r="V156" s="5">
        <f t="shared" si="79"/>
        <v>-0.64339999999999975</v>
      </c>
      <c r="W156" s="7">
        <f t="shared" si="63"/>
        <v>0</v>
      </c>
      <c r="X156" s="7">
        <f t="shared" si="64"/>
        <v>1</v>
      </c>
      <c r="Y156" s="7">
        <f t="shared" si="65"/>
        <v>-0.88469999999999516</v>
      </c>
      <c r="Z156" s="7">
        <f t="shared" si="66"/>
        <v>-9.3521999999999963</v>
      </c>
      <c r="AA156" s="9">
        <f t="shared" si="88"/>
        <v>-0.24129999999999541</v>
      </c>
      <c r="AB156" s="9">
        <f t="shared" si="80"/>
        <v>-0.64339999999999975</v>
      </c>
      <c r="AC156" s="11">
        <f t="shared" ca="1" si="70"/>
        <v>0</v>
      </c>
      <c r="AD156" s="11">
        <f t="shared" ca="1" si="72"/>
        <v>0</v>
      </c>
      <c r="AE156" s="11">
        <f t="shared" ca="1" si="73"/>
        <v>0</v>
      </c>
      <c r="AF156" s="11">
        <f t="shared" ca="1" si="74"/>
        <v>8.0036999999999949</v>
      </c>
      <c r="AG156" s="13">
        <f ca="1">AVERAGE(E156:OFFSET(E156,-AG$5+1,0))</f>
        <v>78.080053846153845</v>
      </c>
      <c r="AH156" s="13">
        <f ca="1">AVERAGE(E156:OFFSET(E156,-AH$5+1,0))</f>
        <v>79.385509999999982</v>
      </c>
      <c r="AI156" s="12">
        <f t="shared" ca="1" si="67"/>
        <v>0</v>
      </c>
      <c r="AJ156" s="17">
        <f t="shared" si="89"/>
        <v>-0.24129999999999541</v>
      </c>
      <c r="AK156" s="17">
        <f t="shared" si="81"/>
        <v>0.64339999999999975</v>
      </c>
      <c r="AL156" s="19">
        <f t="shared" ca="1" si="75"/>
        <v>0</v>
      </c>
      <c r="AM156" s="19">
        <f t="shared" ca="1" si="76"/>
        <v>0</v>
      </c>
      <c r="AN156" s="19">
        <f t="shared" ca="1" si="77"/>
        <v>0</v>
      </c>
      <c r="AO156" s="19">
        <f t="shared" ca="1" si="78"/>
        <v>-14.158100000000005</v>
      </c>
    </row>
    <row r="157" spans="1:41" x14ac:dyDescent="0.2">
      <c r="A157" s="22" t="s">
        <v>207</v>
      </c>
      <c r="B157" s="20">
        <f>[1]data!C156</f>
        <v>74.800899999999999</v>
      </c>
      <c r="C157" s="20">
        <f>[1]data!D156</f>
        <v>76.329099999999997</v>
      </c>
      <c r="D157" s="20">
        <f>[1]data!E156</f>
        <v>74.720500000000001</v>
      </c>
      <c r="E157" s="20">
        <f>[1]data!F156</f>
        <v>76.007400000000004</v>
      </c>
      <c r="F157" s="20">
        <f>[1]data!G156</f>
        <v>60311</v>
      </c>
      <c r="G157" s="4">
        <f t="shared" si="82"/>
        <v>0</v>
      </c>
      <c r="H157" s="4">
        <f t="shared" si="83"/>
        <v>1.2065000000000055</v>
      </c>
      <c r="I157" s="4">
        <f t="shared" si="84"/>
        <v>0</v>
      </c>
      <c r="J157" s="4">
        <f t="shared" si="85"/>
        <v>1.2065000000000055</v>
      </c>
      <c r="K157" s="4">
        <f t="shared" si="60"/>
        <v>0.31914581308891232</v>
      </c>
      <c r="L157" s="4">
        <f t="shared" si="61"/>
        <v>0.51478331661720123</v>
      </c>
      <c r="M157" s="4">
        <f t="shared" si="86"/>
        <v>1.6085999999999956</v>
      </c>
      <c r="N157" s="4">
        <f t="shared" ref="N157:N220" si="90">ABS(P157-Q157)/(P157+Q157)*100</f>
        <v>23.459727758548723</v>
      </c>
      <c r="O157" s="4">
        <f t="shared" si="62"/>
        <v>1.5836776592419393</v>
      </c>
      <c r="P157" s="4">
        <f t="shared" ref="P157:P220" si="91">K157/O157*100</f>
        <v>20.152195191139981</v>
      </c>
      <c r="Q157" s="4">
        <f t="shared" ref="Q157:Q220" si="92">L157/O157*100</f>
        <v>32.505561571387773</v>
      </c>
      <c r="R157" s="4">
        <f t="shared" si="71"/>
        <v>13.150928899217575</v>
      </c>
      <c r="S157" s="4">
        <f t="shared" si="68"/>
        <v>35</v>
      </c>
      <c r="T157" s="4">
        <f t="shared" si="69"/>
        <v>0</v>
      </c>
      <c r="U157" s="5">
        <f t="shared" si="87"/>
        <v>-1.1261000000000081</v>
      </c>
      <c r="V157" s="5">
        <f t="shared" si="79"/>
        <v>1.2065000000000055</v>
      </c>
      <c r="W157" s="7">
        <f t="shared" si="63"/>
        <v>0</v>
      </c>
      <c r="X157" s="7">
        <f t="shared" si="64"/>
        <v>1</v>
      </c>
      <c r="Y157" s="7">
        <f t="shared" si="65"/>
        <v>8.0399999999997362E-2</v>
      </c>
      <c r="Z157" s="7">
        <f t="shared" si="66"/>
        <v>-9.2717999999999989</v>
      </c>
      <c r="AA157" s="9">
        <f t="shared" si="88"/>
        <v>-1.1261000000000081</v>
      </c>
      <c r="AB157" s="9">
        <f t="shared" si="80"/>
        <v>1.2065000000000055</v>
      </c>
      <c r="AC157" s="11">
        <f t="shared" ca="1" si="70"/>
        <v>0</v>
      </c>
      <c r="AD157" s="11">
        <f t="shared" ca="1" si="72"/>
        <v>0</v>
      </c>
      <c r="AE157" s="11">
        <f t="shared" ca="1" si="73"/>
        <v>0</v>
      </c>
      <c r="AF157" s="11">
        <f t="shared" ca="1" si="74"/>
        <v>8.0036999999999949</v>
      </c>
      <c r="AG157" s="13">
        <f ca="1">AVERAGE(E157:OFFSET(E157,-AG$5+1,0))</f>
        <v>77.708830769230758</v>
      </c>
      <c r="AH157" s="13">
        <f ca="1">AVERAGE(E157:OFFSET(E157,-AH$5+1,0))</f>
        <v>79.083894999999998</v>
      </c>
      <c r="AI157" s="12">
        <f t="shared" ca="1" si="67"/>
        <v>0</v>
      </c>
      <c r="AJ157" s="17">
        <f t="shared" si="89"/>
        <v>-1.1261000000000081</v>
      </c>
      <c r="AK157" s="17">
        <f t="shared" si="81"/>
        <v>-1.2065000000000055</v>
      </c>
      <c r="AL157" s="19">
        <f t="shared" ca="1" si="75"/>
        <v>0</v>
      </c>
      <c r="AM157" s="19">
        <f t="shared" ca="1" si="76"/>
        <v>0</v>
      </c>
      <c r="AN157" s="19">
        <f t="shared" ca="1" si="77"/>
        <v>0</v>
      </c>
      <c r="AO157" s="19">
        <f t="shared" ca="1" si="78"/>
        <v>-14.158100000000005</v>
      </c>
    </row>
    <row r="158" spans="1:41" x14ac:dyDescent="0.2">
      <c r="A158" s="22" t="s">
        <v>208</v>
      </c>
      <c r="B158" s="20">
        <f>[1]data!C157</f>
        <v>76.9726</v>
      </c>
      <c r="C158" s="20">
        <f>[1]data!D157</f>
        <v>78.259500000000003</v>
      </c>
      <c r="D158" s="20">
        <f>[1]data!E157</f>
        <v>76.811700000000002</v>
      </c>
      <c r="E158" s="20">
        <f>[1]data!F157</f>
        <v>78.018199999999993</v>
      </c>
      <c r="F158" s="20">
        <f>[1]data!G157</f>
        <v>44454</v>
      </c>
      <c r="G158" s="4">
        <f t="shared" si="82"/>
        <v>1.9304000000000059</v>
      </c>
      <c r="H158" s="4">
        <f t="shared" si="83"/>
        <v>0</v>
      </c>
      <c r="I158" s="4">
        <f t="shared" si="84"/>
        <v>1.9304000000000059</v>
      </c>
      <c r="J158" s="4">
        <f t="shared" si="85"/>
        <v>0</v>
      </c>
      <c r="K158" s="4">
        <f t="shared" ref="K158:K221" si="93">K157*(O$8-1)/O$8 + I158/O$8</f>
        <v>0.48027123178002168</v>
      </c>
      <c r="L158" s="4">
        <f t="shared" ref="L158:L221" si="94">L157*(O$8-1)/O$8 + J158/O$8</f>
        <v>0.46330498495548111</v>
      </c>
      <c r="M158" s="4">
        <f t="shared" si="86"/>
        <v>2.2520999999999987</v>
      </c>
      <c r="N158" s="4">
        <f t="shared" si="90"/>
        <v>1.7980791083563763</v>
      </c>
      <c r="O158" s="4">
        <f t="shared" ref="O158:O221" si="95">O157*(O$8-1)/O$8 + M158/O$8</f>
        <v>1.6505198933177452</v>
      </c>
      <c r="P158" s="4">
        <f t="shared" si="91"/>
        <v>29.09817892679974</v>
      </c>
      <c r="Q158" s="4">
        <f t="shared" si="92"/>
        <v>28.070245431830688</v>
      </c>
      <c r="R158" s="4">
        <f t="shared" si="71"/>
        <v>12.015643920131456</v>
      </c>
      <c r="S158" s="4">
        <f t="shared" si="68"/>
        <v>35</v>
      </c>
      <c r="T158" s="4">
        <f t="shared" si="69"/>
        <v>0</v>
      </c>
      <c r="U158" s="5">
        <f t="shared" si="87"/>
        <v>0.96519999999999584</v>
      </c>
      <c r="V158" s="5">
        <f t="shared" si="79"/>
        <v>1.0455999999999932</v>
      </c>
      <c r="W158" s="7">
        <f t="shared" si="63"/>
        <v>0</v>
      </c>
      <c r="X158" s="7">
        <f t="shared" si="64"/>
        <v>1</v>
      </c>
      <c r="Y158" s="7">
        <f t="shared" si="65"/>
        <v>2.010799999999989</v>
      </c>
      <c r="Z158" s="7">
        <f t="shared" si="66"/>
        <v>-7.2610000000000099</v>
      </c>
      <c r="AA158" s="9">
        <f t="shared" si="88"/>
        <v>0.96519999999999584</v>
      </c>
      <c r="AB158" s="9">
        <f t="shared" si="80"/>
        <v>1.0455999999999932</v>
      </c>
      <c r="AC158" s="11">
        <f t="shared" ca="1" si="70"/>
        <v>0</v>
      </c>
      <c r="AD158" s="11">
        <f t="shared" ca="1" si="72"/>
        <v>0</v>
      </c>
      <c r="AE158" s="11">
        <f t="shared" ca="1" si="73"/>
        <v>0</v>
      </c>
      <c r="AF158" s="11">
        <f t="shared" ca="1" si="74"/>
        <v>8.0036999999999949</v>
      </c>
      <c r="AG158" s="13">
        <f ca="1">AVERAGE(E158:OFFSET(E158,-AG$5+1,0))</f>
        <v>77.492284615384605</v>
      </c>
      <c r="AH158" s="13">
        <f ca="1">AVERAGE(E158:OFFSET(E158,-AH$5+1,0))</f>
        <v>78.862709999999993</v>
      </c>
      <c r="AI158" s="12">
        <f t="shared" ca="1" si="67"/>
        <v>0</v>
      </c>
      <c r="AJ158" s="17">
        <f t="shared" si="89"/>
        <v>0.96519999999999584</v>
      </c>
      <c r="AK158" s="17">
        <f t="shared" si="81"/>
        <v>-1.0455999999999932</v>
      </c>
      <c r="AL158" s="19">
        <f t="shared" ca="1" si="75"/>
        <v>0</v>
      </c>
      <c r="AM158" s="19">
        <f t="shared" ca="1" si="76"/>
        <v>0</v>
      </c>
      <c r="AN158" s="19">
        <f t="shared" ca="1" si="77"/>
        <v>0</v>
      </c>
      <c r="AO158" s="19">
        <f t="shared" ca="1" si="78"/>
        <v>-14.158100000000005</v>
      </c>
    </row>
    <row r="159" spans="1:41" x14ac:dyDescent="0.2">
      <c r="A159" s="22" t="s">
        <v>209</v>
      </c>
      <c r="B159" s="20">
        <f>[1]data!C158</f>
        <v>78.500799999999998</v>
      </c>
      <c r="C159" s="20">
        <f>[1]data!D158</f>
        <v>78.500799999999998</v>
      </c>
      <c r="D159" s="20">
        <f>[1]data!E158</f>
        <v>77.294300000000007</v>
      </c>
      <c r="E159" s="20">
        <f>[1]data!F158</f>
        <v>77.857299999999995</v>
      </c>
      <c r="F159" s="20">
        <f>[1]data!G158</f>
        <v>18698</v>
      </c>
      <c r="G159" s="4">
        <f t="shared" si="82"/>
        <v>0.24129999999999541</v>
      </c>
      <c r="H159" s="4">
        <f t="shared" si="83"/>
        <v>0</v>
      </c>
      <c r="I159" s="4">
        <f t="shared" si="84"/>
        <v>0.24129999999999541</v>
      </c>
      <c r="J159" s="4">
        <f t="shared" si="85"/>
        <v>0</v>
      </c>
      <c r="K159" s="4">
        <f t="shared" si="93"/>
        <v>0.45637410860201905</v>
      </c>
      <c r="L159" s="4">
        <f t="shared" si="94"/>
        <v>0.41697448645993307</v>
      </c>
      <c r="M159" s="4">
        <f t="shared" si="86"/>
        <v>1.2064999999999912</v>
      </c>
      <c r="N159" s="4">
        <f t="shared" si="90"/>
        <v>4.511328278863397</v>
      </c>
      <c r="O159" s="4">
        <f t="shared" si="95"/>
        <v>1.6061179039859699</v>
      </c>
      <c r="P159" s="4">
        <f t="shared" si="91"/>
        <v>28.414732658755398</v>
      </c>
      <c r="Q159" s="4">
        <f t="shared" si="92"/>
        <v>25.96163615542234</v>
      </c>
      <c r="R159" s="4">
        <f t="shared" si="71"/>
        <v>11.26521235600465</v>
      </c>
      <c r="S159" s="4">
        <f t="shared" si="68"/>
        <v>35</v>
      </c>
      <c r="T159" s="4">
        <f t="shared" si="69"/>
        <v>0</v>
      </c>
      <c r="U159" s="5">
        <f t="shared" si="87"/>
        <v>0.48260000000000502</v>
      </c>
      <c r="V159" s="5">
        <f t="shared" si="79"/>
        <v>-0.64350000000000307</v>
      </c>
      <c r="W159" s="7">
        <f t="shared" ref="W159:W222" si="96">T159</f>
        <v>0</v>
      </c>
      <c r="X159" s="7">
        <f t="shared" ref="X159:X222" si="97">IF(X158+W158&gt;X$5,X$5, IF(X158+W158&lt;X$7,X$7, X158+W158))</f>
        <v>1</v>
      </c>
      <c r="Y159" s="7">
        <f t="shared" ref="Y159:Y222" si="98">X158*U159+X159*V159</f>
        <v>-0.16089999999999804</v>
      </c>
      <c r="Z159" s="7">
        <f t="shared" ref="Z159:Z222" si="99">Z158+Y159</f>
        <v>-7.4219000000000079</v>
      </c>
      <c r="AA159" s="9">
        <f t="shared" si="88"/>
        <v>0.48260000000000502</v>
      </c>
      <c r="AB159" s="9">
        <f t="shared" si="80"/>
        <v>-0.64350000000000307</v>
      </c>
      <c r="AC159" s="11">
        <f t="shared" ca="1" si="70"/>
        <v>0</v>
      </c>
      <c r="AD159" s="11">
        <f t="shared" ca="1" si="72"/>
        <v>0</v>
      </c>
      <c r="AE159" s="11">
        <f t="shared" ca="1" si="73"/>
        <v>0</v>
      </c>
      <c r="AF159" s="11">
        <f t="shared" ca="1" si="74"/>
        <v>8.0036999999999949</v>
      </c>
      <c r="AG159" s="13">
        <f ca="1">AVERAGE(E159:OFFSET(E159,-AG$5+1,0))</f>
        <v>77.368546153846154</v>
      </c>
      <c r="AH159" s="13">
        <f ca="1">AVERAGE(E159:OFFSET(E159,-AH$5+1,0))</f>
        <v>78.633479999999992</v>
      </c>
      <c r="AI159" s="12">
        <f t="shared" ca="1" si="67"/>
        <v>0</v>
      </c>
      <c r="AJ159" s="17">
        <f t="shared" si="89"/>
        <v>0.48260000000000502</v>
      </c>
      <c r="AK159" s="17">
        <f t="shared" si="81"/>
        <v>0.64350000000000307</v>
      </c>
      <c r="AL159" s="19">
        <f t="shared" ca="1" si="75"/>
        <v>0</v>
      </c>
      <c r="AM159" s="19">
        <f t="shared" ca="1" si="76"/>
        <v>0</v>
      </c>
      <c r="AN159" s="19">
        <f t="shared" ca="1" si="77"/>
        <v>0</v>
      </c>
      <c r="AO159" s="19">
        <f t="shared" ca="1" si="78"/>
        <v>-14.158100000000005</v>
      </c>
    </row>
    <row r="160" spans="1:41" x14ac:dyDescent="0.2">
      <c r="A160" s="22" t="s">
        <v>210</v>
      </c>
      <c r="B160" s="20">
        <f>[1]data!C159</f>
        <v>77.213899999999995</v>
      </c>
      <c r="C160" s="20">
        <f>[1]data!D159</f>
        <v>77.857299999999995</v>
      </c>
      <c r="D160" s="20">
        <f>[1]data!E159</f>
        <v>76.892099999999999</v>
      </c>
      <c r="E160" s="20">
        <f>[1]data!F159</f>
        <v>76.892099999999999</v>
      </c>
      <c r="F160" s="20">
        <f>[1]data!G159</f>
        <v>24474</v>
      </c>
      <c r="G160" s="4">
        <f t="shared" si="82"/>
        <v>0</v>
      </c>
      <c r="H160" s="4">
        <f t="shared" si="83"/>
        <v>0.40220000000000766</v>
      </c>
      <c r="I160" s="4">
        <f t="shared" si="84"/>
        <v>0</v>
      </c>
      <c r="J160" s="4">
        <f t="shared" si="85"/>
        <v>0.40220000000000766</v>
      </c>
      <c r="K160" s="4">
        <f t="shared" si="93"/>
        <v>0.41073669774181709</v>
      </c>
      <c r="L160" s="4">
        <f t="shared" si="94"/>
        <v>0.41549703781394048</v>
      </c>
      <c r="M160" s="4">
        <f t="shared" si="86"/>
        <v>0.96519999999999584</v>
      </c>
      <c r="N160" s="4">
        <f t="shared" si="90"/>
        <v>0.57614932279681352</v>
      </c>
      <c r="O160" s="4">
        <f t="shared" si="95"/>
        <v>1.5420261135873723</v>
      </c>
      <c r="P160" s="4">
        <f t="shared" si="91"/>
        <v>26.636170044246434</v>
      </c>
      <c r="Q160" s="4">
        <f t="shared" si="92"/>
        <v>26.944876883266744</v>
      </c>
      <c r="R160" s="4">
        <f t="shared" si="71"/>
        <v>10.196306052683868</v>
      </c>
      <c r="S160" s="4">
        <f t="shared" si="68"/>
        <v>35</v>
      </c>
      <c r="T160" s="4">
        <f t="shared" si="69"/>
        <v>0</v>
      </c>
      <c r="U160" s="5">
        <f t="shared" si="87"/>
        <v>-0.64339999999999975</v>
      </c>
      <c r="V160" s="5">
        <f t="shared" si="79"/>
        <v>-0.32179999999999609</v>
      </c>
      <c r="W160" s="7">
        <f t="shared" si="96"/>
        <v>0</v>
      </c>
      <c r="X160" s="7">
        <f t="shared" si="97"/>
        <v>1</v>
      </c>
      <c r="Y160" s="7">
        <f t="shared" si="98"/>
        <v>-0.96519999999999584</v>
      </c>
      <c r="Z160" s="7">
        <f t="shared" si="99"/>
        <v>-8.3871000000000038</v>
      </c>
      <c r="AA160" s="9">
        <f t="shared" si="88"/>
        <v>-0.64339999999999975</v>
      </c>
      <c r="AB160" s="9">
        <f t="shared" si="80"/>
        <v>-0.32179999999999609</v>
      </c>
      <c r="AC160" s="11">
        <f t="shared" ca="1" si="70"/>
        <v>0</v>
      </c>
      <c r="AD160" s="11">
        <f t="shared" ca="1" si="72"/>
        <v>0</v>
      </c>
      <c r="AE160" s="11">
        <f t="shared" ca="1" si="73"/>
        <v>0</v>
      </c>
      <c r="AF160" s="11">
        <f t="shared" ca="1" si="74"/>
        <v>8.0036999999999949</v>
      </c>
      <c r="AG160" s="13">
        <f ca="1">AVERAGE(E160:OFFSET(E160,-AG$5+1,0))</f>
        <v>77.281923076923078</v>
      </c>
      <c r="AH160" s="13">
        <f ca="1">AVERAGE(E160:OFFSET(E160,-AH$5+1,0))</f>
        <v>78.456529999999987</v>
      </c>
      <c r="AI160" s="12">
        <f t="shared" ca="1" si="67"/>
        <v>0</v>
      </c>
      <c r="AJ160" s="17">
        <f t="shared" si="89"/>
        <v>-0.64339999999999975</v>
      </c>
      <c r="AK160" s="17">
        <f t="shared" si="81"/>
        <v>0.32179999999999609</v>
      </c>
      <c r="AL160" s="19">
        <f t="shared" ca="1" si="75"/>
        <v>0</v>
      </c>
      <c r="AM160" s="19">
        <f t="shared" ca="1" si="76"/>
        <v>0</v>
      </c>
      <c r="AN160" s="19">
        <f t="shared" ca="1" si="77"/>
        <v>0</v>
      </c>
      <c r="AO160" s="19">
        <f t="shared" ca="1" si="78"/>
        <v>-14.158100000000005</v>
      </c>
    </row>
    <row r="161" spans="1:41" x14ac:dyDescent="0.2">
      <c r="A161" s="22" t="s">
        <v>211</v>
      </c>
      <c r="B161" s="20">
        <f>[1]data!C160</f>
        <v>76.892099999999999</v>
      </c>
      <c r="C161" s="20">
        <f>[1]data!D160</f>
        <v>78.259500000000003</v>
      </c>
      <c r="D161" s="20">
        <f>[1]data!E160</f>
        <v>76.489999999999995</v>
      </c>
      <c r="E161" s="20">
        <f>[1]data!F160</f>
        <v>77.857299999999995</v>
      </c>
      <c r="F161" s="20">
        <f>[1]data!G160</f>
        <v>35977</v>
      </c>
      <c r="G161" s="4">
        <f t="shared" si="82"/>
        <v>0.40220000000000766</v>
      </c>
      <c r="H161" s="4">
        <f t="shared" si="83"/>
        <v>0.40210000000000434</v>
      </c>
      <c r="I161" s="4">
        <f t="shared" si="84"/>
        <v>0.40220000000000766</v>
      </c>
      <c r="J161" s="4">
        <f t="shared" si="85"/>
        <v>0</v>
      </c>
      <c r="K161" s="4">
        <f t="shared" si="93"/>
        <v>0.40988302796763615</v>
      </c>
      <c r="L161" s="4">
        <f t="shared" si="94"/>
        <v>0.37394733403254643</v>
      </c>
      <c r="M161" s="4">
        <f t="shared" si="86"/>
        <v>1.7695000000000078</v>
      </c>
      <c r="N161" s="4">
        <f t="shared" si="90"/>
        <v>4.5846264290386536</v>
      </c>
      <c r="O161" s="4">
        <f t="shared" si="95"/>
        <v>1.564773502228636</v>
      </c>
      <c r="P161" s="4">
        <f t="shared" si="91"/>
        <v>26.194399853004818</v>
      </c>
      <c r="Q161" s="4">
        <f t="shared" si="92"/>
        <v>23.897857006138601</v>
      </c>
      <c r="R161" s="4">
        <f t="shared" si="71"/>
        <v>9.6351380903193462</v>
      </c>
      <c r="S161" s="4">
        <f t="shared" si="68"/>
        <v>35</v>
      </c>
      <c r="T161" s="4">
        <f t="shared" si="69"/>
        <v>0</v>
      </c>
      <c r="U161" s="5">
        <f t="shared" si="87"/>
        <v>0</v>
      </c>
      <c r="V161" s="5">
        <f t="shared" si="79"/>
        <v>0.96519999999999584</v>
      </c>
      <c r="W161" s="7">
        <f t="shared" si="96"/>
        <v>0</v>
      </c>
      <c r="X161" s="7">
        <f t="shared" si="97"/>
        <v>1</v>
      </c>
      <c r="Y161" s="7">
        <f t="shared" si="98"/>
        <v>0.96519999999999584</v>
      </c>
      <c r="Z161" s="7">
        <f t="shared" si="99"/>
        <v>-7.4219000000000079</v>
      </c>
      <c r="AA161" s="9">
        <f t="shared" si="88"/>
        <v>0</v>
      </c>
      <c r="AB161" s="9">
        <f t="shared" si="80"/>
        <v>0.96519999999999584</v>
      </c>
      <c r="AC161" s="11">
        <f t="shared" ca="1" si="70"/>
        <v>0</v>
      </c>
      <c r="AD161" s="11">
        <f t="shared" ca="1" si="72"/>
        <v>0</v>
      </c>
      <c r="AE161" s="11">
        <f t="shared" ca="1" si="73"/>
        <v>0</v>
      </c>
      <c r="AF161" s="11">
        <f t="shared" ca="1" si="74"/>
        <v>8.0036999999999949</v>
      </c>
      <c r="AG161" s="13">
        <f ca="1">AVERAGE(E161:OFFSET(E161,-AG$5+1,0))</f>
        <v>77.306669230769231</v>
      </c>
      <c r="AH161" s="13">
        <f ca="1">AVERAGE(E161:OFFSET(E161,-AH$5+1,0))</f>
        <v>78.247409999999974</v>
      </c>
      <c r="AI161" s="12">
        <f t="shared" ca="1" si="67"/>
        <v>0</v>
      </c>
      <c r="AJ161" s="17">
        <f t="shared" si="89"/>
        <v>0</v>
      </c>
      <c r="AK161" s="17">
        <f t="shared" si="81"/>
        <v>-0.96519999999999584</v>
      </c>
      <c r="AL161" s="19">
        <f t="shared" ca="1" si="75"/>
        <v>0</v>
      </c>
      <c r="AM161" s="19">
        <f t="shared" ca="1" si="76"/>
        <v>0</v>
      </c>
      <c r="AN161" s="19">
        <f t="shared" ca="1" si="77"/>
        <v>0</v>
      </c>
      <c r="AO161" s="19">
        <f t="shared" ca="1" si="78"/>
        <v>-14.158100000000005</v>
      </c>
    </row>
    <row r="162" spans="1:41" x14ac:dyDescent="0.2">
      <c r="A162" s="22" t="s">
        <v>212</v>
      </c>
      <c r="B162" s="20">
        <f>[1]data!C161</f>
        <v>77.937700000000007</v>
      </c>
      <c r="C162" s="20">
        <f>[1]data!D161</f>
        <v>79.546400000000006</v>
      </c>
      <c r="D162" s="20">
        <f>[1]data!E161</f>
        <v>77.937700000000007</v>
      </c>
      <c r="E162" s="20">
        <f>[1]data!F161</f>
        <v>79.385499999999993</v>
      </c>
      <c r="F162" s="20">
        <f>[1]data!G161</f>
        <v>52396</v>
      </c>
      <c r="G162" s="4">
        <f t="shared" si="82"/>
        <v>1.2869000000000028</v>
      </c>
      <c r="H162" s="4">
        <f t="shared" si="83"/>
        <v>0</v>
      </c>
      <c r="I162" s="4">
        <f t="shared" si="84"/>
        <v>1.2869000000000028</v>
      </c>
      <c r="J162" s="4">
        <f t="shared" si="85"/>
        <v>0</v>
      </c>
      <c r="K162" s="4">
        <f t="shared" si="93"/>
        <v>0.49758472517087282</v>
      </c>
      <c r="L162" s="4">
        <f t="shared" si="94"/>
        <v>0.33655260062929176</v>
      </c>
      <c r="M162" s="4">
        <f t="shared" si="86"/>
        <v>1.6891000000000105</v>
      </c>
      <c r="N162" s="4">
        <f t="shared" si="90"/>
        <v>19.305229434147119</v>
      </c>
      <c r="O162" s="4">
        <f t="shared" si="95"/>
        <v>1.5772061520057734</v>
      </c>
      <c r="P162" s="4">
        <f t="shared" si="91"/>
        <v>31.548490001645096</v>
      </c>
      <c r="Q162" s="4">
        <f t="shared" si="92"/>
        <v>21.338529538531738</v>
      </c>
      <c r="R162" s="4">
        <f t="shared" si="71"/>
        <v>10.602147224702122</v>
      </c>
      <c r="S162" s="4">
        <f t="shared" si="68"/>
        <v>35</v>
      </c>
      <c r="T162" s="4">
        <f t="shared" si="69"/>
        <v>0</v>
      </c>
      <c r="U162" s="5">
        <f t="shared" si="87"/>
        <v>8.0400000000011573E-2</v>
      </c>
      <c r="V162" s="5">
        <f t="shared" si="79"/>
        <v>1.4477999999999867</v>
      </c>
      <c r="W162" s="7">
        <f t="shared" si="96"/>
        <v>0</v>
      </c>
      <c r="X162" s="7">
        <f t="shared" si="97"/>
        <v>1</v>
      </c>
      <c r="Y162" s="7">
        <f t="shared" si="98"/>
        <v>1.5281999999999982</v>
      </c>
      <c r="Z162" s="7">
        <f t="shared" si="99"/>
        <v>-5.8937000000000097</v>
      </c>
      <c r="AA162" s="9">
        <f t="shared" si="88"/>
        <v>8.0400000000011573E-2</v>
      </c>
      <c r="AB162" s="9">
        <f t="shared" si="80"/>
        <v>1.4477999999999867</v>
      </c>
      <c r="AC162" s="11">
        <f t="shared" ca="1" si="70"/>
        <v>0</v>
      </c>
      <c r="AD162" s="11">
        <f t="shared" ca="1" si="72"/>
        <v>0</v>
      </c>
      <c r="AE162" s="11">
        <f t="shared" ca="1" si="73"/>
        <v>0</v>
      </c>
      <c r="AF162" s="11">
        <f t="shared" ca="1" si="74"/>
        <v>8.0036999999999949</v>
      </c>
      <c r="AG162" s="13">
        <f ca="1">AVERAGE(E162:OFFSET(E162,-AG$5+1,0))</f>
        <v>77.448969230769222</v>
      </c>
      <c r="AH162" s="13">
        <f ca="1">AVERAGE(E162:OFFSET(E162,-AH$5+1,0))</f>
        <v>78.094589999999982</v>
      </c>
      <c r="AI162" s="12">
        <f t="shared" ca="1" si="67"/>
        <v>0</v>
      </c>
      <c r="AJ162" s="17">
        <f t="shared" si="89"/>
        <v>8.0400000000011573E-2</v>
      </c>
      <c r="AK162" s="17">
        <f t="shared" si="81"/>
        <v>-1.4477999999999867</v>
      </c>
      <c r="AL162" s="19">
        <f t="shared" ca="1" si="75"/>
        <v>0</v>
      </c>
      <c r="AM162" s="19">
        <f t="shared" ca="1" si="76"/>
        <v>0</v>
      </c>
      <c r="AN162" s="19">
        <f t="shared" ca="1" si="77"/>
        <v>0</v>
      </c>
      <c r="AO162" s="19">
        <f t="shared" ca="1" si="78"/>
        <v>-14.158100000000005</v>
      </c>
    </row>
    <row r="163" spans="1:41" x14ac:dyDescent="0.2">
      <c r="A163" s="22" t="s">
        <v>213</v>
      </c>
      <c r="B163" s="20">
        <f>[1]data!C162</f>
        <v>80.109399999999994</v>
      </c>
      <c r="C163" s="20">
        <f>[1]data!D162</f>
        <v>80.833299999999994</v>
      </c>
      <c r="D163" s="20">
        <f>[1]data!E162</f>
        <v>79.465900000000005</v>
      </c>
      <c r="E163" s="20">
        <f>[1]data!F162</f>
        <v>80.833299999999994</v>
      </c>
      <c r="F163" s="20">
        <f>[1]data!G162</f>
        <v>38965</v>
      </c>
      <c r="G163" s="4">
        <f t="shared" si="82"/>
        <v>1.2868999999999886</v>
      </c>
      <c r="H163" s="4">
        <f t="shared" si="83"/>
        <v>0</v>
      </c>
      <c r="I163" s="4">
        <f t="shared" si="84"/>
        <v>1.2868999999999886</v>
      </c>
      <c r="J163" s="4">
        <f t="shared" si="85"/>
        <v>0</v>
      </c>
      <c r="K163" s="4">
        <f t="shared" si="93"/>
        <v>0.57651625265378437</v>
      </c>
      <c r="L163" s="4">
        <f t="shared" si="94"/>
        <v>0.30289734056636258</v>
      </c>
      <c r="M163" s="4">
        <f t="shared" si="86"/>
        <v>1.4478000000000009</v>
      </c>
      <c r="N163" s="4">
        <f t="shared" si="90"/>
        <v>31.113791530730385</v>
      </c>
      <c r="O163" s="4">
        <f t="shared" si="95"/>
        <v>1.5642655368051963</v>
      </c>
      <c r="P163" s="4">
        <f t="shared" si="91"/>
        <v>36.855395653045065</v>
      </c>
      <c r="Q163" s="4">
        <f t="shared" si="92"/>
        <v>19.363550077628762</v>
      </c>
      <c r="R163" s="4">
        <f t="shared" si="71"/>
        <v>12.653311655304949</v>
      </c>
      <c r="S163" s="4">
        <f t="shared" si="68"/>
        <v>35</v>
      </c>
      <c r="T163" s="4">
        <f t="shared" si="69"/>
        <v>0</v>
      </c>
      <c r="U163" s="5">
        <f t="shared" si="87"/>
        <v>0.72390000000000043</v>
      </c>
      <c r="V163" s="5">
        <f t="shared" si="79"/>
        <v>0.72390000000000043</v>
      </c>
      <c r="W163" s="7">
        <f t="shared" si="96"/>
        <v>0</v>
      </c>
      <c r="X163" s="7">
        <f t="shared" si="97"/>
        <v>1</v>
      </c>
      <c r="Y163" s="7">
        <f t="shared" si="98"/>
        <v>1.4478000000000009</v>
      </c>
      <c r="Z163" s="7">
        <f t="shared" si="99"/>
        <v>-4.4459000000000088</v>
      </c>
      <c r="AA163" s="9">
        <f t="shared" si="88"/>
        <v>0.72390000000000043</v>
      </c>
      <c r="AB163" s="9">
        <f t="shared" si="80"/>
        <v>0.72390000000000043</v>
      </c>
      <c r="AC163" s="11">
        <f t="shared" ca="1" si="70"/>
        <v>0</v>
      </c>
      <c r="AD163" s="11">
        <f t="shared" ca="1" si="72"/>
        <v>0</v>
      </c>
      <c r="AE163" s="11">
        <f t="shared" ca="1" si="73"/>
        <v>0</v>
      </c>
      <c r="AF163" s="11">
        <f t="shared" ca="1" si="74"/>
        <v>8.0036999999999949</v>
      </c>
      <c r="AG163" s="13">
        <f ca="1">AVERAGE(E163:OFFSET(E163,-AG$5+1,0))</f>
        <v>77.727384615384622</v>
      </c>
      <c r="AH163" s="13">
        <f ca="1">AVERAGE(E163:OFFSET(E163,-AH$5+1,0))</f>
        <v>78.094589999999997</v>
      </c>
      <c r="AI163" s="12">
        <f t="shared" ca="1" si="67"/>
        <v>0</v>
      </c>
      <c r="AJ163" s="17">
        <f t="shared" si="89"/>
        <v>0.72390000000000043</v>
      </c>
      <c r="AK163" s="17">
        <f t="shared" si="81"/>
        <v>-0.72390000000000043</v>
      </c>
      <c r="AL163" s="19">
        <f t="shared" ca="1" si="75"/>
        <v>0</v>
      </c>
      <c r="AM163" s="19">
        <f t="shared" ca="1" si="76"/>
        <v>0</v>
      </c>
      <c r="AN163" s="19">
        <f t="shared" ca="1" si="77"/>
        <v>0</v>
      </c>
      <c r="AO163" s="19">
        <f t="shared" ca="1" si="78"/>
        <v>-14.158100000000005</v>
      </c>
    </row>
    <row r="164" spans="1:41" x14ac:dyDescent="0.2">
      <c r="A164" s="22" t="s">
        <v>214</v>
      </c>
      <c r="B164" s="20">
        <f>[1]data!C163</f>
        <v>80.431100000000001</v>
      </c>
      <c r="C164" s="20">
        <f>[1]data!D163</f>
        <v>82.039699999999996</v>
      </c>
      <c r="D164" s="20">
        <f>[1]data!E163</f>
        <v>80.109399999999994</v>
      </c>
      <c r="E164" s="20">
        <f>[1]data!F163</f>
        <v>82.039699999999996</v>
      </c>
      <c r="F164" s="20">
        <f>[1]data!G163</f>
        <v>30859</v>
      </c>
      <c r="G164" s="4">
        <f t="shared" si="82"/>
        <v>1.2064000000000021</v>
      </c>
      <c r="H164" s="4">
        <f t="shared" si="83"/>
        <v>0</v>
      </c>
      <c r="I164" s="4">
        <f t="shared" si="84"/>
        <v>1.2064000000000021</v>
      </c>
      <c r="J164" s="4">
        <f t="shared" si="85"/>
        <v>0</v>
      </c>
      <c r="K164" s="4">
        <f t="shared" si="93"/>
        <v>0.63950462738840608</v>
      </c>
      <c r="L164" s="4">
        <f t="shared" si="94"/>
        <v>0.27260760650972632</v>
      </c>
      <c r="M164" s="4">
        <f t="shared" si="86"/>
        <v>1.9303000000000026</v>
      </c>
      <c r="N164" s="4">
        <f t="shared" si="90"/>
        <v>40.224986272868691</v>
      </c>
      <c r="O164" s="4">
        <f t="shared" si="95"/>
        <v>1.600868983124677</v>
      </c>
      <c r="P164" s="4">
        <f t="shared" si="91"/>
        <v>39.947343232310033</v>
      </c>
      <c r="Q164" s="4">
        <f t="shared" si="92"/>
        <v>17.028726859185792</v>
      </c>
      <c r="R164" s="4">
        <f t="shared" si="71"/>
        <v>15.410479117061321</v>
      </c>
      <c r="S164" s="4">
        <f t="shared" si="68"/>
        <v>35</v>
      </c>
      <c r="T164" s="4">
        <f t="shared" si="69"/>
        <v>0</v>
      </c>
      <c r="U164" s="5">
        <f t="shared" si="87"/>
        <v>-0.40219999999999345</v>
      </c>
      <c r="V164" s="5">
        <f t="shared" si="79"/>
        <v>1.6085999999999956</v>
      </c>
      <c r="W164" s="7">
        <f t="shared" si="96"/>
        <v>0</v>
      </c>
      <c r="X164" s="7">
        <f t="shared" si="97"/>
        <v>1</v>
      </c>
      <c r="Y164" s="7">
        <f t="shared" si="98"/>
        <v>1.2064000000000021</v>
      </c>
      <c r="Z164" s="7">
        <f t="shared" si="99"/>
        <v>-3.2395000000000067</v>
      </c>
      <c r="AA164" s="9">
        <f t="shared" si="88"/>
        <v>-0.40219999999999345</v>
      </c>
      <c r="AB164" s="9">
        <f t="shared" si="80"/>
        <v>1.6085999999999956</v>
      </c>
      <c r="AC164" s="11">
        <f t="shared" ca="1" si="70"/>
        <v>0</v>
      </c>
      <c r="AD164" s="11">
        <f t="shared" ca="1" si="72"/>
        <v>0</v>
      </c>
      <c r="AE164" s="11">
        <f t="shared" ca="1" si="73"/>
        <v>0</v>
      </c>
      <c r="AF164" s="11">
        <f t="shared" ca="1" si="74"/>
        <v>8.0036999999999949</v>
      </c>
      <c r="AG164" s="13">
        <f ca="1">AVERAGE(E164:OFFSET(E164,-AG$5+1,0))</f>
        <v>78.024361538461548</v>
      </c>
      <c r="AH164" s="13">
        <f ca="1">AVERAGE(E164:OFFSET(E164,-AH$5+1,0))</f>
        <v>78.154910000000001</v>
      </c>
      <c r="AI164" s="12">
        <f t="shared" ca="1" si="67"/>
        <v>0</v>
      </c>
      <c r="AJ164" s="17">
        <f t="shared" si="89"/>
        <v>-0.40219999999999345</v>
      </c>
      <c r="AK164" s="17">
        <f t="shared" si="81"/>
        <v>-1.6085999999999956</v>
      </c>
      <c r="AL164" s="19">
        <f t="shared" ca="1" si="75"/>
        <v>0</v>
      </c>
      <c r="AM164" s="19">
        <f t="shared" ca="1" si="76"/>
        <v>0</v>
      </c>
      <c r="AN164" s="19">
        <f t="shared" ca="1" si="77"/>
        <v>0</v>
      </c>
      <c r="AO164" s="19">
        <f t="shared" ca="1" si="78"/>
        <v>-14.158100000000005</v>
      </c>
    </row>
    <row r="165" spans="1:41" x14ac:dyDescent="0.2">
      <c r="A165" s="22" t="s">
        <v>215</v>
      </c>
      <c r="B165" s="20">
        <f>[1]data!C164</f>
        <v>82.843999999999994</v>
      </c>
      <c r="C165" s="20">
        <f>[1]data!D164</f>
        <v>82.843999999999994</v>
      </c>
      <c r="D165" s="20">
        <f>[1]data!E164</f>
        <v>81.637600000000006</v>
      </c>
      <c r="E165" s="20">
        <f>[1]data!F164</f>
        <v>82.039699999999996</v>
      </c>
      <c r="F165" s="20">
        <f>[1]data!G164</f>
        <v>33838</v>
      </c>
      <c r="G165" s="4">
        <f t="shared" si="82"/>
        <v>0.80429999999999779</v>
      </c>
      <c r="H165" s="4">
        <f t="shared" si="83"/>
        <v>0</v>
      </c>
      <c r="I165" s="4">
        <f t="shared" si="84"/>
        <v>0.80429999999999779</v>
      </c>
      <c r="J165" s="4">
        <f t="shared" si="85"/>
        <v>0</v>
      </c>
      <c r="K165" s="4">
        <f t="shared" si="93"/>
        <v>0.65598416464956522</v>
      </c>
      <c r="L165" s="4">
        <f t="shared" si="94"/>
        <v>0.24534684585875369</v>
      </c>
      <c r="M165" s="4">
        <f t="shared" si="86"/>
        <v>1.2063999999999879</v>
      </c>
      <c r="N165" s="4">
        <f t="shared" si="90"/>
        <v>45.558991536220041</v>
      </c>
      <c r="O165" s="4">
        <f t="shared" si="95"/>
        <v>1.561422084812208</v>
      </c>
      <c r="P165" s="4">
        <f t="shared" si="91"/>
        <v>42.011969154929709</v>
      </c>
      <c r="Q165" s="4">
        <f t="shared" si="92"/>
        <v>15.713038021251091</v>
      </c>
      <c r="R165" s="4">
        <f t="shared" si="71"/>
        <v>18.425330358977192</v>
      </c>
      <c r="S165" s="4">
        <f t="shared" si="68"/>
        <v>35</v>
      </c>
      <c r="T165" s="4">
        <f t="shared" si="69"/>
        <v>0</v>
      </c>
      <c r="U165" s="5">
        <f t="shared" si="87"/>
        <v>0.80429999999999779</v>
      </c>
      <c r="V165" s="5">
        <f t="shared" si="79"/>
        <v>-0.80429999999999779</v>
      </c>
      <c r="W165" s="7">
        <f t="shared" si="96"/>
        <v>0</v>
      </c>
      <c r="X165" s="7">
        <f t="shared" si="97"/>
        <v>1</v>
      </c>
      <c r="Y165" s="7">
        <f t="shared" si="98"/>
        <v>0</v>
      </c>
      <c r="Z165" s="7">
        <f t="shared" si="99"/>
        <v>-3.2395000000000067</v>
      </c>
      <c r="AA165" s="9">
        <f t="shared" si="88"/>
        <v>0.80429999999999779</v>
      </c>
      <c r="AB165" s="9">
        <f t="shared" si="80"/>
        <v>-0.80429999999999779</v>
      </c>
      <c r="AC165" s="11">
        <f t="shared" ca="1" si="70"/>
        <v>1</v>
      </c>
      <c r="AD165" s="11">
        <f t="shared" ca="1" si="72"/>
        <v>0</v>
      </c>
      <c r="AE165" s="11">
        <f t="shared" ca="1" si="73"/>
        <v>0</v>
      </c>
      <c r="AF165" s="11">
        <f t="shared" ca="1" si="74"/>
        <v>8.0036999999999949</v>
      </c>
      <c r="AG165" s="13">
        <f ca="1">AVERAGE(E165:OFFSET(E165,-AG$5+1,0))</f>
        <v>78.346084615384626</v>
      </c>
      <c r="AH165" s="13">
        <f ca="1">AVERAGE(E165:OFFSET(E165,-AH$5+1,0))</f>
        <v>78.215229999999991</v>
      </c>
      <c r="AI165" s="12">
        <f t="shared" ca="1" si="67"/>
        <v>1</v>
      </c>
      <c r="AJ165" s="17">
        <f t="shared" si="89"/>
        <v>0.80429999999999779</v>
      </c>
      <c r="AK165" s="17">
        <f t="shared" si="81"/>
        <v>0.80429999999999779</v>
      </c>
      <c r="AL165" s="19">
        <f t="shared" ca="1" si="75"/>
        <v>1</v>
      </c>
      <c r="AM165" s="19">
        <f t="shared" ca="1" si="76"/>
        <v>0</v>
      </c>
      <c r="AN165" s="19">
        <f t="shared" ca="1" si="77"/>
        <v>0</v>
      </c>
      <c r="AO165" s="19">
        <f t="shared" ca="1" si="78"/>
        <v>-14.158100000000005</v>
      </c>
    </row>
    <row r="166" spans="1:41" x14ac:dyDescent="0.2">
      <c r="A166" s="22" t="s">
        <v>216</v>
      </c>
      <c r="B166" s="20">
        <f>[1]data!C165</f>
        <v>80.833299999999994</v>
      </c>
      <c r="C166" s="20">
        <f>[1]data!D165</f>
        <v>81.637600000000006</v>
      </c>
      <c r="D166" s="20">
        <f>[1]data!E165</f>
        <v>80.431100000000001</v>
      </c>
      <c r="E166" s="20">
        <f>[1]data!F165</f>
        <v>80.833299999999994</v>
      </c>
      <c r="F166" s="20">
        <f>[1]data!G165</f>
        <v>25229</v>
      </c>
      <c r="G166" s="4">
        <f t="shared" si="82"/>
        <v>0</v>
      </c>
      <c r="H166" s="4">
        <f t="shared" si="83"/>
        <v>1.2065000000000055</v>
      </c>
      <c r="I166" s="4">
        <f t="shared" si="84"/>
        <v>0</v>
      </c>
      <c r="J166" s="4">
        <f t="shared" si="85"/>
        <v>1.2065000000000055</v>
      </c>
      <c r="K166" s="4">
        <f t="shared" si="93"/>
        <v>0.59038574818460865</v>
      </c>
      <c r="L166" s="4">
        <f t="shared" si="94"/>
        <v>0.34146216127287887</v>
      </c>
      <c r="M166" s="4">
        <f t="shared" si="86"/>
        <v>1.6085999999999956</v>
      </c>
      <c r="N166" s="4">
        <f t="shared" si="90"/>
        <v>26.712898573400313</v>
      </c>
      <c r="O166" s="4">
        <f t="shared" si="95"/>
        <v>1.5661398763309866</v>
      </c>
      <c r="P166" s="4">
        <f t="shared" si="91"/>
        <v>37.696872233897267</v>
      </c>
      <c r="Q166" s="4">
        <f t="shared" si="92"/>
        <v>21.802788271557588</v>
      </c>
      <c r="R166" s="4">
        <f t="shared" si="71"/>
        <v>19.254087180419504</v>
      </c>
      <c r="S166" s="4">
        <f t="shared" si="68"/>
        <v>35</v>
      </c>
      <c r="T166" s="4">
        <f t="shared" si="69"/>
        <v>0</v>
      </c>
      <c r="U166" s="5">
        <f t="shared" si="87"/>
        <v>-1.2064000000000021</v>
      </c>
      <c r="V166" s="5">
        <f t="shared" si="79"/>
        <v>0</v>
      </c>
      <c r="W166" s="7">
        <f t="shared" si="96"/>
        <v>0</v>
      </c>
      <c r="X166" s="7">
        <f t="shared" si="97"/>
        <v>1</v>
      </c>
      <c r="Y166" s="7">
        <f t="shared" si="98"/>
        <v>-1.2064000000000021</v>
      </c>
      <c r="Z166" s="7">
        <f t="shared" si="99"/>
        <v>-4.4459000000000088</v>
      </c>
      <c r="AA166" s="9">
        <f t="shared" si="88"/>
        <v>-1.2064000000000021</v>
      </c>
      <c r="AB166" s="9">
        <f t="shared" si="80"/>
        <v>0</v>
      </c>
      <c r="AC166" s="11">
        <f t="shared" ca="1" si="70"/>
        <v>0</v>
      </c>
      <c r="AD166" s="11">
        <f t="shared" ca="1" si="72"/>
        <v>1</v>
      </c>
      <c r="AE166" s="11">
        <f t="shared" ca="1" si="73"/>
        <v>0</v>
      </c>
      <c r="AF166" s="11">
        <f t="shared" ca="1" si="74"/>
        <v>8.0036999999999949</v>
      </c>
      <c r="AG166" s="13">
        <f ca="1">AVERAGE(E166:OFFSET(E166,-AG$5+1,0))</f>
        <v>78.624500000000012</v>
      </c>
      <c r="AH166" s="13">
        <f ca="1">AVERAGE(E166:OFFSET(E166,-AH$5+1,0))</f>
        <v>78.283600000000007</v>
      </c>
      <c r="AI166" s="12">
        <f t="shared" ca="1" si="67"/>
        <v>0</v>
      </c>
      <c r="AJ166" s="17">
        <f t="shared" si="89"/>
        <v>-1.2064000000000021</v>
      </c>
      <c r="AK166" s="17">
        <f t="shared" si="81"/>
        <v>0</v>
      </c>
      <c r="AL166" s="19">
        <f t="shared" ca="1" si="75"/>
        <v>0</v>
      </c>
      <c r="AM166" s="19">
        <f t="shared" ca="1" si="76"/>
        <v>1</v>
      </c>
      <c r="AN166" s="19">
        <f t="shared" ca="1" si="77"/>
        <v>0</v>
      </c>
      <c r="AO166" s="19">
        <f t="shared" ca="1" si="78"/>
        <v>-14.158100000000005</v>
      </c>
    </row>
    <row r="167" spans="1:41" x14ac:dyDescent="0.2">
      <c r="A167" s="22" t="s">
        <v>217</v>
      </c>
      <c r="B167" s="20">
        <f>[1]data!C166</f>
        <v>80.833299999999994</v>
      </c>
      <c r="C167" s="20">
        <f>[1]data!D166</f>
        <v>81.637600000000006</v>
      </c>
      <c r="D167" s="20">
        <f>[1]data!E166</f>
        <v>80.431100000000001</v>
      </c>
      <c r="E167" s="20">
        <f>[1]data!F166</f>
        <v>81.637600000000006</v>
      </c>
      <c r="F167" s="20">
        <f>[1]data!G166</f>
        <v>35890</v>
      </c>
      <c r="G167" s="4">
        <f t="shared" si="82"/>
        <v>0</v>
      </c>
      <c r="H167" s="4">
        <f t="shared" si="83"/>
        <v>0</v>
      </c>
      <c r="I167" s="4">
        <f t="shared" si="84"/>
        <v>0</v>
      </c>
      <c r="J167" s="4">
        <f t="shared" si="85"/>
        <v>0</v>
      </c>
      <c r="K167" s="4">
        <f t="shared" si="93"/>
        <v>0.53134717336614778</v>
      </c>
      <c r="L167" s="4">
        <f t="shared" si="94"/>
        <v>0.30731594514559102</v>
      </c>
      <c r="M167" s="4">
        <f t="shared" si="86"/>
        <v>1.2065000000000055</v>
      </c>
      <c r="N167" s="4">
        <f t="shared" si="90"/>
        <v>26.712898573400306</v>
      </c>
      <c r="O167" s="4">
        <f t="shared" si="95"/>
        <v>1.5301758886978885</v>
      </c>
      <c r="P167" s="4">
        <f t="shared" si="91"/>
        <v>34.72458148705379</v>
      </c>
      <c r="Q167" s="4">
        <f t="shared" si="92"/>
        <v>20.083700665751778</v>
      </c>
      <c r="R167" s="4">
        <f t="shared" si="71"/>
        <v>19.999968319717585</v>
      </c>
      <c r="S167" s="4">
        <f t="shared" si="68"/>
        <v>35</v>
      </c>
      <c r="T167" s="4">
        <f t="shared" si="69"/>
        <v>0</v>
      </c>
      <c r="U167" s="5">
        <f t="shared" si="87"/>
        <v>0</v>
      </c>
      <c r="V167" s="5">
        <f t="shared" si="79"/>
        <v>0.80430000000001201</v>
      </c>
      <c r="W167" s="7">
        <f t="shared" si="96"/>
        <v>0</v>
      </c>
      <c r="X167" s="7">
        <f t="shared" si="97"/>
        <v>1</v>
      </c>
      <c r="Y167" s="7">
        <f t="shared" si="98"/>
        <v>0.80430000000001201</v>
      </c>
      <c r="Z167" s="7">
        <f t="shared" si="99"/>
        <v>-3.6415999999999968</v>
      </c>
      <c r="AA167" s="9">
        <f t="shared" si="88"/>
        <v>0</v>
      </c>
      <c r="AB167" s="9">
        <f t="shared" si="80"/>
        <v>0.80430000000001201</v>
      </c>
      <c r="AC167" s="11">
        <f t="shared" ca="1" si="70"/>
        <v>0</v>
      </c>
      <c r="AD167" s="11">
        <f t="shared" ca="1" si="72"/>
        <v>1</v>
      </c>
      <c r="AE167" s="11">
        <f t="shared" ca="1" si="73"/>
        <v>0.80430000000001201</v>
      </c>
      <c r="AF167" s="11">
        <f t="shared" ca="1" si="74"/>
        <v>8.8080000000000069</v>
      </c>
      <c r="AG167" s="13">
        <f ca="1">AVERAGE(E167:OFFSET(E167,-AG$5+1,0))</f>
        <v>78.933853846153852</v>
      </c>
      <c r="AH167" s="13">
        <f ca="1">AVERAGE(E167:OFFSET(E167,-AH$5+1,0))</f>
        <v>78.464570000000009</v>
      </c>
      <c r="AI167" s="12">
        <f t="shared" ca="1" si="67"/>
        <v>0</v>
      </c>
      <c r="AJ167" s="17">
        <f t="shared" si="89"/>
        <v>0</v>
      </c>
      <c r="AK167" s="17">
        <f t="shared" si="81"/>
        <v>-0.80430000000001201</v>
      </c>
      <c r="AL167" s="19">
        <f t="shared" ca="1" si="75"/>
        <v>0</v>
      </c>
      <c r="AM167" s="19">
        <f t="shared" ca="1" si="76"/>
        <v>1</v>
      </c>
      <c r="AN167" s="19">
        <f t="shared" ca="1" si="77"/>
        <v>-0.80430000000001201</v>
      </c>
      <c r="AO167" s="19">
        <f t="shared" ca="1" si="78"/>
        <v>-14.962400000000017</v>
      </c>
    </row>
    <row r="168" spans="1:41" x14ac:dyDescent="0.2">
      <c r="A168" s="22" t="s">
        <v>218</v>
      </c>
      <c r="B168" s="20">
        <f>[1]data!C167</f>
        <v>82.039699999999996</v>
      </c>
      <c r="C168" s="20">
        <f>[1]data!D167</f>
        <v>82.039699999999996</v>
      </c>
      <c r="D168" s="20">
        <f>[1]data!E167</f>
        <v>81.235399999999998</v>
      </c>
      <c r="E168" s="20">
        <f>[1]data!F167</f>
        <v>82.039699999999996</v>
      </c>
      <c r="F168" s="20">
        <f>[1]data!G167</f>
        <v>25342</v>
      </c>
      <c r="G168" s="4">
        <f t="shared" si="82"/>
        <v>0.40209999999999013</v>
      </c>
      <c r="H168" s="4">
        <f t="shared" si="83"/>
        <v>0</v>
      </c>
      <c r="I168" s="4">
        <f t="shared" si="84"/>
        <v>0.40209999999999013</v>
      </c>
      <c r="J168" s="4">
        <f t="shared" si="85"/>
        <v>0</v>
      </c>
      <c r="K168" s="4">
        <f t="shared" si="93"/>
        <v>0.51842245602953196</v>
      </c>
      <c r="L168" s="4">
        <f t="shared" si="94"/>
        <v>0.27658435063103193</v>
      </c>
      <c r="M168" s="4">
        <f t="shared" si="86"/>
        <v>0.80429999999999779</v>
      </c>
      <c r="N168" s="4">
        <f t="shared" si="90"/>
        <v>30.419627023615575</v>
      </c>
      <c r="O168" s="4">
        <f t="shared" si="95"/>
        <v>1.4575882998280993</v>
      </c>
      <c r="P168" s="4">
        <f t="shared" si="91"/>
        <v>35.567138957596747</v>
      </c>
      <c r="Q168" s="4">
        <f t="shared" si="92"/>
        <v>18.975478237829631</v>
      </c>
      <c r="R168" s="4">
        <f t="shared" si="71"/>
        <v>21.041934190107387</v>
      </c>
      <c r="S168" s="4">
        <f t="shared" si="68"/>
        <v>35</v>
      </c>
      <c r="T168" s="4">
        <f t="shared" si="69"/>
        <v>0</v>
      </c>
      <c r="U168" s="5">
        <f t="shared" si="87"/>
        <v>0.40209999999999013</v>
      </c>
      <c r="V168" s="5">
        <f t="shared" si="79"/>
        <v>0</v>
      </c>
      <c r="W168" s="7">
        <f t="shared" si="96"/>
        <v>0</v>
      </c>
      <c r="X168" s="7">
        <f t="shared" si="97"/>
        <v>1</v>
      </c>
      <c r="Y168" s="7">
        <f t="shared" si="98"/>
        <v>0.40209999999999013</v>
      </c>
      <c r="Z168" s="7">
        <f t="shared" si="99"/>
        <v>-3.2395000000000067</v>
      </c>
      <c r="AA168" s="9">
        <f t="shared" si="88"/>
        <v>0.40209999999999013</v>
      </c>
      <c r="AB168" s="9">
        <f t="shared" si="80"/>
        <v>0</v>
      </c>
      <c r="AC168" s="11">
        <f t="shared" ca="1" si="70"/>
        <v>0</v>
      </c>
      <c r="AD168" s="11">
        <f t="shared" ca="1" si="72"/>
        <v>1</v>
      </c>
      <c r="AE168" s="11">
        <f t="shared" ca="1" si="73"/>
        <v>0.40209999999999013</v>
      </c>
      <c r="AF168" s="11">
        <f t="shared" ca="1" si="74"/>
        <v>9.2100999999999971</v>
      </c>
      <c r="AG168" s="13">
        <f ca="1">AVERAGE(E168:OFFSET(E168,-AG$5+1,0))</f>
        <v>79.336007692307703</v>
      </c>
      <c r="AH168" s="13">
        <f ca="1">AVERAGE(E168:OFFSET(E168,-AH$5+1,0))</f>
        <v>78.689775000000012</v>
      </c>
      <c r="AI168" s="12">
        <f t="shared" ca="1" si="67"/>
        <v>0</v>
      </c>
      <c r="AJ168" s="17">
        <f t="shared" si="89"/>
        <v>0.40209999999999013</v>
      </c>
      <c r="AK168" s="17">
        <f t="shared" si="81"/>
        <v>0</v>
      </c>
      <c r="AL168" s="19">
        <f t="shared" ca="1" si="75"/>
        <v>0</v>
      </c>
      <c r="AM168" s="19">
        <f t="shared" ca="1" si="76"/>
        <v>1</v>
      </c>
      <c r="AN168" s="19">
        <f t="shared" ca="1" si="77"/>
        <v>0.40209999999999013</v>
      </c>
      <c r="AO168" s="19">
        <f t="shared" ca="1" si="78"/>
        <v>-14.560300000000026</v>
      </c>
    </row>
    <row r="169" spans="1:41" x14ac:dyDescent="0.2">
      <c r="A169" s="22" t="s">
        <v>219</v>
      </c>
      <c r="B169" s="20">
        <f>[1]data!C168</f>
        <v>82.441900000000004</v>
      </c>
      <c r="C169" s="20">
        <f>[1]data!D168</f>
        <v>82.843999999999994</v>
      </c>
      <c r="D169" s="20">
        <f>[1]data!E168</f>
        <v>81.235399999999998</v>
      </c>
      <c r="E169" s="20">
        <f>[1]data!F168</f>
        <v>82.843999999999994</v>
      </c>
      <c r="F169" s="20">
        <f>[1]data!G168</f>
        <v>33083</v>
      </c>
      <c r="G169" s="4">
        <f t="shared" si="82"/>
        <v>0.80429999999999779</v>
      </c>
      <c r="H169" s="4">
        <f t="shared" si="83"/>
        <v>0</v>
      </c>
      <c r="I169" s="4">
        <f t="shared" si="84"/>
        <v>0.80429999999999779</v>
      </c>
      <c r="J169" s="4">
        <f t="shared" si="85"/>
        <v>0</v>
      </c>
      <c r="K169" s="4">
        <f t="shared" si="93"/>
        <v>0.54701021042657849</v>
      </c>
      <c r="L169" s="4">
        <f t="shared" si="94"/>
        <v>0.24892591556792873</v>
      </c>
      <c r="M169" s="4">
        <f t="shared" si="86"/>
        <v>1.6085999999999956</v>
      </c>
      <c r="N169" s="4">
        <f t="shared" si="90"/>
        <v>37.450780926195428</v>
      </c>
      <c r="O169" s="4">
        <f t="shared" si="95"/>
        <v>1.472689469845289</v>
      </c>
      <c r="P169" s="4">
        <f t="shared" si="91"/>
        <v>37.14362203486413</v>
      </c>
      <c r="Q169" s="4">
        <f t="shared" si="92"/>
        <v>16.902810854896604</v>
      </c>
      <c r="R169" s="4">
        <f t="shared" si="71"/>
        <v>22.682818863716193</v>
      </c>
      <c r="S169" s="4">
        <f t="shared" si="68"/>
        <v>35</v>
      </c>
      <c r="T169" s="4">
        <f t="shared" si="69"/>
        <v>0</v>
      </c>
      <c r="U169" s="5">
        <f t="shared" si="87"/>
        <v>0.40220000000000766</v>
      </c>
      <c r="V169" s="5">
        <f t="shared" si="79"/>
        <v>0.40209999999999013</v>
      </c>
      <c r="W169" s="7">
        <f t="shared" si="96"/>
        <v>0</v>
      </c>
      <c r="X169" s="7">
        <f t="shared" si="97"/>
        <v>1</v>
      </c>
      <c r="Y169" s="7">
        <f t="shared" si="98"/>
        <v>0.80429999999999779</v>
      </c>
      <c r="Z169" s="7">
        <f t="shared" si="99"/>
        <v>-2.4352000000000089</v>
      </c>
      <c r="AA169" s="9">
        <f t="shared" si="88"/>
        <v>0.40220000000000766</v>
      </c>
      <c r="AB169" s="9">
        <f t="shared" si="80"/>
        <v>0.40209999999999013</v>
      </c>
      <c r="AC169" s="11">
        <f t="shared" ca="1" si="70"/>
        <v>0</v>
      </c>
      <c r="AD169" s="11">
        <f t="shared" ca="1" si="72"/>
        <v>1</v>
      </c>
      <c r="AE169" s="11">
        <f t="shared" ca="1" si="73"/>
        <v>0.80429999999999779</v>
      </c>
      <c r="AF169" s="11">
        <f t="shared" ca="1" si="74"/>
        <v>10.014399999999995</v>
      </c>
      <c r="AG169" s="13">
        <f ca="1">AVERAGE(E169:OFFSET(E169,-AG$5+1,0))</f>
        <v>79.868084615384618</v>
      </c>
      <c r="AH169" s="13">
        <f ca="1">AVERAGE(E169:OFFSET(E169,-AH$5+1,0))</f>
        <v>78.955195000000003</v>
      </c>
      <c r="AI169" s="12">
        <f t="shared" ca="1" si="67"/>
        <v>0</v>
      </c>
      <c r="AJ169" s="17">
        <f t="shared" si="89"/>
        <v>0.40220000000000766</v>
      </c>
      <c r="AK169" s="17">
        <f t="shared" si="81"/>
        <v>-0.40209999999999013</v>
      </c>
      <c r="AL169" s="19">
        <f t="shared" ca="1" si="75"/>
        <v>0</v>
      </c>
      <c r="AM169" s="19">
        <f t="shared" ca="1" si="76"/>
        <v>1</v>
      </c>
      <c r="AN169" s="19">
        <f t="shared" ca="1" si="77"/>
        <v>1.0000000001753051E-4</v>
      </c>
      <c r="AO169" s="19">
        <f t="shared" ca="1" si="78"/>
        <v>-14.560200000000009</v>
      </c>
    </row>
    <row r="170" spans="1:41" x14ac:dyDescent="0.2">
      <c r="A170" s="22" t="s">
        <v>220</v>
      </c>
      <c r="B170" s="20">
        <f>[1]data!C169</f>
        <v>82.843999999999994</v>
      </c>
      <c r="C170" s="20">
        <f>[1]data!D169</f>
        <v>84.0505</v>
      </c>
      <c r="D170" s="20">
        <f>[1]data!E169</f>
        <v>82.441900000000004</v>
      </c>
      <c r="E170" s="20">
        <f>[1]data!F169</f>
        <v>84.0505</v>
      </c>
      <c r="F170" s="20">
        <f>[1]data!G169</f>
        <v>37392</v>
      </c>
      <c r="G170" s="4">
        <f t="shared" si="82"/>
        <v>1.2065000000000055</v>
      </c>
      <c r="H170" s="4">
        <f t="shared" si="83"/>
        <v>0</v>
      </c>
      <c r="I170" s="4">
        <f t="shared" si="84"/>
        <v>1.2065000000000055</v>
      </c>
      <c r="J170" s="4">
        <f t="shared" si="85"/>
        <v>0</v>
      </c>
      <c r="K170" s="4">
        <f t="shared" si="93"/>
        <v>0.61295918938392124</v>
      </c>
      <c r="L170" s="4">
        <f t="shared" si="94"/>
        <v>0.22403332401113585</v>
      </c>
      <c r="M170" s="4">
        <f t="shared" si="86"/>
        <v>1.6085999999999956</v>
      </c>
      <c r="N170" s="4">
        <f t="shared" si="90"/>
        <v>46.467066210090927</v>
      </c>
      <c r="O170" s="4">
        <f t="shared" si="95"/>
        <v>1.4862805228607596</v>
      </c>
      <c r="P170" s="4">
        <f t="shared" si="91"/>
        <v>41.241150641206751</v>
      </c>
      <c r="Q170" s="4">
        <f t="shared" si="92"/>
        <v>15.073421239479174</v>
      </c>
      <c r="R170" s="4">
        <f t="shared" si="71"/>
        <v>25.06124359835367</v>
      </c>
      <c r="S170" s="4">
        <f t="shared" si="68"/>
        <v>35</v>
      </c>
      <c r="T170" s="4">
        <f t="shared" si="69"/>
        <v>0</v>
      </c>
      <c r="U170" s="5">
        <f t="shared" si="87"/>
        <v>0</v>
      </c>
      <c r="V170" s="5">
        <f t="shared" si="79"/>
        <v>1.2065000000000055</v>
      </c>
      <c r="W170" s="7">
        <f t="shared" si="96"/>
        <v>0</v>
      </c>
      <c r="X170" s="7">
        <f t="shared" si="97"/>
        <v>1</v>
      </c>
      <c r="Y170" s="7">
        <f t="shared" si="98"/>
        <v>1.2065000000000055</v>
      </c>
      <c r="Z170" s="7">
        <f t="shared" si="99"/>
        <v>-1.2287000000000035</v>
      </c>
      <c r="AA170" s="9">
        <f t="shared" si="88"/>
        <v>0</v>
      </c>
      <c r="AB170" s="9">
        <f t="shared" si="80"/>
        <v>1.2065000000000055</v>
      </c>
      <c r="AC170" s="11">
        <f t="shared" ca="1" si="70"/>
        <v>0</v>
      </c>
      <c r="AD170" s="11">
        <f t="shared" ca="1" si="72"/>
        <v>1</v>
      </c>
      <c r="AE170" s="11">
        <f t="shared" ca="1" si="73"/>
        <v>1.2065000000000055</v>
      </c>
      <c r="AF170" s="11">
        <f t="shared" ca="1" si="74"/>
        <v>11.2209</v>
      </c>
      <c r="AG170" s="13">
        <f ca="1">AVERAGE(E170:OFFSET(E170,-AG$5+1,0))</f>
        <v>80.486784615384622</v>
      </c>
      <c r="AH170" s="13">
        <f ca="1">AVERAGE(E170:OFFSET(E170,-AH$5+1,0))</f>
        <v>79.297025000000005</v>
      </c>
      <c r="AI170" s="12">
        <f t="shared" ca="1" si="67"/>
        <v>0</v>
      </c>
      <c r="AJ170" s="17">
        <f t="shared" si="89"/>
        <v>0</v>
      </c>
      <c r="AK170" s="17">
        <f t="shared" si="81"/>
        <v>-1.2065000000000055</v>
      </c>
      <c r="AL170" s="19">
        <f t="shared" ca="1" si="75"/>
        <v>0</v>
      </c>
      <c r="AM170" s="19">
        <f t="shared" ca="1" si="76"/>
        <v>1</v>
      </c>
      <c r="AN170" s="19">
        <f t="shared" ca="1" si="77"/>
        <v>-1.2065000000000055</v>
      </c>
      <c r="AO170" s="19">
        <f t="shared" ca="1" si="78"/>
        <v>-15.766700000000014</v>
      </c>
    </row>
    <row r="171" spans="1:41" x14ac:dyDescent="0.2">
      <c r="A171" s="22" t="s">
        <v>221</v>
      </c>
      <c r="B171" s="20">
        <f>[1]data!C170</f>
        <v>82.843999999999994</v>
      </c>
      <c r="C171" s="20">
        <f>[1]data!D170</f>
        <v>84.0505</v>
      </c>
      <c r="D171" s="20">
        <f>[1]data!E170</f>
        <v>82.441900000000004</v>
      </c>
      <c r="E171" s="20">
        <f>[1]data!F170</f>
        <v>84.0505</v>
      </c>
      <c r="F171" s="20">
        <f>[1]data!G170</f>
        <v>41349</v>
      </c>
      <c r="G171" s="4">
        <f t="shared" si="82"/>
        <v>0</v>
      </c>
      <c r="H171" s="4">
        <f t="shared" si="83"/>
        <v>0</v>
      </c>
      <c r="I171" s="4">
        <f t="shared" si="84"/>
        <v>0</v>
      </c>
      <c r="J171" s="4">
        <f t="shared" si="85"/>
        <v>0</v>
      </c>
      <c r="K171" s="4">
        <f t="shared" si="93"/>
        <v>0.5516632704455291</v>
      </c>
      <c r="L171" s="4">
        <f t="shared" si="94"/>
        <v>0.20162999161002224</v>
      </c>
      <c r="M171" s="4">
        <f t="shared" si="86"/>
        <v>1.6085999999999956</v>
      </c>
      <c r="N171" s="4">
        <f t="shared" si="90"/>
        <v>46.467066210090941</v>
      </c>
      <c r="O171" s="4">
        <f t="shared" si="95"/>
        <v>1.4985124705746833</v>
      </c>
      <c r="P171" s="4">
        <f t="shared" si="91"/>
        <v>36.814059360744913</v>
      </c>
      <c r="Q171" s="4">
        <f t="shared" si="92"/>
        <v>13.455342919681984</v>
      </c>
      <c r="R171" s="4">
        <f t="shared" si="71"/>
        <v>27.201825859527396</v>
      </c>
      <c r="S171" s="4">
        <f t="shared" si="68"/>
        <v>35</v>
      </c>
      <c r="T171" s="4">
        <f t="shared" si="69"/>
        <v>0</v>
      </c>
      <c r="U171" s="5">
        <f t="shared" si="87"/>
        <v>-1.2065000000000055</v>
      </c>
      <c r="V171" s="5">
        <f t="shared" si="79"/>
        <v>1.2065000000000055</v>
      </c>
      <c r="W171" s="7">
        <f t="shared" si="96"/>
        <v>0</v>
      </c>
      <c r="X171" s="7">
        <f t="shared" si="97"/>
        <v>1</v>
      </c>
      <c r="Y171" s="7">
        <f t="shared" si="98"/>
        <v>0</v>
      </c>
      <c r="Z171" s="7">
        <f t="shared" si="99"/>
        <v>-1.2287000000000035</v>
      </c>
      <c r="AA171" s="9">
        <f t="shared" si="88"/>
        <v>-1.2065000000000055</v>
      </c>
      <c r="AB171" s="9">
        <f t="shared" si="80"/>
        <v>1.2065000000000055</v>
      </c>
      <c r="AC171" s="11">
        <f t="shared" ca="1" si="70"/>
        <v>0</v>
      </c>
      <c r="AD171" s="11">
        <f t="shared" ca="1" si="72"/>
        <v>1</v>
      </c>
      <c r="AE171" s="11">
        <f t="shared" ca="1" si="73"/>
        <v>0</v>
      </c>
      <c r="AF171" s="11">
        <f t="shared" ca="1" si="74"/>
        <v>11.2209</v>
      </c>
      <c r="AG171" s="13">
        <f ca="1">AVERAGE(E171:OFFSET(E171,-AG$5+1,0))</f>
        <v>80.950807692307706</v>
      </c>
      <c r="AH171" s="13">
        <f ca="1">AVERAGE(E171:OFFSET(E171,-AH$5+1,0))</f>
        <v>79.590600000000023</v>
      </c>
      <c r="AI171" s="12">
        <f t="shared" ca="1" si="67"/>
        <v>0</v>
      </c>
      <c r="AJ171" s="17">
        <f t="shared" si="89"/>
        <v>-1.2065000000000055</v>
      </c>
      <c r="AK171" s="17">
        <f t="shared" si="81"/>
        <v>-1.2065000000000055</v>
      </c>
      <c r="AL171" s="19">
        <f t="shared" ca="1" si="75"/>
        <v>0</v>
      </c>
      <c r="AM171" s="19">
        <f t="shared" ca="1" si="76"/>
        <v>1</v>
      </c>
      <c r="AN171" s="19">
        <f t="shared" ca="1" si="77"/>
        <v>-2.4130000000000109</v>
      </c>
      <c r="AO171" s="19">
        <f t="shared" ca="1" si="78"/>
        <v>-18.179700000000025</v>
      </c>
    </row>
    <row r="172" spans="1:41" x14ac:dyDescent="0.2">
      <c r="A172" s="22" t="s">
        <v>222</v>
      </c>
      <c r="B172" s="20">
        <f>[1]data!C171</f>
        <v>82.843999999999994</v>
      </c>
      <c r="C172" s="20">
        <f>[1]data!D171</f>
        <v>84.0505</v>
      </c>
      <c r="D172" s="20">
        <f>[1]data!E171</f>
        <v>82.843999999999994</v>
      </c>
      <c r="E172" s="20">
        <f>[1]data!F171</f>
        <v>83.246200000000002</v>
      </c>
      <c r="F172" s="20">
        <f>[1]data!G171</f>
        <v>32865</v>
      </c>
      <c r="G172" s="4">
        <f t="shared" si="82"/>
        <v>0</v>
      </c>
      <c r="H172" s="4">
        <f t="shared" si="83"/>
        <v>0</v>
      </c>
      <c r="I172" s="4">
        <f t="shared" si="84"/>
        <v>0</v>
      </c>
      <c r="J172" s="4">
        <f t="shared" si="85"/>
        <v>0</v>
      </c>
      <c r="K172" s="4">
        <f t="shared" si="93"/>
        <v>0.49649694340097617</v>
      </c>
      <c r="L172" s="4">
        <f t="shared" si="94"/>
        <v>0.18146699244902001</v>
      </c>
      <c r="M172" s="4">
        <f t="shared" si="86"/>
        <v>1.2065000000000055</v>
      </c>
      <c r="N172" s="4">
        <f t="shared" si="90"/>
        <v>46.467066210090941</v>
      </c>
      <c r="O172" s="4">
        <f t="shared" si="95"/>
        <v>1.4693112235172154</v>
      </c>
      <c r="P172" s="4">
        <f t="shared" si="91"/>
        <v>33.791135292117971</v>
      </c>
      <c r="Q172" s="4">
        <f t="shared" si="92"/>
        <v>12.350480248468191</v>
      </c>
      <c r="R172" s="4">
        <f t="shared" si="71"/>
        <v>29.128349894583749</v>
      </c>
      <c r="S172" s="4">
        <f t="shared" si="68"/>
        <v>35</v>
      </c>
      <c r="T172" s="4">
        <f t="shared" si="69"/>
        <v>0</v>
      </c>
      <c r="U172" s="5">
        <f t="shared" si="87"/>
        <v>-1.2065000000000055</v>
      </c>
      <c r="V172" s="5">
        <f t="shared" si="79"/>
        <v>0.40220000000000766</v>
      </c>
      <c r="W172" s="7">
        <f t="shared" si="96"/>
        <v>0</v>
      </c>
      <c r="X172" s="7">
        <f t="shared" si="97"/>
        <v>1</v>
      </c>
      <c r="Y172" s="7">
        <f t="shared" si="98"/>
        <v>-0.80429999999999779</v>
      </c>
      <c r="Z172" s="7">
        <f t="shared" si="99"/>
        <v>-2.0330000000000013</v>
      </c>
      <c r="AA172" s="9">
        <f t="shared" si="88"/>
        <v>-1.2065000000000055</v>
      </c>
      <c r="AB172" s="9">
        <f t="shared" si="80"/>
        <v>0.40220000000000766</v>
      </c>
      <c r="AC172" s="11">
        <f t="shared" ca="1" si="70"/>
        <v>0</v>
      </c>
      <c r="AD172" s="11">
        <f t="shared" ca="1" si="72"/>
        <v>1</v>
      </c>
      <c r="AE172" s="11">
        <f t="shared" ca="1" si="73"/>
        <v>-0.80429999999999779</v>
      </c>
      <c r="AF172" s="11">
        <f t="shared" ca="1" si="74"/>
        <v>10.416600000000003</v>
      </c>
      <c r="AG172" s="13">
        <f ca="1">AVERAGE(E172:OFFSET(E172,-AG$5+1,0))</f>
        <v>81.365338461538471</v>
      </c>
      <c r="AH172" s="13">
        <f ca="1">AVERAGE(E172:OFFSET(E172,-AH$5+1,0))</f>
        <v>79.860045000000014</v>
      </c>
      <c r="AI172" s="12">
        <f t="shared" ca="1" si="67"/>
        <v>0</v>
      </c>
      <c r="AJ172" s="17">
        <f t="shared" si="89"/>
        <v>-1.2065000000000055</v>
      </c>
      <c r="AK172" s="17">
        <f t="shared" si="81"/>
        <v>-0.40220000000000766</v>
      </c>
      <c r="AL172" s="19">
        <f t="shared" ca="1" si="75"/>
        <v>0</v>
      </c>
      <c r="AM172" s="19">
        <f t="shared" ca="1" si="76"/>
        <v>1</v>
      </c>
      <c r="AN172" s="19">
        <f t="shared" ca="1" si="77"/>
        <v>-1.6087000000000131</v>
      </c>
      <c r="AO172" s="19">
        <f t="shared" ca="1" si="78"/>
        <v>-19.788400000000038</v>
      </c>
    </row>
    <row r="173" spans="1:41" x14ac:dyDescent="0.2">
      <c r="A173" s="22" t="s">
        <v>223</v>
      </c>
      <c r="B173" s="20">
        <f>[1]data!C172</f>
        <v>82.441900000000004</v>
      </c>
      <c r="C173" s="20">
        <f>[1]data!D172</f>
        <v>82.843999999999994</v>
      </c>
      <c r="D173" s="20">
        <f>[1]data!E172</f>
        <v>82.039699999999996</v>
      </c>
      <c r="E173" s="20">
        <f>[1]data!F172</f>
        <v>82.441900000000004</v>
      </c>
      <c r="F173" s="20">
        <f>[1]data!G172</f>
        <v>23635</v>
      </c>
      <c r="G173" s="4">
        <f t="shared" si="82"/>
        <v>0</v>
      </c>
      <c r="H173" s="4">
        <f t="shared" si="83"/>
        <v>0.80429999999999779</v>
      </c>
      <c r="I173" s="4">
        <f t="shared" si="84"/>
        <v>0</v>
      </c>
      <c r="J173" s="4">
        <f t="shared" si="85"/>
        <v>0.80429999999999779</v>
      </c>
      <c r="K173" s="4">
        <f t="shared" si="93"/>
        <v>0.44684724906087858</v>
      </c>
      <c r="L173" s="4">
        <f t="shared" si="94"/>
        <v>0.24375029320411778</v>
      </c>
      <c r="M173" s="4">
        <f t="shared" si="86"/>
        <v>1.2065000000000055</v>
      </c>
      <c r="N173" s="4">
        <f t="shared" si="90"/>
        <v>29.408873247745838</v>
      </c>
      <c r="O173" s="4">
        <f t="shared" si="95"/>
        <v>1.4430301011654945</v>
      </c>
      <c r="P173" s="4">
        <f t="shared" si="91"/>
        <v>30.965899373822676</v>
      </c>
      <c r="Q173" s="4">
        <f t="shared" si="92"/>
        <v>16.891559850847713</v>
      </c>
      <c r="R173" s="4">
        <f t="shared" si="71"/>
        <v>29.156402229899953</v>
      </c>
      <c r="S173" s="4">
        <f t="shared" si="68"/>
        <v>35</v>
      </c>
      <c r="T173" s="4">
        <f t="shared" si="69"/>
        <v>0</v>
      </c>
      <c r="U173" s="5">
        <f t="shared" si="87"/>
        <v>-0.80429999999999779</v>
      </c>
      <c r="V173" s="5">
        <f t="shared" si="79"/>
        <v>0</v>
      </c>
      <c r="W173" s="7">
        <f t="shared" si="96"/>
        <v>0</v>
      </c>
      <c r="X173" s="7">
        <f t="shared" si="97"/>
        <v>1</v>
      </c>
      <c r="Y173" s="7">
        <f t="shared" si="98"/>
        <v>-0.80429999999999779</v>
      </c>
      <c r="Z173" s="7">
        <f t="shared" si="99"/>
        <v>-2.837299999999999</v>
      </c>
      <c r="AA173" s="9">
        <f t="shared" si="88"/>
        <v>-0.80429999999999779</v>
      </c>
      <c r="AB173" s="9">
        <f t="shared" si="80"/>
        <v>0</v>
      </c>
      <c r="AC173" s="11">
        <f t="shared" ca="1" si="70"/>
        <v>0</v>
      </c>
      <c r="AD173" s="11">
        <f t="shared" ca="1" si="72"/>
        <v>1</v>
      </c>
      <c r="AE173" s="11">
        <f t="shared" ca="1" si="73"/>
        <v>-0.80429999999999779</v>
      </c>
      <c r="AF173" s="11">
        <f t="shared" ca="1" si="74"/>
        <v>9.6123000000000047</v>
      </c>
      <c r="AG173" s="13">
        <f ca="1">AVERAGE(E173:OFFSET(E173,-AG$5+1,0))</f>
        <v>81.792246153846165</v>
      </c>
      <c r="AH173" s="13">
        <f ca="1">AVERAGE(E173:OFFSET(E173,-AH$5+1,0))</f>
        <v>80.121445000000023</v>
      </c>
      <c r="AI173" s="12">
        <f t="shared" ca="1" si="67"/>
        <v>0</v>
      </c>
      <c r="AJ173" s="17">
        <f t="shared" si="89"/>
        <v>-0.80429999999999779</v>
      </c>
      <c r="AK173" s="17">
        <f t="shared" si="81"/>
        <v>0</v>
      </c>
      <c r="AL173" s="19">
        <f t="shared" ca="1" si="75"/>
        <v>0</v>
      </c>
      <c r="AM173" s="19">
        <f t="shared" ca="1" si="76"/>
        <v>1</v>
      </c>
      <c r="AN173" s="19">
        <f t="shared" ca="1" si="77"/>
        <v>-0.80429999999999779</v>
      </c>
      <c r="AO173" s="19">
        <f t="shared" ca="1" si="78"/>
        <v>-20.592700000000036</v>
      </c>
    </row>
    <row r="174" spans="1:41" x14ac:dyDescent="0.2">
      <c r="A174" s="22" t="s">
        <v>224</v>
      </c>
      <c r="B174" s="20">
        <f>[1]data!C173</f>
        <v>82.441900000000004</v>
      </c>
      <c r="C174" s="20">
        <f>[1]data!D173</f>
        <v>83.246200000000002</v>
      </c>
      <c r="D174" s="20">
        <f>[1]data!E173</f>
        <v>82.039699999999996</v>
      </c>
      <c r="E174" s="20">
        <f>[1]data!F173</f>
        <v>82.441900000000004</v>
      </c>
      <c r="F174" s="20">
        <f>[1]data!G173</f>
        <v>5222</v>
      </c>
      <c r="G174" s="4">
        <f t="shared" si="82"/>
        <v>0.40220000000000766</v>
      </c>
      <c r="H174" s="4">
        <f t="shared" si="83"/>
        <v>0</v>
      </c>
      <c r="I174" s="4">
        <f t="shared" si="84"/>
        <v>0.40220000000000766</v>
      </c>
      <c r="J174" s="4">
        <f t="shared" si="85"/>
        <v>0</v>
      </c>
      <c r="K174" s="4">
        <f t="shared" si="93"/>
        <v>0.44238252415479146</v>
      </c>
      <c r="L174" s="4">
        <f t="shared" si="94"/>
        <v>0.21937526388370601</v>
      </c>
      <c r="M174" s="4">
        <f t="shared" si="86"/>
        <v>1.2065000000000055</v>
      </c>
      <c r="N174" s="4">
        <f t="shared" si="90"/>
        <v>33.699227164684622</v>
      </c>
      <c r="O174" s="4">
        <f t="shared" si="95"/>
        <v>1.4193770910489456</v>
      </c>
      <c r="P174" s="4">
        <f t="shared" si="91"/>
        <v>31.167371021034494</v>
      </c>
      <c r="Q174" s="4">
        <f t="shared" si="92"/>
        <v>15.455742189102381</v>
      </c>
      <c r="R174" s="4">
        <f t="shared" si="71"/>
        <v>29.610684723378423</v>
      </c>
      <c r="S174" s="4">
        <f t="shared" si="68"/>
        <v>35</v>
      </c>
      <c r="T174" s="4">
        <f t="shared" si="69"/>
        <v>0</v>
      </c>
      <c r="U174" s="5">
        <f t="shared" si="87"/>
        <v>0</v>
      </c>
      <c r="V174" s="5">
        <f t="shared" si="79"/>
        <v>0</v>
      </c>
      <c r="W174" s="7">
        <f t="shared" si="96"/>
        <v>0</v>
      </c>
      <c r="X174" s="7">
        <f t="shared" si="97"/>
        <v>1</v>
      </c>
      <c r="Y174" s="7">
        <f t="shared" si="98"/>
        <v>0</v>
      </c>
      <c r="Z174" s="7">
        <f t="shared" si="99"/>
        <v>-2.837299999999999</v>
      </c>
      <c r="AA174" s="9">
        <f t="shared" si="88"/>
        <v>0</v>
      </c>
      <c r="AB174" s="9">
        <f t="shared" si="80"/>
        <v>0</v>
      </c>
      <c r="AC174" s="11">
        <f t="shared" ca="1" si="70"/>
        <v>0</v>
      </c>
      <c r="AD174" s="11">
        <f t="shared" ca="1" si="72"/>
        <v>1</v>
      </c>
      <c r="AE174" s="11">
        <f t="shared" ca="1" si="73"/>
        <v>0</v>
      </c>
      <c r="AF174" s="11">
        <f t="shared" ca="1" si="74"/>
        <v>9.6123000000000047</v>
      </c>
      <c r="AG174" s="13">
        <f ca="1">AVERAGE(E174:OFFSET(E174,-AG$5+1,0))</f>
        <v>82.144907692307711</v>
      </c>
      <c r="AH174" s="13">
        <f ca="1">AVERAGE(E174:OFFSET(E174,-AH$5+1,0))</f>
        <v>80.362740000000016</v>
      </c>
      <c r="AI174" s="12">
        <f t="shared" ca="1" si="67"/>
        <v>0</v>
      </c>
      <c r="AJ174" s="17">
        <f t="shared" si="89"/>
        <v>0</v>
      </c>
      <c r="AK174" s="17">
        <f t="shared" si="81"/>
        <v>0</v>
      </c>
      <c r="AL174" s="19">
        <f t="shared" ca="1" si="75"/>
        <v>0</v>
      </c>
      <c r="AM174" s="19">
        <f t="shared" ca="1" si="76"/>
        <v>1</v>
      </c>
      <c r="AN174" s="19">
        <f t="shared" ca="1" si="77"/>
        <v>0</v>
      </c>
      <c r="AO174" s="19">
        <f t="shared" ca="1" si="78"/>
        <v>-20.592700000000036</v>
      </c>
    </row>
    <row r="175" spans="1:41" x14ac:dyDescent="0.2">
      <c r="A175" s="22" t="s">
        <v>225</v>
      </c>
      <c r="B175" s="20">
        <f>[1]data!C174</f>
        <v>83.648300000000006</v>
      </c>
      <c r="C175" s="20">
        <f>[1]data!D174</f>
        <v>84.854799999999997</v>
      </c>
      <c r="D175" s="20">
        <f>[1]data!E174</f>
        <v>83.648300000000006</v>
      </c>
      <c r="E175" s="20">
        <f>[1]data!F174</f>
        <v>84.854799999999997</v>
      </c>
      <c r="F175" s="20">
        <f>[1]data!G174</f>
        <v>40693</v>
      </c>
      <c r="G175" s="4">
        <f t="shared" si="82"/>
        <v>1.6085999999999956</v>
      </c>
      <c r="H175" s="4">
        <f t="shared" si="83"/>
        <v>0</v>
      </c>
      <c r="I175" s="4">
        <f t="shared" si="84"/>
        <v>1.6085999999999956</v>
      </c>
      <c r="J175" s="4">
        <f t="shared" si="85"/>
        <v>0</v>
      </c>
      <c r="K175" s="4">
        <f t="shared" si="93"/>
        <v>0.55900427173931189</v>
      </c>
      <c r="L175" s="4">
        <f t="shared" si="94"/>
        <v>0.19743773749533541</v>
      </c>
      <c r="M175" s="4">
        <f t="shared" si="86"/>
        <v>2.4128999999999934</v>
      </c>
      <c r="N175" s="4">
        <f t="shared" si="90"/>
        <v>47.798314983828327</v>
      </c>
      <c r="O175" s="4">
        <f t="shared" si="95"/>
        <v>1.5187293819440504</v>
      </c>
      <c r="P175" s="4">
        <f t="shared" si="91"/>
        <v>36.807365313743922</v>
      </c>
      <c r="Q175" s="4">
        <f t="shared" si="92"/>
        <v>13.000192123932253</v>
      </c>
      <c r="R175" s="4">
        <f t="shared" si="71"/>
        <v>31.42944774942341</v>
      </c>
      <c r="S175" s="4">
        <f t="shared" si="68"/>
        <v>35</v>
      </c>
      <c r="T175" s="4">
        <f t="shared" si="69"/>
        <v>0</v>
      </c>
      <c r="U175" s="5">
        <f t="shared" si="87"/>
        <v>1.2064000000000021</v>
      </c>
      <c r="V175" s="5">
        <f t="shared" si="79"/>
        <v>1.2064999999999912</v>
      </c>
      <c r="W175" s="7">
        <f t="shared" si="96"/>
        <v>0</v>
      </c>
      <c r="X175" s="7">
        <f t="shared" si="97"/>
        <v>1</v>
      </c>
      <c r="Y175" s="7">
        <f t="shared" si="98"/>
        <v>2.4128999999999934</v>
      </c>
      <c r="Z175" s="7">
        <f t="shared" si="99"/>
        <v>-0.42440000000000566</v>
      </c>
      <c r="AA175" s="9">
        <f t="shared" si="88"/>
        <v>1.2064000000000021</v>
      </c>
      <c r="AB175" s="9">
        <f t="shared" si="80"/>
        <v>1.2064999999999912</v>
      </c>
      <c r="AC175" s="11">
        <f t="shared" ca="1" si="70"/>
        <v>0</v>
      </c>
      <c r="AD175" s="11">
        <f t="shared" ca="1" si="72"/>
        <v>1</v>
      </c>
      <c r="AE175" s="11">
        <f t="shared" ca="1" si="73"/>
        <v>2.4128999999999934</v>
      </c>
      <c r="AF175" s="11">
        <f t="shared" ca="1" si="74"/>
        <v>12.025199999999998</v>
      </c>
      <c r="AG175" s="13">
        <f ca="1">AVERAGE(E175:OFFSET(E175,-AG$5+1,0))</f>
        <v>82.565623076923103</v>
      </c>
      <c r="AH175" s="13">
        <f ca="1">AVERAGE(E175:OFFSET(E175,-AH$5+1,0))</f>
        <v>80.764895000000024</v>
      </c>
      <c r="AI175" s="12">
        <f t="shared" ca="1" si="67"/>
        <v>0</v>
      </c>
      <c r="AJ175" s="17">
        <f t="shared" si="89"/>
        <v>1.2064000000000021</v>
      </c>
      <c r="AK175" s="17">
        <f t="shared" si="81"/>
        <v>-1.2064999999999912</v>
      </c>
      <c r="AL175" s="19">
        <f t="shared" ca="1" si="75"/>
        <v>0</v>
      </c>
      <c r="AM175" s="19">
        <f t="shared" ca="1" si="76"/>
        <v>1</v>
      </c>
      <c r="AN175" s="19">
        <f t="shared" ca="1" si="77"/>
        <v>-9.9999999989108801E-5</v>
      </c>
      <c r="AO175" s="19">
        <f t="shared" ca="1" si="78"/>
        <v>-20.592800000000025</v>
      </c>
    </row>
    <row r="176" spans="1:41" x14ac:dyDescent="0.2">
      <c r="A176" s="22" t="s">
        <v>226</v>
      </c>
      <c r="B176" s="20">
        <f>[1]data!C175</f>
        <v>84.854799999999997</v>
      </c>
      <c r="C176" s="20">
        <f>[1]data!D175</f>
        <v>84.854799999999997</v>
      </c>
      <c r="D176" s="20">
        <f>[1]data!E175</f>
        <v>84.0505</v>
      </c>
      <c r="E176" s="20">
        <f>[1]data!F175</f>
        <v>84.854799999999997</v>
      </c>
      <c r="F176" s="20">
        <f>[1]data!G175</f>
        <v>25467</v>
      </c>
      <c r="G176" s="4">
        <f t="shared" si="82"/>
        <v>0</v>
      </c>
      <c r="H176" s="4">
        <f t="shared" si="83"/>
        <v>0</v>
      </c>
      <c r="I176" s="4">
        <f t="shared" si="84"/>
        <v>0</v>
      </c>
      <c r="J176" s="4">
        <f t="shared" si="85"/>
        <v>0</v>
      </c>
      <c r="K176" s="4">
        <f t="shared" si="93"/>
        <v>0.50310384456538071</v>
      </c>
      <c r="L176" s="4">
        <f t="shared" si="94"/>
        <v>0.17769396374580188</v>
      </c>
      <c r="M176" s="4">
        <f t="shared" si="86"/>
        <v>0.80429999999999779</v>
      </c>
      <c r="N176" s="4">
        <f t="shared" si="90"/>
        <v>47.79831498382832</v>
      </c>
      <c r="O176" s="4">
        <f t="shared" si="95"/>
        <v>1.4472864437496451</v>
      </c>
      <c r="P176" s="4">
        <f t="shared" si="91"/>
        <v>34.761870861025542</v>
      </c>
      <c r="Q176" s="4">
        <f t="shared" si="92"/>
        <v>12.277732892006538</v>
      </c>
      <c r="R176" s="4">
        <f t="shared" si="71"/>
        <v>33.0663344728639</v>
      </c>
      <c r="S176" s="4">
        <f t="shared" si="68"/>
        <v>35</v>
      </c>
      <c r="T176" s="4">
        <f t="shared" si="69"/>
        <v>0</v>
      </c>
      <c r="U176" s="5">
        <f t="shared" si="87"/>
        <v>0</v>
      </c>
      <c r="V176" s="5">
        <f t="shared" si="79"/>
        <v>0</v>
      </c>
      <c r="W176" s="7">
        <f t="shared" si="96"/>
        <v>0</v>
      </c>
      <c r="X176" s="7">
        <f t="shared" si="97"/>
        <v>1</v>
      </c>
      <c r="Y176" s="7">
        <f t="shared" si="98"/>
        <v>0</v>
      </c>
      <c r="Z176" s="7">
        <f t="shared" si="99"/>
        <v>-0.42440000000000566</v>
      </c>
      <c r="AA176" s="9">
        <f t="shared" si="88"/>
        <v>0</v>
      </c>
      <c r="AB176" s="9">
        <f t="shared" si="80"/>
        <v>0</v>
      </c>
      <c r="AC176" s="11">
        <f t="shared" ca="1" si="70"/>
        <v>0</v>
      </c>
      <c r="AD176" s="11">
        <f t="shared" ca="1" si="72"/>
        <v>1</v>
      </c>
      <c r="AE176" s="11">
        <f t="shared" ca="1" si="73"/>
        <v>0</v>
      </c>
      <c r="AF176" s="11">
        <f t="shared" ca="1" si="74"/>
        <v>12.025199999999998</v>
      </c>
      <c r="AG176" s="13">
        <f ca="1">AVERAGE(E176:OFFSET(E176,-AG$5+1,0))</f>
        <v>82.874969230769238</v>
      </c>
      <c r="AH176" s="13">
        <f ca="1">AVERAGE(E176:OFFSET(E176,-AH$5+1,0))</f>
        <v>81.211285000000018</v>
      </c>
      <c r="AI176" s="12">
        <f t="shared" ca="1" si="67"/>
        <v>0</v>
      </c>
      <c r="AJ176" s="17">
        <f t="shared" si="89"/>
        <v>0</v>
      </c>
      <c r="AK176" s="17">
        <f t="shared" si="81"/>
        <v>0</v>
      </c>
      <c r="AL176" s="19">
        <f t="shared" ca="1" si="75"/>
        <v>0</v>
      </c>
      <c r="AM176" s="19">
        <f t="shared" ca="1" si="76"/>
        <v>1</v>
      </c>
      <c r="AN176" s="19">
        <f t="shared" ca="1" si="77"/>
        <v>0</v>
      </c>
      <c r="AO176" s="19">
        <f t="shared" ca="1" si="78"/>
        <v>-20.592800000000025</v>
      </c>
    </row>
    <row r="177" spans="1:41" x14ac:dyDescent="0.2">
      <c r="A177" s="22" t="s">
        <v>227</v>
      </c>
      <c r="B177" s="20">
        <f>[1]data!C176</f>
        <v>84.452699999999993</v>
      </c>
      <c r="C177" s="20">
        <f>[1]data!D176</f>
        <v>84.854799999999997</v>
      </c>
      <c r="D177" s="20">
        <f>[1]data!E176</f>
        <v>82.843999999999994</v>
      </c>
      <c r="E177" s="20">
        <f>[1]data!F176</f>
        <v>82.843999999999994</v>
      </c>
      <c r="F177" s="20">
        <f>[1]data!G176</f>
        <v>34987</v>
      </c>
      <c r="G177" s="4">
        <f t="shared" si="82"/>
        <v>0</v>
      </c>
      <c r="H177" s="4">
        <f t="shared" si="83"/>
        <v>1.2065000000000055</v>
      </c>
      <c r="I177" s="4">
        <f t="shared" si="84"/>
        <v>0</v>
      </c>
      <c r="J177" s="4">
        <f t="shared" si="85"/>
        <v>1.2065000000000055</v>
      </c>
      <c r="K177" s="4">
        <f t="shared" si="93"/>
        <v>0.45279346010884264</v>
      </c>
      <c r="L177" s="4">
        <f t="shared" si="94"/>
        <v>0.28057456737122222</v>
      </c>
      <c r="M177" s="4">
        <f t="shared" si="86"/>
        <v>2.0108000000000033</v>
      </c>
      <c r="N177" s="4">
        <f t="shared" si="90"/>
        <v>23.483283465381486</v>
      </c>
      <c r="O177" s="4">
        <f t="shared" si="95"/>
        <v>1.503637799374681</v>
      </c>
      <c r="P177" s="4">
        <f t="shared" si="91"/>
        <v>30.113200153464231</v>
      </c>
      <c r="Q177" s="4">
        <f t="shared" si="92"/>
        <v>18.659717618691481</v>
      </c>
      <c r="R177" s="4">
        <f t="shared" si="71"/>
        <v>32.108029372115659</v>
      </c>
      <c r="S177" s="4">
        <f t="shared" si="68"/>
        <v>35</v>
      </c>
      <c r="T177" s="4">
        <f t="shared" si="69"/>
        <v>0</v>
      </c>
      <c r="U177" s="5">
        <f t="shared" si="87"/>
        <v>-0.40210000000000434</v>
      </c>
      <c r="V177" s="5">
        <f t="shared" si="79"/>
        <v>-1.6086999999999989</v>
      </c>
      <c r="W177" s="7">
        <f t="shared" si="96"/>
        <v>0</v>
      </c>
      <c r="X177" s="7">
        <f t="shared" si="97"/>
        <v>1</v>
      </c>
      <c r="Y177" s="7">
        <f t="shared" si="98"/>
        <v>-2.0108000000000033</v>
      </c>
      <c r="Z177" s="7">
        <f t="shared" si="99"/>
        <v>-2.4352000000000089</v>
      </c>
      <c r="AA177" s="9">
        <f t="shared" si="88"/>
        <v>-0.40210000000000434</v>
      </c>
      <c r="AB177" s="9">
        <f t="shared" si="80"/>
        <v>-1.6086999999999989</v>
      </c>
      <c r="AC177" s="11">
        <f t="shared" ca="1" si="70"/>
        <v>0</v>
      </c>
      <c r="AD177" s="11">
        <f t="shared" ca="1" si="72"/>
        <v>1</v>
      </c>
      <c r="AE177" s="11">
        <f t="shared" ca="1" si="73"/>
        <v>-2.0108000000000033</v>
      </c>
      <c r="AF177" s="11">
        <f t="shared" ca="1" si="74"/>
        <v>10.014399999999995</v>
      </c>
      <c r="AG177" s="13">
        <f ca="1">AVERAGE(E177:OFFSET(E177,-AG$5+1,0))</f>
        <v>82.936838461538471</v>
      </c>
      <c r="AH177" s="13">
        <f ca="1">AVERAGE(E177:OFFSET(E177,-AH$5+1,0))</f>
        <v>81.55311500000002</v>
      </c>
      <c r="AI177" s="12">
        <f t="shared" ca="1" si="67"/>
        <v>0</v>
      </c>
      <c r="AJ177" s="17">
        <f t="shared" si="89"/>
        <v>-0.40210000000000434</v>
      </c>
      <c r="AK177" s="17">
        <f t="shared" si="81"/>
        <v>1.6086999999999989</v>
      </c>
      <c r="AL177" s="19">
        <f t="shared" ca="1" si="75"/>
        <v>0</v>
      </c>
      <c r="AM177" s="19">
        <f t="shared" ca="1" si="76"/>
        <v>1</v>
      </c>
      <c r="AN177" s="19">
        <f t="shared" ca="1" si="77"/>
        <v>1.2065999999999946</v>
      </c>
      <c r="AO177" s="19">
        <f t="shared" ca="1" si="78"/>
        <v>-19.386200000000031</v>
      </c>
    </row>
    <row r="178" spans="1:41" x14ac:dyDescent="0.2">
      <c r="A178" s="22" t="s">
        <v>228</v>
      </c>
      <c r="B178" s="20">
        <f>[1]data!C177</f>
        <v>82.843999999999994</v>
      </c>
      <c r="C178" s="20">
        <f>[1]data!D177</f>
        <v>85.257000000000005</v>
      </c>
      <c r="D178" s="20">
        <f>[1]data!E177</f>
        <v>82.441900000000004</v>
      </c>
      <c r="E178" s="20">
        <f>[1]data!F177</f>
        <v>84.854799999999997</v>
      </c>
      <c r="F178" s="20">
        <f>[1]data!G177</f>
        <v>57281</v>
      </c>
      <c r="G178" s="4">
        <f t="shared" si="82"/>
        <v>0.40220000000000766</v>
      </c>
      <c r="H178" s="4">
        <f t="shared" si="83"/>
        <v>0.40209999999999013</v>
      </c>
      <c r="I178" s="4">
        <f t="shared" si="84"/>
        <v>0.40220000000000766</v>
      </c>
      <c r="J178" s="4">
        <f t="shared" si="85"/>
        <v>0</v>
      </c>
      <c r="K178" s="4">
        <f t="shared" si="93"/>
        <v>0.44773411409795916</v>
      </c>
      <c r="L178" s="4">
        <f t="shared" si="94"/>
        <v>0.25251711063409998</v>
      </c>
      <c r="M178" s="4">
        <f t="shared" si="86"/>
        <v>2.815100000000001</v>
      </c>
      <c r="N178" s="4">
        <f t="shared" si="90"/>
        <v>27.878138098017047</v>
      </c>
      <c r="O178" s="4">
        <f t="shared" si="95"/>
        <v>1.6347840194372132</v>
      </c>
      <c r="P178" s="4">
        <f t="shared" si="91"/>
        <v>27.387967387404178</v>
      </c>
      <c r="Q178" s="4">
        <f t="shared" si="92"/>
        <v>15.446512054909304</v>
      </c>
      <c r="R178" s="4">
        <f t="shared" si="71"/>
        <v>31.685040244705796</v>
      </c>
      <c r="S178" s="4">
        <f t="shared" si="68"/>
        <v>35</v>
      </c>
      <c r="T178" s="4">
        <f t="shared" si="69"/>
        <v>0</v>
      </c>
      <c r="U178" s="5">
        <f t="shared" si="87"/>
        <v>0</v>
      </c>
      <c r="V178" s="5">
        <f t="shared" si="79"/>
        <v>2.0108000000000033</v>
      </c>
      <c r="W178" s="7">
        <f t="shared" si="96"/>
        <v>0</v>
      </c>
      <c r="X178" s="7">
        <f t="shared" si="97"/>
        <v>1</v>
      </c>
      <c r="Y178" s="7">
        <f t="shared" si="98"/>
        <v>2.0108000000000033</v>
      </c>
      <c r="Z178" s="7">
        <f t="shared" si="99"/>
        <v>-0.42440000000000566</v>
      </c>
      <c r="AA178" s="9">
        <f t="shared" si="88"/>
        <v>0</v>
      </c>
      <c r="AB178" s="9">
        <f t="shared" si="80"/>
        <v>2.0108000000000033</v>
      </c>
      <c r="AC178" s="11">
        <f t="shared" ca="1" si="70"/>
        <v>0</v>
      </c>
      <c r="AD178" s="11">
        <f t="shared" ca="1" si="72"/>
        <v>1</v>
      </c>
      <c r="AE178" s="11">
        <f t="shared" ca="1" si="73"/>
        <v>2.0108000000000033</v>
      </c>
      <c r="AF178" s="11">
        <f t="shared" ca="1" si="74"/>
        <v>12.025199999999998</v>
      </c>
      <c r="AG178" s="13">
        <f ca="1">AVERAGE(E178:OFFSET(E178,-AG$5+1,0))</f>
        <v>83.153384615384624</v>
      </c>
      <c r="AH178" s="13">
        <f ca="1">AVERAGE(E178:OFFSET(E178,-AH$5+1,0))</f>
        <v>81.894945000000035</v>
      </c>
      <c r="AI178" s="12">
        <f t="shared" ca="1" si="67"/>
        <v>0</v>
      </c>
      <c r="AJ178" s="17">
        <f t="shared" si="89"/>
        <v>0</v>
      </c>
      <c r="AK178" s="17">
        <f t="shared" si="81"/>
        <v>-2.0108000000000033</v>
      </c>
      <c r="AL178" s="19">
        <f t="shared" ca="1" si="75"/>
        <v>0</v>
      </c>
      <c r="AM178" s="19">
        <f t="shared" ca="1" si="76"/>
        <v>1</v>
      </c>
      <c r="AN178" s="19">
        <f t="shared" ca="1" si="77"/>
        <v>-2.0108000000000033</v>
      </c>
      <c r="AO178" s="19">
        <f t="shared" ca="1" si="78"/>
        <v>-21.397000000000034</v>
      </c>
    </row>
    <row r="179" spans="1:41" x14ac:dyDescent="0.2">
      <c r="A179" s="22" t="s">
        <v>229</v>
      </c>
      <c r="B179" s="20">
        <f>[1]data!C178</f>
        <v>84.452699999999993</v>
      </c>
      <c r="C179" s="20">
        <f>[1]data!D178</f>
        <v>84.854799999999997</v>
      </c>
      <c r="D179" s="20">
        <f>[1]data!E178</f>
        <v>83.648300000000006</v>
      </c>
      <c r="E179" s="20">
        <f>[1]data!F178</f>
        <v>84.452699999999993</v>
      </c>
      <c r="F179" s="20">
        <f>[1]data!G178</f>
        <v>28676</v>
      </c>
      <c r="G179" s="4">
        <f t="shared" si="82"/>
        <v>0</v>
      </c>
      <c r="H179" s="4">
        <f t="shared" si="83"/>
        <v>0</v>
      </c>
      <c r="I179" s="4">
        <f t="shared" si="84"/>
        <v>0</v>
      </c>
      <c r="J179" s="4">
        <f t="shared" si="85"/>
        <v>0</v>
      </c>
      <c r="K179" s="4">
        <f t="shared" si="93"/>
        <v>0.40296070268816325</v>
      </c>
      <c r="L179" s="4">
        <f t="shared" si="94"/>
        <v>0.22726539957069</v>
      </c>
      <c r="M179" s="4">
        <f t="shared" si="86"/>
        <v>1.2064999999999912</v>
      </c>
      <c r="N179" s="4">
        <f t="shared" si="90"/>
        <v>27.878138098017047</v>
      </c>
      <c r="O179" s="4">
        <f t="shared" si="95"/>
        <v>1.5919556174934908</v>
      </c>
      <c r="P179" s="4">
        <f t="shared" si="91"/>
        <v>25.31230759577447</v>
      </c>
      <c r="Q179" s="4">
        <f t="shared" si="92"/>
        <v>14.275862786207307</v>
      </c>
      <c r="R179" s="4">
        <f t="shared" si="71"/>
        <v>31.304350030036922</v>
      </c>
      <c r="S179" s="4">
        <f t="shared" si="68"/>
        <v>35</v>
      </c>
      <c r="T179" s="4">
        <f t="shared" si="69"/>
        <v>0</v>
      </c>
      <c r="U179" s="5">
        <f t="shared" si="87"/>
        <v>-0.40210000000000434</v>
      </c>
      <c r="V179" s="5">
        <f t="shared" si="79"/>
        <v>0</v>
      </c>
      <c r="W179" s="7">
        <f t="shared" si="96"/>
        <v>0</v>
      </c>
      <c r="X179" s="7">
        <f t="shared" si="97"/>
        <v>1</v>
      </c>
      <c r="Y179" s="7">
        <f t="shared" si="98"/>
        <v>-0.40210000000000434</v>
      </c>
      <c r="Z179" s="7">
        <f t="shared" si="99"/>
        <v>-0.82650000000001</v>
      </c>
      <c r="AA179" s="9">
        <f t="shared" si="88"/>
        <v>-0.40210000000000434</v>
      </c>
      <c r="AB179" s="9">
        <f t="shared" si="80"/>
        <v>0</v>
      </c>
      <c r="AC179" s="11">
        <f t="shared" ca="1" si="70"/>
        <v>0</v>
      </c>
      <c r="AD179" s="11">
        <f t="shared" ca="1" si="72"/>
        <v>1</v>
      </c>
      <c r="AE179" s="11">
        <f t="shared" ca="1" si="73"/>
        <v>-0.40210000000000434</v>
      </c>
      <c r="AF179" s="11">
        <f t="shared" ca="1" si="74"/>
        <v>11.623099999999994</v>
      </c>
      <c r="AG179" s="13">
        <f ca="1">AVERAGE(E179:OFFSET(E179,-AG$5+1,0))</f>
        <v>83.431799999999981</v>
      </c>
      <c r="AH179" s="13">
        <f ca="1">AVERAGE(E179:OFFSET(E179,-AH$5+1,0))</f>
        <v>82.224715000000032</v>
      </c>
      <c r="AI179" s="12">
        <f t="shared" ca="1" si="67"/>
        <v>0</v>
      </c>
      <c r="AJ179" s="17">
        <f t="shared" si="89"/>
        <v>-0.40210000000000434</v>
      </c>
      <c r="AK179" s="17">
        <f t="shared" si="81"/>
        <v>0</v>
      </c>
      <c r="AL179" s="19">
        <f t="shared" ca="1" si="75"/>
        <v>0</v>
      </c>
      <c r="AM179" s="19">
        <f t="shared" ca="1" si="76"/>
        <v>1</v>
      </c>
      <c r="AN179" s="19">
        <f t="shared" ca="1" si="77"/>
        <v>-0.40210000000000434</v>
      </c>
      <c r="AO179" s="19">
        <f t="shared" ca="1" si="78"/>
        <v>-21.799100000000038</v>
      </c>
    </row>
    <row r="180" spans="1:41" x14ac:dyDescent="0.2">
      <c r="A180" s="22" t="s">
        <v>230</v>
      </c>
      <c r="B180" s="20">
        <f>[1]data!C179</f>
        <v>84.0505</v>
      </c>
      <c r="C180" s="20">
        <f>[1]data!D179</f>
        <v>84.0505</v>
      </c>
      <c r="D180" s="20">
        <f>[1]data!E179</f>
        <v>82.843999999999994</v>
      </c>
      <c r="E180" s="20">
        <f>[1]data!F179</f>
        <v>82.843999999999994</v>
      </c>
      <c r="F180" s="20">
        <f>[1]data!G179</f>
        <v>35289</v>
      </c>
      <c r="G180" s="4">
        <f t="shared" si="82"/>
        <v>0</v>
      </c>
      <c r="H180" s="4">
        <f t="shared" si="83"/>
        <v>0.80430000000001201</v>
      </c>
      <c r="I180" s="4">
        <f t="shared" si="84"/>
        <v>0</v>
      </c>
      <c r="J180" s="4">
        <f t="shared" si="85"/>
        <v>0.80430000000001201</v>
      </c>
      <c r="K180" s="4">
        <f t="shared" si="93"/>
        <v>0.36266463241934693</v>
      </c>
      <c r="L180" s="4">
        <f t="shared" si="94"/>
        <v>0.28496885961362217</v>
      </c>
      <c r="M180" s="4">
        <f t="shared" si="86"/>
        <v>1.6086999999999989</v>
      </c>
      <c r="N180" s="4">
        <f t="shared" si="90"/>
        <v>11.996873812352115</v>
      </c>
      <c r="O180" s="4">
        <f t="shared" si="95"/>
        <v>1.5936300557441416</v>
      </c>
      <c r="P180" s="4">
        <f t="shared" si="91"/>
        <v>22.757140599359591</v>
      </c>
      <c r="Q180" s="4">
        <f t="shared" si="92"/>
        <v>17.881744799332154</v>
      </c>
      <c r="R180" s="4">
        <f t="shared" si="71"/>
        <v>29.373602408268439</v>
      </c>
      <c r="S180" s="4">
        <f t="shared" si="68"/>
        <v>35</v>
      </c>
      <c r="T180" s="4">
        <f t="shared" si="69"/>
        <v>0</v>
      </c>
      <c r="U180" s="5">
        <f t="shared" si="87"/>
        <v>-0.40219999999999345</v>
      </c>
      <c r="V180" s="5">
        <f t="shared" si="79"/>
        <v>-1.2065000000000055</v>
      </c>
      <c r="W180" s="7">
        <f t="shared" si="96"/>
        <v>0</v>
      </c>
      <c r="X180" s="7">
        <f t="shared" si="97"/>
        <v>1</v>
      </c>
      <c r="Y180" s="7">
        <f t="shared" si="98"/>
        <v>-1.6086999999999989</v>
      </c>
      <c r="Z180" s="7">
        <f t="shared" si="99"/>
        <v>-2.4352000000000089</v>
      </c>
      <c r="AA180" s="9">
        <f t="shared" si="88"/>
        <v>-0.40219999999999345</v>
      </c>
      <c r="AB180" s="9">
        <f t="shared" si="80"/>
        <v>-1.2065000000000055</v>
      </c>
      <c r="AC180" s="11">
        <f t="shared" ca="1" si="70"/>
        <v>0</v>
      </c>
      <c r="AD180" s="11">
        <f t="shared" ca="1" si="72"/>
        <v>1</v>
      </c>
      <c r="AE180" s="11">
        <f t="shared" ca="1" si="73"/>
        <v>-1.6086999999999989</v>
      </c>
      <c r="AF180" s="11">
        <f t="shared" ca="1" si="74"/>
        <v>10.014399999999995</v>
      </c>
      <c r="AG180" s="13">
        <f ca="1">AVERAGE(E180:OFFSET(E180,-AG$5+1,0))</f>
        <v>83.524599999999978</v>
      </c>
      <c r="AH180" s="13">
        <f ca="1">AVERAGE(E180:OFFSET(E180,-AH$5+1,0))</f>
        <v>82.522310000000033</v>
      </c>
      <c r="AI180" s="12">
        <f t="shared" ca="1" si="67"/>
        <v>0</v>
      </c>
      <c r="AJ180" s="17">
        <f t="shared" si="89"/>
        <v>-0.40219999999999345</v>
      </c>
      <c r="AK180" s="17">
        <f t="shared" si="81"/>
        <v>1.2065000000000055</v>
      </c>
      <c r="AL180" s="19">
        <f t="shared" ca="1" si="75"/>
        <v>0</v>
      </c>
      <c r="AM180" s="19">
        <f t="shared" ca="1" si="76"/>
        <v>1</v>
      </c>
      <c r="AN180" s="19">
        <f t="shared" ca="1" si="77"/>
        <v>0.80430000000001201</v>
      </c>
      <c r="AO180" s="19">
        <f t="shared" ca="1" si="78"/>
        <v>-20.994800000000026</v>
      </c>
    </row>
    <row r="181" spans="1:41" x14ac:dyDescent="0.2">
      <c r="A181" s="22" t="s">
        <v>231</v>
      </c>
      <c r="B181" s="20">
        <f>[1]data!C180</f>
        <v>83.246200000000002</v>
      </c>
      <c r="C181" s="20">
        <f>[1]data!D180</f>
        <v>83.246200000000002</v>
      </c>
      <c r="D181" s="20">
        <f>[1]data!E180</f>
        <v>81.637600000000006</v>
      </c>
      <c r="E181" s="20">
        <f>[1]data!F180</f>
        <v>81.637600000000006</v>
      </c>
      <c r="F181" s="20">
        <f>[1]data!G180</f>
        <v>23059</v>
      </c>
      <c r="G181" s="4">
        <f t="shared" si="82"/>
        <v>0</v>
      </c>
      <c r="H181" s="4">
        <f t="shared" si="83"/>
        <v>1.2063999999999879</v>
      </c>
      <c r="I181" s="4">
        <f t="shared" si="84"/>
        <v>0</v>
      </c>
      <c r="J181" s="4">
        <f t="shared" si="85"/>
        <v>1.2063999999999879</v>
      </c>
      <c r="K181" s="4">
        <f t="shared" si="93"/>
        <v>0.32639816917741221</v>
      </c>
      <c r="L181" s="4">
        <f t="shared" si="94"/>
        <v>0.37711197365225874</v>
      </c>
      <c r="M181" s="4">
        <f t="shared" si="86"/>
        <v>1.6085999999999956</v>
      </c>
      <c r="N181" s="4">
        <f t="shared" si="90"/>
        <v>7.2086813518941666</v>
      </c>
      <c r="O181" s="4">
        <f t="shared" si="95"/>
        <v>1.595127050169727</v>
      </c>
      <c r="P181" s="4">
        <f t="shared" si="91"/>
        <v>20.462205135489512</v>
      </c>
      <c r="Q181" s="4">
        <f t="shared" si="92"/>
        <v>23.641500757706588</v>
      </c>
      <c r="R181" s="4">
        <f t="shared" si="71"/>
        <v>27.157110302631011</v>
      </c>
      <c r="S181" s="4">
        <f t="shared" si="68"/>
        <v>35</v>
      </c>
      <c r="T181" s="4">
        <f t="shared" si="69"/>
        <v>0</v>
      </c>
      <c r="U181" s="5">
        <f t="shared" si="87"/>
        <v>0.40220000000000766</v>
      </c>
      <c r="V181" s="5">
        <f t="shared" si="79"/>
        <v>-1.6085999999999956</v>
      </c>
      <c r="W181" s="7">
        <f t="shared" si="96"/>
        <v>0</v>
      </c>
      <c r="X181" s="7">
        <f t="shared" si="97"/>
        <v>1</v>
      </c>
      <c r="Y181" s="7">
        <f t="shared" si="98"/>
        <v>-1.2063999999999879</v>
      </c>
      <c r="Z181" s="7">
        <f t="shared" si="99"/>
        <v>-3.6415999999999968</v>
      </c>
      <c r="AA181" s="9">
        <f t="shared" si="88"/>
        <v>0.40220000000000766</v>
      </c>
      <c r="AB181" s="9">
        <f t="shared" si="80"/>
        <v>-1.6085999999999956</v>
      </c>
      <c r="AC181" s="11">
        <f t="shared" ca="1" si="70"/>
        <v>0</v>
      </c>
      <c r="AD181" s="11">
        <f t="shared" ca="1" si="72"/>
        <v>1</v>
      </c>
      <c r="AE181" s="11">
        <f t="shared" ca="1" si="73"/>
        <v>-1.2063999999999879</v>
      </c>
      <c r="AF181" s="11">
        <f t="shared" ca="1" si="74"/>
        <v>8.8080000000000069</v>
      </c>
      <c r="AG181" s="13">
        <f ca="1">AVERAGE(E181:OFFSET(E181,-AG$5+1,0))</f>
        <v>83.493669230769228</v>
      </c>
      <c r="AH181" s="13">
        <f ca="1">AVERAGE(E181:OFFSET(E181,-AH$5+1,0))</f>
        <v>82.711325000000031</v>
      </c>
      <c r="AI181" s="12">
        <f t="shared" ref="AI181:AI244" ca="1" si="100">IF(AND(AG180&lt;=AH180,AG181&gt;AH181),1,IF(AND(AG180&gt;=AH180,AG181&lt;AH181),-1,0))</f>
        <v>0</v>
      </c>
      <c r="AJ181" s="17">
        <f t="shared" si="89"/>
        <v>0.40220000000000766</v>
      </c>
      <c r="AK181" s="17">
        <f t="shared" si="81"/>
        <v>1.6085999999999956</v>
      </c>
      <c r="AL181" s="19">
        <f t="shared" ca="1" si="75"/>
        <v>0</v>
      </c>
      <c r="AM181" s="19">
        <f t="shared" ca="1" si="76"/>
        <v>1</v>
      </c>
      <c r="AN181" s="19">
        <f t="shared" ca="1" si="77"/>
        <v>2.0108000000000033</v>
      </c>
      <c r="AO181" s="19">
        <f t="shared" ca="1" si="78"/>
        <v>-18.984000000000023</v>
      </c>
    </row>
    <row r="182" spans="1:41" x14ac:dyDescent="0.2">
      <c r="A182" s="22" t="s">
        <v>232</v>
      </c>
      <c r="B182" s="20">
        <f>[1]data!C181</f>
        <v>83.246200000000002</v>
      </c>
      <c r="C182" s="20">
        <f>[1]data!D181</f>
        <v>83.246200000000002</v>
      </c>
      <c r="D182" s="20">
        <f>[1]data!E181</f>
        <v>82.039699999999996</v>
      </c>
      <c r="E182" s="20">
        <f>[1]data!F181</f>
        <v>82.843999999999994</v>
      </c>
      <c r="F182" s="20">
        <f>[1]data!G181</f>
        <v>26663</v>
      </c>
      <c r="G182" s="4">
        <f t="shared" si="82"/>
        <v>0</v>
      </c>
      <c r="H182" s="4">
        <f t="shared" si="83"/>
        <v>0</v>
      </c>
      <c r="I182" s="4">
        <f t="shared" si="84"/>
        <v>0</v>
      </c>
      <c r="J182" s="4">
        <f t="shared" si="85"/>
        <v>0</v>
      </c>
      <c r="K182" s="4">
        <f t="shared" si="93"/>
        <v>0.29375835225967101</v>
      </c>
      <c r="L182" s="4">
        <f t="shared" si="94"/>
        <v>0.33940077628703286</v>
      </c>
      <c r="M182" s="4">
        <f t="shared" si="86"/>
        <v>1.6085999999999956</v>
      </c>
      <c r="N182" s="4">
        <f t="shared" si="90"/>
        <v>7.208681351894171</v>
      </c>
      <c r="O182" s="4">
        <f t="shared" si="95"/>
        <v>1.5964743451527539</v>
      </c>
      <c r="P182" s="4">
        <f t="shared" si="91"/>
        <v>18.400443023189553</v>
      </c>
      <c r="Q182" s="4">
        <f t="shared" si="92"/>
        <v>21.259394322090301</v>
      </c>
      <c r="R182" s="4">
        <f t="shared" si="71"/>
        <v>25.162267407557326</v>
      </c>
      <c r="S182" s="4">
        <f t="shared" si="68"/>
        <v>35</v>
      </c>
      <c r="T182" s="4">
        <f t="shared" si="69"/>
        <v>0</v>
      </c>
      <c r="U182" s="5">
        <f t="shared" si="87"/>
        <v>1.6085999999999956</v>
      </c>
      <c r="V182" s="5">
        <f t="shared" si="79"/>
        <v>-0.40220000000000766</v>
      </c>
      <c r="W182" s="7">
        <f t="shared" si="96"/>
        <v>0</v>
      </c>
      <c r="X182" s="7">
        <f t="shared" si="97"/>
        <v>1</v>
      </c>
      <c r="Y182" s="7">
        <f t="shared" si="98"/>
        <v>1.2063999999999879</v>
      </c>
      <c r="Z182" s="7">
        <f t="shared" si="99"/>
        <v>-2.4352000000000089</v>
      </c>
      <c r="AA182" s="9">
        <f t="shared" si="88"/>
        <v>1.6085999999999956</v>
      </c>
      <c r="AB182" s="9">
        <f t="shared" si="80"/>
        <v>-0.40220000000000766</v>
      </c>
      <c r="AC182" s="11">
        <f t="shared" ca="1" si="70"/>
        <v>0</v>
      </c>
      <c r="AD182" s="11">
        <f t="shared" ca="1" si="72"/>
        <v>1</v>
      </c>
      <c r="AE182" s="11">
        <f t="shared" ca="1" si="73"/>
        <v>1.2063999999999879</v>
      </c>
      <c r="AF182" s="11">
        <f t="shared" ca="1" si="74"/>
        <v>10.014399999999995</v>
      </c>
      <c r="AG182" s="13">
        <f ca="1">AVERAGE(E182:OFFSET(E182,-AG$5+1,0))</f>
        <v>83.493669230769228</v>
      </c>
      <c r="AH182" s="13">
        <f ca="1">AVERAGE(E182:OFFSET(E182,-AH$5+1,0))</f>
        <v>82.884250000000037</v>
      </c>
      <c r="AI182" s="12">
        <f t="shared" ca="1" si="100"/>
        <v>0</v>
      </c>
      <c r="AJ182" s="17">
        <f t="shared" si="89"/>
        <v>1.6085999999999956</v>
      </c>
      <c r="AK182" s="17">
        <f t="shared" si="81"/>
        <v>0.40220000000000766</v>
      </c>
      <c r="AL182" s="19">
        <f t="shared" ca="1" si="75"/>
        <v>0</v>
      </c>
      <c r="AM182" s="19">
        <f t="shared" ca="1" si="76"/>
        <v>1</v>
      </c>
      <c r="AN182" s="19">
        <f t="shared" ca="1" si="77"/>
        <v>2.0108000000000033</v>
      </c>
      <c r="AO182" s="19">
        <f t="shared" ca="1" si="78"/>
        <v>-16.97320000000002</v>
      </c>
    </row>
    <row r="183" spans="1:41" x14ac:dyDescent="0.2">
      <c r="A183" s="22" t="s">
        <v>233</v>
      </c>
      <c r="B183" s="20">
        <f>[1]data!C182</f>
        <v>80.833299999999994</v>
      </c>
      <c r="C183" s="20">
        <f>[1]data!D182</f>
        <v>82.039699999999996</v>
      </c>
      <c r="D183" s="20">
        <f>[1]data!E182</f>
        <v>80.431100000000001</v>
      </c>
      <c r="E183" s="20">
        <f>[1]data!F182</f>
        <v>80.833299999999994</v>
      </c>
      <c r="F183" s="20">
        <f>[1]data!G182</f>
        <v>46224</v>
      </c>
      <c r="G183" s="4">
        <f t="shared" si="82"/>
        <v>0</v>
      </c>
      <c r="H183" s="4">
        <f t="shared" si="83"/>
        <v>1.6085999999999956</v>
      </c>
      <c r="I183" s="4">
        <f t="shared" si="84"/>
        <v>0</v>
      </c>
      <c r="J183" s="4">
        <f t="shared" si="85"/>
        <v>1.6085999999999956</v>
      </c>
      <c r="K183" s="4">
        <f t="shared" si="93"/>
        <v>0.26438251703370391</v>
      </c>
      <c r="L183" s="4">
        <f t="shared" si="94"/>
        <v>0.46632069865832915</v>
      </c>
      <c r="M183" s="4">
        <f t="shared" si="86"/>
        <v>2.4128999999999934</v>
      </c>
      <c r="N183" s="4">
        <f t="shared" si="90"/>
        <v>27.636142456739293</v>
      </c>
      <c r="O183" s="4">
        <f t="shared" si="95"/>
        <v>1.6781169106374778</v>
      </c>
      <c r="P183" s="4">
        <f t="shared" si="91"/>
        <v>15.754713831783693</v>
      </c>
      <c r="Q183" s="4">
        <f t="shared" si="92"/>
        <v>27.78833201086</v>
      </c>
      <c r="R183" s="4">
        <f t="shared" si="71"/>
        <v>25.409654912475521</v>
      </c>
      <c r="S183" s="4">
        <f t="shared" ref="S183:S246" si="101">$P$8</f>
        <v>35</v>
      </c>
      <c r="T183" s="4">
        <f t="shared" ref="T183:T246" si="102">IF(AND(AND(P182&lt;=Q182,P183&gt;Q183),R183&gt;=P$8),1,IF(AND(AND(P182&gt;=Q182,P183&lt;Q183), R183&gt;=P$8),-1,0))</f>
        <v>0</v>
      </c>
      <c r="U183" s="5">
        <f t="shared" si="87"/>
        <v>-2.0106999999999999</v>
      </c>
      <c r="V183" s="5">
        <f t="shared" si="79"/>
        <v>0</v>
      </c>
      <c r="W183" s="7">
        <f t="shared" si="96"/>
        <v>0</v>
      </c>
      <c r="X183" s="7">
        <f t="shared" si="97"/>
        <v>1</v>
      </c>
      <c r="Y183" s="7">
        <f t="shared" si="98"/>
        <v>-2.0106999999999999</v>
      </c>
      <c r="Z183" s="7">
        <f t="shared" si="99"/>
        <v>-4.4459000000000088</v>
      </c>
      <c r="AA183" s="9">
        <f t="shared" si="88"/>
        <v>-2.0106999999999999</v>
      </c>
      <c r="AB183" s="9">
        <f t="shared" si="80"/>
        <v>0</v>
      </c>
      <c r="AC183" s="11">
        <f t="shared" ref="AC183:AC246" ca="1" si="103">AI183</f>
        <v>0</v>
      </c>
      <c r="AD183" s="11">
        <f t="shared" ca="1" si="72"/>
        <v>1</v>
      </c>
      <c r="AE183" s="11">
        <f t="shared" ca="1" si="73"/>
        <v>-2.0106999999999999</v>
      </c>
      <c r="AF183" s="11">
        <f t="shared" ca="1" si="74"/>
        <v>8.0036999999999949</v>
      </c>
      <c r="AG183" s="13">
        <f ca="1">AVERAGE(E183:OFFSET(E183,-AG$5+1,0))</f>
        <v>83.246192307692326</v>
      </c>
      <c r="AH183" s="13">
        <f ca="1">AVERAGE(E183:OFFSET(E183,-AH$5+1,0))</f>
        <v>82.884250000000023</v>
      </c>
      <c r="AI183" s="12">
        <f t="shared" ca="1" si="100"/>
        <v>0</v>
      </c>
      <c r="AJ183" s="17">
        <f t="shared" si="89"/>
        <v>-2.0106999999999999</v>
      </c>
      <c r="AK183" s="17">
        <f t="shared" si="81"/>
        <v>0</v>
      </c>
      <c r="AL183" s="19">
        <f t="shared" ca="1" si="75"/>
        <v>0</v>
      </c>
      <c r="AM183" s="19">
        <f t="shared" ca="1" si="76"/>
        <v>1</v>
      </c>
      <c r="AN183" s="19">
        <f t="shared" ca="1" si="77"/>
        <v>-2.0106999999999999</v>
      </c>
      <c r="AO183" s="19">
        <f t="shared" ca="1" si="78"/>
        <v>-18.98390000000002</v>
      </c>
    </row>
    <row r="184" spans="1:41" x14ac:dyDescent="0.2">
      <c r="A184" s="22" t="s">
        <v>234</v>
      </c>
      <c r="B184" s="20">
        <f>[1]data!C183</f>
        <v>80.833299999999994</v>
      </c>
      <c r="C184" s="20">
        <f>[1]data!D183</f>
        <v>82.441900000000004</v>
      </c>
      <c r="D184" s="20">
        <f>[1]data!E183</f>
        <v>80.833299999999994</v>
      </c>
      <c r="E184" s="20">
        <f>[1]data!F183</f>
        <v>81.637600000000006</v>
      </c>
      <c r="F184" s="20">
        <f>[1]data!G183</f>
        <v>22927</v>
      </c>
      <c r="G184" s="4">
        <f t="shared" si="82"/>
        <v>0.40220000000000766</v>
      </c>
      <c r="H184" s="4">
        <f t="shared" si="83"/>
        <v>0</v>
      </c>
      <c r="I184" s="4">
        <f t="shared" si="84"/>
        <v>0.40220000000000766</v>
      </c>
      <c r="J184" s="4">
        <f t="shared" si="85"/>
        <v>0</v>
      </c>
      <c r="K184" s="4">
        <f t="shared" si="93"/>
        <v>0.27816426533033428</v>
      </c>
      <c r="L184" s="4">
        <f t="shared" si="94"/>
        <v>0.41968862879249624</v>
      </c>
      <c r="M184" s="4">
        <f t="shared" si="86"/>
        <v>1.6086000000000098</v>
      </c>
      <c r="N184" s="4">
        <f t="shared" si="90"/>
        <v>20.27997084400598</v>
      </c>
      <c r="O184" s="4">
        <f t="shared" si="95"/>
        <v>1.671165219573731</v>
      </c>
      <c r="P184" s="4">
        <f t="shared" si="91"/>
        <v>16.644929063404422</v>
      </c>
      <c r="Q184" s="4">
        <f t="shared" si="92"/>
        <v>25.113532993437204</v>
      </c>
      <c r="R184" s="4">
        <f t="shared" ref="R184:R247" si="104">R183*(O$8-1)/O$8 + N184/O$8</f>
        <v>24.896686505628569</v>
      </c>
      <c r="S184" s="4">
        <f t="shared" si="101"/>
        <v>35</v>
      </c>
      <c r="T184" s="4">
        <f t="shared" si="102"/>
        <v>0</v>
      </c>
      <c r="U184" s="5">
        <f t="shared" si="87"/>
        <v>0</v>
      </c>
      <c r="V184" s="5">
        <f t="shared" si="79"/>
        <v>0.80430000000001201</v>
      </c>
      <c r="W184" s="7">
        <f t="shared" si="96"/>
        <v>0</v>
      </c>
      <c r="X184" s="7">
        <f t="shared" si="97"/>
        <v>1</v>
      </c>
      <c r="Y184" s="7">
        <f t="shared" si="98"/>
        <v>0.80430000000001201</v>
      </c>
      <c r="Z184" s="7">
        <f t="shared" si="99"/>
        <v>-3.6415999999999968</v>
      </c>
      <c r="AA184" s="9">
        <f t="shared" si="88"/>
        <v>0</v>
      </c>
      <c r="AB184" s="9">
        <f t="shared" si="80"/>
        <v>0.80430000000001201</v>
      </c>
      <c r="AC184" s="11">
        <f t="shared" ca="1" si="103"/>
        <v>0</v>
      </c>
      <c r="AD184" s="11">
        <f t="shared" ref="AD184:AD247" ca="1" si="105">IF(AD183+AC183&gt;AD$5,AD$5, IF(AD183+AC183&lt;AD$7,AD$7, AD183+AC183))</f>
        <v>1</v>
      </c>
      <c r="AE184" s="11">
        <f t="shared" ref="AE184:AE247" ca="1" si="106">AD183*AA184+AD184*AB184</f>
        <v>0.80430000000001201</v>
      </c>
      <c r="AF184" s="11">
        <f t="shared" ref="AF184:AF247" ca="1" si="107">AF183+AE184</f>
        <v>8.8080000000000069</v>
      </c>
      <c r="AG184" s="13">
        <f ca="1">AVERAGE(E184:OFFSET(E184,-AG$5+1,0))</f>
        <v>83.060584615384627</v>
      </c>
      <c r="AH184" s="13">
        <f ca="1">AVERAGE(E184:OFFSET(E184,-AH$5+1,0))</f>
        <v>82.864145000000022</v>
      </c>
      <c r="AI184" s="12">
        <f t="shared" ca="1" si="100"/>
        <v>0</v>
      </c>
      <c r="AJ184" s="17">
        <f t="shared" si="89"/>
        <v>0</v>
      </c>
      <c r="AK184" s="17">
        <f t="shared" si="81"/>
        <v>-0.80430000000001201</v>
      </c>
      <c r="AL184" s="19">
        <f t="shared" ref="AL184:AL247" ca="1" si="108">IF(OR(AC184=1,W184=1),1,IF(OR(AC184=-1,W184=-1),-1,0))</f>
        <v>0</v>
      </c>
      <c r="AM184" s="19">
        <f t="shared" ref="AM184:AM247" ca="1" si="109">IF(AND(AM183&lt;=0,AL183=1),1,IF(AND(AM183&gt;0,AL183=-1),-1,IF(-1*AN183/E183&gt;AL$7,0,IF(AN183/E183&gt;AL$5,0,IF(AL183+AM183&gt;AM$5,AM$5,IF(AL183+AM183&lt;AM$7,AM$7,AM183))))))</f>
        <v>1</v>
      </c>
      <c r="AN184" s="19">
        <f t="shared" ref="AN184:AN247" ca="1" si="110">AM183*AJ184+AM184*AK184</f>
        <v>-0.80430000000001201</v>
      </c>
      <c r="AO184" s="19">
        <f t="shared" ref="AO184:AO247" ca="1" si="111">AO183+AN184</f>
        <v>-19.788200000000032</v>
      </c>
    </row>
    <row r="185" spans="1:41" x14ac:dyDescent="0.2">
      <c r="A185" s="22" t="s">
        <v>235</v>
      </c>
      <c r="B185" s="20">
        <f>[1]data!C184</f>
        <v>83.246200000000002</v>
      </c>
      <c r="C185" s="20">
        <f>[1]data!D184</f>
        <v>83.246200000000002</v>
      </c>
      <c r="D185" s="20">
        <f>[1]data!E184</f>
        <v>82.039699999999996</v>
      </c>
      <c r="E185" s="20">
        <f>[1]data!F184</f>
        <v>82.843999999999994</v>
      </c>
      <c r="F185" s="20">
        <f>[1]data!G184</f>
        <v>14707</v>
      </c>
      <c r="G185" s="4">
        <f t="shared" si="82"/>
        <v>0.80429999999999779</v>
      </c>
      <c r="H185" s="4">
        <f t="shared" si="83"/>
        <v>0</v>
      </c>
      <c r="I185" s="4">
        <f t="shared" si="84"/>
        <v>0.80429999999999779</v>
      </c>
      <c r="J185" s="4">
        <f t="shared" si="85"/>
        <v>0</v>
      </c>
      <c r="K185" s="4">
        <f t="shared" si="93"/>
        <v>0.33077783879730066</v>
      </c>
      <c r="L185" s="4">
        <f t="shared" si="94"/>
        <v>0.37771976591324663</v>
      </c>
      <c r="M185" s="4">
        <f t="shared" si="86"/>
        <v>1.6085999999999956</v>
      </c>
      <c r="N185" s="4">
        <f t="shared" si="90"/>
        <v>6.6255590426623696</v>
      </c>
      <c r="O185" s="4">
        <f t="shared" si="95"/>
        <v>1.6649086976163574</v>
      </c>
      <c r="P185" s="4">
        <f t="shared" si="91"/>
        <v>19.867626331154007</v>
      </c>
      <c r="Q185" s="4">
        <f t="shared" si="92"/>
        <v>22.687115903354123</v>
      </c>
      <c r="R185" s="4">
        <f t="shared" si="104"/>
        <v>23.069573759331949</v>
      </c>
      <c r="S185" s="4">
        <f t="shared" si="101"/>
        <v>35</v>
      </c>
      <c r="T185" s="4">
        <f t="shared" si="102"/>
        <v>0</v>
      </c>
      <c r="U185" s="5">
        <f t="shared" si="87"/>
        <v>1.6085999999999956</v>
      </c>
      <c r="V185" s="5">
        <f t="shared" si="79"/>
        <v>-0.40220000000000766</v>
      </c>
      <c r="W185" s="7">
        <f t="shared" si="96"/>
        <v>0</v>
      </c>
      <c r="X185" s="7">
        <f t="shared" si="97"/>
        <v>1</v>
      </c>
      <c r="Y185" s="7">
        <f t="shared" si="98"/>
        <v>1.2063999999999879</v>
      </c>
      <c r="Z185" s="7">
        <f t="shared" si="99"/>
        <v>-2.4352000000000089</v>
      </c>
      <c r="AA185" s="9">
        <f t="shared" si="88"/>
        <v>1.6085999999999956</v>
      </c>
      <c r="AB185" s="9">
        <f t="shared" si="80"/>
        <v>-0.40220000000000766</v>
      </c>
      <c r="AC185" s="11">
        <f t="shared" ca="1" si="103"/>
        <v>0</v>
      </c>
      <c r="AD185" s="11">
        <f t="shared" ca="1" si="105"/>
        <v>1</v>
      </c>
      <c r="AE185" s="11">
        <f t="shared" ca="1" si="106"/>
        <v>1.2063999999999879</v>
      </c>
      <c r="AF185" s="11">
        <f t="shared" ca="1" si="107"/>
        <v>10.014399999999995</v>
      </c>
      <c r="AG185" s="13">
        <f ca="1">AVERAGE(E185:OFFSET(E185,-AG$5+1,0))</f>
        <v>83.029646153846159</v>
      </c>
      <c r="AH185" s="13">
        <f ca="1">AVERAGE(E185:OFFSET(E185,-AH$5+1,0))</f>
        <v>82.904360000000025</v>
      </c>
      <c r="AI185" s="12">
        <f t="shared" ca="1" si="100"/>
        <v>0</v>
      </c>
      <c r="AJ185" s="17">
        <f t="shared" si="89"/>
        <v>1.6085999999999956</v>
      </c>
      <c r="AK185" s="17">
        <f t="shared" si="81"/>
        <v>0.40220000000000766</v>
      </c>
      <c r="AL185" s="19">
        <f t="shared" ca="1" si="108"/>
        <v>0</v>
      </c>
      <c r="AM185" s="19">
        <f t="shared" ca="1" si="109"/>
        <v>1</v>
      </c>
      <c r="AN185" s="19">
        <f t="shared" ca="1" si="110"/>
        <v>2.0108000000000033</v>
      </c>
      <c r="AO185" s="19">
        <f t="shared" ca="1" si="111"/>
        <v>-17.777400000000029</v>
      </c>
    </row>
    <row r="186" spans="1:41" x14ac:dyDescent="0.2">
      <c r="A186" s="22" t="s">
        <v>236</v>
      </c>
      <c r="B186" s="20">
        <f>[1]data!C185</f>
        <v>83.246200000000002</v>
      </c>
      <c r="C186" s="20">
        <f>[1]data!D185</f>
        <v>85.257000000000005</v>
      </c>
      <c r="D186" s="20">
        <f>[1]data!E185</f>
        <v>82.843999999999994</v>
      </c>
      <c r="E186" s="20">
        <f>[1]data!F185</f>
        <v>84.452699999999993</v>
      </c>
      <c r="F186" s="20">
        <f>[1]data!G185</f>
        <v>50840</v>
      </c>
      <c r="G186" s="4">
        <f t="shared" si="82"/>
        <v>2.0108000000000033</v>
      </c>
      <c r="H186" s="4">
        <f t="shared" si="83"/>
        <v>0</v>
      </c>
      <c r="I186" s="4">
        <f t="shared" si="84"/>
        <v>2.0108000000000033</v>
      </c>
      <c r="J186" s="4">
        <f t="shared" si="85"/>
        <v>0</v>
      </c>
      <c r="K186" s="4">
        <f t="shared" si="93"/>
        <v>0.49878005491757094</v>
      </c>
      <c r="L186" s="4">
        <f t="shared" si="94"/>
        <v>0.33994778932192193</v>
      </c>
      <c r="M186" s="4">
        <f t="shared" si="86"/>
        <v>2.4130000000000109</v>
      </c>
      <c r="N186" s="4">
        <f t="shared" si="90"/>
        <v>18.937283015763992</v>
      </c>
      <c r="O186" s="4">
        <f t="shared" si="95"/>
        <v>1.739717827854723</v>
      </c>
      <c r="P186" s="4">
        <f t="shared" si="91"/>
        <v>28.6701697787753</v>
      </c>
      <c r="Q186" s="4">
        <f t="shared" si="92"/>
        <v>19.540398096691209</v>
      </c>
      <c r="R186" s="4">
        <f t="shared" si="104"/>
        <v>22.656344684975153</v>
      </c>
      <c r="S186" s="4">
        <f t="shared" si="101"/>
        <v>35</v>
      </c>
      <c r="T186" s="4">
        <f t="shared" si="102"/>
        <v>0</v>
      </c>
      <c r="U186" s="5">
        <f t="shared" si="87"/>
        <v>0.40220000000000766</v>
      </c>
      <c r="V186" s="5">
        <f t="shared" si="79"/>
        <v>1.2064999999999912</v>
      </c>
      <c r="W186" s="7">
        <f t="shared" si="96"/>
        <v>0</v>
      </c>
      <c r="X186" s="7">
        <f t="shared" si="97"/>
        <v>1</v>
      </c>
      <c r="Y186" s="7">
        <f t="shared" si="98"/>
        <v>1.6086999999999989</v>
      </c>
      <c r="Z186" s="7">
        <f t="shared" si="99"/>
        <v>-0.82650000000001</v>
      </c>
      <c r="AA186" s="9">
        <f t="shared" si="88"/>
        <v>0.40220000000000766</v>
      </c>
      <c r="AB186" s="9">
        <f t="shared" si="80"/>
        <v>1.2064999999999912</v>
      </c>
      <c r="AC186" s="11">
        <f t="shared" ca="1" si="103"/>
        <v>0</v>
      </c>
      <c r="AD186" s="11">
        <f t="shared" ca="1" si="105"/>
        <v>1</v>
      </c>
      <c r="AE186" s="11">
        <f t="shared" ca="1" si="106"/>
        <v>1.6086999999999989</v>
      </c>
      <c r="AF186" s="11">
        <f t="shared" ca="1" si="107"/>
        <v>11.623099999999994</v>
      </c>
      <c r="AG186" s="13">
        <f ca="1">AVERAGE(E186:OFFSET(E186,-AG$5+1,0))</f>
        <v>83.184323076923093</v>
      </c>
      <c r="AH186" s="13">
        <f ca="1">AVERAGE(E186:OFFSET(E186,-AH$5+1,0))</f>
        <v>83.085329999999999</v>
      </c>
      <c r="AI186" s="12">
        <f t="shared" ca="1" si="100"/>
        <v>0</v>
      </c>
      <c r="AJ186" s="17">
        <f t="shared" si="89"/>
        <v>0.40220000000000766</v>
      </c>
      <c r="AK186" s="17">
        <f t="shared" si="81"/>
        <v>-1.2064999999999912</v>
      </c>
      <c r="AL186" s="19">
        <f t="shared" ca="1" si="108"/>
        <v>0</v>
      </c>
      <c r="AM186" s="19">
        <f t="shared" ca="1" si="109"/>
        <v>1</v>
      </c>
      <c r="AN186" s="19">
        <f t="shared" ca="1" si="110"/>
        <v>-0.80429999999998358</v>
      </c>
      <c r="AO186" s="19">
        <f t="shared" ca="1" si="111"/>
        <v>-18.581700000000012</v>
      </c>
    </row>
    <row r="187" spans="1:41" x14ac:dyDescent="0.2">
      <c r="A187" s="22" t="s">
        <v>237</v>
      </c>
      <c r="B187" s="20">
        <f>[1]data!C186</f>
        <v>84.0505</v>
      </c>
      <c r="C187" s="20">
        <f>[1]data!D186</f>
        <v>84.452699999999993</v>
      </c>
      <c r="D187" s="20">
        <f>[1]data!E186</f>
        <v>83.246200000000002</v>
      </c>
      <c r="E187" s="20">
        <f>[1]data!F186</f>
        <v>83.648300000000006</v>
      </c>
      <c r="F187" s="20">
        <f>[1]data!G186</f>
        <v>21986</v>
      </c>
      <c r="G187" s="4">
        <f t="shared" si="82"/>
        <v>0</v>
      </c>
      <c r="H187" s="4">
        <f t="shared" si="83"/>
        <v>0</v>
      </c>
      <c r="I187" s="4">
        <f t="shared" si="84"/>
        <v>0</v>
      </c>
      <c r="J187" s="4">
        <f t="shared" si="85"/>
        <v>0</v>
      </c>
      <c r="K187" s="4">
        <f t="shared" si="93"/>
        <v>0.44890204942581385</v>
      </c>
      <c r="L187" s="4">
        <f t="shared" si="94"/>
        <v>0.30595301038972977</v>
      </c>
      <c r="M187" s="4">
        <f t="shared" si="86"/>
        <v>1.2064999999999912</v>
      </c>
      <c r="N187" s="4">
        <f t="shared" si="90"/>
        <v>18.937283015763995</v>
      </c>
      <c r="O187" s="4">
        <f t="shared" si="95"/>
        <v>1.6863960450692497</v>
      </c>
      <c r="P187" s="4">
        <f t="shared" si="91"/>
        <v>26.619016970440079</v>
      </c>
      <c r="Q187" s="4">
        <f t="shared" si="92"/>
        <v>18.142417451955435</v>
      </c>
      <c r="R187" s="4">
        <f t="shared" si="104"/>
        <v>22.284438518054035</v>
      </c>
      <c r="S187" s="4">
        <f t="shared" si="101"/>
        <v>35</v>
      </c>
      <c r="T187" s="4">
        <f t="shared" si="102"/>
        <v>0</v>
      </c>
      <c r="U187" s="5">
        <f t="shared" si="87"/>
        <v>-0.40219999999999345</v>
      </c>
      <c r="V187" s="5">
        <f t="shared" si="79"/>
        <v>-0.40219999999999345</v>
      </c>
      <c r="W187" s="7">
        <f t="shared" si="96"/>
        <v>0</v>
      </c>
      <c r="X187" s="7">
        <f t="shared" si="97"/>
        <v>1</v>
      </c>
      <c r="Y187" s="7">
        <f t="shared" si="98"/>
        <v>-0.8043999999999869</v>
      </c>
      <c r="Z187" s="7">
        <f t="shared" si="99"/>
        <v>-1.6308999999999969</v>
      </c>
      <c r="AA187" s="9">
        <f t="shared" si="88"/>
        <v>-0.40219999999999345</v>
      </c>
      <c r="AB187" s="9">
        <f t="shared" si="80"/>
        <v>-0.40219999999999345</v>
      </c>
      <c r="AC187" s="11">
        <f t="shared" ca="1" si="103"/>
        <v>0</v>
      </c>
      <c r="AD187" s="11">
        <f t="shared" ca="1" si="105"/>
        <v>1</v>
      </c>
      <c r="AE187" s="11">
        <f t="shared" ca="1" si="106"/>
        <v>-0.8043999999999869</v>
      </c>
      <c r="AF187" s="11">
        <f t="shared" ca="1" si="107"/>
        <v>10.818700000000007</v>
      </c>
      <c r="AG187" s="13">
        <f ca="1">AVERAGE(E187:OFFSET(E187,-AG$5+1,0))</f>
        <v>83.27712307692309</v>
      </c>
      <c r="AH187" s="13">
        <f ca="1">AVERAGE(E187:OFFSET(E187,-AH$5+1,0))</f>
        <v>83.185865000000007</v>
      </c>
      <c r="AI187" s="12">
        <f t="shared" ca="1" si="100"/>
        <v>0</v>
      </c>
      <c r="AJ187" s="17">
        <f t="shared" si="89"/>
        <v>-0.40219999999999345</v>
      </c>
      <c r="AK187" s="17">
        <f t="shared" si="81"/>
        <v>0.40219999999999345</v>
      </c>
      <c r="AL187" s="19">
        <f t="shared" ca="1" si="108"/>
        <v>0</v>
      </c>
      <c r="AM187" s="19">
        <f t="shared" ca="1" si="109"/>
        <v>1</v>
      </c>
      <c r="AN187" s="19">
        <f t="shared" ca="1" si="110"/>
        <v>0</v>
      </c>
      <c r="AO187" s="19">
        <f t="shared" ca="1" si="111"/>
        <v>-18.581700000000012</v>
      </c>
    </row>
    <row r="188" spans="1:41" x14ac:dyDescent="0.2">
      <c r="A188" s="22" t="s">
        <v>238</v>
      </c>
      <c r="B188" s="20">
        <f>[1]data!C187</f>
        <v>83.246200000000002</v>
      </c>
      <c r="C188" s="20">
        <f>[1]data!D187</f>
        <v>83.648300000000006</v>
      </c>
      <c r="D188" s="20">
        <f>[1]data!E187</f>
        <v>82.039699999999996</v>
      </c>
      <c r="E188" s="20">
        <f>[1]data!F187</f>
        <v>82.843999999999994</v>
      </c>
      <c r="F188" s="20">
        <f>[1]data!G187</f>
        <v>24399</v>
      </c>
      <c r="G188" s="4">
        <f t="shared" si="82"/>
        <v>0</v>
      </c>
      <c r="H188" s="4">
        <f t="shared" si="83"/>
        <v>1.2065000000000055</v>
      </c>
      <c r="I188" s="4">
        <f t="shared" si="84"/>
        <v>0</v>
      </c>
      <c r="J188" s="4">
        <f t="shared" si="85"/>
        <v>1.2065000000000055</v>
      </c>
      <c r="K188" s="4">
        <f t="shared" si="93"/>
        <v>0.40401184448323246</v>
      </c>
      <c r="L188" s="4">
        <f t="shared" si="94"/>
        <v>0.3960077093507573</v>
      </c>
      <c r="M188" s="4">
        <f t="shared" si="86"/>
        <v>1.6086000000000098</v>
      </c>
      <c r="N188" s="4">
        <f t="shared" si="90"/>
        <v>1.0004924372306132</v>
      </c>
      <c r="O188" s="4">
        <f t="shared" si="95"/>
        <v>1.6786164405623256</v>
      </c>
      <c r="P188" s="4">
        <f t="shared" si="91"/>
        <v>24.068145332110003</v>
      </c>
      <c r="Q188" s="4">
        <f t="shared" si="92"/>
        <v>23.591316025601255</v>
      </c>
      <c r="R188" s="4">
        <f t="shared" si="104"/>
        <v>20.156043909971689</v>
      </c>
      <c r="S188" s="4">
        <f t="shared" si="101"/>
        <v>35</v>
      </c>
      <c r="T188" s="4">
        <f t="shared" si="102"/>
        <v>0</v>
      </c>
      <c r="U188" s="5">
        <f t="shared" si="87"/>
        <v>-0.40210000000000434</v>
      </c>
      <c r="V188" s="5">
        <f t="shared" si="79"/>
        <v>-0.40220000000000766</v>
      </c>
      <c r="W188" s="7">
        <f t="shared" si="96"/>
        <v>0</v>
      </c>
      <c r="X188" s="7">
        <f t="shared" si="97"/>
        <v>1</v>
      </c>
      <c r="Y188" s="7">
        <f t="shared" si="98"/>
        <v>-0.80430000000001201</v>
      </c>
      <c r="Z188" s="7">
        <f t="shared" si="99"/>
        <v>-2.4352000000000089</v>
      </c>
      <c r="AA188" s="9">
        <f t="shared" si="88"/>
        <v>-0.40210000000000434</v>
      </c>
      <c r="AB188" s="9">
        <f t="shared" si="80"/>
        <v>-0.40220000000000766</v>
      </c>
      <c r="AC188" s="11">
        <f t="shared" ca="1" si="103"/>
        <v>-1</v>
      </c>
      <c r="AD188" s="11">
        <f t="shared" ca="1" si="105"/>
        <v>1</v>
      </c>
      <c r="AE188" s="11">
        <f t="shared" ca="1" si="106"/>
        <v>-0.80430000000001201</v>
      </c>
      <c r="AF188" s="11">
        <f t="shared" ca="1" si="107"/>
        <v>10.014399999999995</v>
      </c>
      <c r="AG188" s="13">
        <f ca="1">AVERAGE(E188:OFFSET(E188,-AG$5+1,0))</f>
        <v>83.12244615384617</v>
      </c>
      <c r="AH188" s="13">
        <f ca="1">AVERAGE(E188:OFFSET(E188,-AH$5+1,0))</f>
        <v>83.22608000000001</v>
      </c>
      <c r="AI188" s="12">
        <f t="shared" ca="1" si="100"/>
        <v>-1</v>
      </c>
      <c r="AJ188" s="17">
        <f t="shared" si="89"/>
        <v>-0.40210000000000434</v>
      </c>
      <c r="AK188" s="17">
        <f t="shared" si="81"/>
        <v>0.40220000000000766</v>
      </c>
      <c r="AL188" s="19">
        <f t="shared" ca="1" si="108"/>
        <v>-1</v>
      </c>
      <c r="AM188" s="19">
        <f t="shared" ca="1" si="109"/>
        <v>1</v>
      </c>
      <c r="AN188" s="19">
        <f t="shared" ca="1" si="110"/>
        <v>1.0000000000331966E-4</v>
      </c>
      <c r="AO188" s="19">
        <f t="shared" ca="1" si="111"/>
        <v>-18.581600000000009</v>
      </c>
    </row>
    <row r="189" spans="1:41" x14ac:dyDescent="0.2">
      <c r="A189" s="22" t="s">
        <v>239</v>
      </c>
      <c r="B189" s="20">
        <f>[1]data!C188</f>
        <v>83.246200000000002</v>
      </c>
      <c r="C189" s="20">
        <f>[1]data!D188</f>
        <v>84.854799999999997</v>
      </c>
      <c r="D189" s="20">
        <f>[1]data!E188</f>
        <v>82.843999999999994</v>
      </c>
      <c r="E189" s="20">
        <f>[1]data!F188</f>
        <v>84.452699999999993</v>
      </c>
      <c r="F189" s="20">
        <f>[1]data!G188</f>
        <v>35150</v>
      </c>
      <c r="G189" s="4">
        <f t="shared" si="82"/>
        <v>1.2064999999999912</v>
      </c>
      <c r="H189" s="4">
        <f t="shared" si="83"/>
        <v>0</v>
      </c>
      <c r="I189" s="4">
        <f t="shared" si="84"/>
        <v>1.2064999999999912</v>
      </c>
      <c r="J189" s="4">
        <f t="shared" si="85"/>
        <v>0</v>
      </c>
      <c r="K189" s="4">
        <f t="shared" si="93"/>
        <v>0.48426066003490831</v>
      </c>
      <c r="L189" s="4">
        <f t="shared" si="94"/>
        <v>0.35640693841568155</v>
      </c>
      <c r="M189" s="4">
        <f t="shared" si="86"/>
        <v>2.0108000000000033</v>
      </c>
      <c r="N189" s="4">
        <f t="shared" si="90"/>
        <v>15.208593962092765</v>
      </c>
      <c r="O189" s="4">
        <f t="shared" si="95"/>
        <v>1.7118347965060934</v>
      </c>
      <c r="P189" s="4">
        <f t="shared" si="91"/>
        <v>28.288983319143817</v>
      </c>
      <c r="Q189" s="4">
        <f t="shared" si="92"/>
        <v>20.820171382373985</v>
      </c>
      <c r="R189" s="4">
        <f t="shared" si="104"/>
        <v>19.661298915183796</v>
      </c>
      <c r="S189" s="4">
        <f t="shared" si="101"/>
        <v>35</v>
      </c>
      <c r="T189" s="4">
        <f t="shared" si="102"/>
        <v>0</v>
      </c>
      <c r="U189" s="5">
        <f t="shared" si="87"/>
        <v>0.40220000000000766</v>
      </c>
      <c r="V189" s="5">
        <f t="shared" si="79"/>
        <v>1.2064999999999912</v>
      </c>
      <c r="W189" s="7">
        <f t="shared" si="96"/>
        <v>0</v>
      </c>
      <c r="X189" s="7">
        <f t="shared" si="97"/>
        <v>1</v>
      </c>
      <c r="Y189" s="7">
        <f t="shared" si="98"/>
        <v>1.6086999999999989</v>
      </c>
      <c r="Z189" s="7">
        <f t="shared" si="99"/>
        <v>-0.82650000000001</v>
      </c>
      <c r="AA189" s="9">
        <f t="shared" si="88"/>
        <v>0.40220000000000766</v>
      </c>
      <c r="AB189" s="9">
        <f t="shared" si="80"/>
        <v>1.2064999999999912</v>
      </c>
      <c r="AC189" s="11">
        <f t="shared" ca="1" si="103"/>
        <v>0</v>
      </c>
      <c r="AD189" s="11">
        <f t="shared" ca="1" si="105"/>
        <v>0</v>
      </c>
      <c r="AE189" s="11">
        <f t="shared" ca="1" si="106"/>
        <v>0.40220000000000766</v>
      </c>
      <c r="AF189" s="11">
        <f t="shared" ca="1" si="107"/>
        <v>10.416600000000003</v>
      </c>
      <c r="AG189" s="13">
        <f ca="1">AVERAGE(E189:OFFSET(E189,-AG$5+1,0))</f>
        <v>83.091515384615391</v>
      </c>
      <c r="AH189" s="13">
        <f ca="1">AVERAGE(E189:OFFSET(E189,-AH$5+1,0))</f>
        <v>83.306515000000019</v>
      </c>
      <c r="AI189" s="12">
        <f t="shared" ca="1" si="100"/>
        <v>0</v>
      </c>
      <c r="AJ189" s="17">
        <f t="shared" si="89"/>
        <v>0.40220000000000766</v>
      </c>
      <c r="AK189" s="17">
        <f t="shared" si="81"/>
        <v>-1.2064999999999912</v>
      </c>
      <c r="AL189" s="19">
        <f t="shared" ca="1" si="108"/>
        <v>0</v>
      </c>
      <c r="AM189" s="19">
        <f t="shared" ca="1" si="109"/>
        <v>-1</v>
      </c>
      <c r="AN189" s="19">
        <f t="shared" ca="1" si="110"/>
        <v>1.6086999999999989</v>
      </c>
      <c r="AO189" s="19">
        <f t="shared" ca="1" si="111"/>
        <v>-16.97290000000001</v>
      </c>
    </row>
    <row r="190" spans="1:41" x14ac:dyDescent="0.2">
      <c r="A190" s="22" t="s">
        <v>240</v>
      </c>
      <c r="B190" s="20">
        <f>[1]data!C189</f>
        <v>83.648300000000006</v>
      </c>
      <c r="C190" s="20">
        <f>[1]data!D189</f>
        <v>84.854799999999997</v>
      </c>
      <c r="D190" s="20">
        <f>[1]data!E189</f>
        <v>82.843999999999994</v>
      </c>
      <c r="E190" s="20">
        <f>[1]data!F189</f>
        <v>84.452699999999993</v>
      </c>
      <c r="F190" s="20">
        <f>[1]data!G189</f>
        <v>26186</v>
      </c>
      <c r="G190" s="4">
        <f t="shared" si="82"/>
        <v>0</v>
      </c>
      <c r="H190" s="4">
        <f t="shared" si="83"/>
        <v>0</v>
      </c>
      <c r="I190" s="4">
        <f t="shared" si="84"/>
        <v>0</v>
      </c>
      <c r="J190" s="4">
        <f t="shared" si="85"/>
        <v>0</v>
      </c>
      <c r="K190" s="4">
        <f t="shared" si="93"/>
        <v>0.4358345940314175</v>
      </c>
      <c r="L190" s="4">
        <f t="shared" si="94"/>
        <v>0.3207662445741134</v>
      </c>
      <c r="M190" s="4">
        <f t="shared" si="86"/>
        <v>2.0108000000000033</v>
      </c>
      <c r="N190" s="4">
        <f t="shared" si="90"/>
        <v>15.208593962092767</v>
      </c>
      <c r="O190" s="4">
        <f t="shared" si="95"/>
        <v>1.7417313168554844</v>
      </c>
      <c r="P190" s="4">
        <f t="shared" si="91"/>
        <v>25.023066980174168</v>
      </c>
      <c r="Q190" s="4">
        <f t="shared" si="92"/>
        <v>18.416517029344323</v>
      </c>
      <c r="R190" s="4">
        <f t="shared" si="104"/>
        <v>19.216028419874696</v>
      </c>
      <c r="S190" s="4">
        <f t="shared" si="101"/>
        <v>35</v>
      </c>
      <c r="T190" s="4">
        <f t="shared" si="102"/>
        <v>0</v>
      </c>
      <c r="U190" s="5">
        <f t="shared" si="87"/>
        <v>-0.8043999999999869</v>
      </c>
      <c r="V190" s="5">
        <f t="shared" si="79"/>
        <v>0.8043999999999869</v>
      </c>
      <c r="W190" s="7">
        <f t="shared" si="96"/>
        <v>0</v>
      </c>
      <c r="X190" s="7">
        <f t="shared" si="97"/>
        <v>1</v>
      </c>
      <c r="Y190" s="7">
        <f t="shared" si="98"/>
        <v>0</v>
      </c>
      <c r="Z190" s="7">
        <f t="shared" si="99"/>
        <v>-0.82650000000001</v>
      </c>
      <c r="AA190" s="9">
        <f t="shared" si="88"/>
        <v>-0.8043999999999869</v>
      </c>
      <c r="AB190" s="9">
        <f t="shared" si="80"/>
        <v>0.8043999999999869</v>
      </c>
      <c r="AC190" s="11">
        <f t="shared" ca="1" si="103"/>
        <v>0</v>
      </c>
      <c r="AD190" s="11">
        <f t="shared" ca="1" si="105"/>
        <v>0</v>
      </c>
      <c r="AE190" s="11">
        <f t="shared" ca="1" si="106"/>
        <v>0</v>
      </c>
      <c r="AF190" s="11">
        <f t="shared" ca="1" si="107"/>
        <v>10.416600000000003</v>
      </c>
      <c r="AG190" s="13">
        <f ca="1">AVERAGE(E190:OFFSET(E190,-AG$5+1,0))</f>
        <v>83.215261538461561</v>
      </c>
      <c r="AH190" s="13">
        <f ca="1">AVERAGE(E190:OFFSET(E190,-AH$5+1,0))</f>
        <v>83.326625000000021</v>
      </c>
      <c r="AI190" s="12">
        <f t="shared" ca="1" si="100"/>
        <v>0</v>
      </c>
      <c r="AJ190" s="17">
        <f t="shared" si="89"/>
        <v>-0.8043999999999869</v>
      </c>
      <c r="AK190" s="17">
        <f t="shared" si="81"/>
        <v>-0.8043999999999869</v>
      </c>
      <c r="AL190" s="19">
        <f t="shared" ca="1" si="108"/>
        <v>0</v>
      </c>
      <c r="AM190" s="19">
        <f t="shared" ca="1" si="109"/>
        <v>-1</v>
      </c>
      <c r="AN190" s="19">
        <f t="shared" ca="1" si="110"/>
        <v>1.6087999999999738</v>
      </c>
      <c r="AO190" s="19">
        <f t="shared" ca="1" si="111"/>
        <v>-15.364100000000036</v>
      </c>
    </row>
    <row r="191" spans="1:41" x14ac:dyDescent="0.2">
      <c r="A191" s="22" t="s">
        <v>241</v>
      </c>
      <c r="B191" s="20">
        <f>[1]data!C190</f>
        <v>84.452699999999993</v>
      </c>
      <c r="C191" s="20">
        <f>[1]data!D190</f>
        <v>86.463399999999993</v>
      </c>
      <c r="D191" s="20">
        <f>[1]data!E190</f>
        <v>84.452699999999993</v>
      </c>
      <c r="E191" s="20">
        <f>[1]data!F190</f>
        <v>85.659099999999995</v>
      </c>
      <c r="F191" s="20">
        <f>[1]data!G190</f>
        <v>59435</v>
      </c>
      <c r="G191" s="4">
        <f t="shared" si="82"/>
        <v>1.6085999999999956</v>
      </c>
      <c r="H191" s="4">
        <f t="shared" si="83"/>
        <v>0</v>
      </c>
      <c r="I191" s="4">
        <f t="shared" si="84"/>
        <v>1.6085999999999956</v>
      </c>
      <c r="J191" s="4">
        <f t="shared" si="85"/>
        <v>0</v>
      </c>
      <c r="K191" s="4">
        <f t="shared" si="93"/>
        <v>0.55311113462827532</v>
      </c>
      <c r="L191" s="4">
        <f t="shared" si="94"/>
        <v>0.28868962011670207</v>
      </c>
      <c r="M191" s="4">
        <f t="shared" si="86"/>
        <v>2.0106999999999999</v>
      </c>
      <c r="N191" s="4">
        <f t="shared" si="90"/>
        <v>31.41141333279981</v>
      </c>
      <c r="O191" s="4">
        <f t="shared" si="95"/>
        <v>1.7686281851699359</v>
      </c>
      <c r="P191" s="4">
        <f t="shared" si="91"/>
        <v>31.273454718529802</v>
      </c>
      <c r="Q191" s="4">
        <f t="shared" si="92"/>
        <v>16.322798796116878</v>
      </c>
      <c r="R191" s="4">
        <f t="shared" si="104"/>
        <v>20.435566911167211</v>
      </c>
      <c r="S191" s="4">
        <f t="shared" si="101"/>
        <v>35</v>
      </c>
      <c r="T191" s="4">
        <f t="shared" si="102"/>
        <v>0</v>
      </c>
      <c r="U191" s="5">
        <f t="shared" si="87"/>
        <v>0</v>
      </c>
      <c r="V191" s="5">
        <f t="shared" si="79"/>
        <v>1.2064000000000021</v>
      </c>
      <c r="W191" s="7">
        <f t="shared" si="96"/>
        <v>0</v>
      </c>
      <c r="X191" s="7">
        <f t="shared" si="97"/>
        <v>1</v>
      </c>
      <c r="Y191" s="7">
        <f t="shared" si="98"/>
        <v>1.2064000000000021</v>
      </c>
      <c r="Z191" s="7">
        <f t="shared" si="99"/>
        <v>0.37989999999999213</v>
      </c>
      <c r="AA191" s="9">
        <f t="shared" si="88"/>
        <v>0</v>
      </c>
      <c r="AB191" s="9">
        <f t="shared" si="80"/>
        <v>1.2064000000000021</v>
      </c>
      <c r="AC191" s="11">
        <f t="shared" ca="1" si="103"/>
        <v>0</v>
      </c>
      <c r="AD191" s="11">
        <f t="shared" ca="1" si="105"/>
        <v>0</v>
      </c>
      <c r="AE191" s="11">
        <f t="shared" ca="1" si="106"/>
        <v>0</v>
      </c>
      <c r="AF191" s="11">
        <f t="shared" ca="1" si="107"/>
        <v>10.416600000000003</v>
      </c>
      <c r="AG191" s="13">
        <f ca="1">AVERAGE(E191:OFFSET(E191,-AG$5+1,0))</f>
        <v>83.277130769230794</v>
      </c>
      <c r="AH191" s="13">
        <f ca="1">AVERAGE(E191:OFFSET(E191,-AH$5+1,0))</f>
        <v>83.407055000000028</v>
      </c>
      <c r="AI191" s="12">
        <f t="shared" ca="1" si="100"/>
        <v>0</v>
      </c>
      <c r="AJ191" s="17">
        <f t="shared" si="89"/>
        <v>0</v>
      </c>
      <c r="AK191" s="17">
        <f t="shared" si="81"/>
        <v>-1.2064000000000021</v>
      </c>
      <c r="AL191" s="19">
        <f t="shared" ca="1" si="108"/>
        <v>0</v>
      </c>
      <c r="AM191" s="19">
        <f t="shared" ca="1" si="109"/>
        <v>-1</v>
      </c>
      <c r="AN191" s="19">
        <f t="shared" ca="1" si="110"/>
        <v>1.2064000000000021</v>
      </c>
      <c r="AO191" s="19">
        <f t="shared" ca="1" si="111"/>
        <v>-14.157700000000034</v>
      </c>
    </row>
    <row r="192" spans="1:41" x14ac:dyDescent="0.2">
      <c r="A192" s="22" t="s">
        <v>242</v>
      </c>
      <c r="B192" s="20">
        <f>[1]data!C191</f>
        <v>85.659099999999995</v>
      </c>
      <c r="C192" s="20">
        <f>[1]data!D191</f>
        <v>85.659099999999995</v>
      </c>
      <c r="D192" s="20">
        <f>[1]data!E191</f>
        <v>84.452699999999993</v>
      </c>
      <c r="E192" s="20">
        <f>[1]data!F191</f>
        <v>84.452699999999993</v>
      </c>
      <c r="F192" s="20">
        <f>[1]data!G191</f>
        <v>18800</v>
      </c>
      <c r="G192" s="4">
        <f t="shared" si="82"/>
        <v>0</v>
      </c>
      <c r="H192" s="4">
        <f t="shared" si="83"/>
        <v>0</v>
      </c>
      <c r="I192" s="4">
        <f t="shared" si="84"/>
        <v>0</v>
      </c>
      <c r="J192" s="4">
        <f t="shared" si="85"/>
        <v>0</v>
      </c>
      <c r="K192" s="4">
        <f t="shared" si="93"/>
        <v>0.49780002116544775</v>
      </c>
      <c r="L192" s="4">
        <f t="shared" si="94"/>
        <v>0.25982065810503185</v>
      </c>
      <c r="M192" s="4">
        <f t="shared" si="86"/>
        <v>1.2064000000000021</v>
      </c>
      <c r="N192" s="4">
        <f t="shared" si="90"/>
        <v>31.411413332799803</v>
      </c>
      <c r="O192" s="4">
        <f t="shared" si="95"/>
        <v>1.7124053666529426</v>
      </c>
      <c r="P192" s="4">
        <f t="shared" si="91"/>
        <v>29.070220805161611</v>
      </c>
      <c r="Q192" s="4">
        <f t="shared" si="92"/>
        <v>15.172847689263891</v>
      </c>
      <c r="R192" s="4">
        <f t="shared" si="104"/>
        <v>21.533151553330466</v>
      </c>
      <c r="S192" s="4">
        <f t="shared" si="101"/>
        <v>35</v>
      </c>
      <c r="T192" s="4">
        <f t="shared" si="102"/>
        <v>0</v>
      </c>
      <c r="U192" s="5">
        <f t="shared" si="87"/>
        <v>0</v>
      </c>
      <c r="V192" s="5">
        <f t="shared" si="79"/>
        <v>-1.2064000000000021</v>
      </c>
      <c r="W192" s="7">
        <f t="shared" si="96"/>
        <v>0</v>
      </c>
      <c r="X192" s="7">
        <f t="shared" si="97"/>
        <v>1</v>
      </c>
      <c r="Y192" s="7">
        <f t="shared" si="98"/>
        <v>-1.2064000000000021</v>
      </c>
      <c r="Z192" s="7">
        <f t="shared" si="99"/>
        <v>-0.82650000000001</v>
      </c>
      <c r="AA192" s="9">
        <f t="shared" si="88"/>
        <v>0</v>
      </c>
      <c r="AB192" s="9">
        <f t="shared" si="80"/>
        <v>-1.2064000000000021</v>
      </c>
      <c r="AC192" s="11">
        <f t="shared" ca="1" si="103"/>
        <v>0</v>
      </c>
      <c r="AD192" s="11">
        <f t="shared" ca="1" si="105"/>
        <v>0</v>
      </c>
      <c r="AE192" s="11">
        <f t="shared" ca="1" si="106"/>
        <v>0</v>
      </c>
      <c r="AF192" s="11">
        <f t="shared" ca="1" si="107"/>
        <v>10.416600000000003</v>
      </c>
      <c r="AG192" s="13">
        <f ca="1">AVERAGE(E192:OFFSET(E192,-AG$5+1,0))</f>
        <v>83.27713076923078</v>
      </c>
      <c r="AH192" s="13">
        <f ca="1">AVERAGE(E192:OFFSET(E192,-AH$5+1,0))</f>
        <v>83.46738000000002</v>
      </c>
      <c r="AI192" s="12">
        <f t="shared" ca="1" si="100"/>
        <v>0</v>
      </c>
      <c r="AJ192" s="17">
        <f t="shared" si="89"/>
        <v>0</v>
      </c>
      <c r="AK192" s="17">
        <f t="shared" si="81"/>
        <v>1.2064000000000021</v>
      </c>
      <c r="AL192" s="19">
        <f t="shared" ca="1" si="108"/>
        <v>0</v>
      </c>
      <c r="AM192" s="19">
        <f t="shared" ca="1" si="109"/>
        <v>-1</v>
      </c>
      <c r="AN192" s="19">
        <f t="shared" ca="1" si="110"/>
        <v>-1.2064000000000021</v>
      </c>
      <c r="AO192" s="19">
        <f t="shared" ca="1" si="111"/>
        <v>-15.364100000000036</v>
      </c>
    </row>
    <row r="193" spans="1:41" x14ac:dyDescent="0.2">
      <c r="A193" s="22" t="s">
        <v>243</v>
      </c>
      <c r="B193" s="20">
        <f>[1]data!C192</f>
        <v>85.659099999999995</v>
      </c>
      <c r="C193" s="20">
        <f>[1]data!D192</f>
        <v>86.061300000000003</v>
      </c>
      <c r="D193" s="20">
        <f>[1]data!E192</f>
        <v>85.257000000000005</v>
      </c>
      <c r="E193" s="20">
        <f>[1]data!F192</f>
        <v>86.061300000000003</v>
      </c>
      <c r="F193" s="20">
        <f>[1]data!G192</f>
        <v>21681</v>
      </c>
      <c r="G193" s="4">
        <f t="shared" si="82"/>
        <v>0.40220000000000766</v>
      </c>
      <c r="H193" s="4">
        <f t="shared" si="83"/>
        <v>0</v>
      </c>
      <c r="I193" s="4">
        <f t="shared" si="84"/>
        <v>0.40220000000000766</v>
      </c>
      <c r="J193" s="4">
        <f t="shared" si="85"/>
        <v>0</v>
      </c>
      <c r="K193" s="4">
        <f t="shared" si="93"/>
        <v>0.48824001904890374</v>
      </c>
      <c r="L193" s="4">
        <f t="shared" si="94"/>
        <v>0.23383859229452866</v>
      </c>
      <c r="M193" s="4">
        <f t="shared" si="86"/>
        <v>1.6086000000000098</v>
      </c>
      <c r="N193" s="4">
        <f t="shared" si="90"/>
        <v>35.231818635516625</v>
      </c>
      <c r="O193" s="4">
        <f t="shared" si="95"/>
        <v>1.7020248299876493</v>
      </c>
      <c r="P193" s="4">
        <f t="shared" si="91"/>
        <v>28.685834098697999</v>
      </c>
      <c r="Q193" s="4">
        <f t="shared" si="92"/>
        <v>13.738847293798029</v>
      </c>
      <c r="R193" s="4">
        <f t="shared" si="104"/>
        <v>22.903018261549082</v>
      </c>
      <c r="S193" s="4">
        <f t="shared" si="101"/>
        <v>35</v>
      </c>
      <c r="T193" s="4">
        <f t="shared" si="102"/>
        <v>0</v>
      </c>
      <c r="U193" s="5">
        <f t="shared" si="87"/>
        <v>1.2064000000000021</v>
      </c>
      <c r="V193" s="5">
        <f t="shared" si="79"/>
        <v>0.40220000000000766</v>
      </c>
      <c r="W193" s="7">
        <f t="shared" si="96"/>
        <v>0</v>
      </c>
      <c r="X193" s="7">
        <f t="shared" si="97"/>
        <v>1</v>
      </c>
      <c r="Y193" s="7">
        <f t="shared" si="98"/>
        <v>1.6086000000000098</v>
      </c>
      <c r="Z193" s="7">
        <f t="shared" si="99"/>
        <v>0.7820999999999998</v>
      </c>
      <c r="AA193" s="9">
        <f t="shared" si="88"/>
        <v>1.2064000000000021</v>
      </c>
      <c r="AB193" s="9">
        <f t="shared" si="80"/>
        <v>0.40220000000000766</v>
      </c>
      <c r="AC193" s="11">
        <f t="shared" ca="1" si="103"/>
        <v>0</v>
      </c>
      <c r="AD193" s="11">
        <f t="shared" ca="1" si="105"/>
        <v>0</v>
      </c>
      <c r="AE193" s="11">
        <f t="shared" ca="1" si="106"/>
        <v>0</v>
      </c>
      <c r="AF193" s="11">
        <f t="shared" ca="1" si="107"/>
        <v>10.416600000000003</v>
      </c>
      <c r="AG193" s="13">
        <f ca="1">AVERAGE(E193:OFFSET(E193,-AG$5+1,0))</f>
        <v>83.524615384615402</v>
      </c>
      <c r="AH193" s="13">
        <f ca="1">AVERAGE(E193:OFFSET(E193,-AH$5+1,0))</f>
        <v>83.648350000000022</v>
      </c>
      <c r="AI193" s="12">
        <f t="shared" ca="1" si="100"/>
        <v>0</v>
      </c>
      <c r="AJ193" s="17">
        <f t="shared" si="89"/>
        <v>1.2064000000000021</v>
      </c>
      <c r="AK193" s="17">
        <f t="shared" si="81"/>
        <v>-0.40220000000000766</v>
      </c>
      <c r="AL193" s="19">
        <f t="shared" ca="1" si="108"/>
        <v>0</v>
      </c>
      <c r="AM193" s="19">
        <f t="shared" ca="1" si="109"/>
        <v>-1</v>
      </c>
      <c r="AN193" s="19">
        <f t="shared" ca="1" si="110"/>
        <v>-0.80419999999999447</v>
      </c>
      <c r="AO193" s="19">
        <f t="shared" ca="1" si="111"/>
        <v>-16.168300000000031</v>
      </c>
    </row>
    <row r="194" spans="1:41" x14ac:dyDescent="0.2">
      <c r="A194" s="22" t="s">
        <v>244</v>
      </c>
      <c r="B194" s="20">
        <f>[1]data!C193</f>
        <v>86.865600000000001</v>
      </c>
      <c r="C194" s="20">
        <f>[1]data!D193</f>
        <v>86.865600000000001</v>
      </c>
      <c r="D194" s="20">
        <f>[1]data!E193</f>
        <v>85.257000000000005</v>
      </c>
      <c r="E194" s="20">
        <f>[1]data!F193</f>
        <v>85.257000000000005</v>
      </c>
      <c r="F194" s="20">
        <f>[1]data!G193</f>
        <v>19077</v>
      </c>
      <c r="G194" s="4">
        <f t="shared" si="82"/>
        <v>0.80429999999999779</v>
      </c>
      <c r="H194" s="4">
        <f t="shared" si="83"/>
        <v>0</v>
      </c>
      <c r="I194" s="4">
        <f t="shared" si="84"/>
        <v>0.80429999999999779</v>
      </c>
      <c r="J194" s="4">
        <f t="shared" si="85"/>
        <v>0</v>
      </c>
      <c r="K194" s="4">
        <f t="shared" si="93"/>
        <v>0.51984601714401313</v>
      </c>
      <c r="L194" s="4">
        <f t="shared" si="94"/>
        <v>0.21045473306507581</v>
      </c>
      <c r="M194" s="4">
        <f t="shared" si="86"/>
        <v>1.6085999999999956</v>
      </c>
      <c r="N194" s="4">
        <f t="shared" si="90"/>
        <v>42.364913905724038</v>
      </c>
      <c r="O194" s="4">
        <f t="shared" si="95"/>
        <v>1.6926823469888839</v>
      </c>
      <c r="P194" s="4">
        <f t="shared" si="91"/>
        <v>30.711374645619028</v>
      </c>
      <c r="Q194" s="4">
        <f t="shared" si="92"/>
        <v>12.433208950247172</v>
      </c>
      <c r="R194" s="4">
        <f t="shared" si="104"/>
        <v>24.849207825966577</v>
      </c>
      <c r="S194" s="4">
        <f t="shared" si="101"/>
        <v>35</v>
      </c>
      <c r="T194" s="4">
        <f t="shared" si="102"/>
        <v>0</v>
      </c>
      <c r="U194" s="5">
        <f t="shared" si="87"/>
        <v>0.80429999999999779</v>
      </c>
      <c r="V194" s="5">
        <f t="shared" si="79"/>
        <v>-1.6085999999999956</v>
      </c>
      <c r="W194" s="7">
        <f t="shared" si="96"/>
        <v>0</v>
      </c>
      <c r="X194" s="7">
        <f t="shared" si="97"/>
        <v>1</v>
      </c>
      <c r="Y194" s="7">
        <f t="shared" si="98"/>
        <v>-0.80429999999999779</v>
      </c>
      <c r="Z194" s="7">
        <f t="shared" si="99"/>
        <v>-2.2199999999997999E-2</v>
      </c>
      <c r="AA194" s="9">
        <f t="shared" si="88"/>
        <v>0.80429999999999779</v>
      </c>
      <c r="AB194" s="9">
        <f t="shared" si="80"/>
        <v>-1.6085999999999956</v>
      </c>
      <c r="AC194" s="11">
        <f t="shared" ca="1" si="103"/>
        <v>1</v>
      </c>
      <c r="AD194" s="11">
        <f t="shared" ca="1" si="105"/>
        <v>0</v>
      </c>
      <c r="AE194" s="11">
        <f t="shared" ca="1" si="106"/>
        <v>0</v>
      </c>
      <c r="AF194" s="11">
        <f t="shared" ca="1" si="107"/>
        <v>10.416600000000003</v>
      </c>
      <c r="AG194" s="13">
        <f ca="1">AVERAGE(E194:OFFSET(E194,-AG$5+1,0))</f>
        <v>83.803030769230773</v>
      </c>
      <c r="AH194" s="13">
        <f ca="1">AVERAGE(E194:OFFSET(E194,-AH$5+1,0))</f>
        <v>83.789105000000035</v>
      </c>
      <c r="AI194" s="12">
        <f t="shared" ca="1" si="100"/>
        <v>1</v>
      </c>
      <c r="AJ194" s="17">
        <f t="shared" si="89"/>
        <v>0.80429999999999779</v>
      </c>
      <c r="AK194" s="17">
        <f t="shared" si="81"/>
        <v>1.6085999999999956</v>
      </c>
      <c r="AL194" s="19">
        <f t="shared" ca="1" si="108"/>
        <v>1</v>
      </c>
      <c r="AM194" s="19">
        <f t="shared" ca="1" si="109"/>
        <v>-1</v>
      </c>
      <c r="AN194" s="19">
        <f t="shared" ca="1" si="110"/>
        <v>-2.4128999999999934</v>
      </c>
      <c r="AO194" s="19">
        <f t="shared" ca="1" si="111"/>
        <v>-18.581200000000024</v>
      </c>
    </row>
    <row r="195" spans="1:41" x14ac:dyDescent="0.2">
      <c r="A195" s="22" t="s">
        <v>245</v>
      </c>
      <c r="B195" s="20">
        <f>[1]data!C194</f>
        <v>86.463399999999993</v>
      </c>
      <c r="C195" s="20">
        <f>[1]data!D194</f>
        <v>86.865600000000001</v>
      </c>
      <c r="D195" s="20">
        <f>[1]data!E194</f>
        <v>86.061300000000003</v>
      </c>
      <c r="E195" s="20">
        <f>[1]data!F194</f>
        <v>86.061300000000003</v>
      </c>
      <c r="F195" s="20">
        <f>[1]data!G194</f>
        <v>28186</v>
      </c>
      <c r="G195" s="4">
        <f t="shared" si="82"/>
        <v>0</v>
      </c>
      <c r="H195" s="4">
        <f t="shared" si="83"/>
        <v>0</v>
      </c>
      <c r="I195" s="4">
        <f t="shared" si="84"/>
        <v>0</v>
      </c>
      <c r="J195" s="4">
        <f t="shared" si="85"/>
        <v>0</v>
      </c>
      <c r="K195" s="4">
        <f t="shared" si="93"/>
        <v>0.46786141542961185</v>
      </c>
      <c r="L195" s="4">
        <f t="shared" si="94"/>
        <v>0.18940925975856823</v>
      </c>
      <c r="M195" s="4">
        <f t="shared" si="86"/>
        <v>1.6085999999999956</v>
      </c>
      <c r="N195" s="4">
        <f t="shared" si="90"/>
        <v>42.364913905724038</v>
      </c>
      <c r="O195" s="4">
        <f t="shared" si="95"/>
        <v>1.6842741122899949</v>
      </c>
      <c r="P195" s="4">
        <f t="shared" si="91"/>
        <v>27.778222797326734</v>
      </c>
      <c r="Q195" s="4">
        <f t="shared" si="92"/>
        <v>11.245750224174682</v>
      </c>
      <c r="R195" s="4">
        <f t="shared" si="104"/>
        <v>26.600778433942324</v>
      </c>
      <c r="S195" s="4">
        <f t="shared" si="101"/>
        <v>35</v>
      </c>
      <c r="T195" s="4">
        <f t="shared" si="102"/>
        <v>0</v>
      </c>
      <c r="U195" s="5">
        <f t="shared" si="87"/>
        <v>1.2063999999999879</v>
      </c>
      <c r="V195" s="5">
        <f t="shared" si="79"/>
        <v>-0.40209999999999013</v>
      </c>
      <c r="W195" s="7">
        <f t="shared" si="96"/>
        <v>0</v>
      </c>
      <c r="X195" s="7">
        <f t="shared" si="97"/>
        <v>1</v>
      </c>
      <c r="Y195" s="7">
        <f t="shared" si="98"/>
        <v>0.80429999999999779</v>
      </c>
      <c r="Z195" s="7">
        <f t="shared" si="99"/>
        <v>0.7820999999999998</v>
      </c>
      <c r="AA195" s="9">
        <f t="shared" si="88"/>
        <v>1.2063999999999879</v>
      </c>
      <c r="AB195" s="9">
        <f t="shared" si="80"/>
        <v>-0.40209999999999013</v>
      </c>
      <c r="AC195" s="11">
        <f t="shared" ca="1" si="103"/>
        <v>0</v>
      </c>
      <c r="AD195" s="11">
        <f t="shared" ca="1" si="105"/>
        <v>1</v>
      </c>
      <c r="AE195" s="11">
        <f t="shared" ca="1" si="106"/>
        <v>-0.40209999999999013</v>
      </c>
      <c r="AF195" s="11">
        <f t="shared" ca="1" si="107"/>
        <v>10.014500000000012</v>
      </c>
      <c r="AG195" s="13">
        <f ca="1">AVERAGE(E195:OFFSET(E195,-AG$5+1,0))</f>
        <v>84.05051538461538</v>
      </c>
      <c r="AH195" s="13">
        <f ca="1">AVERAGE(E195:OFFSET(E195,-AH$5+1,0))</f>
        <v>83.849430000000027</v>
      </c>
      <c r="AI195" s="12">
        <f t="shared" ca="1" si="100"/>
        <v>0</v>
      </c>
      <c r="AJ195" s="17">
        <f t="shared" si="89"/>
        <v>1.2063999999999879</v>
      </c>
      <c r="AK195" s="17">
        <f t="shared" si="81"/>
        <v>0.40209999999999013</v>
      </c>
      <c r="AL195" s="19">
        <f t="shared" ca="1" si="108"/>
        <v>0</v>
      </c>
      <c r="AM195" s="19">
        <f t="shared" ca="1" si="109"/>
        <v>1</v>
      </c>
      <c r="AN195" s="19">
        <f t="shared" ca="1" si="110"/>
        <v>-0.80429999999999779</v>
      </c>
      <c r="AO195" s="19">
        <f t="shared" ca="1" si="111"/>
        <v>-19.385500000000022</v>
      </c>
    </row>
    <row r="196" spans="1:41" x14ac:dyDescent="0.2">
      <c r="A196" s="22" t="s">
        <v>246</v>
      </c>
      <c r="B196" s="20">
        <f>[1]data!C195</f>
        <v>87.267700000000005</v>
      </c>
      <c r="C196" s="20">
        <f>[1]data!D195</f>
        <v>88.474199999999996</v>
      </c>
      <c r="D196" s="20">
        <f>[1]data!E195</f>
        <v>87.267700000000005</v>
      </c>
      <c r="E196" s="20">
        <f>[1]data!F195</f>
        <v>88.474199999999996</v>
      </c>
      <c r="F196" s="20">
        <f>[1]data!G195</f>
        <v>60125</v>
      </c>
      <c r="G196" s="4">
        <f t="shared" si="82"/>
        <v>1.6085999999999956</v>
      </c>
      <c r="H196" s="4">
        <f t="shared" si="83"/>
        <v>0</v>
      </c>
      <c r="I196" s="4">
        <f t="shared" si="84"/>
        <v>1.6085999999999956</v>
      </c>
      <c r="J196" s="4">
        <f t="shared" si="85"/>
        <v>0</v>
      </c>
      <c r="K196" s="4">
        <f t="shared" si="93"/>
        <v>0.58193527388665023</v>
      </c>
      <c r="L196" s="4">
        <f t="shared" si="94"/>
        <v>0.1704683337827114</v>
      </c>
      <c r="M196" s="4">
        <f t="shared" si="86"/>
        <v>2.4128999999999934</v>
      </c>
      <c r="N196" s="4">
        <f t="shared" si="90"/>
        <v>54.686997232575074</v>
      </c>
      <c r="O196" s="4">
        <f t="shared" si="95"/>
        <v>1.7571367010609946</v>
      </c>
      <c r="P196" s="4">
        <f t="shared" si="91"/>
        <v>33.118383648538327</v>
      </c>
      <c r="Q196" s="4">
        <f t="shared" si="92"/>
        <v>9.7014838788455773</v>
      </c>
      <c r="R196" s="4">
        <f t="shared" si="104"/>
        <v>29.409400313805598</v>
      </c>
      <c r="S196" s="4">
        <f t="shared" si="101"/>
        <v>35</v>
      </c>
      <c r="T196" s="4">
        <f t="shared" si="102"/>
        <v>0</v>
      </c>
      <c r="U196" s="5">
        <f t="shared" si="87"/>
        <v>1.2064000000000021</v>
      </c>
      <c r="V196" s="5">
        <f t="shared" ref="V196:V259" si="112">E196-B196</f>
        <v>1.2064999999999912</v>
      </c>
      <c r="W196" s="7">
        <f t="shared" si="96"/>
        <v>0</v>
      </c>
      <c r="X196" s="7">
        <f t="shared" si="97"/>
        <v>1</v>
      </c>
      <c r="Y196" s="7">
        <f t="shared" si="98"/>
        <v>2.4128999999999934</v>
      </c>
      <c r="Z196" s="7">
        <f t="shared" si="99"/>
        <v>3.1949999999999932</v>
      </c>
      <c r="AA196" s="9">
        <f t="shared" si="88"/>
        <v>1.2064000000000021</v>
      </c>
      <c r="AB196" s="9">
        <f t="shared" ref="AB196:AB259" si="113">E196-B196</f>
        <v>1.2064999999999912</v>
      </c>
      <c r="AC196" s="11">
        <f t="shared" ca="1" si="103"/>
        <v>0</v>
      </c>
      <c r="AD196" s="11">
        <f t="shared" ca="1" si="105"/>
        <v>1</v>
      </c>
      <c r="AE196" s="11">
        <f t="shared" ca="1" si="106"/>
        <v>2.4128999999999934</v>
      </c>
      <c r="AF196" s="11">
        <f t="shared" ca="1" si="107"/>
        <v>12.427400000000006</v>
      </c>
      <c r="AG196" s="13">
        <f ca="1">AVERAGE(E196:OFFSET(E196,-AG$5+1,0))</f>
        <v>84.638276923076916</v>
      </c>
      <c r="AH196" s="13">
        <f ca="1">AVERAGE(E196:OFFSET(E196,-AH$5+1,0))</f>
        <v>84.030400000000029</v>
      </c>
      <c r="AI196" s="12">
        <f t="shared" ca="1" si="100"/>
        <v>0</v>
      </c>
      <c r="AJ196" s="17">
        <f t="shared" si="89"/>
        <v>1.2064000000000021</v>
      </c>
      <c r="AK196" s="17">
        <f t="shared" ref="AK196:AK259" si="114">B196-E196</f>
        <v>-1.2064999999999912</v>
      </c>
      <c r="AL196" s="19">
        <f t="shared" ca="1" si="108"/>
        <v>0</v>
      </c>
      <c r="AM196" s="19">
        <f t="shared" ca="1" si="109"/>
        <v>1</v>
      </c>
      <c r="AN196" s="19">
        <f t="shared" ca="1" si="110"/>
        <v>-9.9999999989108801E-5</v>
      </c>
      <c r="AO196" s="19">
        <f t="shared" ca="1" si="111"/>
        <v>-19.385600000000011</v>
      </c>
    </row>
    <row r="197" spans="1:41" x14ac:dyDescent="0.2">
      <c r="A197" s="22" t="s">
        <v>247</v>
      </c>
      <c r="B197" s="20">
        <f>[1]data!C196</f>
        <v>89.278499999999994</v>
      </c>
      <c r="C197" s="20">
        <f>[1]data!D196</f>
        <v>89.680700000000002</v>
      </c>
      <c r="D197" s="20">
        <f>[1]data!E196</f>
        <v>88.072100000000006</v>
      </c>
      <c r="E197" s="20">
        <f>[1]data!F196</f>
        <v>88.474199999999996</v>
      </c>
      <c r="F197" s="20">
        <f>[1]data!G196</f>
        <v>41327</v>
      </c>
      <c r="G197" s="4">
        <f t="shared" ref="G197:G260" si="115">IF((C197-C196) &gt; 0, (C197-C196), 0)</f>
        <v>1.2065000000000055</v>
      </c>
      <c r="H197" s="4">
        <f t="shared" ref="H197:H260" si="116">IF((D196-D197) &gt; 0,(D196 - D197), 0)</f>
        <v>0</v>
      </c>
      <c r="I197" s="4">
        <f t="shared" ref="I197:I260" si="117">IF(G197&gt;H197,G197,0)</f>
        <v>1.2065000000000055</v>
      </c>
      <c r="J197" s="4">
        <f t="shared" ref="J197:J260" si="118" xml:space="preserve"> IF(H197&gt;G197, H197, 0)</f>
        <v>0</v>
      </c>
      <c r="K197" s="4">
        <f t="shared" si="93"/>
        <v>0.64439174649798581</v>
      </c>
      <c r="L197" s="4">
        <f t="shared" si="94"/>
        <v>0.15342150040444025</v>
      </c>
      <c r="M197" s="4">
        <f t="shared" ref="M197:M260" si="119">MAX(ABS(C197-D197),ABS(C197-E196), ABS(D197-E196))</f>
        <v>1.6085999999999956</v>
      </c>
      <c r="N197" s="4">
        <f t="shared" si="90"/>
        <v>61.539495364332055</v>
      </c>
      <c r="O197" s="4">
        <f t="shared" si="95"/>
        <v>1.7422830309548947</v>
      </c>
      <c r="P197" s="4">
        <f t="shared" si="91"/>
        <v>36.985480260621799</v>
      </c>
      <c r="Q197" s="4">
        <f t="shared" si="92"/>
        <v>8.8057736704440259</v>
      </c>
      <c r="R197" s="4">
        <f t="shared" si="104"/>
        <v>32.622409818858237</v>
      </c>
      <c r="S197" s="4">
        <f t="shared" si="101"/>
        <v>35</v>
      </c>
      <c r="T197" s="4">
        <f t="shared" si="102"/>
        <v>0</v>
      </c>
      <c r="U197" s="5">
        <f t="shared" ref="U197:U260" si="120">B197-E196</f>
        <v>0.80429999999999779</v>
      </c>
      <c r="V197" s="5">
        <f t="shared" si="112"/>
        <v>-0.80429999999999779</v>
      </c>
      <c r="W197" s="7">
        <f t="shared" si="96"/>
        <v>0</v>
      </c>
      <c r="X197" s="7">
        <f t="shared" si="97"/>
        <v>1</v>
      </c>
      <c r="Y197" s="7">
        <f t="shared" si="98"/>
        <v>0</v>
      </c>
      <c r="Z197" s="7">
        <f t="shared" si="99"/>
        <v>3.1949999999999932</v>
      </c>
      <c r="AA197" s="9">
        <f t="shared" ref="AA197:AA260" si="121">B197-E196</f>
        <v>0.80429999999999779</v>
      </c>
      <c r="AB197" s="9">
        <f t="shared" si="113"/>
        <v>-0.80429999999999779</v>
      </c>
      <c r="AC197" s="11">
        <f t="shared" ca="1" si="103"/>
        <v>0</v>
      </c>
      <c r="AD197" s="11">
        <f t="shared" ca="1" si="105"/>
        <v>1</v>
      </c>
      <c r="AE197" s="11">
        <f t="shared" ca="1" si="106"/>
        <v>0</v>
      </c>
      <c r="AF197" s="11">
        <f t="shared" ca="1" si="107"/>
        <v>12.427400000000006</v>
      </c>
      <c r="AG197" s="13">
        <f ca="1">AVERAGE(E197:OFFSET(E197,-AG$5+1,0))</f>
        <v>85.164169230769232</v>
      </c>
      <c r="AH197" s="13">
        <f ca="1">AVERAGE(E197:OFFSET(E197,-AH$5+1,0))</f>
        <v>84.31191000000004</v>
      </c>
      <c r="AI197" s="12">
        <f t="shared" ca="1" si="100"/>
        <v>0</v>
      </c>
      <c r="AJ197" s="17">
        <f t="shared" ref="AJ197:AJ260" si="122">B197-E196</f>
        <v>0.80429999999999779</v>
      </c>
      <c r="AK197" s="17">
        <f t="shared" si="114"/>
        <v>0.80429999999999779</v>
      </c>
      <c r="AL197" s="19">
        <f t="shared" ca="1" si="108"/>
        <v>0</v>
      </c>
      <c r="AM197" s="19">
        <f t="shared" ca="1" si="109"/>
        <v>1</v>
      </c>
      <c r="AN197" s="19">
        <f t="shared" ca="1" si="110"/>
        <v>1.6085999999999956</v>
      </c>
      <c r="AO197" s="19">
        <f t="shared" ca="1" si="111"/>
        <v>-17.777000000000015</v>
      </c>
    </row>
    <row r="198" spans="1:41" x14ac:dyDescent="0.2">
      <c r="A198" s="22" t="s">
        <v>248</v>
      </c>
      <c r="B198" s="20">
        <f>[1]data!C197</f>
        <v>88.474199999999996</v>
      </c>
      <c r="C198" s="20">
        <f>[1]data!D197</f>
        <v>89.680700000000002</v>
      </c>
      <c r="D198" s="20">
        <f>[1]data!E197</f>
        <v>88.072100000000006</v>
      </c>
      <c r="E198" s="20">
        <f>[1]data!F197</f>
        <v>89.680700000000002</v>
      </c>
      <c r="F198" s="20">
        <f>[1]data!G197</f>
        <v>39837</v>
      </c>
      <c r="G198" s="4">
        <f t="shared" si="115"/>
        <v>0</v>
      </c>
      <c r="H198" s="4">
        <f t="shared" si="116"/>
        <v>0</v>
      </c>
      <c r="I198" s="4">
        <f t="shared" si="117"/>
        <v>0</v>
      </c>
      <c r="J198" s="4">
        <f t="shared" si="118"/>
        <v>0</v>
      </c>
      <c r="K198" s="4">
        <f t="shared" si="93"/>
        <v>0.57995257184818727</v>
      </c>
      <c r="L198" s="4">
        <f t="shared" si="94"/>
        <v>0.13807935036399624</v>
      </c>
      <c r="M198" s="4">
        <f t="shared" si="119"/>
        <v>1.6085999999999956</v>
      </c>
      <c r="N198" s="4">
        <f t="shared" si="90"/>
        <v>61.539495364332062</v>
      </c>
      <c r="O198" s="4">
        <f t="shared" si="95"/>
        <v>1.7289147278594048</v>
      </c>
      <c r="P198" s="4">
        <f t="shared" si="91"/>
        <v>33.544313233205855</v>
      </c>
      <c r="Q198" s="4">
        <f t="shared" si="92"/>
        <v>7.9864754541685441</v>
      </c>
      <c r="R198" s="4">
        <f t="shared" si="104"/>
        <v>35.514118373405623</v>
      </c>
      <c r="S198" s="4">
        <f t="shared" si="101"/>
        <v>35</v>
      </c>
      <c r="T198" s="4">
        <f t="shared" si="102"/>
        <v>0</v>
      </c>
      <c r="U198" s="5">
        <f t="shared" si="120"/>
        <v>0</v>
      </c>
      <c r="V198" s="5">
        <f t="shared" si="112"/>
        <v>1.2065000000000055</v>
      </c>
      <c r="W198" s="7">
        <f t="shared" si="96"/>
        <v>0</v>
      </c>
      <c r="X198" s="7">
        <f t="shared" si="97"/>
        <v>1</v>
      </c>
      <c r="Y198" s="7">
        <f t="shared" si="98"/>
        <v>1.2065000000000055</v>
      </c>
      <c r="Z198" s="7">
        <f t="shared" si="99"/>
        <v>4.4014999999999986</v>
      </c>
      <c r="AA198" s="9">
        <f t="shared" si="121"/>
        <v>0</v>
      </c>
      <c r="AB198" s="9">
        <f t="shared" si="113"/>
        <v>1.2065000000000055</v>
      </c>
      <c r="AC198" s="11">
        <f t="shared" ca="1" si="103"/>
        <v>0</v>
      </c>
      <c r="AD198" s="11">
        <f t="shared" ca="1" si="105"/>
        <v>1</v>
      </c>
      <c r="AE198" s="11">
        <f t="shared" ca="1" si="106"/>
        <v>1.2065000000000055</v>
      </c>
      <c r="AF198" s="11">
        <f t="shared" ca="1" si="107"/>
        <v>13.633900000000011</v>
      </c>
      <c r="AG198" s="13">
        <f ca="1">AVERAGE(E198:OFFSET(E198,-AG$5+1,0))</f>
        <v>85.690069230769211</v>
      </c>
      <c r="AH198" s="13">
        <f ca="1">AVERAGE(E198:OFFSET(E198,-AH$5+1,0))</f>
        <v>84.55320500000002</v>
      </c>
      <c r="AI198" s="12">
        <f t="shared" ca="1" si="100"/>
        <v>0</v>
      </c>
      <c r="AJ198" s="17">
        <f t="shared" si="122"/>
        <v>0</v>
      </c>
      <c r="AK198" s="17">
        <f t="shared" si="114"/>
        <v>-1.2065000000000055</v>
      </c>
      <c r="AL198" s="19">
        <f t="shared" ca="1" si="108"/>
        <v>0</v>
      </c>
      <c r="AM198" s="19">
        <f t="shared" ca="1" si="109"/>
        <v>1</v>
      </c>
      <c r="AN198" s="19">
        <f t="shared" ca="1" si="110"/>
        <v>-1.2065000000000055</v>
      </c>
      <c r="AO198" s="19">
        <f t="shared" ca="1" si="111"/>
        <v>-18.983500000000021</v>
      </c>
    </row>
    <row r="199" spans="1:41" x14ac:dyDescent="0.2">
      <c r="A199" s="22" t="s">
        <v>249</v>
      </c>
      <c r="B199" s="20">
        <f>[1]data!C198</f>
        <v>89.278499999999994</v>
      </c>
      <c r="C199" s="20">
        <f>[1]data!D198</f>
        <v>89.680700000000002</v>
      </c>
      <c r="D199" s="20">
        <f>[1]data!E198</f>
        <v>88.474199999999996</v>
      </c>
      <c r="E199" s="20">
        <f>[1]data!F198</f>
        <v>89.278499999999994</v>
      </c>
      <c r="F199" s="20">
        <f>[1]data!G198</f>
        <v>23057</v>
      </c>
      <c r="G199" s="4">
        <f t="shared" si="115"/>
        <v>0</v>
      </c>
      <c r="H199" s="4">
        <f t="shared" si="116"/>
        <v>0</v>
      </c>
      <c r="I199" s="4">
        <f t="shared" si="117"/>
        <v>0</v>
      </c>
      <c r="J199" s="4">
        <f t="shared" si="118"/>
        <v>0</v>
      </c>
      <c r="K199" s="4">
        <f t="shared" si="93"/>
        <v>0.52195731466336848</v>
      </c>
      <c r="L199" s="4">
        <f t="shared" si="94"/>
        <v>0.12427141532759663</v>
      </c>
      <c r="M199" s="4">
        <f t="shared" si="119"/>
        <v>1.2065000000000055</v>
      </c>
      <c r="N199" s="4">
        <f t="shared" si="90"/>
        <v>61.539495364332041</v>
      </c>
      <c r="O199" s="4">
        <f t="shared" si="95"/>
        <v>1.6766732550734649</v>
      </c>
      <c r="P199" s="4">
        <f t="shared" si="91"/>
        <v>31.130532623692293</v>
      </c>
      <c r="Q199" s="4">
        <f t="shared" si="92"/>
        <v>7.4117849110768796</v>
      </c>
      <c r="R199" s="4">
        <f t="shared" si="104"/>
        <v>38.116656072498266</v>
      </c>
      <c r="S199" s="4">
        <f t="shared" si="101"/>
        <v>35</v>
      </c>
      <c r="T199" s="4">
        <f t="shared" si="102"/>
        <v>0</v>
      </c>
      <c r="U199" s="5">
        <f t="shared" si="120"/>
        <v>-0.40220000000000766</v>
      </c>
      <c r="V199" s="5">
        <f t="shared" si="112"/>
        <v>0</v>
      </c>
      <c r="W199" s="7">
        <f t="shared" si="96"/>
        <v>0</v>
      </c>
      <c r="X199" s="7">
        <f t="shared" si="97"/>
        <v>1</v>
      </c>
      <c r="Y199" s="7">
        <f t="shared" si="98"/>
        <v>-0.40220000000000766</v>
      </c>
      <c r="Z199" s="7">
        <f t="shared" si="99"/>
        <v>3.999299999999991</v>
      </c>
      <c r="AA199" s="9">
        <f t="shared" si="121"/>
        <v>-0.40220000000000766</v>
      </c>
      <c r="AB199" s="9">
        <f t="shared" si="113"/>
        <v>0</v>
      </c>
      <c r="AC199" s="11">
        <f t="shared" ca="1" si="103"/>
        <v>0</v>
      </c>
      <c r="AD199" s="11">
        <f t="shared" ca="1" si="105"/>
        <v>1</v>
      </c>
      <c r="AE199" s="11">
        <f t="shared" ca="1" si="106"/>
        <v>-0.40220000000000766</v>
      </c>
      <c r="AF199" s="11">
        <f t="shared" ca="1" si="107"/>
        <v>13.231700000000004</v>
      </c>
      <c r="AG199" s="13">
        <f ca="1">AVERAGE(E199:OFFSET(E199,-AG$5+1,0))</f>
        <v>86.061284615384608</v>
      </c>
      <c r="AH199" s="13">
        <f ca="1">AVERAGE(E199:OFFSET(E199,-AH$5+1,0))</f>
        <v>84.794495000000012</v>
      </c>
      <c r="AI199" s="12">
        <f t="shared" ca="1" si="100"/>
        <v>0</v>
      </c>
      <c r="AJ199" s="17">
        <f t="shared" si="122"/>
        <v>-0.40220000000000766</v>
      </c>
      <c r="AK199" s="17">
        <f t="shared" si="114"/>
        <v>0</v>
      </c>
      <c r="AL199" s="19">
        <f t="shared" ca="1" si="108"/>
        <v>0</v>
      </c>
      <c r="AM199" s="19">
        <f t="shared" ca="1" si="109"/>
        <v>1</v>
      </c>
      <c r="AN199" s="19">
        <f t="shared" ca="1" si="110"/>
        <v>-0.40220000000000766</v>
      </c>
      <c r="AO199" s="19">
        <f t="shared" ca="1" si="111"/>
        <v>-19.385700000000028</v>
      </c>
    </row>
    <row r="200" spans="1:41" x14ac:dyDescent="0.2">
      <c r="A200" s="22" t="s">
        <v>250</v>
      </c>
      <c r="B200" s="20">
        <f>[1]data!C199</f>
        <v>87.669899999999998</v>
      </c>
      <c r="C200" s="20">
        <f>[1]data!D199</f>
        <v>88.474199999999996</v>
      </c>
      <c r="D200" s="20">
        <f>[1]data!E199</f>
        <v>87.267700000000005</v>
      </c>
      <c r="E200" s="20">
        <f>[1]data!F199</f>
        <v>88.474199999999996</v>
      </c>
      <c r="F200" s="20">
        <f>[1]data!G199</f>
        <v>21570</v>
      </c>
      <c r="G200" s="4">
        <f t="shared" si="115"/>
        <v>0</v>
      </c>
      <c r="H200" s="4">
        <f t="shared" si="116"/>
        <v>1.2064999999999912</v>
      </c>
      <c r="I200" s="4">
        <f t="shared" si="117"/>
        <v>0</v>
      </c>
      <c r="J200" s="4">
        <f t="shared" si="118"/>
        <v>1.2064999999999912</v>
      </c>
      <c r="K200" s="4">
        <f t="shared" si="93"/>
        <v>0.46976158319703165</v>
      </c>
      <c r="L200" s="4">
        <f t="shared" si="94"/>
        <v>0.23249427379483609</v>
      </c>
      <c r="M200" s="4">
        <f t="shared" si="119"/>
        <v>2.010799999999989</v>
      </c>
      <c r="N200" s="4">
        <f t="shared" si="90"/>
        <v>33.786447922063132</v>
      </c>
      <c r="O200" s="4">
        <f t="shared" si="95"/>
        <v>1.7100859295661173</v>
      </c>
      <c r="P200" s="4">
        <f t="shared" si="91"/>
        <v>27.470057210295828</v>
      </c>
      <c r="Q200" s="4">
        <f t="shared" si="92"/>
        <v>13.595473173317348</v>
      </c>
      <c r="R200" s="4">
        <f t="shared" si="104"/>
        <v>37.683635257454753</v>
      </c>
      <c r="S200" s="4">
        <f t="shared" si="101"/>
        <v>35</v>
      </c>
      <c r="T200" s="4">
        <f t="shared" si="102"/>
        <v>0</v>
      </c>
      <c r="U200" s="5">
        <f t="shared" si="120"/>
        <v>-1.6085999999999956</v>
      </c>
      <c r="V200" s="5">
        <f t="shared" si="112"/>
        <v>0.80429999999999779</v>
      </c>
      <c r="W200" s="7">
        <f t="shared" si="96"/>
        <v>0</v>
      </c>
      <c r="X200" s="7">
        <f t="shared" si="97"/>
        <v>1</v>
      </c>
      <c r="Y200" s="7">
        <f t="shared" si="98"/>
        <v>-0.80429999999999779</v>
      </c>
      <c r="Z200" s="7">
        <f t="shared" si="99"/>
        <v>3.1949999999999932</v>
      </c>
      <c r="AA200" s="9">
        <f t="shared" si="121"/>
        <v>-1.6085999999999956</v>
      </c>
      <c r="AB200" s="9">
        <f t="shared" si="113"/>
        <v>0.80429999999999779</v>
      </c>
      <c r="AC200" s="11">
        <f t="shared" ca="1" si="103"/>
        <v>0</v>
      </c>
      <c r="AD200" s="11">
        <f t="shared" ca="1" si="105"/>
        <v>1</v>
      </c>
      <c r="AE200" s="11">
        <f t="shared" ca="1" si="106"/>
        <v>-0.80429999999999779</v>
      </c>
      <c r="AF200" s="11">
        <f t="shared" ca="1" si="107"/>
        <v>12.427400000000006</v>
      </c>
      <c r="AG200" s="13">
        <f ca="1">AVERAGE(E200:OFFSET(E200,-AG$5+1,0))</f>
        <v>86.432507692307667</v>
      </c>
      <c r="AH200" s="13">
        <f ca="1">AVERAGE(E200:OFFSET(E200,-AH$5+1,0))</f>
        <v>85.076005000000009</v>
      </c>
      <c r="AI200" s="12">
        <f t="shared" ca="1" si="100"/>
        <v>0</v>
      </c>
      <c r="AJ200" s="17">
        <f t="shared" si="122"/>
        <v>-1.6085999999999956</v>
      </c>
      <c r="AK200" s="17">
        <f t="shared" si="114"/>
        <v>-0.80429999999999779</v>
      </c>
      <c r="AL200" s="19">
        <f t="shared" ca="1" si="108"/>
        <v>0</v>
      </c>
      <c r="AM200" s="19">
        <f t="shared" ca="1" si="109"/>
        <v>1</v>
      </c>
      <c r="AN200" s="19">
        <f t="shared" ca="1" si="110"/>
        <v>-2.4128999999999934</v>
      </c>
      <c r="AO200" s="19">
        <f t="shared" ca="1" si="111"/>
        <v>-21.798600000000022</v>
      </c>
    </row>
    <row r="201" spans="1:41" x14ac:dyDescent="0.2">
      <c r="A201" s="22" t="s">
        <v>251</v>
      </c>
      <c r="B201" s="20">
        <f>[1]data!C200</f>
        <v>87.267700000000005</v>
      </c>
      <c r="C201" s="20">
        <f>[1]data!D200</f>
        <v>87.669899999999998</v>
      </c>
      <c r="D201" s="20">
        <f>[1]data!E200</f>
        <v>85.659099999999995</v>
      </c>
      <c r="E201" s="20">
        <f>[1]data!F200</f>
        <v>86.061300000000003</v>
      </c>
      <c r="F201" s="20">
        <f>[1]data!G200</f>
        <v>37244</v>
      </c>
      <c r="G201" s="4">
        <f t="shared" si="115"/>
        <v>0</v>
      </c>
      <c r="H201" s="4">
        <f t="shared" si="116"/>
        <v>1.6086000000000098</v>
      </c>
      <c r="I201" s="4">
        <f t="shared" si="117"/>
        <v>0</v>
      </c>
      <c r="J201" s="4">
        <f t="shared" si="118"/>
        <v>1.6086000000000098</v>
      </c>
      <c r="K201" s="4">
        <f t="shared" si="93"/>
        <v>0.42278542487732851</v>
      </c>
      <c r="L201" s="4">
        <f t="shared" si="94"/>
        <v>0.37010484641535346</v>
      </c>
      <c r="M201" s="4">
        <f t="shared" si="119"/>
        <v>2.815100000000001</v>
      </c>
      <c r="N201" s="4">
        <f t="shared" si="90"/>
        <v>6.6441196681714487</v>
      </c>
      <c r="O201" s="4">
        <f t="shared" si="95"/>
        <v>1.8205873366095058</v>
      </c>
      <c r="P201" s="4">
        <f t="shared" si="91"/>
        <v>23.222474218934487</v>
      </c>
      <c r="Q201" s="4">
        <f t="shared" si="92"/>
        <v>20.328870742592478</v>
      </c>
      <c r="R201" s="4">
        <f t="shared" si="104"/>
        <v>34.579683698526424</v>
      </c>
      <c r="S201" s="4">
        <f t="shared" si="101"/>
        <v>35</v>
      </c>
      <c r="T201" s="4">
        <f t="shared" si="102"/>
        <v>0</v>
      </c>
      <c r="U201" s="5">
        <f t="shared" si="120"/>
        <v>-1.2064999999999912</v>
      </c>
      <c r="V201" s="5">
        <f t="shared" si="112"/>
        <v>-1.2064000000000021</v>
      </c>
      <c r="W201" s="7">
        <f t="shared" si="96"/>
        <v>0</v>
      </c>
      <c r="X201" s="7">
        <f t="shared" si="97"/>
        <v>1</v>
      </c>
      <c r="Y201" s="7">
        <f t="shared" si="98"/>
        <v>-2.4128999999999934</v>
      </c>
      <c r="Z201" s="7">
        <f t="shared" si="99"/>
        <v>0.7820999999999998</v>
      </c>
      <c r="AA201" s="9">
        <f t="shared" si="121"/>
        <v>-1.2064999999999912</v>
      </c>
      <c r="AB201" s="9">
        <f t="shared" si="113"/>
        <v>-1.2064000000000021</v>
      </c>
      <c r="AC201" s="11">
        <f t="shared" ca="1" si="103"/>
        <v>0</v>
      </c>
      <c r="AD201" s="11">
        <f t="shared" ca="1" si="105"/>
        <v>1</v>
      </c>
      <c r="AE201" s="11">
        <f t="shared" ca="1" si="106"/>
        <v>-2.4128999999999934</v>
      </c>
      <c r="AF201" s="11">
        <f t="shared" ca="1" si="107"/>
        <v>10.014500000000012</v>
      </c>
      <c r="AG201" s="13">
        <f ca="1">AVERAGE(E201:OFFSET(E201,-AG$5+1,0))</f>
        <v>86.679992307692316</v>
      </c>
      <c r="AH201" s="13">
        <f ca="1">AVERAGE(E201:OFFSET(E201,-AH$5+1,0))</f>
        <v>85.297190000000015</v>
      </c>
      <c r="AI201" s="12">
        <f t="shared" ca="1" si="100"/>
        <v>0</v>
      </c>
      <c r="AJ201" s="17">
        <f t="shared" si="122"/>
        <v>-1.2064999999999912</v>
      </c>
      <c r="AK201" s="17">
        <f t="shared" si="114"/>
        <v>1.2064000000000021</v>
      </c>
      <c r="AL201" s="19">
        <f t="shared" ca="1" si="108"/>
        <v>0</v>
      </c>
      <c r="AM201" s="19">
        <f t="shared" ca="1" si="109"/>
        <v>1</v>
      </c>
      <c r="AN201" s="19">
        <f t="shared" ca="1" si="110"/>
        <v>-9.9999999989108801E-5</v>
      </c>
      <c r="AO201" s="19">
        <f t="shared" ca="1" si="111"/>
        <v>-21.798700000000011</v>
      </c>
    </row>
    <row r="202" spans="1:41" x14ac:dyDescent="0.2">
      <c r="A202" s="22" t="s">
        <v>252</v>
      </c>
      <c r="B202" s="20">
        <f>[1]data!C201</f>
        <v>86.865600000000001</v>
      </c>
      <c r="C202" s="20">
        <f>[1]data!D201</f>
        <v>88.072100000000006</v>
      </c>
      <c r="D202" s="20">
        <f>[1]data!E201</f>
        <v>86.463399999999993</v>
      </c>
      <c r="E202" s="20">
        <f>[1]data!F201</f>
        <v>88.072100000000006</v>
      </c>
      <c r="F202" s="20">
        <f>[1]data!G201</f>
        <v>21241</v>
      </c>
      <c r="G202" s="4">
        <f t="shared" si="115"/>
        <v>0.40220000000000766</v>
      </c>
      <c r="H202" s="4">
        <f t="shared" si="116"/>
        <v>0</v>
      </c>
      <c r="I202" s="4">
        <f t="shared" si="117"/>
        <v>0.40220000000000766</v>
      </c>
      <c r="J202" s="4">
        <f t="shared" si="118"/>
        <v>0</v>
      </c>
      <c r="K202" s="4">
        <f t="shared" si="93"/>
        <v>0.42072688238959643</v>
      </c>
      <c r="L202" s="4">
        <f t="shared" si="94"/>
        <v>0.33309436177381813</v>
      </c>
      <c r="M202" s="4">
        <f t="shared" si="119"/>
        <v>2.0108000000000033</v>
      </c>
      <c r="N202" s="4">
        <f t="shared" si="90"/>
        <v>11.625106256196354</v>
      </c>
      <c r="O202" s="4">
        <f t="shared" si="95"/>
        <v>1.8396086029485557</v>
      </c>
      <c r="P202" s="4">
        <f t="shared" si="91"/>
        <v>22.87045634137872</v>
      </c>
      <c r="Q202" s="4">
        <f t="shared" si="92"/>
        <v>18.106806047760859</v>
      </c>
      <c r="R202" s="4">
        <f t="shared" si="104"/>
        <v>32.284225954293419</v>
      </c>
      <c r="S202" s="4">
        <f t="shared" si="101"/>
        <v>35</v>
      </c>
      <c r="T202" s="4">
        <f t="shared" si="102"/>
        <v>0</v>
      </c>
      <c r="U202" s="5">
        <f t="shared" si="120"/>
        <v>0.80429999999999779</v>
      </c>
      <c r="V202" s="5">
        <f t="shared" si="112"/>
        <v>1.2065000000000055</v>
      </c>
      <c r="W202" s="7">
        <f t="shared" si="96"/>
        <v>0</v>
      </c>
      <c r="X202" s="7">
        <f t="shared" si="97"/>
        <v>1</v>
      </c>
      <c r="Y202" s="7">
        <f t="shared" si="98"/>
        <v>2.0108000000000033</v>
      </c>
      <c r="Z202" s="7">
        <f t="shared" si="99"/>
        <v>2.792900000000003</v>
      </c>
      <c r="AA202" s="9">
        <f t="shared" si="121"/>
        <v>0.80429999999999779</v>
      </c>
      <c r="AB202" s="9">
        <f t="shared" si="113"/>
        <v>1.2065000000000055</v>
      </c>
      <c r="AC202" s="11">
        <f t="shared" ca="1" si="103"/>
        <v>0</v>
      </c>
      <c r="AD202" s="11">
        <f t="shared" ca="1" si="105"/>
        <v>1</v>
      </c>
      <c r="AE202" s="11">
        <f t="shared" ca="1" si="106"/>
        <v>2.0108000000000033</v>
      </c>
      <c r="AF202" s="11">
        <f t="shared" ca="1" si="107"/>
        <v>12.025300000000016</v>
      </c>
      <c r="AG202" s="13">
        <f ca="1">AVERAGE(E202:OFFSET(E202,-AG$5+1,0))</f>
        <v>86.958407692307702</v>
      </c>
      <c r="AH202" s="13">
        <f ca="1">AVERAGE(E202:OFFSET(E202,-AH$5+1,0))</f>
        <v>85.558595000000011</v>
      </c>
      <c r="AI202" s="12">
        <f t="shared" ca="1" si="100"/>
        <v>0</v>
      </c>
      <c r="AJ202" s="17">
        <f t="shared" si="122"/>
        <v>0.80429999999999779</v>
      </c>
      <c r="AK202" s="17">
        <f t="shared" si="114"/>
        <v>-1.2065000000000055</v>
      </c>
      <c r="AL202" s="19">
        <f t="shared" ca="1" si="108"/>
        <v>0</v>
      </c>
      <c r="AM202" s="19">
        <f t="shared" ca="1" si="109"/>
        <v>1</v>
      </c>
      <c r="AN202" s="19">
        <f t="shared" ca="1" si="110"/>
        <v>-0.40220000000000766</v>
      </c>
      <c r="AO202" s="19">
        <f t="shared" ca="1" si="111"/>
        <v>-22.200900000000019</v>
      </c>
    </row>
    <row r="203" spans="1:41" x14ac:dyDescent="0.2">
      <c r="A203" s="22" t="s">
        <v>253</v>
      </c>
      <c r="B203" s="20">
        <f>[1]data!C202</f>
        <v>87.267700000000005</v>
      </c>
      <c r="C203" s="20">
        <f>[1]data!D202</f>
        <v>88.072100000000006</v>
      </c>
      <c r="D203" s="20">
        <f>[1]data!E202</f>
        <v>86.865600000000001</v>
      </c>
      <c r="E203" s="20">
        <f>[1]data!F202</f>
        <v>88.072100000000006</v>
      </c>
      <c r="F203" s="20">
        <f>[1]data!G202</f>
        <v>21531</v>
      </c>
      <c r="G203" s="4">
        <f t="shared" si="115"/>
        <v>0</v>
      </c>
      <c r="H203" s="4">
        <f t="shared" si="116"/>
        <v>0</v>
      </c>
      <c r="I203" s="4">
        <f t="shared" si="117"/>
        <v>0</v>
      </c>
      <c r="J203" s="4">
        <f t="shared" si="118"/>
        <v>0</v>
      </c>
      <c r="K203" s="4">
        <f t="shared" si="93"/>
        <v>0.37865419415063678</v>
      </c>
      <c r="L203" s="4">
        <f t="shared" si="94"/>
        <v>0.29978492559643632</v>
      </c>
      <c r="M203" s="4">
        <f t="shared" si="119"/>
        <v>1.2065000000000055</v>
      </c>
      <c r="N203" s="4">
        <f t="shared" si="90"/>
        <v>11.62510625619635</v>
      </c>
      <c r="O203" s="4">
        <f t="shared" si="95"/>
        <v>1.7762977426537006</v>
      </c>
      <c r="P203" s="4">
        <f t="shared" si="91"/>
        <v>21.317045282337986</v>
      </c>
      <c r="Q203" s="4">
        <f t="shared" si="92"/>
        <v>16.876952461166368</v>
      </c>
      <c r="R203" s="4">
        <f t="shared" si="104"/>
        <v>30.218313984483714</v>
      </c>
      <c r="S203" s="4">
        <f t="shared" si="101"/>
        <v>35</v>
      </c>
      <c r="T203" s="4">
        <f t="shared" si="102"/>
        <v>0</v>
      </c>
      <c r="U203" s="5">
        <f t="shared" si="120"/>
        <v>-0.80440000000000111</v>
      </c>
      <c r="V203" s="5">
        <f t="shared" si="112"/>
        <v>0.80440000000000111</v>
      </c>
      <c r="W203" s="7">
        <f t="shared" si="96"/>
        <v>0</v>
      </c>
      <c r="X203" s="7">
        <f t="shared" si="97"/>
        <v>1</v>
      </c>
      <c r="Y203" s="7">
        <f t="shared" si="98"/>
        <v>0</v>
      </c>
      <c r="Z203" s="7">
        <f t="shared" si="99"/>
        <v>2.792900000000003</v>
      </c>
      <c r="AA203" s="9">
        <f t="shared" si="121"/>
        <v>-0.80440000000000111</v>
      </c>
      <c r="AB203" s="9">
        <f t="shared" si="113"/>
        <v>0.80440000000000111</v>
      </c>
      <c r="AC203" s="11">
        <f t="shared" ca="1" si="103"/>
        <v>0</v>
      </c>
      <c r="AD203" s="11">
        <f t="shared" ca="1" si="105"/>
        <v>1</v>
      </c>
      <c r="AE203" s="11">
        <f t="shared" ca="1" si="106"/>
        <v>0</v>
      </c>
      <c r="AF203" s="11">
        <f t="shared" ca="1" si="107"/>
        <v>12.025300000000016</v>
      </c>
      <c r="AG203" s="13">
        <f ca="1">AVERAGE(E203:OFFSET(E203,-AG$5+1,0))</f>
        <v>87.236823076923073</v>
      </c>
      <c r="AH203" s="13">
        <f ca="1">AVERAGE(E203:OFFSET(E203,-AH$5+1,0))</f>
        <v>85.920535000000001</v>
      </c>
      <c r="AI203" s="12">
        <f t="shared" ca="1" si="100"/>
        <v>0</v>
      </c>
      <c r="AJ203" s="17">
        <f t="shared" si="122"/>
        <v>-0.80440000000000111</v>
      </c>
      <c r="AK203" s="17">
        <f t="shared" si="114"/>
        <v>-0.80440000000000111</v>
      </c>
      <c r="AL203" s="19">
        <f t="shared" ca="1" si="108"/>
        <v>0</v>
      </c>
      <c r="AM203" s="19">
        <f t="shared" ca="1" si="109"/>
        <v>1</v>
      </c>
      <c r="AN203" s="19">
        <f t="shared" ca="1" si="110"/>
        <v>-1.6088000000000022</v>
      </c>
      <c r="AO203" s="19">
        <f t="shared" ca="1" si="111"/>
        <v>-23.809700000000021</v>
      </c>
    </row>
    <row r="204" spans="1:41" x14ac:dyDescent="0.2">
      <c r="A204" s="22" t="s">
        <v>254</v>
      </c>
      <c r="B204" s="20">
        <f>[1]data!C203</f>
        <v>87.669899999999998</v>
      </c>
      <c r="C204" s="20">
        <f>[1]data!D203</f>
        <v>88.474199999999996</v>
      </c>
      <c r="D204" s="20">
        <f>[1]data!E203</f>
        <v>87.669899999999998</v>
      </c>
      <c r="E204" s="20">
        <f>[1]data!F203</f>
        <v>88.474199999999996</v>
      </c>
      <c r="F204" s="20">
        <f>[1]data!G203</f>
        <v>16768</v>
      </c>
      <c r="G204" s="4">
        <f t="shared" si="115"/>
        <v>0.40209999999999013</v>
      </c>
      <c r="H204" s="4">
        <f t="shared" si="116"/>
        <v>0</v>
      </c>
      <c r="I204" s="4">
        <f t="shared" si="117"/>
        <v>0.40209999999999013</v>
      </c>
      <c r="J204" s="4">
        <f t="shared" si="118"/>
        <v>0</v>
      </c>
      <c r="K204" s="4">
        <f t="shared" si="93"/>
        <v>0.38099877473557214</v>
      </c>
      <c r="L204" s="4">
        <f t="shared" si="94"/>
        <v>0.26980643303679269</v>
      </c>
      <c r="M204" s="4">
        <f t="shared" si="119"/>
        <v>0.80429999999999779</v>
      </c>
      <c r="N204" s="4">
        <f t="shared" si="90"/>
        <v>17.085349098446628</v>
      </c>
      <c r="O204" s="4">
        <f t="shared" si="95"/>
        <v>1.6790979683883303</v>
      </c>
      <c r="P204" s="4">
        <f t="shared" si="91"/>
        <v>22.69068165815667</v>
      </c>
      <c r="Q204" s="4">
        <f t="shared" si="92"/>
        <v>16.068534303317893</v>
      </c>
      <c r="R204" s="4">
        <f t="shared" si="104"/>
        <v>28.905017495880003</v>
      </c>
      <c r="S204" s="4">
        <f t="shared" si="101"/>
        <v>35</v>
      </c>
      <c r="T204" s="4">
        <f t="shared" si="102"/>
        <v>0</v>
      </c>
      <c r="U204" s="5">
        <f t="shared" si="120"/>
        <v>-0.40220000000000766</v>
      </c>
      <c r="V204" s="5">
        <f t="shared" si="112"/>
        <v>0.80429999999999779</v>
      </c>
      <c r="W204" s="7">
        <f t="shared" si="96"/>
        <v>0</v>
      </c>
      <c r="X204" s="7">
        <f t="shared" si="97"/>
        <v>1</v>
      </c>
      <c r="Y204" s="7">
        <f t="shared" si="98"/>
        <v>0.40209999999999013</v>
      </c>
      <c r="Z204" s="7">
        <f t="shared" si="99"/>
        <v>3.1949999999999932</v>
      </c>
      <c r="AA204" s="9">
        <f t="shared" si="121"/>
        <v>-0.40220000000000766</v>
      </c>
      <c r="AB204" s="9">
        <f t="shared" si="113"/>
        <v>0.80429999999999779</v>
      </c>
      <c r="AC204" s="11">
        <f t="shared" ca="1" si="103"/>
        <v>0</v>
      </c>
      <c r="AD204" s="11">
        <f t="shared" ca="1" si="105"/>
        <v>1</v>
      </c>
      <c r="AE204" s="11">
        <f t="shared" ca="1" si="106"/>
        <v>0.40209999999999013</v>
      </c>
      <c r="AF204" s="11">
        <f t="shared" ca="1" si="107"/>
        <v>12.427400000000006</v>
      </c>
      <c r="AG204" s="13">
        <f ca="1">AVERAGE(E204:OFFSET(E204,-AG$5+1,0))</f>
        <v>87.453369230769212</v>
      </c>
      <c r="AH204" s="13">
        <f ca="1">AVERAGE(E204:OFFSET(E204,-AH$5+1,0))</f>
        <v>86.262365000000003</v>
      </c>
      <c r="AI204" s="12">
        <f t="shared" ca="1" si="100"/>
        <v>0</v>
      </c>
      <c r="AJ204" s="17">
        <f t="shared" si="122"/>
        <v>-0.40220000000000766</v>
      </c>
      <c r="AK204" s="17">
        <f t="shared" si="114"/>
        <v>-0.80429999999999779</v>
      </c>
      <c r="AL204" s="19">
        <f t="shared" ca="1" si="108"/>
        <v>0</v>
      </c>
      <c r="AM204" s="19">
        <f t="shared" ca="1" si="109"/>
        <v>1</v>
      </c>
      <c r="AN204" s="19">
        <f t="shared" ca="1" si="110"/>
        <v>-1.2065000000000055</v>
      </c>
      <c r="AO204" s="19">
        <f t="shared" ca="1" si="111"/>
        <v>-25.016200000000026</v>
      </c>
    </row>
    <row r="205" spans="1:41" x14ac:dyDescent="0.2">
      <c r="A205" s="22" t="s">
        <v>255</v>
      </c>
      <c r="B205" s="20">
        <f>[1]data!C204</f>
        <v>87.267700000000005</v>
      </c>
      <c r="C205" s="20">
        <f>[1]data!D204</f>
        <v>88.072100000000006</v>
      </c>
      <c r="D205" s="20">
        <f>[1]data!E204</f>
        <v>86.865600000000001</v>
      </c>
      <c r="E205" s="20">
        <f>[1]data!F204</f>
        <v>88.072100000000006</v>
      </c>
      <c r="F205" s="20">
        <f>[1]data!G204</f>
        <v>23098</v>
      </c>
      <c r="G205" s="4">
        <f t="shared" si="115"/>
        <v>0</v>
      </c>
      <c r="H205" s="4">
        <f t="shared" si="116"/>
        <v>0.80429999999999779</v>
      </c>
      <c r="I205" s="4">
        <f t="shared" si="117"/>
        <v>0</v>
      </c>
      <c r="J205" s="4">
        <f t="shared" si="118"/>
        <v>0.80429999999999779</v>
      </c>
      <c r="K205" s="4">
        <f t="shared" si="93"/>
        <v>0.34289889726201495</v>
      </c>
      <c r="L205" s="4">
        <f t="shared" si="94"/>
        <v>0.3232557897331132</v>
      </c>
      <c r="M205" s="4">
        <f t="shared" si="119"/>
        <v>1.6085999999999956</v>
      </c>
      <c r="N205" s="4">
        <f t="shared" si="90"/>
        <v>2.9487306645709079</v>
      </c>
      <c r="O205" s="4">
        <f t="shared" si="95"/>
        <v>1.6720481715494968</v>
      </c>
      <c r="P205" s="4">
        <f t="shared" si="91"/>
        <v>20.507716410122832</v>
      </c>
      <c r="Q205" s="4">
        <f t="shared" si="92"/>
        <v>19.332923251460524</v>
      </c>
      <c r="R205" s="4">
        <f t="shared" si="104"/>
        <v>26.309388812749088</v>
      </c>
      <c r="S205" s="4">
        <f t="shared" si="101"/>
        <v>35</v>
      </c>
      <c r="T205" s="4">
        <f t="shared" si="102"/>
        <v>0</v>
      </c>
      <c r="U205" s="5">
        <f t="shared" si="120"/>
        <v>-1.2064999999999912</v>
      </c>
      <c r="V205" s="5">
        <f t="shared" si="112"/>
        <v>0.80440000000000111</v>
      </c>
      <c r="W205" s="7">
        <f t="shared" si="96"/>
        <v>0</v>
      </c>
      <c r="X205" s="7">
        <f t="shared" si="97"/>
        <v>1</v>
      </c>
      <c r="Y205" s="7">
        <f t="shared" si="98"/>
        <v>-0.40209999999999013</v>
      </c>
      <c r="Z205" s="7">
        <f t="shared" si="99"/>
        <v>2.792900000000003</v>
      </c>
      <c r="AA205" s="9">
        <f t="shared" si="121"/>
        <v>-1.2064999999999912</v>
      </c>
      <c r="AB205" s="9">
        <f t="shared" si="113"/>
        <v>0.80440000000000111</v>
      </c>
      <c r="AC205" s="11">
        <f t="shared" ca="1" si="103"/>
        <v>0</v>
      </c>
      <c r="AD205" s="11">
        <f t="shared" ca="1" si="105"/>
        <v>1</v>
      </c>
      <c r="AE205" s="11">
        <f t="shared" ca="1" si="106"/>
        <v>-0.40209999999999013</v>
      </c>
      <c r="AF205" s="11">
        <f t="shared" ca="1" si="107"/>
        <v>12.025300000000016</v>
      </c>
      <c r="AG205" s="13">
        <f ca="1">AVERAGE(E205:OFFSET(E205,-AG$5+1,0))</f>
        <v>87.731784615384626</v>
      </c>
      <c r="AH205" s="13">
        <f ca="1">AVERAGE(E205:OFFSET(E205,-AH$5+1,0))</f>
        <v>86.523769999999999</v>
      </c>
      <c r="AI205" s="12">
        <f t="shared" ca="1" si="100"/>
        <v>0</v>
      </c>
      <c r="AJ205" s="17">
        <f t="shared" si="122"/>
        <v>-1.2064999999999912</v>
      </c>
      <c r="AK205" s="17">
        <f t="shared" si="114"/>
        <v>-0.80440000000000111</v>
      </c>
      <c r="AL205" s="19">
        <f t="shared" ca="1" si="108"/>
        <v>0</v>
      </c>
      <c r="AM205" s="19">
        <f t="shared" ca="1" si="109"/>
        <v>1</v>
      </c>
      <c r="AN205" s="19">
        <f t="shared" ca="1" si="110"/>
        <v>-2.0108999999999924</v>
      </c>
      <c r="AO205" s="19">
        <f t="shared" ca="1" si="111"/>
        <v>-27.027100000000019</v>
      </c>
    </row>
    <row r="206" spans="1:41" x14ac:dyDescent="0.2">
      <c r="A206" s="22" t="s">
        <v>256</v>
      </c>
      <c r="B206" s="20">
        <f>[1]data!C205</f>
        <v>88.876400000000004</v>
      </c>
      <c r="C206" s="20">
        <f>[1]data!D205</f>
        <v>88.876400000000004</v>
      </c>
      <c r="D206" s="20">
        <f>[1]data!E205</f>
        <v>87.267700000000005</v>
      </c>
      <c r="E206" s="20">
        <f>[1]data!F205</f>
        <v>88.072100000000006</v>
      </c>
      <c r="F206" s="20">
        <f>[1]data!G205</f>
        <v>10870</v>
      </c>
      <c r="G206" s="4">
        <f t="shared" si="115"/>
        <v>0.80429999999999779</v>
      </c>
      <c r="H206" s="4">
        <f t="shared" si="116"/>
        <v>0</v>
      </c>
      <c r="I206" s="4">
        <f t="shared" si="117"/>
        <v>0.80429999999999779</v>
      </c>
      <c r="J206" s="4">
        <f t="shared" si="118"/>
        <v>0</v>
      </c>
      <c r="K206" s="4">
        <f t="shared" si="93"/>
        <v>0.38903900753581322</v>
      </c>
      <c r="L206" s="4">
        <f t="shared" si="94"/>
        <v>0.29093021075980185</v>
      </c>
      <c r="M206" s="4">
        <f t="shared" si="119"/>
        <v>1.6086999999999989</v>
      </c>
      <c r="N206" s="4">
        <f t="shared" si="90"/>
        <v>14.428417365998886</v>
      </c>
      <c r="O206" s="4">
        <f t="shared" si="95"/>
        <v>1.665713354394547</v>
      </c>
      <c r="P206" s="4">
        <f t="shared" si="91"/>
        <v>23.355699617190197</v>
      </c>
      <c r="Q206" s="4">
        <f t="shared" si="92"/>
        <v>17.46580286411578</v>
      </c>
      <c r="R206" s="4">
        <f t="shared" si="104"/>
        <v>25.121291668074068</v>
      </c>
      <c r="S206" s="4">
        <f t="shared" si="101"/>
        <v>35</v>
      </c>
      <c r="T206" s="4">
        <f t="shared" si="102"/>
        <v>0</v>
      </c>
      <c r="U206" s="5">
        <f t="shared" si="120"/>
        <v>0.80429999999999779</v>
      </c>
      <c r="V206" s="5">
        <f t="shared" si="112"/>
        <v>-0.80429999999999779</v>
      </c>
      <c r="W206" s="7">
        <f t="shared" si="96"/>
        <v>0</v>
      </c>
      <c r="X206" s="7">
        <f t="shared" si="97"/>
        <v>1</v>
      </c>
      <c r="Y206" s="7">
        <f t="shared" si="98"/>
        <v>0</v>
      </c>
      <c r="Z206" s="7">
        <f t="shared" si="99"/>
        <v>2.792900000000003</v>
      </c>
      <c r="AA206" s="9">
        <f t="shared" si="121"/>
        <v>0.80429999999999779</v>
      </c>
      <c r="AB206" s="9">
        <f t="shared" si="113"/>
        <v>-0.80429999999999779</v>
      </c>
      <c r="AC206" s="11">
        <f t="shared" ca="1" si="103"/>
        <v>0</v>
      </c>
      <c r="AD206" s="11">
        <f t="shared" ca="1" si="105"/>
        <v>1</v>
      </c>
      <c r="AE206" s="11">
        <f t="shared" ca="1" si="106"/>
        <v>0</v>
      </c>
      <c r="AF206" s="11">
        <f t="shared" ca="1" si="107"/>
        <v>12.025300000000016</v>
      </c>
      <c r="AG206" s="13">
        <f ca="1">AVERAGE(E206:OFFSET(E206,-AG$5+1,0))</f>
        <v>87.886461538461546</v>
      </c>
      <c r="AH206" s="13">
        <f ca="1">AVERAGE(E206:OFFSET(E206,-AH$5+1,0))</f>
        <v>86.704740000000015</v>
      </c>
      <c r="AI206" s="12">
        <f t="shared" ca="1" si="100"/>
        <v>0</v>
      </c>
      <c r="AJ206" s="17">
        <f t="shared" si="122"/>
        <v>0.80429999999999779</v>
      </c>
      <c r="AK206" s="17">
        <f t="shared" si="114"/>
        <v>0.80429999999999779</v>
      </c>
      <c r="AL206" s="19">
        <f t="shared" ca="1" si="108"/>
        <v>0</v>
      </c>
      <c r="AM206" s="19">
        <f t="shared" ca="1" si="109"/>
        <v>1</v>
      </c>
      <c r="AN206" s="19">
        <f t="shared" ca="1" si="110"/>
        <v>1.6085999999999956</v>
      </c>
      <c r="AO206" s="19">
        <f t="shared" ca="1" si="111"/>
        <v>-25.418500000000023</v>
      </c>
    </row>
    <row r="207" spans="1:41" x14ac:dyDescent="0.2">
      <c r="A207" s="22" t="s">
        <v>257</v>
      </c>
      <c r="B207" s="20">
        <f>[1]data!C206</f>
        <v>86.865600000000001</v>
      </c>
      <c r="C207" s="20">
        <f>[1]data!D206</f>
        <v>87.669899999999998</v>
      </c>
      <c r="D207" s="20">
        <f>[1]data!E206</f>
        <v>86.865600000000001</v>
      </c>
      <c r="E207" s="20">
        <f>[1]data!F206</f>
        <v>87.669899999999998</v>
      </c>
      <c r="F207" s="20">
        <f>[1]data!G206</f>
        <v>9642</v>
      </c>
      <c r="G207" s="4">
        <f t="shared" si="115"/>
        <v>0</v>
      </c>
      <c r="H207" s="4">
        <f t="shared" si="116"/>
        <v>0.40210000000000434</v>
      </c>
      <c r="I207" s="4">
        <f t="shared" si="117"/>
        <v>0</v>
      </c>
      <c r="J207" s="4">
        <f t="shared" si="118"/>
        <v>0.40210000000000434</v>
      </c>
      <c r="K207" s="4">
        <f t="shared" si="93"/>
        <v>0.35013510678223192</v>
      </c>
      <c r="L207" s="4">
        <f t="shared" si="94"/>
        <v>0.3020471896838221</v>
      </c>
      <c r="M207" s="4">
        <f t="shared" si="119"/>
        <v>1.2065000000000055</v>
      </c>
      <c r="N207" s="4">
        <f t="shared" si="90"/>
        <v>7.3733858399685657</v>
      </c>
      <c r="O207" s="4">
        <f t="shared" si="95"/>
        <v>1.6197920189550929</v>
      </c>
      <c r="P207" s="4">
        <f t="shared" si="91"/>
        <v>21.616053338014321</v>
      </c>
      <c r="Q207" s="4">
        <f t="shared" si="92"/>
        <v>18.647282252857924</v>
      </c>
      <c r="R207" s="4">
        <f t="shared" si="104"/>
        <v>23.346501085263515</v>
      </c>
      <c r="S207" s="4">
        <f t="shared" si="101"/>
        <v>35</v>
      </c>
      <c r="T207" s="4">
        <f t="shared" si="102"/>
        <v>0</v>
      </c>
      <c r="U207" s="5">
        <f t="shared" si="120"/>
        <v>-1.2065000000000055</v>
      </c>
      <c r="V207" s="5">
        <f t="shared" si="112"/>
        <v>0.80429999999999779</v>
      </c>
      <c r="W207" s="7">
        <f t="shared" si="96"/>
        <v>0</v>
      </c>
      <c r="X207" s="7">
        <f t="shared" si="97"/>
        <v>1</v>
      </c>
      <c r="Y207" s="7">
        <f t="shared" si="98"/>
        <v>-0.40220000000000766</v>
      </c>
      <c r="Z207" s="7">
        <f t="shared" si="99"/>
        <v>2.3906999999999954</v>
      </c>
      <c r="AA207" s="9">
        <f t="shared" si="121"/>
        <v>-1.2065000000000055</v>
      </c>
      <c r="AB207" s="9">
        <f t="shared" si="113"/>
        <v>0.80429999999999779</v>
      </c>
      <c r="AC207" s="11">
        <f t="shared" ca="1" si="103"/>
        <v>0</v>
      </c>
      <c r="AD207" s="11">
        <f t="shared" ca="1" si="105"/>
        <v>1</v>
      </c>
      <c r="AE207" s="11">
        <f t="shared" ca="1" si="106"/>
        <v>-0.40220000000000766</v>
      </c>
      <c r="AF207" s="11">
        <f t="shared" ca="1" si="107"/>
        <v>11.623100000000008</v>
      </c>
      <c r="AG207" s="13">
        <f ca="1">AVERAGE(E207:OFFSET(E207,-AG$5+1,0))</f>
        <v>88.07206923076923</v>
      </c>
      <c r="AH207" s="13">
        <f ca="1">AVERAGE(E207:OFFSET(E207,-AH$5+1,0))</f>
        <v>86.905820000000006</v>
      </c>
      <c r="AI207" s="12">
        <f t="shared" ca="1" si="100"/>
        <v>0</v>
      </c>
      <c r="AJ207" s="17">
        <f t="shared" si="122"/>
        <v>-1.2065000000000055</v>
      </c>
      <c r="AK207" s="17">
        <f t="shared" si="114"/>
        <v>-0.80429999999999779</v>
      </c>
      <c r="AL207" s="19">
        <f t="shared" ca="1" si="108"/>
        <v>0</v>
      </c>
      <c r="AM207" s="19">
        <f t="shared" ca="1" si="109"/>
        <v>1</v>
      </c>
      <c r="AN207" s="19">
        <f t="shared" ca="1" si="110"/>
        <v>-2.0108000000000033</v>
      </c>
      <c r="AO207" s="19">
        <f t="shared" ca="1" si="111"/>
        <v>-27.429300000000026</v>
      </c>
    </row>
    <row r="208" spans="1:41" x14ac:dyDescent="0.2">
      <c r="A208" s="22" t="s">
        <v>258</v>
      </c>
      <c r="B208" s="20">
        <f>[1]data!C207</f>
        <v>87.267700000000005</v>
      </c>
      <c r="C208" s="20">
        <f>[1]data!D207</f>
        <v>87.669899999999998</v>
      </c>
      <c r="D208" s="20">
        <f>[1]data!E207</f>
        <v>85.659099999999995</v>
      </c>
      <c r="E208" s="20">
        <f>[1]data!F207</f>
        <v>85.659099999999995</v>
      </c>
      <c r="F208" s="20">
        <f>[1]data!G207</f>
        <v>21861</v>
      </c>
      <c r="G208" s="4">
        <f t="shared" si="115"/>
        <v>0</v>
      </c>
      <c r="H208" s="4">
        <f t="shared" si="116"/>
        <v>1.2065000000000055</v>
      </c>
      <c r="I208" s="4">
        <f t="shared" si="117"/>
        <v>0</v>
      </c>
      <c r="J208" s="4">
        <f t="shared" si="118"/>
        <v>1.2065000000000055</v>
      </c>
      <c r="K208" s="4">
        <f t="shared" si="93"/>
        <v>0.31512159610400869</v>
      </c>
      <c r="L208" s="4">
        <f t="shared" si="94"/>
        <v>0.39249247071544041</v>
      </c>
      <c r="M208" s="4">
        <f t="shared" si="119"/>
        <v>2.0108000000000033</v>
      </c>
      <c r="N208" s="4">
        <f t="shared" si="90"/>
        <v>10.934049821705035</v>
      </c>
      <c r="O208" s="4">
        <f t="shared" si="95"/>
        <v>1.658892817059584</v>
      </c>
      <c r="P208" s="4">
        <f t="shared" si="91"/>
        <v>18.99589852119362</v>
      </c>
      <c r="Q208" s="4">
        <f t="shared" si="92"/>
        <v>23.659905370567586</v>
      </c>
      <c r="R208" s="4">
        <f t="shared" si="104"/>
        <v>22.105255958907669</v>
      </c>
      <c r="S208" s="4">
        <f t="shared" si="101"/>
        <v>35</v>
      </c>
      <c r="T208" s="4">
        <f t="shared" si="102"/>
        <v>0</v>
      </c>
      <c r="U208" s="5">
        <f t="shared" si="120"/>
        <v>-0.40219999999999345</v>
      </c>
      <c r="V208" s="5">
        <f t="shared" si="112"/>
        <v>-1.6086000000000098</v>
      </c>
      <c r="W208" s="7">
        <f t="shared" si="96"/>
        <v>0</v>
      </c>
      <c r="X208" s="7">
        <f t="shared" si="97"/>
        <v>1</v>
      </c>
      <c r="Y208" s="7">
        <f t="shared" si="98"/>
        <v>-2.0108000000000033</v>
      </c>
      <c r="Z208" s="7">
        <f t="shared" si="99"/>
        <v>0.37989999999999213</v>
      </c>
      <c r="AA208" s="9">
        <f t="shared" si="121"/>
        <v>-0.40219999999999345</v>
      </c>
      <c r="AB208" s="9">
        <f t="shared" si="113"/>
        <v>-1.6086000000000098</v>
      </c>
      <c r="AC208" s="11">
        <f t="shared" ca="1" si="103"/>
        <v>0</v>
      </c>
      <c r="AD208" s="11">
        <f t="shared" ca="1" si="105"/>
        <v>1</v>
      </c>
      <c r="AE208" s="11">
        <f t="shared" ca="1" si="106"/>
        <v>-2.0108000000000033</v>
      </c>
      <c r="AF208" s="11">
        <f t="shared" ca="1" si="107"/>
        <v>9.6123000000000047</v>
      </c>
      <c r="AG208" s="13">
        <f ca="1">AVERAGE(E208:OFFSET(E208,-AG$5+1,0))</f>
        <v>88.041130769230762</v>
      </c>
      <c r="AH208" s="13">
        <f ca="1">AVERAGE(E208:OFFSET(E208,-AH$5+1,0))</f>
        <v>87.046575000000033</v>
      </c>
      <c r="AI208" s="12">
        <f t="shared" ca="1" si="100"/>
        <v>0</v>
      </c>
      <c r="AJ208" s="17">
        <f t="shared" si="122"/>
        <v>-0.40219999999999345</v>
      </c>
      <c r="AK208" s="17">
        <f t="shared" si="114"/>
        <v>1.6086000000000098</v>
      </c>
      <c r="AL208" s="19">
        <f t="shared" ca="1" si="108"/>
        <v>0</v>
      </c>
      <c r="AM208" s="19">
        <f t="shared" ca="1" si="109"/>
        <v>1</v>
      </c>
      <c r="AN208" s="19">
        <f t="shared" ca="1" si="110"/>
        <v>1.2064000000000163</v>
      </c>
      <c r="AO208" s="19">
        <f t="shared" ca="1" si="111"/>
        <v>-26.22290000000001</v>
      </c>
    </row>
    <row r="209" spans="1:41" x14ac:dyDescent="0.2">
      <c r="A209" s="22" t="s">
        <v>259</v>
      </c>
      <c r="B209" s="20">
        <f>[1]data!C208</f>
        <v>85.659099999999995</v>
      </c>
      <c r="C209" s="20">
        <f>[1]data!D208</f>
        <v>86.463399999999993</v>
      </c>
      <c r="D209" s="20">
        <f>[1]data!E208</f>
        <v>85.659099999999995</v>
      </c>
      <c r="E209" s="20">
        <f>[1]data!F208</f>
        <v>86.061300000000003</v>
      </c>
      <c r="F209" s="20">
        <f>[1]data!G208</f>
        <v>17440</v>
      </c>
      <c r="G209" s="4">
        <f t="shared" si="115"/>
        <v>0</v>
      </c>
      <c r="H209" s="4">
        <f t="shared" si="116"/>
        <v>0</v>
      </c>
      <c r="I209" s="4">
        <f t="shared" si="117"/>
        <v>0</v>
      </c>
      <c r="J209" s="4">
        <f t="shared" si="118"/>
        <v>0</v>
      </c>
      <c r="K209" s="4">
        <f t="shared" si="93"/>
        <v>0.28360943649360781</v>
      </c>
      <c r="L209" s="4">
        <f t="shared" si="94"/>
        <v>0.35324322364389638</v>
      </c>
      <c r="M209" s="4">
        <f t="shared" si="119"/>
        <v>0.80429999999999779</v>
      </c>
      <c r="N209" s="4">
        <f t="shared" si="90"/>
        <v>10.934049821705042</v>
      </c>
      <c r="O209" s="4">
        <f t="shared" si="95"/>
        <v>1.5734335353536255</v>
      </c>
      <c r="P209" s="4">
        <f t="shared" si="91"/>
        <v>18.024875542637218</v>
      </c>
      <c r="Q209" s="4">
        <f t="shared" si="92"/>
        <v>22.450469988521363</v>
      </c>
      <c r="R209" s="4">
        <f t="shared" si="104"/>
        <v>20.988135345187406</v>
      </c>
      <c r="S209" s="4">
        <f t="shared" si="101"/>
        <v>35</v>
      </c>
      <c r="T209" s="4">
        <f t="shared" si="102"/>
        <v>0</v>
      </c>
      <c r="U209" s="5">
        <f t="shared" si="120"/>
        <v>0</v>
      </c>
      <c r="V209" s="5">
        <f t="shared" si="112"/>
        <v>0.40220000000000766</v>
      </c>
      <c r="W209" s="7">
        <f t="shared" si="96"/>
        <v>0</v>
      </c>
      <c r="X209" s="7">
        <f t="shared" si="97"/>
        <v>1</v>
      </c>
      <c r="Y209" s="7">
        <f t="shared" si="98"/>
        <v>0.40220000000000766</v>
      </c>
      <c r="Z209" s="7">
        <f t="shared" si="99"/>
        <v>0.7820999999999998</v>
      </c>
      <c r="AA209" s="9">
        <f t="shared" si="121"/>
        <v>0</v>
      </c>
      <c r="AB209" s="9">
        <f t="shared" si="113"/>
        <v>0.40220000000000766</v>
      </c>
      <c r="AC209" s="11">
        <f t="shared" ca="1" si="103"/>
        <v>0</v>
      </c>
      <c r="AD209" s="11">
        <f t="shared" ca="1" si="105"/>
        <v>1</v>
      </c>
      <c r="AE209" s="11">
        <f t="shared" ca="1" si="106"/>
        <v>0.40220000000000766</v>
      </c>
      <c r="AF209" s="11">
        <f t="shared" ca="1" si="107"/>
        <v>10.014500000000012</v>
      </c>
      <c r="AG209" s="13">
        <f ca="1">AVERAGE(E209:OFFSET(E209,-AG$5+1,0))</f>
        <v>87.855523076923092</v>
      </c>
      <c r="AH209" s="13">
        <f ca="1">AVERAGE(E209:OFFSET(E209,-AH$5+1,0))</f>
        <v>87.12700500000004</v>
      </c>
      <c r="AI209" s="12">
        <f t="shared" ca="1" si="100"/>
        <v>0</v>
      </c>
      <c r="AJ209" s="17">
        <f t="shared" si="122"/>
        <v>0</v>
      </c>
      <c r="AK209" s="17">
        <f t="shared" si="114"/>
        <v>-0.40220000000000766</v>
      </c>
      <c r="AL209" s="19">
        <f t="shared" ca="1" si="108"/>
        <v>0</v>
      </c>
      <c r="AM209" s="19">
        <f t="shared" ca="1" si="109"/>
        <v>1</v>
      </c>
      <c r="AN209" s="19">
        <f t="shared" ca="1" si="110"/>
        <v>-0.40220000000000766</v>
      </c>
      <c r="AO209" s="19">
        <f t="shared" ca="1" si="111"/>
        <v>-26.625100000000018</v>
      </c>
    </row>
    <row r="210" spans="1:41" x14ac:dyDescent="0.2">
      <c r="A210" s="22" t="s">
        <v>260</v>
      </c>
      <c r="B210" s="20">
        <f>[1]data!C209</f>
        <v>86.061300000000003</v>
      </c>
      <c r="C210" s="20">
        <f>[1]data!D209</f>
        <v>86.463399999999993</v>
      </c>
      <c r="D210" s="20">
        <f>[1]data!E209</f>
        <v>85.257000000000005</v>
      </c>
      <c r="E210" s="20">
        <f>[1]data!F209</f>
        <v>86.061300000000003</v>
      </c>
      <c r="F210" s="20">
        <f>[1]data!G209</f>
        <v>15944</v>
      </c>
      <c r="G210" s="4">
        <f t="shared" si="115"/>
        <v>0</v>
      </c>
      <c r="H210" s="4">
        <f t="shared" si="116"/>
        <v>0.40209999999999013</v>
      </c>
      <c r="I210" s="4">
        <f t="shared" si="117"/>
        <v>0</v>
      </c>
      <c r="J210" s="4">
        <f t="shared" si="118"/>
        <v>0.40209999999999013</v>
      </c>
      <c r="K210" s="4">
        <f t="shared" si="93"/>
        <v>0.255248492844247</v>
      </c>
      <c r="L210" s="4">
        <f t="shared" si="94"/>
        <v>0.35812890127950575</v>
      </c>
      <c r="M210" s="4">
        <f t="shared" si="119"/>
        <v>1.2063999999999879</v>
      </c>
      <c r="N210" s="4">
        <f t="shared" si="90"/>
        <v>16.772774709480398</v>
      </c>
      <c r="O210" s="4">
        <f t="shared" si="95"/>
        <v>1.5367301818182617</v>
      </c>
      <c r="P210" s="4">
        <f t="shared" si="91"/>
        <v>16.609844451824106</v>
      </c>
      <c r="Q210" s="4">
        <f t="shared" si="92"/>
        <v>23.304605162095992</v>
      </c>
      <c r="R210" s="4">
        <f t="shared" si="104"/>
        <v>20.566599281616703</v>
      </c>
      <c r="S210" s="4">
        <f t="shared" si="101"/>
        <v>35</v>
      </c>
      <c r="T210" s="4">
        <f t="shared" si="102"/>
        <v>0</v>
      </c>
      <c r="U210" s="5">
        <f t="shared" si="120"/>
        <v>0</v>
      </c>
      <c r="V210" s="5">
        <f t="shared" si="112"/>
        <v>0</v>
      </c>
      <c r="W210" s="7">
        <f t="shared" si="96"/>
        <v>0</v>
      </c>
      <c r="X210" s="7">
        <f t="shared" si="97"/>
        <v>1</v>
      </c>
      <c r="Y210" s="7">
        <f t="shared" si="98"/>
        <v>0</v>
      </c>
      <c r="Z210" s="7">
        <f t="shared" si="99"/>
        <v>0.7820999999999998</v>
      </c>
      <c r="AA210" s="9">
        <f t="shared" si="121"/>
        <v>0</v>
      </c>
      <c r="AB210" s="9">
        <f t="shared" si="113"/>
        <v>0</v>
      </c>
      <c r="AC210" s="11">
        <f t="shared" ca="1" si="103"/>
        <v>0</v>
      </c>
      <c r="AD210" s="11">
        <f t="shared" ca="1" si="105"/>
        <v>1</v>
      </c>
      <c r="AE210" s="11">
        <f t="shared" ca="1" si="106"/>
        <v>0</v>
      </c>
      <c r="AF210" s="11">
        <f t="shared" ca="1" si="107"/>
        <v>10.014500000000012</v>
      </c>
      <c r="AG210" s="13">
        <f ca="1">AVERAGE(E210:OFFSET(E210,-AG$5+1,0))</f>
        <v>87.669915384615393</v>
      </c>
      <c r="AH210" s="13">
        <f ca="1">AVERAGE(E210:OFFSET(E210,-AH$5+1,0))</f>
        <v>87.207435000000032</v>
      </c>
      <c r="AI210" s="12">
        <f t="shared" ca="1" si="100"/>
        <v>0</v>
      </c>
      <c r="AJ210" s="17">
        <f t="shared" si="122"/>
        <v>0</v>
      </c>
      <c r="AK210" s="17">
        <f t="shared" si="114"/>
        <v>0</v>
      </c>
      <c r="AL210" s="19">
        <f t="shared" ca="1" si="108"/>
        <v>0</v>
      </c>
      <c r="AM210" s="19">
        <f t="shared" ca="1" si="109"/>
        <v>1</v>
      </c>
      <c r="AN210" s="19">
        <f t="shared" ca="1" si="110"/>
        <v>0</v>
      </c>
      <c r="AO210" s="19">
        <f t="shared" ca="1" si="111"/>
        <v>-26.625100000000018</v>
      </c>
    </row>
    <row r="211" spans="1:41" x14ac:dyDescent="0.2">
      <c r="A211" s="22" t="s">
        <v>261</v>
      </c>
      <c r="B211" s="20">
        <f>[1]data!C210</f>
        <v>84.452699999999993</v>
      </c>
      <c r="C211" s="20">
        <f>[1]data!D210</f>
        <v>85.659099999999995</v>
      </c>
      <c r="D211" s="20">
        <f>[1]data!E210</f>
        <v>84.452699999999993</v>
      </c>
      <c r="E211" s="20">
        <f>[1]data!F210</f>
        <v>85.257000000000005</v>
      </c>
      <c r="F211" s="20">
        <f>[1]data!G210</f>
        <v>31481</v>
      </c>
      <c r="G211" s="4">
        <f t="shared" si="115"/>
        <v>0</v>
      </c>
      <c r="H211" s="4">
        <f t="shared" si="116"/>
        <v>0.80430000000001201</v>
      </c>
      <c r="I211" s="4">
        <f t="shared" si="117"/>
        <v>0</v>
      </c>
      <c r="J211" s="4">
        <f t="shared" si="118"/>
        <v>0.80430000000001201</v>
      </c>
      <c r="K211" s="4">
        <f t="shared" si="93"/>
        <v>0.2297236435598223</v>
      </c>
      <c r="L211" s="4">
        <f t="shared" si="94"/>
        <v>0.40274601115155639</v>
      </c>
      <c r="M211" s="4">
        <f t="shared" si="119"/>
        <v>1.6086000000000098</v>
      </c>
      <c r="N211" s="4">
        <f t="shared" si="90"/>
        <v>27.356627516096584</v>
      </c>
      <c r="O211" s="4">
        <f t="shared" si="95"/>
        <v>1.5439171636364364</v>
      </c>
      <c r="P211" s="4">
        <f t="shared" si="91"/>
        <v>14.879272604156238</v>
      </c>
      <c r="Q211" s="4">
        <f t="shared" si="92"/>
        <v>26.085985740514477</v>
      </c>
      <c r="R211" s="4">
        <f t="shared" si="104"/>
        <v>21.245602105064691</v>
      </c>
      <c r="S211" s="4">
        <f t="shared" si="101"/>
        <v>35</v>
      </c>
      <c r="T211" s="4">
        <f t="shared" si="102"/>
        <v>0</v>
      </c>
      <c r="U211" s="5">
        <f t="shared" si="120"/>
        <v>-1.6086000000000098</v>
      </c>
      <c r="V211" s="5">
        <f t="shared" si="112"/>
        <v>0.80430000000001201</v>
      </c>
      <c r="W211" s="7">
        <f t="shared" si="96"/>
        <v>0</v>
      </c>
      <c r="X211" s="7">
        <f t="shared" si="97"/>
        <v>1</v>
      </c>
      <c r="Y211" s="7">
        <f t="shared" si="98"/>
        <v>-0.80429999999999779</v>
      </c>
      <c r="Z211" s="7">
        <f t="shared" si="99"/>
        <v>-2.2199999999997999E-2</v>
      </c>
      <c r="AA211" s="9">
        <f t="shared" si="121"/>
        <v>-1.6086000000000098</v>
      </c>
      <c r="AB211" s="9">
        <f t="shared" si="113"/>
        <v>0.80430000000001201</v>
      </c>
      <c r="AC211" s="11">
        <f t="shared" ca="1" si="103"/>
        <v>0</v>
      </c>
      <c r="AD211" s="11">
        <f t="shared" ca="1" si="105"/>
        <v>1</v>
      </c>
      <c r="AE211" s="11">
        <f t="shared" ca="1" si="106"/>
        <v>-0.80429999999999779</v>
      </c>
      <c r="AF211" s="11">
        <f t="shared" ca="1" si="107"/>
        <v>9.2102000000000146</v>
      </c>
      <c r="AG211" s="13">
        <f ca="1">AVERAGE(E211:OFFSET(E211,-AG$5+1,0))</f>
        <v>87.329630769230775</v>
      </c>
      <c r="AH211" s="13">
        <f ca="1">AVERAGE(E211:OFFSET(E211,-AH$5+1,0))</f>
        <v>87.187330000000017</v>
      </c>
      <c r="AI211" s="12">
        <f t="shared" ca="1" si="100"/>
        <v>0</v>
      </c>
      <c r="AJ211" s="17">
        <f t="shared" si="122"/>
        <v>-1.6086000000000098</v>
      </c>
      <c r="AK211" s="17">
        <f t="shared" si="114"/>
        <v>-0.80430000000001201</v>
      </c>
      <c r="AL211" s="19">
        <f t="shared" ca="1" si="108"/>
        <v>0</v>
      </c>
      <c r="AM211" s="19">
        <f t="shared" ca="1" si="109"/>
        <v>1</v>
      </c>
      <c r="AN211" s="19">
        <f t="shared" ca="1" si="110"/>
        <v>-2.4129000000000218</v>
      </c>
      <c r="AO211" s="19">
        <f t="shared" ca="1" si="111"/>
        <v>-29.038000000000039</v>
      </c>
    </row>
    <row r="212" spans="1:41" x14ac:dyDescent="0.2">
      <c r="A212" s="22" t="s">
        <v>262</v>
      </c>
      <c r="B212" s="20">
        <f>[1]data!C211</f>
        <v>84.452699999999993</v>
      </c>
      <c r="C212" s="20">
        <f>[1]data!D211</f>
        <v>85.257000000000005</v>
      </c>
      <c r="D212" s="20">
        <f>[1]data!E211</f>
        <v>84.0505</v>
      </c>
      <c r="E212" s="20">
        <f>[1]data!F211</f>
        <v>84.0505</v>
      </c>
      <c r="F212" s="20">
        <f>[1]data!G211</f>
        <v>21491</v>
      </c>
      <c r="G212" s="4">
        <f t="shared" si="115"/>
        <v>0</v>
      </c>
      <c r="H212" s="4">
        <f t="shared" si="116"/>
        <v>0.40219999999999345</v>
      </c>
      <c r="I212" s="4">
        <f t="shared" si="117"/>
        <v>0</v>
      </c>
      <c r="J212" s="4">
        <f t="shared" si="118"/>
        <v>0.40219999999999345</v>
      </c>
      <c r="K212" s="4">
        <f t="shared" si="93"/>
        <v>0.20675127920384009</v>
      </c>
      <c r="L212" s="4">
        <f t="shared" si="94"/>
        <v>0.40269141003640013</v>
      </c>
      <c r="M212" s="4">
        <f t="shared" si="119"/>
        <v>1.2065000000000055</v>
      </c>
      <c r="N212" s="4">
        <f t="shared" si="90"/>
        <v>32.150706586837245</v>
      </c>
      <c r="O212" s="4">
        <f t="shared" si="95"/>
        <v>1.5101754472727933</v>
      </c>
      <c r="P212" s="4">
        <f t="shared" si="91"/>
        <v>13.690546987584099</v>
      </c>
      <c r="Q212" s="4">
        <f t="shared" si="92"/>
        <v>26.665207063431961</v>
      </c>
      <c r="R212" s="4">
        <f t="shared" si="104"/>
        <v>22.336112553241946</v>
      </c>
      <c r="S212" s="4">
        <f t="shared" si="101"/>
        <v>35</v>
      </c>
      <c r="T212" s="4">
        <f t="shared" si="102"/>
        <v>0</v>
      </c>
      <c r="U212" s="5">
        <f t="shared" si="120"/>
        <v>-0.80430000000001201</v>
      </c>
      <c r="V212" s="5">
        <f t="shared" si="112"/>
        <v>-0.40219999999999345</v>
      </c>
      <c r="W212" s="7">
        <f t="shared" si="96"/>
        <v>0</v>
      </c>
      <c r="X212" s="7">
        <f t="shared" si="97"/>
        <v>1</v>
      </c>
      <c r="Y212" s="7">
        <f t="shared" si="98"/>
        <v>-1.2065000000000055</v>
      </c>
      <c r="Z212" s="7">
        <f t="shared" si="99"/>
        <v>-1.2287000000000035</v>
      </c>
      <c r="AA212" s="9">
        <f t="shared" si="121"/>
        <v>-0.80430000000001201</v>
      </c>
      <c r="AB212" s="9">
        <f t="shared" si="113"/>
        <v>-0.40219999999999345</v>
      </c>
      <c r="AC212" s="11">
        <f t="shared" ca="1" si="103"/>
        <v>-1</v>
      </c>
      <c r="AD212" s="11">
        <f t="shared" ca="1" si="105"/>
        <v>1</v>
      </c>
      <c r="AE212" s="11">
        <f t="shared" ca="1" si="106"/>
        <v>-1.2065000000000055</v>
      </c>
      <c r="AF212" s="11">
        <f t="shared" ca="1" si="107"/>
        <v>8.0037000000000091</v>
      </c>
      <c r="AG212" s="13">
        <f ca="1">AVERAGE(E212:OFFSET(E212,-AG$5+1,0))</f>
        <v>86.927476923076924</v>
      </c>
      <c r="AH212" s="13">
        <f ca="1">AVERAGE(E212:OFFSET(E212,-AH$5+1,0))</f>
        <v>87.167220000000029</v>
      </c>
      <c r="AI212" s="12">
        <f t="shared" ca="1" si="100"/>
        <v>-1</v>
      </c>
      <c r="AJ212" s="17">
        <f t="shared" si="122"/>
        <v>-0.80430000000001201</v>
      </c>
      <c r="AK212" s="17">
        <f t="shared" si="114"/>
        <v>0.40219999999999345</v>
      </c>
      <c r="AL212" s="19">
        <f t="shared" ca="1" si="108"/>
        <v>-1</v>
      </c>
      <c r="AM212" s="19">
        <f t="shared" ca="1" si="109"/>
        <v>1</v>
      </c>
      <c r="AN212" s="19">
        <f t="shared" ca="1" si="110"/>
        <v>-0.40210000000001855</v>
      </c>
      <c r="AO212" s="19">
        <f t="shared" ca="1" si="111"/>
        <v>-29.440100000000058</v>
      </c>
    </row>
    <row r="213" spans="1:41" x14ac:dyDescent="0.2">
      <c r="A213" s="22" t="s">
        <v>263</v>
      </c>
      <c r="B213" s="20">
        <f>[1]data!C212</f>
        <v>85.257000000000005</v>
      </c>
      <c r="C213" s="20">
        <f>[1]data!D212</f>
        <v>85.257000000000005</v>
      </c>
      <c r="D213" s="20">
        <f>[1]data!E212</f>
        <v>84.0505</v>
      </c>
      <c r="E213" s="20">
        <f>[1]data!F212</f>
        <v>84.452699999999993</v>
      </c>
      <c r="F213" s="20">
        <f>[1]data!G212</f>
        <v>31992</v>
      </c>
      <c r="G213" s="4">
        <f t="shared" si="115"/>
        <v>0</v>
      </c>
      <c r="H213" s="4">
        <f t="shared" si="116"/>
        <v>0</v>
      </c>
      <c r="I213" s="4">
        <f t="shared" si="117"/>
        <v>0</v>
      </c>
      <c r="J213" s="4">
        <f t="shared" si="118"/>
        <v>0</v>
      </c>
      <c r="K213" s="4">
        <f t="shared" si="93"/>
        <v>0.18607615128345609</v>
      </c>
      <c r="L213" s="4">
        <f t="shared" si="94"/>
        <v>0.36242226903276015</v>
      </c>
      <c r="M213" s="4">
        <f t="shared" si="119"/>
        <v>1.2065000000000055</v>
      </c>
      <c r="N213" s="4">
        <f t="shared" si="90"/>
        <v>32.150706586837266</v>
      </c>
      <c r="O213" s="4">
        <f t="shared" si="95"/>
        <v>1.4798079025455146</v>
      </c>
      <c r="P213" s="4">
        <f t="shared" si="91"/>
        <v>12.574345018929437</v>
      </c>
      <c r="Q213" s="4">
        <f t="shared" si="92"/>
        <v>24.491169996411955</v>
      </c>
      <c r="R213" s="4">
        <f t="shared" si="104"/>
        <v>23.317571956601476</v>
      </c>
      <c r="S213" s="4">
        <f t="shared" si="101"/>
        <v>35</v>
      </c>
      <c r="T213" s="4">
        <f t="shared" si="102"/>
        <v>0</v>
      </c>
      <c r="U213" s="5">
        <f t="shared" si="120"/>
        <v>1.2065000000000055</v>
      </c>
      <c r="V213" s="5">
        <f t="shared" si="112"/>
        <v>-0.80430000000001201</v>
      </c>
      <c r="W213" s="7">
        <f t="shared" si="96"/>
        <v>0</v>
      </c>
      <c r="X213" s="7">
        <f t="shared" si="97"/>
        <v>1</v>
      </c>
      <c r="Y213" s="7">
        <f t="shared" si="98"/>
        <v>0.40219999999999345</v>
      </c>
      <c r="Z213" s="7">
        <f t="shared" si="99"/>
        <v>-0.82650000000001</v>
      </c>
      <c r="AA213" s="9">
        <f t="shared" si="121"/>
        <v>1.2065000000000055</v>
      </c>
      <c r="AB213" s="9">
        <f t="shared" si="113"/>
        <v>-0.80430000000001201</v>
      </c>
      <c r="AC213" s="11">
        <f t="shared" ca="1" si="103"/>
        <v>0</v>
      </c>
      <c r="AD213" s="11">
        <f t="shared" ca="1" si="105"/>
        <v>0</v>
      </c>
      <c r="AE213" s="11">
        <f t="shared" ca="1" si="106"/>
        <v>1.2065000000000055</v>
      </c>
      <c r="AF213" s="11">
        <f t="shared" ca="1" si="107"/>
        <v>9.2102000000000146</v>
      </c>
      <c r="AG213" s="13">
        <f ca="1">AVERAGE(E213:OFFSET(E213,-AG$5+1,0))</f>
        <v>86.61813076923076</v>
      </c>
      <c r="AH213" s="13">
        <f ca="1">AVERAGE(E213:OFFSET(E213,-AH$5+1,0))</f>
        <v>87.086790000000036</v>
      </c>
      <c r="AI213" s="12">
        <f t="shared" ca="1" si="100"/>
        <v>0</v>
      </c>
      <c r="AJ213" s="17">
        <f t="shared" si="122"/>
        <v>1.2065000000000055</v>
      </c>
      <c r="AK213" s="17">
        <f t="shared" si="114"/>
        <v>0.80430000000001201</v>
      </c>
      <c r="AL213" s="19">
        <f t="shared" ca="1" si="108"/>
        <v>0</v>
      </c>
      <c r="AM213" s="19">
        <f t="shared" ca="1" si="109"/>
        <v>-1</v>
      </c>
      <c r="AN213" s="19">
        <f t="shared" ca="1" si="110"/>
        <v>0.40219999999999345</v>
      </c>
      <c r="AO213" s="19">
        <f t="shared" ca="1" si="111"/>
        <v>-29.037900000000064</v>
      </c>
    </row>
    <row r="214" spans="1:41" x14ac:dyDescent="0.2">
      <c r="A214" s="22" t="s">
        <v>264</v>
      </c>
      <c r="B214" s="20">
        <f>[1]data!C213</f>
        <v>84.452699999999993</v>
      </c>
      <c r="C214" s="20">
        <f>[1]data!D213</f>
        <v>84.452699999999993</v>
      </c>
      <c r="D214" s="20">
        <f>[1]data!E213</f>
        <v>82.843999999999994</v>
      </c>
      <c r="E214" s="20">
        <f>[1]data!F213</f>
        <v>82.843999999999994</v>
      </c>
      <c r="F214" s="20">
        <f>[1]data!G213</f>
        <v>26708</v>
      </c>
      <c r="G214" s="4">
        <f t="shared" si="115"/>
        <v>0</v>
      </c>
      <c r="H214" s="4">
        <f t="shared" si="116"/>
        <v>1.2065000000000055</v>
      </c>
      <c r="I214" s="4">
        <f t="shared" si="117"/>
        <v>0</v>
      </c>
      <c r="J214" s="4">
        <f t="shared" si="118"/>
        <v>1.2065000000000055</v>
      </c>
      <c r="K214" s="4">
        <f t="shared" si="93"/>
        <v>0.16746853615511048</v>
      </c>
      <c r="L214" s="4">
        <f t="shared" si="94"/>
        <v>0.44683004212948468</v>
      </c>
      <c r="M214" s="4">
        <f t="shared" si="119"/>
        <v>1.6086999999999989</v>
      </c>
      <c r="N214" s="4">
        <f t="shared" si="90"/>
        <v>45.476502119617514</v>
      </c>
      <c r="O214" s="4">
        <f t="shared" si="95"/>
        <v>1.4926971122909631</v>
      </c>
      <c r="P214" s="4">
        <f t="shared" si="91"/>
        <v>11.21919073710024</v>
      </c>
      <c r="Q214" s="4">
        <f t="shared" si="92"/>
        <v>29.934407888261973</v>
      </c>
      <c r="R214" s="4">
        <f t="shared" si="104"/>
        <v>25.533464972903083</v>
      </c>
      <c r="S214" s="4">
        <f t="shared" si="101"/>
        <v>35</v>
      </c>
      <c r="T214" s="4">
        <f t="shared" si="102"/>
        <v>0</v>
      </c>
      <c r="U214" s="5">
        <f t="shared" si="120"/>
        <v>0</v>
      </c>
      <c r="V214" s="5">
        <f t="shared" si="112"/>
        <v>-1.6086999999999989</v>
      </c>
      <c r="W214" s="7">
        <f t="shared" si="96"/>
        <v>0</v>
      </c>
      <c r="X214" s="7">
        <f t="shared" si="97"/>
        <v>1</v>
      </c>
      <c r="Y214" s="7">
        <f t="shared" si="98"/>
        <v>-1.6086999999999989</v>
      </c>
      <c r="Z214" s="7">
        <f t="shared" si="99"/>
        <v>-2.4352000000000089</v>
      </c>
      <c r="AA214" s="9">
        <f t="shared" si="121"/>
        <v>0</v>
      </c>
      <c r="AB214" s="9">
        <f t="shared" si="113"/>
        <v>-1.6086999999999989</v>
      </c>
      <c r="AC214" s="11">
        <f t="shared" ca="1" si="103"/>
        <v>0</v>
      </c>
      <c r="AD214" s="11">
        <f t="shared" ca="1" si="105"/>
        <v>0</v>
      </c>
      <c r="AE214" s="11">
        <f t="shared" ca="1" si="106"/>
        <v>0</v>
      </c>
      <c r="AF214" s="11">
        <f t="shared" ca="1" si="107"/>
        <v>9.2102000000000146</v>
      </c>
      <c r="AG214" s="13">
        <f ca="1">AVERAGE(E214:OFFSET(E214,-AG$5+1,0))</f>
        <v>86.370646153846167</v>
      </c>
      <c r="AH214" s="13">
        <f ca="1">AVERAGE(E214:OFFSET(E214,-AH$5+1,0))</f>
        <v>86.966140000000024</v>
      </c>
      <c r="AI214" s="12">
        <f t="shared" ca="1" si="100"/>
        <v>0</v>
      </c>
      <c r="AJ214" s="17">
        <f t="shared" si="122"/>
        <v>0</v>
      </c>
      <c r="AK214" s="17">
        <f t="shared" si="114"/>
        <v>1.6086999999999989</v>
      </c>
      <c r="AL214" s="19">
        <f t="shared" ca="1" si="108"/>
        <v>0</v>
      </c>
      <c r="AM214" s="19">
        <f t="shared" ca="1" si="109"/>
        <v>-1</v>
      </c>
      <c r="AN214" s="19">
        <f t="shared" ca="1" si="110"/>
        <v>-1.6086999999999989</v>
      </c>
      <c r="AO214" s="19">
        <f t="shared" ca="1" si="111"/>
        <v>-30.646600000000063</v>
      </c>
    </row>
    <row r="215" spans="1:41" x14ac:dyDescent="0.2">
      <c r="A215" s="22" t="s">
        <v>265</v>
      </c>
      <c r="B215" s="20">
        <f>[1]data!C214</f>
        <v>83.648300000000006</v>
      </c>
      <c r="C215" s="20">
        <f>[1]data!D214</f>
        <v>84.0505</v>
      </c>
      <c r="D215" s="20">
        <f>[1]data!E214</f>
        <v>83.246200000000002</v>
      </c>
      <c r="E215" s="20">
        <f>[1]data!F214</f>
        <v>83.246200000000002</v>
      </c>
      <c r="F215" s="20">
        <f>[1]data!G214</f>
        <v>29933</v>
      </c>
      <c r="G215" s="4">
        <f t="shared" si="115"/>
        <v>0</v>
      </c>
      <c r="H215" s="4">
        <f t="shared" si="116"/>
        <v>0</v>
      </c>
      <c r="I215" s="4">
        <f t="shared" si="117"/>
        <v>0</v>
      </c>
      <c r="J215" s="4">
        <f t="shared" si="118"/>
        <v>0</v>
      </c>
      <c r="K215" s="4">
        <f t="shared" si="93"/>
        <v>0.15072168253959944</v>
      </c>
      <c r="L215" s="4">
        <f t="shared" si="94"/>
        <v>0.40214703791653622</v>
      </c>
      <c r="M215" s="4">
        <f t="shared" si="119"/>
        <v>1.2065000000000055</v>
      </c>
      <c r="N215" s="4">
        <f t="shared" si="90"/>
        <v>45.476502119617507</v>
      </c>
      <c r="O215" s="4">
        <f t="shared" si="95"/>
        <v>1.4640774010618676</v>
      </c>
      <c r="P215" s="4">
        <f t="shared" si="91"/>
        <v>10.294652620843943</v>
      </c>
      <c r="Q215" s="4">
        <f t="shared" si="92"/>
        <v>27.467607766151335</v>
      </c>
      <c r="R215" s="4">
        <f t="shared" si="104"/>
        <v>27.527768687574529</v>
      </c>
      <c r="S215" s="4">
        <f t="shared" si="101"/>
        <v>35</v>
      </c>
      <c r="T215" s="4">
        <f t="shared" si="102"/>
        <v>0</v>
      </c>
      <c r="U215" s="5">
        <f t="shared" si="120"/>
        <v>0.80430000000001201</v>
      </c>
      <c r="V215" s="5">
        <f t="shared" si="112"/>
        <v>-0.40210000000000434</v>
      </c>
      <c r="W215" s="7">
        <f t="shared" si="96"/>
        <v>0</v>
      </c>
      <c r="X215" s="7">
        <f t="shared" si="97"/>
        <v>1</v>
      </c>
      <c r="Y215" s="7">
        <f t="shared" si="98"/>
        <v>0.40220000000000766</v>
      </c>
      <c r="Z215" s="7">
        <f t="shared" si="99"/>
        <v>-2.0330000000000013</v>
      </c>
      <c r="AA215" s="9">
        <f t="shared" si="121"/>
        <v>0.80430000000001201</v>
      </c>
      <c r="AB215" s="9">
        <f t="shared" si="113"/>
        <v>-0.40210000000000434</v>
      </c>
      <c r="AC215" s="11">
        <f t="shared" ca="1" si="103"/>
        <v>0</v>
      </c>
      <c r="AD215" s="11">
        <f t="shared" ca="1" si="105"/>
        <v>0</v>
      </c>
      <c r="AE215" s="11">
        <f t="shared" ca="1" si="106"/>
        <v>0</v>
      </c>
      <c r="AF215" s="11">
        <f t="shared" ca="1" si="107"/>
        <v>9.2102000000000146</v>
      </c>
      <c r="AG215" s="13">
        <f ca="1">AVERAGE(E215:OFFSET(E215,-AG$5+1,0))</f>
        <v>85.99942307692308</v>
      </c>
      <c r="AH215" s="13">
        <f ca="1">AVERAGE(E215:OFFSET(E215,-AH$5+1,0))</f>
        <v>86.825385000000011</v>
      </c>
      <c r="AI215" s="12">
        <f t="shared" ca="1" si="100"/>
        <v>0</v>
      </c>
      <c r="AJ215" s="17">
        <f t="shared" si="122"/>
        <v>0.80430000000001201</v>
      </c>
      <c r="AK215" s="17">
        <f t="shared" si="114"/>
        <v>0.40210000000000434</v>
      </c>
      <c r="AL215" s="19">
        <f t="shared" ca="1" si="108"/>
        <v>0</v>
      </c>
      <c r="AM215" s="19">
        <f t="shared" ca="1" si="109"/>
        <v>-1</v>
      </c>
      <c r="AN215" s="19">
        <f t="shared" ca="1" si="110"/>
        <v>-1.2064000000000163</v>
      </c>
      <c r="AO215" s="19">
        <f t="shared" ca="1" si="111"/>
        <v>-31.85300000000008</v>
      </c>
    </row>
    <row r="216" spans="1:41" x14ac:dyDescent="0.2">
      <c r="A216" s="22" t="s">
        <v>266</v>
      </c>
      <c r="B216" s="20">
        <f>[1]data!C215</f>
        <v>83.246200000000002</v>
      </c>
      <c r="C216" s="20">
        <f>[1]data!D215</f>
        <v>84.0505</v>
      </c>
      <c r="D216" s="20">
        <f>[1]data!E215</f>
        <v>83.246200000000002</v>
      </c>
      <c r="E216" s="20">
        <f>[1]data!F215</f>
        <v>83.648300000000006</v>
      </c>
      <c r="F216" s="20">
        <f>[1]data!G215</f>
        <v>19904</v>
      </c>
      <c r="G216" s="4">
        <f t="shared" si="115"/>
        <v>0</v>
      </c>
      <c r="H216" s="4">
        <f t="shared" si="116"/>
        <v>0</v>
      </c>
      <c r="I216" s="4">
        <f t="shared" si="117"/>
        <v>0</v>
      </c>
      <c r="J216" s="4">
        <f t="shared" si="118"/>
        <v>0</v>
      </c>
      <c r="K216" s="4">
        <f t="shared" si="93"/>
        <v>0.13564951428563948</v>
      </c>
      <c r="L216" s="4">
        <f t="shared" si="94"/>
        <v>0.36193233412488263</v>
      </c>
      <c r="M216" s="4">
        <f t="shared" si="119"/>
        <v>0.80429999999999779</v>
      </c>
      <c r="N216" s="4">
        <f t="shared" si="90"/>
        <v>45.476502119617514</v>
      </c>
      <c r="O216" s="4">
        <f t="shared" si="95"/>
        <v>1.3980996609556806</v>
      </c>
      <c r="P216" s="4">
        <f t="shared" si="91"/>
        <v>9.7024209413594544</v>
      </c>
      <c r="Q216" s="4">
        <f t="shared" si="92"/>
        <v>25.88744881587921</v>
      </c>
      <c r="R216" s="4">
        <f t="shared" si="104"/>
        <v>29.32264203077883</v>
      </c>
      <c r="S216" s="4">
        <f t="shared" si="101"/>
        <v>35</v>
      </c>
      <c r="T216" s="4">
        <f t="shared" si="102"/>
        <v>0</v>
      </c>
      <c r="U216" s="5">
        <f t="shared" si="120"/>
        <v>0</v>
      </c>
      <c r="V216" s="5">
        <f t="shared" si="112"/>
        <v>0.40210000000000434</v>
      </c>
      <c r="W216" s="7">
        <f t="shared" si="96"/>
        <v>0</v>
      </c>
      <c r="X216" s="7">
        <f t="shared" si="97"/>
        <v>1</v>
      </c>
      <c r="Y216" s="7">
        <f t="shared" si="98"/>
        <v>0.40210000000000434</v>
      </c>
      <c r="Z216" s="7">
        <f t="shared" si="99"/>
        <v>-1.6308999999999969</v>
      </c>
      <c r="AA216" s="9">
        <f t="shared" si="121"/>
        <v>0</v>
      </c>
      <c r="AB216" s="9">
        <f t="shared" si="113"/>
        <v>0.40210000000000434</v>
      </c>
      <c r="AC216" s="11">
        <f t="shared" ca="1" si="103"/>
        <v>0</v>
      </c>
      <c r="AD216" s="11">
        <f t="shared" ca="1" si="105"/>
        <v>0</v>
      </c>
      <c r="AE216" s="11">
        <f t="shared" ca="1" si="106"/>
        <v>0</v>
      </c>
      <c r="AF216" s="11">
        <f t="shared" ca="1" si="107"/>
        <v>9.2102000000000146</v>
      </c>
      <c r="AG216" s="13">
        <f ca="1">AVERAGE(E216:OFFSET(E216,-AG$5+1,0))</f>
        <v>85.659130769230785</v>
      </c>
      <c r="AH216" s="13">
        <f ca="1">AVERAGE(E216:OFFSET(E216,-AH$5+1,0))</f>
        <v>86.584090000000032</v>
      </c>
      <c r="AI216" s="12">
        <f t="shared" ca="1" si="100"/>
        <v>0</v>
      </c>
      <c r="AJ216" s="17">
        <f t="shared" si="122"/>
        <v>0</v>
      </c>
      <c r="AK216" s="17">
        <f t="shared" si="114"/>
        <v>-0.40210000000000434</v>
      </c>
      <c r="AL216" s="19">
        <f t="shared" ca="1" si="108"/>
        <v>0</v>
      </c>
      <c r="AM216" s="19">
        <f t="shared" ca="1" si="109"/>
        <v>-1</v>
      </c>
      <c r="AN216" s="19">
        <f t="shared" ca="1" si="110"/>
        <v>0.40210000000000434</v>
      </c>
      <c r="AO216" s="19">
        <f t="shared" ca="1" si="111"/>
        <v>-31.450900000000075</v>
      </c>
    </row>
    <row r="217" spans="1:41" x14ac:dyDescent="0.2">
      <c r="A217" s="22" t="s">
        <v>267</v>
      </c>
      <c r="B217" s="20">
        <f>[1]data!C216</f>
        <v>84.0505</v>
      </c>
      <c r="C217" s="20">
        <f>[1]data!D216</f>
        <v>84.452699999999993</v>
      </c>
      <c r="D217" s="20">
        <f>[1]data!E216</f>
        <v>83.648300000000006</v>
      </c>
      <c r="E217" s="20">
        <f>[1]data!F216</f>
        <v>83.648300000000006</v>
      </c>
      <c r="F217" s="20">
        <f>[1]data!G216</f>
        <v>25297</v>
      </c>
      <c r="G217" s="4">
        <f t="shared" si="115"/>
        <v>0.40219999999999345</v>
      </c>
      <c r="H217" s="4">
        <f t="shared" si="116"/>
        <v>0</v>
      </c>
      <c r="I217" s="4">
        <f t="shared" si="117"/>
        <v>0.40219999999999345</v>
      </c>
      <c r="J217" s="4">
        <f t="shared" si="118"/>
        <v>0</v>
      </c>
      <c r="K217" s="4">
        <f t="shared" si="93"/>
        <v>0.1623045628570749</v>
      </c>
      <c r="L217" s="4">
        <f t="shared" si="94"/>
        <v>0.32573910071239437</v>
      </c>
      <c r="M217" s="4">
        <f t="shared" si="119"/>
        <v>0.8043999999999869</v>
      </c>
      <c r="N217" s="4">
        <f t="shared" si="90"/>
        <v>33.487687691709141</v>
      </c>
      <c r="O217" s="4">
        <f t="shared" si="95"/>
        <v>1.3387296948601113</v>
      </c>
      <c r="P217" s="4">
        <f t="shared" si="91"/>
        <v>12.123774013546079</v>
      </c>
      <c r="Q217" s="4">
        <f t="shared" si="92"/>
        <v>24.331954535932816</v>
      </c>
      <c r="R217" s="4">
        <f t="shared" si="104"/>
        <v>29.739146596871858</v>
      </c>
      <c r="S217" s="4">
        <f t="shared" si="101"/>
        <v>35</v>
      </c>
      <c r="T217" s="4">
        <f t="shared" si="102"/>
        <v>0</v>
      </c>
      <c r="U217" s="5">
        <f t="shared" si="120"/>
        <v>0.40219999999999345</v>
      </c>
      <c r="V217" s="5">
        <f t="shared" si="112"/>
        <v>-0.40219999999999345</v>
      </c>
      <c r="W217" s="7">
        <f t="shared" si="96"/>
        <v>0</v>
      </c>
      <c r="X217" s="7">
        <f t="shared" si="97"/>
        <v>1</v>
      </c>
      <c r="Y217" s="7">
        <f t="shared" si="98"/>
        <v>0</v>
      </c>
      <c r="Z217" s="7">
        <f t="shared" si="99"/>
        <v>-1.6308999999999969</v>
      </c>
      <c r="AA217" s="9">
        <f t="shared" si="121"/>
        <v>0.40219999999999345</v>
      </c>
      <c r="AB217" s="9">
        <f t="shared" si="113"/>
        <v>-0.40219999999999345</v>
      </c>
      <c r="AC217" s="11">
        <f t="shared" ca="1" si="103"/>
        <v>0</v>
      </c>
      <c r="AD217" s="11">
        <f t="shared" ca="1" si="105"/>
        <v>0</v>
      </c>
      <c r="AE217" s="11">
        <f t="shared" ca="1" si="106"/>
        <v>0</v>
      </c>
      <c r="AF217" s="11">
        <f t="shared" ca="1" si="107"/>
        <v>9.2102000000000146</v>
      </c>
      <c r="AG217" s="13">
        <f ca="1">AVERAGE(E217:OFFSET(E217,-AG$5+1,0))</f>
        <v>85.287907692307726</v>
      </c>
      <c r="AH217" s="13">
        <f ca="1">AVERAGE(E217:OFFSET(E217,-AH$5+1,0))</f>
        <v>86.342795000000024</v>
      </c>
      <c r="AI217" s="12">
        <f t="shared" ca="1" si="100"/>
        <v>0</v>
      </c>
      <c r="AJ217" s="17">
        <f t="shared" si="122"/>
        <v>0.40219999999999345</v>
      </c>
      <c r="AK217" s="17">
        <f t="shared" si="114"/>
        <v>0.40219999999999345</v>
      </c>
      <c r="AL217" s="19">
        <f t="shared" ca="1" si="108"/>
        <v>0</v>
      </c>
      <c r="AM217" s="19">
        <f t="shared" ca="1" si="109"/>
        <v>-1</v>
      </c>
      <c r="AN217" s="19">
        <f t="shared" ca="1" si="110"/>
        <v>-0.8043999999999869</v>
      </c>
      <c r="AO217" s="19">
        <f t="shared" ca="1" si="111"/>
        <v>-32.255300000000062</v>
      </c>
    </row>
    <row r="218" spans="1:41" x14ac:dyDescent="0.2">
      <c r="A218" s="22" t="s">
        <v>268</v>
      </c>
      <c r="B218" s="20">
        <f>[1]data!C217</f>
        <v>84.0505</v>
      </c>
      <c r="C218" s="20">
        <f>[1]data!D217</f>
        <v>84.854799999999997</v>
      </c>
      <c r="D218" s="20">
        <f>[1]data!E217</f>
        <v>83.648300000000006</v>
      </c>
      <c r="E218" s="20">
        <f>[1]data!F217</f>
        <v>84.452699999999993</v>
      </c>
      <c r="F218" s="20">
        <f>[1]data!G217</f>
        <v>34510</v>
      </c>
      <c r="G218" s="4">
        <f t="shared" si="115"/>
        <v>0.40210000000000434</v>
      </c>
      <c r="H218" s="4">
        <f t="shared" si="116"/>
        <v>0</v>
      </c>
      <c r="I218" s="4">
        <f t="shared" si="117"/>
        <v>0.40210000000000434</v>
      </c>
      <c r="J218" s="4">
        <f t="shared" si="118"/>
        <v>0</v>
      </c>
      <c r="K218" s="4">
        <f t="shared" si="93"/>
        <v>0.18628410657136785</v>
      </c>
      <c r="L218" s="4">
        <f t="shared" si="94"/>
        <v>0.29316519064115493</v>
      </c>
      <c r="M218" s="4">
        <f t="shared" si="119"/>
        <v>1.2064999999999912</v>
      </c>
      <c r="N218" s="4">
        <f t="shared" si="90"/>
        <v>22.292468607459558</v>
      </c>
      <c r="O218" s="4">
        <f t="shared" si="95"/>
        <v>1.3255067253740993</v>
      </c>
      <c r="P218" s="4">
        <f t="shared" si="91"/>
        <v>14.053803198832707</v>
      </c>
      <c r="Q218" s="4">
        <f t="shared" si="92"/>
        <v>22.117216384429479</v>
      </c>
      <c r="R218" s="4">
        <f t="shared" si="104"/>
        <v>28.994478797930629</v>
      </c>
      <c r="S218" s="4">
        <f t="shared" si="101"/>
        <v>35</v>
      </c>
      <c r="T218" s="4">
        <f t="shared" si="102"/>
        <v>0</v>
      </c>
      <c r="U218" s="5">
        <f t="shared" si="120"/>
        <v>0.40219999999999345</v>
      </c>
      <c r="V218" s="5">
        <f t="shared" si="112"/>
        <v>0.40219999999999345</v>
      </c>
      <c r="W218" s="7">
        <f t="shared" si="96"/>
        <v>0</v>
      </c>
      <c r="X218" s="7">
        <f t="shared" si="97"/>
        <v>1</v>
      </c>
      <c r="Y218" s="7">
        <f t="shared" si="98"/>
        <v>0.8043999999999869</v>
      </c>
      <c r="Z218" s="7">
        <f t="shared" si="99"/>
        <v>-0.82650000000001</v>
      </c>
      <c r="AA218" s="9">
        <f t="shared" si="121"/>
        <v>0.40219999999999345</v>
      </c>
      <c r="AB218" s="9">
        <f t="shared" si="113"/>
        <v>0.40219999999999345</v>
      </c>
      <c r="AC218" s="11">
        <f t="shared" ca="1" si="103"/>
        <v>0</v>
      </c>
      <c r="AD218" s="11">
        <f t="shared" ca="1" si="105"/>
        <v>0</v>
      </c>
      <c r="AE218" s="11">
        <f t="shared" ca="1" si="106"/>
        <v>0</v>
      </c>
      <c r="AF218" s="11">
        <f t="shared" ca="1" si="107"/>
        <v>9.2102000000000146</v>
      </c>
      <c r="AG218" s="13">
        <f ca="1">AVERAGE(E218:OFFSET(E218,-AG$5+1,0))</f>
        <v>85.009492307692341</v>
      </c>
      <c r="AH218" s="13">
        <f ca="1">AVERAGE(E218:OFFSET(E218,-AH$5+1,0))</f>
        <v>86.081395000000015</v>
      </c>
      <c r="AI218" s="12">
        <f t="shared" ca="1" si="100"/>
        <v>0</v>
      </c>
      <c r="AJ218" s="17">
        <f t="shared" si="122"/>
        <v>0.40219999999999345</v>
      </c>
      <c r="AK218" s="17">
        <f t="shared" si="114"/>
        <v>-0.40219999999999345</v>
      </c>
      <c r="AL218" s="19">
        <f t="shared" ca="1" si="108"/>
        <v>0</v>
      </c>
      <c r="AM218" s="19">
        <f t="shared" ca="1" si="109"/>
        <v>-1</v>
      </c>
      <c r="AN218" s="19">
        <f t="shared" ca="1" si="110"/>
        <v>0</v>
      </c>
      <c r="AO218" s="19">
        <f t="shared" ca="1" si="111"/>
        <v>-32.255300000000062</v>
      </c>
    </row>
    <row r="219" spans="1:41" x14ac:dyDescent="0.2">
      <c r="A219" s="22" t="s">
        <v>269</v>
      </c>
      <c r="B219" s="20">
        <f>[1]data!C218</f>
        <v>83.648300000000006</v>
      </c>
      <c r="C219" s="20">
        <f>[1]data!D218</f>
        <v>83.648300000000006</v>
      </c>
      <c r="D219" s="20">
        <f>[1]data!E218</f>
        <v>82.441900000000004</v>
      </c>
      <c r="E219" s="20">
        <f>[1]data!F218</f>
        <v>82.843999999999994</v>
      </c>
      <c r="F219" s="20">
        <f>[1]data!G218</f>
        <v>46675</v>
      </c>
      <c r="G219" s="4">
        <f t="shared" si="115"/>
        <v>0</v>
      </c>
      <c r="H219" s="4">
        <f t="shared" si="116"/>
        <v>1.2064000000000021</v>
      </c>
      <c r="I219" s="4">
        <f t="shared" si="117"/>
        <v>0</v>
      </c>
      <c r="J219" s="4">
        <f t="shared" si="118"/>
        <v>1.2064000000000021</v>
      </c>
      <c r="K219" s="4">
        <f t="shared" si="93"/>
        <v>0.16765569591423107</v>
      </c>
      <c r="L219" s="4">
        <f t="shared" si="94"/>
        <v>0.3844886715770397</v>
      </c>
      <c r="M219" s="4">
        <f t="shared" si="119"/>
        <v>2.010799999999989</v>
      </c>
      <c r="N219" s="4">
        <f t="shared" si="90"/>
        <v>39.271065400524371</v>
      </c>
      <c r="O219" s="4">
        <f t="shared" si="95"/>
        <v>1.3940360528366882</v>
      </c>
      <c r="P219" s="4">
        <f t="shared" si="91"/>
        <v>12.026639883026899</v>
      </c>
      <c r="Q219" s="4">
        <f t="shared" si="92"/>
        <v>27.58097043434806</v>
      </c>
      <c r="R219" s="4">
        <f t="shared" si="104"/>
        <v>30.022137458190002</v>
      </c>
      <c r="S219" s="4">
        <f t="shared" si="101"/>
        <v>35</v>
      </c>
      <c r="T219" s="4">
        <f t="shared" si="102"/>
        <v>0</v>
      </c>
      <c r="U219" s="5">
        <f t="shared" si="120"/>
        <v>-0.8043999999999869</v>
      </c>
      <c r="V219" s="5">
        <f t="shared" si="112"/>
        <v>-0.80430000000001201</v>
      </c>
      <c r="W219" s="7">
        <f t="shared" si="96"/>
        <v>0</v>
      </c>
      <c r="X219" s="7">
        <f t="shared" si="97"/>
        <v>1</v>
      </c>
      <c r="Y219" s="7">
        <f t="shared" si="98"/>
        <v>-1.6086999999999989</v>
      </c>
      <c r="Z219" s="7">
        <f t="shared" si="99"/>
        <v>-2.4352000000000089</v>
      </c>
      <c r="AA219" s="9">
        <f t="shared" si="121"/>
        <v>-0.8043999999999869</v>
      </c>
      <c r="AB219" s="9">
        <f t="shared" si="113"/>
        <v>-0.80430000000001201</v>
      </c>
      <c r="AC219" s="11">
        <f t="shared" ca="1" si="103"/>
        <v>0</v>
      </c>
      <c r="AD219" s="11">
        <f t="shared" ca="1" si="105"/>
        <v>0</v>
      </c>
      <c r="AE219" s="11">
        <f t="shared" ca="1" si="106"/>
        <v>0</v>
      </c>
      <c r="AF219" s="11">
        <f t="shared" ca="1" si="107"/>
        <v>9.2102000000000146</v>
      </c>
      <c r="AG219" s="13">
        <f ca="1">AVERAGE(E219:OFFSET(E219,-AG$5+1,0))</f>
        <v>84.607330769230799</v>
      </c>
      <c r="AH219" s="13">
        <f ca="1">AVERAGE(E219:OFFSET(E219,-AH$5+1,0))</f>
        <v>85.759670000000014</v>
      </c>
      <c r="AI219" s="12">
        <f t="shared" ca="1" si="100"/>
        <v>0</v>
      </c>
      <c r="AJ219" s="17">
        <f t="shared" si="122"/>
        <v>-0.8043999999999869</v>
      </c>
      <c r="AK219" s="17">
        <f t="shared" si="114"/>
        <v>0.80430000000001201</v>
      </c>
      <c r="AL219" s="19">
        <f t="shared" ca="1" si="108"/>
        <v>0</v>
      </c>
      <c r="AM219" s="19">
        <f t="shared" ca="1" si="109"/>
        <v>-1</v>
      </c>
      <c r="AN219" s="19">
        <f t="shared" ca="1" si="110"/>
        <v>9.9999999974897946E-5</v>
      </c>
      <c r="AO219" s="19">
        <f t="shared" ca="1" si="111"/>
        <v>-32.255200000000087</v>
      </c>
    </row>
    <row r="220" spans="1:41" x14ac:dyDescent="0.2">
      <c r="A220" s="22" t="s">
        <v>270</v>
      </c>
      <c r="B220" s="20">
        <f>[1]data!C219</f>
        <v>82.039699999999996</v>
      </c>
      <c r="C220" s="20">
        <f>[1]data!D219</f>
        <v>82.843999999999994</v>
      </c>
      <c r="D220" s="20">
        <f>[1]data!E219</f>
        <v>80.833299999999994</v>
      </c>
      <c r="E220" s="20">
        <f>[1]data!F219</f>
        <v>81.235399999999998</v>
      </c>
      <c r="F220" s="20">
        <f>[1]data!G219</f>
        <v>57002</v>
      </c>
      <c r="G220" s="4">
        <f t="shared" si="115"/>
        <v>0</v>
      </c>
      <c r="H220" s="4">
        <f t="shared" si="116"/>
        <v>1.6086000000000098</v>
      </c>
      <c r="I220" s="4">
        <f t="shared" si="117"/>
        <v>0</v>
      </c>
      <c r="J220" s="4">
        <f t="shared" si="118"/>
        <v>1.6086000000000098</v>
      </c>
      <c r="K220" s="4">
        <f t="shared" si="93"/>
        <v>0.15089012632280796</v>
      </c>
      <c r="L220" s="4">
        <f t="shared" si="94"/>
        <v>0.50689980441933669</v>
      </c>
      <c r="M220" s="4">
        <f t="shared" si="119"/>
        <v>2.0106999999999999</v>
      </c>
      <c r="N220" s="4">
        <f t="shared" si="90"/>
        <v>54.122093005416573</v>
      </c>
      <c r="O220" s="4">
        <f t="shared" si="95"/>
        <v>1.4557024475530194</v>
      </c>
      <c r="P220" s="4">
        <f t="shared" si="91"/>
        <v>10.365451165961048</v>
      </c>
      <c r="Q220" s="4">
        <f t="shared" si="92"/>
        <v>34.821663264454635</v>
      </c>
      <c r="R220" s="4">
        <f t="shared" si="104"/>
        <v>32.432133012912658</v>
      </c>
      <c r="S220" s="4">
        <f t="shared" si="101"/>
        <v>35</v>
      </c>
      <c r="T220" s="4">
        <f t="shared" si="102"/>
        <v>0</v>
      </c>
      <c r="U220" s="5">
        <f t="shared" si="120"/>
        <v>-0.80429999999999779</v>
      </c>
      <c r="V220" s="5">
        <f t="shared" si="112"/>
        <v>-0.80429999999999779</v>
      </c>
      <c r="W220" s="7">
        <f t="shared" si="96"/>
        <v>0</v>
      </c>
      <c r="X220" s="7">
        <f t="shared" si="97"/>
        <v>1</v>
      </c>
      <c r="Y220" s="7">
        <f t="shared" si="98"/>
        <v>-1.6085999999999956</v>
      </c>
      <c r="Z220" s="7">
        <f t="shared" si="99"/>
        <v>-4.0438000000000045</v>
      </c>
      <c r="AA220" s="9">
        <f t="shared" si="121"/>
        <v>-0.80429999999999779</v>
      </c>
      <c r="AB220" s="9">
        <f t="shared" si="113"/>
        <v>-0.80429999999999779</v>
      </c>
      <c r="AC220" s="11">
        <f t="shared" ca="1" si="103"/>
        <v>0</v>
      </c>
      <c r="AD220" s="11">
        <f t="shared" ca="1" si="105"/>
        <v>0</v>
      </c>
      <c r="AE220" s="11">
        <f t="shared" ca="1" si="106"/>
        <v>0</v>
      </c>
      <c r="AF220" s="11">
        <f t="shared" ca="1" si="107"/>
        <v>9.2102000000000146</v>
      </c>
      <c r="AG220" s="13">
        <f ca="1">AVERAGE(E220:OFFSET(E220,-AG$5+1,0))</f>
        <v>84.112369230769247</v>
      </c>
      <c r="AH220" s="13">
        <f ca="1">AVERAGE(E220:OFFSET(E220,-AH$5+1,0))</f>
        <v>85.39773000000001</v>
      </c>
      <c r="AI220" s="12">
        <f t="shared" ca="1" si="100"/>
        <v>0</v>
      </c>
      <c r="AJ220" s="17">
        <f t="shared" si="122"/>
        <v>-0.80429999999999779</v>
      </c>
      <c r="AK220" s="17">
        <f t="shared" si="114"/>
        <v>0.80429999999999779</v>
      </c>
      <c r="AL220" s="19">
        <f t="shared" ca="1" si="108"/>
        <v>0</v>
      </c>
      <c r="AM220" s="19">
        <f t="shared" ca="1" si="109"/>
        <v>-1</v>
      </c>
      <c r="AN220" s="19">
        <f t="shared" ca="1" si="110"/>
        <v>0</v>
      </c>
      <c r="AO220" s="19">
        <f t="shared" ca="1" si="111"/>
        <v>-32.255200000000087</v>
      </c>
    </row>
    <row r="221" spans="1:41" x14ac:dyDescent="0.2">
      <c r="A221" s="22" t="s">
        <v>271</v>
      </c>
      <c r="B221" s="20">
        <f>[1]data!C220</f>
        <v>80.431100000000001</v>
      </c>
      <c r="C221" s="20">
        <f>[1]data!D220</f>
        <v>81.637600000000006</v>
      </c>
      <c r="D221" s="20">
        <f>[1]data!E220</f>
        <v>80.431100000000001</v>
      </c>
      <c r="E221" s="20">
        <f>[1]data!F220</f>
        <v>80.431100000000001</v>
      </c>
      <c r="F221" s="20">
        <f>[1]data!G220</f>
        <v>57158</v>
      </c>
      <c r="G221" s="4">
        <f t="shared" si="115"/>
        <v>0</v>
      </c>
      <c r="H221" s="4">
        <f t="shared" si="116"/>
        <v>0.40219999999999345</v>
      </c>
      <c r="I221" s="4">
        <f t="shared" si="117"/>
        <v>0</v>
      </c>
      <c r="J221" s="4">
        <f t="shared" si="118"/>
        <v>0.40219999999999345</v>
      </c>
      <c r="K221" s="4">
        <f t="shared" si="93"/>
        <v>0.13580111369052716</v>
      </c>
      <c r="L221" s="4">
        <f t="shared" si="94"/>
        <v>0.49642982397740243</v>
      </c>
      <c r="M221" s="4">
        <f t="shared" si="119"/>
        <v>1.2065000000000055</v>
      </c>
      <c r="N221" s="4">
        <f t="shared" ref="N221:N284" si="123">ABS(P221-Q221)/(P221+Q221)*100</f>
        <v>57.040661695092567</v>
      </c>
      <c r="O221" s="4">
        <f t="shared" si="95"/>
        <v>1.430782202797718</v>
      </c>
      <c r="P221" s="4">
        <f t="shared" ref="P221:P284" si="124">K221/O221*100</f>
        <v>9.4913896346337587</v>
      </c>
      <c r="Q221" s="4">
        <f t="shared" ref="Q221:Q284" si="125">L221/O221*100</f>
        <v>34.696393553588742</v>
      </c>
      <c r="R221" s="4">
        <f t="shared" si="104"/>
        <v>34.892985881130649</v>
      </c>
      <c r="S221" s="4">
        <f t="shared" si="101"/>
        <v>35</v>
      </c>
      <c r="T221" s="4">
        <f t="shared" si="102"/>
        <v>0</v>
      </c>
      <c r="U221" s="5">
        <f t="shared" si="120"/>
        <v>-0.80429999999999779</v>
      </c>
      <c r="V221" s="5">
        <f t="shared" si="112"/>
        <v>0</v>
      </c>
      <c r="W221" s="7">
        <f t="shared" si="96"/>
        <v>0</v>
      </c>
      <c r="X221" s="7">
        <f t="shared" si="97"/>
        <v>1</v>
      </c>
      <c r="Y221" s="7">
        <f t="shared" si="98"/>
        <v>-0.80429999999999779</v>
      </c>
      <c r="Z221" s="7">
        <f t="shared" si="99"/>
        <v>-4.8481000000000023</v>
      </c>
      <c r="AA221" s="9">
        <f t="shared" si="121"/>
        <v>-0.80429999999999779</v>
      </c>
      <c r="AB221" s="9">
        <f t="shared" si="113"/>
        <v>0</v>
      </c>
      <c r="AC221" s="11">
        <f t="shared" ca="1" si="103"/>
        <v>0</v>
      </c>
      <c r="AD221" s="11">
        <f t="shared" ca="1" si="105"/>
        <v>0</v>
      </c>
      <c r="AE221" s="11">
        <f t="shared" ca="1" si="106"/>
        <v>0</v>
      </c>
      <c r="AF221" s="11">
        <f t="shared" ca="1" si="107"/>
        <v>9.2102000000000146</v>
      </c>
      <c r="AG221" s="13">
        <f ca="1">AVERAGE(E221:OFFSET(E221,-AG$5+1,0))</f>
        <v>83.710215384615395</v>
      </c>
      <c r="AH221" s="13">
        <f ca="1">AVERAGE(E221:OFFSET(E221,-AH$5+1,0))</f>
        <v>85.116220000000027</v>
      </c>
      <c r="AI221" s="12">
        <f t="shared" ca="1" si="100"/>
        <v>0</v>
      </c>
      <c r="AJ221" s="17">
        <f t="shared" si="122"/>
        <v>-0.80429999999999779</v>
      </c>
      <c r="AK221" s="17">
        <f t="shared" si="114"/>
        <v>0</v>
      </c>
      <c r="AL221" s="19">
        <f t="shared" ca="1" si="108"/>
        <v>0</v>
      </c>
      <c r="AM221" s="19">
        <f t="shared" ca="1" si="109"/>
        <v>-1</v>
      </c>
      <c r="AN221" s="19">
        <f t="shared" ca="1" si="110"/>
        <v>0.80429999999999779</v>
      </c>
      <c r="AO221" s="19">
        <f t="shared" ca="1" si="111"/>
        <v>-31.45090000000009</v>
      </c>
    </row>
    <row r="222" spans="1:41" x14ac:dyDescent="0.2">
      <c r="A222" s="22" t="s">
        <v>272</v>
      </c>
      <c r="B222" s="20">
        <f>[1]data!C221</f>
        <v>81.235399999999998</v>
      </c>
      <c r="C222" s="20">
        <f>[1]data!D221</f>
        <v>82.441900000000004</v>
      </c>
      <c r="D222" s="20">
        <f>[1]data!E221</f>
        <v>81.235399999999998</v>
      </c>
      <c r="E222" s="20">
        <f>[1]data!F221</f>
        <v>81.235399999999998</v>
      </c>
      <c r="F222" s="20">
        <f>[1]data!G221</f>
        <v>30949</v>
      </c>
      <c r="G222" s="4">
        <f t="shared" si="115"/>
        <v>0.80429999999999779</v>
      </c>
      <c r="H222" s="4">
        <f t="shared" si="116"/>
        <v>0</v>
      </c>
      <c r="I222" s="4">
        <f t="shared" si="117"/>
        <v>0.80429999999999779</v>
      </c>
      <c r="J222" s="4">
        <f t="shared" si="118"/>
        <v>0</v>
      </c>
      <c r="K222" s="4">
        <f t="shared" ref="K222:K285" si="126">K221*(O$8-1)/O$8 + I222/O$8</f>
        <v>0.20265100232147421</v>
      </c>
      <c r="L222" s="4">
        <f t="shared" ref="L222:L285" si="127">L221*(O$8-1)/O$8 + J222/O$8</f>
        <v>0.4467868415796622</v>
      </c>
      <c r="M222" s="4">
        <f t="shared" si="119"/>
        <v>2.0108000000000033</v>
      </c>
      <c r="N222" s="4">
        <f t="shared" si="123"/>
        <v>37.591871424011543</v>
      </c>
      <c r="O222" s="4">
        <f t="shared" ref="O222:O285" si="128">O221*(O$8-1)/O$8 + M222/O$8</f>
        <v>1.4887839825179465</v>
      </c>
      <c r="P222" s="4">
        <f t="shared" si="124"/>
        <v>13.611847299615299</v>
      </c>
      <c r="Q222" s="4">
        <f t="shared" si="125"/>
        <v>30.010185952163575</v>
      </c>
      <c r="R222" s="4">
        <f t="shared" si="104"/>
        <v>35.162874435418736</v>
      </c>
      <c r="S222" s="4">
        <f t="shared" si="101"/>
        <v>35</v>
      </c>
      <c r="T222" s="4">
        <f t="shared" si="102"/>
        <v>0</v>
      </c>
      <c r="U222" s="5">
        <f t="shared" si="120"/>
        <v>0.80429999999999779</v>
      </c>
      <c r="V222" s="5">
        <f t="shared" si="112"/>
        <v>0</v>
      </c>
      <c r="W222" s="7">
        <f t="shared" si="96"/>
        <v>0</v>
      </c>
      <c r="X222" s="7">
        <f t="shared" si="97"/>
        <v>1</v>
      </c>
      <c r="Y222" s="7">
        <f t="shared" si="98"/>
        <v>0.80429999999999779</v>
      </c>
      <c r="Z222" s="7">
        <f t="shared" si="99"/>
        <v>-4.0438000000000045</v>
      </c>
      <c r="AA222" s="9">
        <f t="shared" si="121"/>
        <v>0.80429999999999779</v>
      </c>
      <c r="AB222" s="9">
        <f t="shared" si="113"/>
        <v>0</v>
      </c>
      <c r="AC222" s="11">
        <f t="shared" ca="1" si="103"/>
        <v>0</v>
      </c>
      <c r="AD222" s="11">
        <f t="shared" ca="1" si="105"/>
        <v>0</v>
      </c>
      <c r="AE222" s="11">
        <f t="shared" ca="1" si="106"/>
        <v>0</v>
      </c>
      <c r="AF222" s="11">
        <f t="shared" ca="1" si="107"/>
        <v>9.2102000000000146</v>
      </c>
      <c r="AG222" s="13">
        <f ca="1">AVERAGE(E222:OFFSET(E222,-AG$5+1,0))</f>
        <v>83.338992307692322</v>
      </c>
      <c r="AH222" s="13">
        <f ca="1">AVERAGE(E222:OFFSET(E222,-AH$5+1,0))</f>
        <v>84.774385000000024</v>
      </c>
      <c r="AI222" s="12">
        <f t="shared" ca="1" si="100"/>
        <v>0</v>
      </c>
      <c r="AJ222" s="17">
        <f t="shared" si="122"/>
        <v>0.80429999999999779</v>
      </c>
      <c r="AK222" s="17">
        <f t="shared" si="114"/>
        <v>0</v>
      </c>
      <c r="AL222" s="19">
        <f t="shared" ca="1" si="108"/>
        <v>0</v>
      </c>
      <c r="AM222" s="19">
        <f t="shared" ca="1" si="109"/>
        <v>-1</v>
      </c>
      <c r="AN222" s="19">
        <f t="shared" ca="1" si="110"/>
        <v>-0.80429999999999779</v>
      </c>
      <c r="AO222" s="19">
        <f t="shared" ca="1" si="111"/>
        <v>-32.255200000000087</v>
      </c>
    </row>
    <row r="223" spans="1:41" x14ac:dyDescent="0.2">
      <c r="A223" s="22" t="s">
        <v>273</v>
      </c>
      <c r="B223" s="20">
        <f>[1]data!C222</f>
        <v>82.039699999999996</v>
      </c>
      <c r="C223" s="20">
        <f>[1]data!D222</f>
        <v>84.452699999999993</v>
      </c>
      <c r="D223" s="20">
        <f>[1]data!E222</f>
        <v>81.637600000000006</v>
      </c>
      <c r="E223" s="20">
        <f>[1]data!F222</f>
        <v>83.246200000000002</v>
      </c>
      <c r="F223" s="20">
        <f>[1]data!G222</f>
        <v>47194</v>
      </c>
      <c r="G223" s="4">
        <f t="shared" si="115"/>
        <v>2.010799999999989</v>
      </c>
      <c r="H223" s="4">
        <f t="shared" si="116"/>
        <v>0</v>
      </c>
      <c r="I223" s="4">
        <f t="shared" si="117"/>
        <v>2.010799999999989</v>
      </c>
      <c r="J223" s="4">
        <f t="shared" si="118"/>
        <v>0</v>
      </c>
      <c r="K223" s="4">
        <f t="shared" si="126"/>
        <v>0.38346590208932568</v>
      </c>
      <c r="L223" s="4">
        <f t="shared" si="127"/>
        <v>0.40210815742169598</v>
      </c>
      <c r="M223" s="4">
        <f t="shared" si="119"/>
        <v>3.2172999999999945</v>
      </c>
      <c r="N223" s="4">
        <f t="shared" si="123"/>
        <v>2.3730742005373915</v>
      </c>
      <c r="O223" s="4">
        <f t="shared" si="128"/>
        <v>1.6616355842661512</v>
      </c>
      <c r="P223" s="4">
        <f t="shared" si="124"/>
        <v>23.077617362093296</v>
      </c>
      <c r="Q223" s="4">
        <f t="shared" si="125"/>
        <v>24.199539371280618</v>
      </c>
      <c r="R223" s="4">
        <f t="shared" si="104"/>
        <v>31.883894411930605</v>
      </c>
      <c r="S223" s="4">
        <f t="shared" si="101"/>
        <v>35</v>
      </c>
      <c r="T223" s="4">
        <f t="shared" si="102"/>
        <v>0</v>
      </c>
      <c r="U223" s="5">
        <f t="shared" si="120"/>
        <v>0.80429999999999779</v>
      </c>
      <c r="V223" s="5">
        <f t="shared" si="112"/>
        <v>1.2065000000000055</v>
      </c>
      <c r="W223" s="7">
        <f t="shared" ref="W223:W286" si="129">T223</f>
        <v>0</v>
      </c>
      <c r="X223" s="7">
        <f t="shared" ref="X223:X286" si="130">IF(X222+W222&gt;X$5,X$5, IF(X222+W222&lt;X$7,X$7, X222+W222))</f>
        <v>1</v>
      </c>
      <c r="Y223" s="7">
        <f t="shared" ref="Y223:Y286" si="131">X222*U223+X223*V223</f>
        <v>2.0108000000000033</v>
      </c>
      <c r="Z223" s="7">
        <f t="shared" ref="Z223:Z286" si="132">Z222+Y223</f>
        <v>-2.0330000000000013</v>
      </c>
      <c r="AA223" s="9">
        <f t="shared" si="121"/>
        <v>0.80429999999999779</v>
      </c>
      <c r="AB223" s="9">
        <f t="shared" si="113"/>
        <v>1.2065000000000055</v>
      </c>
      <c r="AC223" s="11">
        <f t="shared" ca="1" si="103"/>
        <v>0</v>
      </c>
      <c r="AD223" s="11">
        <f t="shared" ca="1" si="105"/>
        <v>0</v>
      </c>
      <c r="AE223" s="11">
        <f t="shared" ca="1" si="106"/>
        <v>0</v>
      </c>
      <c r="AF223" s="11">
        <f t="shared" ca="1" si="107"/>
        <v>9.2102000000000146</v>
      </c>
      <c r="AG223" s="13">
        <f ca="1">AVERAGE(E223:OFFSET(E223,-AG$5+1,0))</f>
        <v>83.12244615384617</v>
      </c>
      <c r="AH223" s="13">
        <f ca="1">AVERAGE(E223:OFFSET(E223,-AH$5+1,0))</f>
        <v>84.53309000000003</v>
      </c>
      <c r="AI223" s="12">
        <f t="shared" ca="1" si="100"/>
        <v>0</v>
      </c>
      <c r="AJ223" s="17">
        <f t="shared" si="122"/>
        <v>0.80429999999999779</v>
      </c>
      <c r="AK223" s="17">
        <f t="shared" si="114"/>
        <v>-1.2065000000000055</v>
      </c>
      <c r="AL223" s="19">
        <f t="shared" ca="1" si="108"/>
        <v>0</v>
      </c>
      <c r="AM223" s="19">
        <f t="shared" ca="1" si="109"/>
        <v>-1</v>
      </c>
      <c r="AN223" s="19">
        <f t="shared" ca="1" si="110"/>
        <v>0.40220000000000766</v>
      </c>
      <c r="AO223" s="19">
        <f t="shared" ca="1" si="111"/>
        <v>-31.85300000000008</v>
      </c>
    </row>
    <row r="224" spans="1:41" x14ac:dyDescent="0.2">
      <c r="A224" s="22" t="s">
        <v>274</v>
      </c>
      <c r="B224" s="20">
        <f>[1]data!C223</f>
        <v>84.452699999999993</v>
      </c>
      <c r="C224" s="20">
        <f>[1]data!D223</f>
        <v>84.854799999999997</v>
      </c>
      <c r="D224" s="20">
        <f>[1]data!E223</f>
        <v>84.0505</v>
      </c>
      <c r="E224" s="20">
        <f>[1]data!F223</f>
        <v>84.452699999999993</v>
      </c>
      <c r="F224" s="20">
        <f>[1]data!G223</f>
        <v>22853</v>
      </c>
      <c r="G224" s="4">
        <f t="shared" si="115"/>
        <v>0.40210000000000434</v>
      </c>
      <c r="H224" s="4">
        <f t="shared" si="116"/>
        <v>0</v>
      </c>
      <c r="I224" s="4">
        <f t="shared" si="117"/>
        <v>0.40210000000000434</v>
      </c>
      <c r="J224" s="4">
        <f t="shared" si="118"/>
        <v>0</v>
      </c>
      <c r="K224" s="4">
        <f t="shared" si="126"/>
        <v>0.38532931188039354</v>
      </c>
      <c r="L224" s="4">
        <f t="shared" si="127"/>
        <v>0.36189734167952636</v>
      </c>
      <c r="M224" s="4">
        <f t="shared" si="119"/>
        <v>1.6085999999999956</v>
      </c>
      <c r="N224" s="4">
        <f t="shared" si="123"/>
        <v>3.1358584559628748</v>
      </c>
      <c r="O224" s="4">
        <f t="shared" si="128"/>
        <v>1.6563320258395355</v>
      </c>
      <c r="P224" s="4">
        <f t="shared" si="124"/>
        <v>23.264013849221072</v>
      </c>
      <c r="Q224" s="4">
        <f t="shared" si="125"/>
        <v>21.849323446855017</v>
      </c>
      <c r="R224" s="4">
        <f t="shared" si="104"/>
        <v>29.009090816333831</v>
      </c>
      <c r="S224" s="4">
        <f t="shared" si="101"/>
        <v>35</v>
      </c>
      <c r="T224" s="4">
        <f t="shared" si="102"/>
        <v>0</v>
      </c>
      <c r="U224" s="5">
        <f t="shared" si="120"/>
        <v>1.2064999999999912</v>
      </c>
      <c r="V224" s="5">
        <f t="shared" si="112"/>
        <v>0</v>
      </c>
      <c r="W224" s="7">
        <f t="shared" si="129"/>
        <v>0</v>
      </c>
      <c r="X224" s="7">
        <f t="shared" si="130"/>
        <v>1</v>
      </c>
      <c r="Y224" s="7">
        <f t="shared" si="131"/>
        <v>1.2064999999999912</v>
      </c>
      <c r="Z224" s="7">
        <f t="shared" si="132"/>
        <v>-0.82650000000001</v>
      </c>
      <c r="AA224" s="9">
        <f t="shared" si="121"/>
        <v>1.2064999999999912</v>
      </c>
      <c r="AB224" s="9">
        <f t="shared" si="113"/>
        <v>0</v>
      </c>
      <c r="AC224" s="11">
        <f t="shared" ca="1" si="103"/>
        <v>0</v>
      </c>
      <c r="AD224" s="11">
        <f t="shared" ca="1" si="105"/>
        <v>0</v>
      </c>
      <c r="AE224" s="11">
        <f t="shared" ca="1" si="106"/>
        <v>0</v>
      </c>
      <c r="AF224" s="11">
        <f t="shared" ca="1" si="107"/>
        <v>9.2102000000000146</v>
      </c>
      <c r="AG224" s="13">
        <f ca="1">AVERAGE(E224:OFFSET(E224,-AG$5+1,0))</f>
        <v>83.060576923076937</v>
      </c>
      <c r="AH224" s="13">
        <f ca="1">AVERAGE(E224:OFFSET(E224,-AH$5+1,0))</f>
        <v>84.332015000000041</v>
      </c>
      <c r="AI224" s="12">
        <f t="shared" ca="1" si="100"/>
        <v>0</v>
      </c>
      <c r="AJ224" s="17">
        <f t="shared" si="122"/>
        <v>1.2064999999999912</v>
      </c>
      <c r="AK224" s="17">
        <f t="shared" si="114"/>
        <v>0</v>
      </c>
      <c r="AL224" s="19">
        <f t="shared" ca="1" si="108"/>
        <v>0</v>
      </c>
      <c r="AM224" s="19">
        <f t="shared" ca="1" si="109"/>
        <v>-1</v>
      </c>
      <c r="AN224" s="19">
        <f t="shared" ca="1" si="110"/>
        <v>-1.2064999999999912</v>
      </c>
      <c r="AO224" s="19">
        <f t="shared" ca="1" si="111"/>
        <v>-33.059500000000071</v>
      </c>
    </row>
    <row r="225" spans="1:41" x14ac:dyDescent="0.2">
      <c r="A225" s="22" t="s">
        <v>275</v>
      </c>
      <c r="B225" s="20">
        <f>[1]data!C224</f>
        <v>84.452699999999993</v>
      </c>
      <c r="C225" s="20">
        <f>[1]data!D224</f>
        <v>84.854799999999997</v>
      </c>
      <c r="D225" s="20">
        <f>[1]data!E224</f>
        <v>84.0505</v>
      </c>
      <c r="E225" s="20">
        <f>[1]data!F224</f>
        <v>84.452699999999993</v>
      </c>
      <c r="F225" s="20">
        <f>[1]data!G224</f>
        <v>22995</v>
      </c>
      <c r="G225" s="4">
        <f t="shared" si="115"/>
        <v>0</v>
      </c>
      <c r="H225" s="4">
        <f t="shared" si="116"/>
        <v>0</v>
      </c>
      <c r="I225" s="4">
        <f t="shared" si="117"/>
        <v>0</v>
      </c>
      <c r="J225" s="4">
        <f t="shared" si="118"/>
        <v>0</v>
      </c>
      <c r="K225" s="4">
        <f t="shared" si="126"/>
        <v>0.34679638069235419</v>
      </c>
      <c r="L225" s="4">
        <f t="shared" si="127"/>
        <v>0.32570760751157374</v>
      </c>
      <c r="M225" s="4">
        <f t="shared" si="119"/>
        <v>0.80429999999999779</v>
      </c>
      <c r="N225" s="4">
        <f t="shared" si="123"/>
        <v>3.1358584559628748</v>
      </c>
      <c r="O225" s="4">
        <f t="shared" si="128"/>
        <v>1.5711288232555818</v>
      </c>
      <c r="P225" s="4">
        <f t="shared" si="124"/>
        <v>22.073071002144008</v>
      </c>
      <c r="Q225" s="4">
        <f t="shared" si="125"/>
        <v>20.730802127139743</v>
      </c>
      <c r="R225" s="4">
        <f t="shared" si="104"/>
        <v>26.421767580296731</v>
      </c>
      <c r="S225" s="4">
        <f t="shared" si="101"/>
        <v>35</v>
      </c>
      <c r="T225" s="4">
        <f t="shared" si="102"/>
        <v>0</v>
      </c>
      <c r="U225" s="5">
        <f t="shared" si="120"/>
        <v>0</v>
      </c>
      <c r="V225" s="5">
        <f t="shared" si="112"/>
        <v>0</v>
      </c>
      <c r="W225" s="7">
        <f t="shared" si="129"/>
        <v>0</v>
      </c>
      <c r="X225" s="7">
        <f t="shared" si="130"/>
        <v>1</v>
      </c>
      <c r="Y225" s="7">
        <f t="shared" si="131"/>
        <v>0</v>
      </c>
      <c r="Z225" s="7">
        <f t="shared" si="132"/>
        <v>-0.82650000000001</v>
      </c>
      <c r="AA225" s="9">
        <f t="shared" si="121"/>
        <v>0</v>
      </c>
      <c r="AB225" s="9">
        <f t="shared" si="113"/>
        <v>0</v>
      </c>
      <c r="AC225" s="11">
        <f t="shared" ca="1" si="103"/>
        <v>0</v>
      </c>
      <c r="AD225" s="11">
        <f t="shared" ca="1" si="105"/>
        <v>0</v>
      </c>
      <c r="AE225" s="11">
        <f t="shared" ca="1" si="106"/>
        <v>0</v>
      </c>
      <c r="AF225" s="11">
        <f t="shared" ca="1" si="107"/>
        <v>9.2102000000000146</v>
      </c>
      <c r="AG225" s="13">
        <f ca="1">AVERAGE(E225:OFFSET(E225,-AG$5+1,0))</f>
        <v>83.091515384615391</v>
      </c>
      <c r="AH225" s="13">
        <f ca="1">AVERAGE(E225:OFFSET(E225,-AH$5+1,0))</f>
        <v>84.151045000000039</v>
      </c>
      <c r="AI225" s="12">
        <f t="shared" ca="1" si="100"/>
        <v>0</v>
      </c>
      <c r="AJ225" s="17">
        <f t="shared" si="122"/>
        <v>0</v>
      </c>
      <c r="AK225" s="17">
        <f t="shared" si="114"/>
        <v>0</v>
      </c>
      <c r="AL225" s="19">
        <f t="shared" ca="1" si="108"/>
        <v>0</v>
      </c>
      <c r="AM225" s="19">
        <f t="shared" ca="1" si="109"/>
        <v>-1</v>
      </c>
      <c r="AN225" s="19">
        <f t="shared" ca="1" si="110"/>
        <v>0</v>
      </c>
      <c r="AO225" s="19">
        <f t="shared" ca="1" si="111"/>
        <v>-33.059500000000071</v>
      </c>
    </row>
    <row r="226" spans="1:41" x14ac:dyDescent="0.2">
      <c r="A226" s="22" t="s">
        <v>276</v>
      </c>
      <c r="B226" s="20">
        <f>[1]data!C225</f>
        <v>84.0505</v>
      </c>
      <c r="C226" s="20">
        <f>[1]data!D225</f>
        <v>84.452699999999993</v>
      </c>
      <c r="D226" s="20">
        <f>[1]data!E225</f>
        <v>83.648300000000006</v>
      </c>
      <c r="E226" s="20">
        <f>[1]data!F225</f>
        <v>84.452699999999993</v>
      </c>
      <c r="F226" s="20">
        <f>[1]data!G225</f>
        <v>34465</v>
      </c>
      <c r="G226" s="4">
        <f t="shared" si="115"/>
        <v>0</v>
      </c>
      <c r="H226" s="4">
        <f t="shared" si="116"/>
        <v>0.40219999999999345</v>
      </c>
      <c r="I226" s="4">
        <f t="shared" si="117"/>
        <v>0</v>
      </c>
      <c r="J226" s="4">
        <f t="shared" si="118"/>
        <v>0.40219999999999345</v>
      </c>
      <c r="K226" s="4">
        <f t="shared" si="126"/>
        <v>0.31211674262311878</v>
      </c>
      <c r="L226" s="4">
        <f t="shared" si="127"/>
        <v>0.33335684676041577</v>
      </c>
      <c r="M226" s="4">
        <f t="shared" si="119"/>
        <v>0.8043999999999869</v>
      </c>
      <c r="N226" s="4">
        <f t="shared" si="123"/>
        <v>3.2906232705171594</v>
      </c>
      <c r="O226" s="4">
        <f t="shared" si="128"/>
        <v>1.4944559409300222</v>
      </c>
      <c r="P226" s="4">
        <f t="shared" si="124"/>
        <v>20.884974529853579</v>
      </c>
      <c r="Q226" s="4">
        <f t="shared" si="125"/>
        <v>22.30623450517804</v>
      </c>
      <c r="R226" s="4">
        <f t="shared" si="104"/>
        <v>24.108653149318773</v>
      </c>
      <c r="S226" s="4">
        <f t="shared" si="101"/>
        <v>35</v>
      </c>
      <c r="T226" s="4">
        <f t="shared" si="102"/>
        <v>0</v>
      </c>
      <c r="U226" s="5">
        <f t="shared" si="120"/>
        <v>-0.40219999999999345</v>
      </c>
      <c r="V226" s="5">
        <f t="shared" si="112"/>
        <v>0.40219999999999345</v>
      </c>
      <c r="W226" s="7">
        <f t="shared" si="129"/>
        <v>0</v>
      </c>
      <c r="X226" s="7">
        <f t="shared" si="130"/>
        <v>1</v>
      </c>
      <c r="Y226" s="7">
        <f t="shared" si="131"/>
        <v>0</v>
      </c>
      <c r="Z226" s="7">
        <f t="shared" si="132"/>
        <v>-0.82650000000001</v>
      </c>
      <c r="AA226" s="9">
        <f t="shared" si="121"/>
        <v>-0.40219999999999345</v>
      </c>
      <c r="AB226" s="9">
        <f t="shared" si="113"/>
        <v>0.40219999999999345</v>
      </c>
      <c r="AC226" s="11">
        <f t="shared" ca="1" si="103"/>
        <v>0</v>
      </c>
      <c r="AD226" s="11">
        <f t="shared" ca="1" si="105"/>
        <v>0</v>
      </c>
      <c r="AE226" s="11">
        <f t="shared" ca="1" si="106"/>
        <v>0</v>
      </c>
      <c r="AF226" s="11">
        <f t="shared" ca="1" si="107"/>
        <v>9.2102000000000146</v>
      </c>
      <c r="AG226" s="13">
        <f ca="1">AVERAGE(E226:OFFSET(E226,-AG$5+1,0))</f>
        <v>83.091515384615391</v>
      </c>
      <c r="AH226" s="13">
        <f ca="1">AVERAGE(E226:OFFSET(E226,-AH$5+1,0))</f>
        <v>83.970075000000037</v>
      </c>
      <c r="AI226" s="12">
        <f t="shared" ca="1" si="100"/>
        <v>0</v>
      </c>
      <c r="AJ226" s="17">
        <f t="shared" si="122"/>
        <v>-0.40219999999999345</v>
      </c>
      <c r="AK226" s="17">
        <f t="shared" si="114"/>
        <v>-0.40219999999999345</v>
      </c>
      <c r="AL226" s="19">
        <f t="shared" ca="1" si="108"/>
        <v>0</v>
      </c>
      <c r="AM226" s="19">
        <f t="shared" ca="1" si="109"/>
        <v>-1</v>
      </c>
      <c r="AN226" s="19">
        <f t="shared" ca="1" si="110"/>
        <v>0.8043999999999869</v>
      </c>
      <c r="AO226" s="19">
        <f t="shared" ca="1" si="111"/>
        <v>-32.255100000000084</v>
      </c>
    </row>
    <row r="227" spans="1:41" x14ac:dyDescent="0.2">
      <c r="A227" s="22" t="s">
        <v>277</v>
      </c>
      <c r="B227" s="20">
        <f>[1]data!C226</f>
        <v>84.452699999999993</v>
      </c>
      <c r="C227" s="20">
        <f>[1]data!D226</f>
        <v>84.854799999999997</v>
      </c>
      <c r="D227" s="20">
        <f>[1]data!E226</f>
        <v>83.648300000000006</v>
      </c>
      <c r="E227" s="20">
        <f>[1]data!F226</f>
        <v>84.0505</v>
      </c>
      <c r="F227" s="20">
        <f>[1]data!G226</f>
        <v>19042</v>
      </c>
      <c r="G227" s="4">
        <f t="shared" si="115"/>
        <v>0.40210000000000434</v>
      </c>
      <c r="H227" s="4">
        <f t="shared" si="116"/>
        <v>0</v>
      </c>
      <c r="I227" s="4">
        <f t="shared" si="117"/>
        <v>0.40210000000000434</v>
      </c>
      <c r="J227" s="4">
        <f t="shared" si="118"/>
        <v>0</v>
      </c>
      <c r="K227" s="4">
        <f t="shared" si="126"/>
        <v>0.32111506836080728</v>
      </c>
      <c r="L227" s="4">
        <f t="shared" si="127"/>
        <v>0.30002116208437418</v>
      </c>
      <c r="M227" s="4">
        <f t="shared" si="119"/>
        <v>1.2064999999999912</v>
      </c>
      <c r="N227" s="4">
        <f t="shared" si="123"/>
        <v>3.3960193018067177</v>
      </c>
      <c r="O227" s="4">
        <f t="shared" si="128"/>
        <v>1.4656603468370191</v>
      </c>
      <c r="P227" s="4">
        <f t="shared" si="124"/>
        <v>21.909241732151134</v>
      </c>
      <c r="Q227" s="4">
        <f t="shared" si="125"/>
        <v>20.47003336972563</v>
      </c>
      <c r="R227" s="4">
        <f t="shared" si="104"/>
        <v>22.037389764567564</v>
      </c>
      <c r="S227" s="4">
        <f t="shared" si="101"/>
        <v>35</v>
      </c>
      <c r="T227" s="4">
        <f t="shared" si="102"/>
        <v>0</v>
      </c>
      <c r="U227" s="5">
        <f t="shared" si="120"/>
        <v>0</v>
      </c>
      <c r="V227" s="5">
        <f t="shared" si="112"/>
        <v>-0.40219999999999345</v>
      </c>
      <c r="W227" s="7">
        <f t="shared" si="129"/>
        <v>0</v>
      </c>
      <c r="X227" s="7">
        <f t="shared" si="130"/>
        <v>1</v>
      </c>
      <c r="Y227" s="7">
        <f t="shared" si="131"/>
        <v>-0.40219999999999345</v>
      </c>
      <c r="Z227" s="7">
        <f t="shared" si="132"/>
        <v>-1.2287000000000035</v>
      </c>
      <c r="AA227" s="9">
        <f t="shared" si="121"/>
        <v>0</v>
      </c>
      <c r="AB227" s="9">
        <f t="shared" si="113"/>
        <v>-0.40219999999999345</v>
      </c>
      <c r="AC227" s="11">
        <f t="shared" ca="1" si="103"/>
        <v>0</v>
      </c>
      <c r="AD227" s="11">
        <f t="shared" ca="1" si="105"/>
        <v>0</v>
      </c>
      <c r="AE227" s="11">
        <f t="shared" ca="1" si="106"/>
        <v>0</v>
      </c>
      <c r="AF227" s="11">
        <f t="shared" ca="1" si="107"/>
        <v>9.2102000000000146</v>
      </c>
      <c r="AG227" s="13">
        <f ca="1">AVERAGE(E227:OFFSET(E227,-AG$5+1,0))</f>
        <v>83.184323076923093</v>
      </c>
      <c r="AH227" s="13">
        <f ca="1">AVERAGE(E227:OFFSET(E227,-AH$5+1,0))</f>
        <v>83.789105000000035</v>
      </c>
      <c r="AI227" s="12">
        <f t="shared" ca="1" si="100"/>
        <v>0</v>
      </c>
      <c r="AJ227" s="17">
        <f t="shared" si="122"/>
        <v>0</v>
      </c>
      <c r="AK227" s="17">
        <f t="shared" si="114"/>
        <v>0.40219999999999345</v>
      </c>
      <c r="AL227" s="19">
        <f t="shared" ca="1" si="108"/>
        <v>0</v>
      </c>
      <c r="AM227" s="19">
        <f t="shared" ca="1" si="109"/>
        <v>-1</v>
      </c>
      <c r="AN227" s="19">
        <f t="shared" ca="1" si="110"/>
        <v>-0.40219999999999345</v>
      </c>
      <c r="AO227" s="19">
        <f t="shared" ca="1" si="111"/>
        <v>-32.657300000000077</v>
      </c>
    </row>
    <row r="228" spans="1:41" x14ac:dyDescent="0.2">
      <c r="A228" s="22" t="s">
        <v>278</v>
      </c>
      <c r="B228" s="20">
        <f>[1]data!C227</f>
        <v>83.648300000000006</v>
      </c>
      <c r="C228" s="20">
        <f>[1]data!D227</f>
        <v>84.452699999999993</v>
      </c>
      <c r="D228" s="20">
        <f>[1]data!E227</f>
        <v>83.246200000000002</v>
      </c>
      <c r="E228" s="20">
        <f>[1]data!F227</f>
        <v>83.648300000000006</v>
      </c>
      <c r="F228" s="20">
        <f>[1]data!G227</f>
        <v>26811</v>
      </c>
      <c r="G228" s="4">
        <f t="shared" si="115"/>
        <v>0</v>
      </c>
      <c r="H228" s="4">
        <f t="shared" si="116"/>
        <v>0.40210000000000434</v>
      </c>
      <c r="I228" s="4">
        <f t="shared" si="117"/>
        <v>0</v>
      </c>
      <c r="J228" s="4">
        <f t="shared" si="118"/>
        <v>0.40210000000000434</v>
      </c>
      <c r="K228" s="4">
        <f t="shared" si="126"/>
        <v>0.28900356152472656</v>
      </c>
      <c r="L228" s="4">
        <f t="shared" si="127"/>
        <v>0.31022904587593714</v>
      </c>
      <c r="M228" s="4">
        <f t="shared" si="119"/>
        <v>1.2064999999999912</v>
      </c>
      <c r="N228" s="4">
        <f t="shared" si="123"/>
        <v>3.5421110415339343</v>
      </c>
      <c r="O228" s="4">
        <f t="shared" si="128"/>
        <v>1.4397443121533162</v>
      </c>
      <c r="P228" s="4">
        <f t="shared" si="124"/>
        <v>20.07325600005225</v>
      </c>
      <c r="Q228" s="4">
        <f t="shared" si="125"/>
        <v>21.54750973886128</v>
      </c>
      <c r="R228" s="4">
        <f t="shared" si="104"/>
        <v>20.187861892264202</v>
      </c>
      <c r="S228" s="4">
        <f t="shared" si="101"/>
        <v>35</v>
      </c>
      <c r="T228" s="4">
        <f t="shared" si="102"/>
        <v>0</v>
      </c>
      <c r="U228" s="5">
        <f t="shared" si="120"/>
        <v>-0.40219999999999345</v>
      </c>
      <c r="V228" s="5">
        <f t="shared" si="112"/>
        <v>0</v>
      </c>
      <c r="W228" s="7">
        <f t="shared" si="129"/>
        <v>0</v>
      </c>
      <c r="X228" s="7">
        <f t="shared" si="130"/>
        <v>1</v>
      </c>
      <c r="Y228" s="7">
        <f t="shared" si="131"/>
        <v>-0.40219999999999345</v>
      </c>
      <c r="Z228" s="7">
        <f t="shared" si="132"/>
        <v>-1.6308999999999969</v>
      </c>
      <c r="AA228" s="9">
        <f t="shared" si="121"/>
        <v>-0.40219999999999345</v>
      </c>
      <c r="AB228" s="9">
        <f t="shared" si="113"/>
        <v>0</v>
      </c>
      <c r="AC228" s="11">
        <f t="shared" ca="1" si="103"/>
        <v>0</v>
      </c>
      <c r="AD228" s="11">
        <f t="shared" ca="1" si="105"/>
        <v>0</v>
      </c>
      <c r="AE228" s="11">
        <f t="shared" ca="1" si="106"/>
        <v>0</v>
      </c>
      <c r="AF228" s="11">
        <f t="shared" ca="1" si="107"/>
        <v>9.2102000000000146</v>
      </c>
      <c r="AG228" s="13">
        <f ca="1">AVERAGE(E228:OFFSET(E228,-AG$5+1,0))</f>
        <v>83.215253846153871</v>
      </c>
      <c r="AH228" s="13">
        <f ca="1">AVERAGE(E228:OFFSET(E228,-AH$5+1,0))</f>
        <v>83.688565000000025</v>
      </c>
      <c r="AI228" s="12">
        <f t="shared" ca="1" si="100"/>
        <v>0</v>
      </c>
      <c r="AJ228" s="17">
        <f t="shared" si="122"/>
        <v>-0.40219999999999345</v>
      </c>
      <c r="AK228" s="17">
        <f t="shared" si="114"/>
        <v>0</v>
      </c>
      <c r="AL228" s="19">
        <f t="shared" ca="1" si="108"/>
        <v>0</v>
      </c>
      <c r="AM228" s="19">
        <f t="shared" ca="1" si="109"/>
        <v>-1</v>
      </c>
      <c r="AN228" s="19">
        <f t="shared" ca="1" si="110"/>
        <v>0.40219999999999345</v>
      </c>
      <c r="AO228" s="19">
        <f t="shared" ca="1" si="111"/>
        <v>-32.255100000000084</v>
      </c>
    </row>
    <row r="229" spans="1:41" x14ac:dyDescent="0.2">
      <c r="A229" s="22" t="s">
        <v>279</v>
      </c>
      <c r="B229" s="20">
        <f>[1]data!C228</f>
        <v>83.246200000000002</v>
      </c>
      <c r="C229" s="20">
        <f>[1]data!D228</f>
        <v>84.854799999999997</v>
      </c>
      <c r="D229" s="20">
        <f>[1]data!E228</f>
        <v>83.246200000000002</v>
      </c>
      <c r="E229" s="20">
        <f>[1]data!F228</f>
        <v>84.452699999999993</v>
      </c>
      <c r="F229" s="20">
        <f>[1]data!G228</f>
        <v>23630</v>
      </c>
      <c r="G229" s="4">
        <f t="shared" si="115"/>
        <v>0.40210000000000434</v>
      </c>
      <c r="H229" s="4">
        <f t="shared" si="116"/>
        <v>0</v>
      </c>
      <c r="I229" s="4">
        <f t="shared" si="117"/>
        <v>0.40210000000000434</v>
      </c>
      <c r="J229" s="4">
        <f t="shared" si="118"/>
        <v>0</v>
      </c>
      <c r="K229" s="4">
        <f t="shared" si="126"/>
        <v>0.30031320537225431</v>
      </c>
      <c r="L229" s="4">
        <f t="shared" si="127"/>
        <v>0.27920614128834342</v>
      </c>
      <c r="M229" s="4">
        <f t="shared" si="119"/>
        <v>1.6085999999999956</v>
      </c>
      <c r="N229" s="4">
        <f t="shared" si="123"/>
        <v>3.6421672901064586</v>
      </c>
      <c r="O229" s="4">
        <f t="shared" si="128"/>
        <v>1.4566298809379841</v>
      </c>
      <c r="P229" s="4">
        <f t="shared" si="124"/>
        <v>20.616987836255994</v>
      </c>
      <c r="Q229" s="4">
        <f t="shared" si="125"/>
        <v>19.167953708909984</v>
      </c>
      <c r="R229" s="4">
        <f t="shared" si="104"/>
        <v>18.53329243204843</v>
      </c>
      <c r="S229" s="4">
        <f t="shared" si="101"/>
        <v>35</v>
      </c>
      <c r="T229" s="4">
        <f t="shared" si="102"/>
        <v>0</v>
      </c>
      <c r="U229" s="5">
        <f t="shared" si="120"/>
        <v>-0.40210000000000434</v>
      </c>
      <c r="V229" s="5">
        <f t="shared" si="112"/>
        <v>1.2064999999999912</v>
      </c>
      <c r="W229" s="7">
        <f t="shared" si="129"/>
        <v>0</v>
      </c>
      <c r="X229" s="7">
        <f t="shared" si="130"/>
        <v>1</v>
      </c>
      <c r="Y229" s="7">
        <f t="shared" si="131"/>
        <v>0.8043999999999869</v>
      </c>
      <c r="Z229" s="7">
        <f t="shared" si="132"/>
        <v>-0.82650000000001</v>
      </c>
      <c r="AA229" s="9">
        <f t="shared" si="121"/>
        <v>-0.40210000000000434</v>
      </c>
      <c r="AB229" s="9">
        <f t="shared" si="113"/>
        <v>1.2064999999999912</v>
      </c>
      <c r="AC229" s="11">
        <f t="shared" ca="1" si="103"/>
        <v>0</v>
      </c>
      <c r="AD229" s="11">
        <f t="shared" ca="1" si="105"/>
        <v>0</v>
      </c>
      <c r="AE229" s="11">
        <f t="shared" ca="1" si="106"/>
        <v>0</v>
      </c>
      <c r="AF229" s="11">
        <f t="shared" ca="1" si="107"/>
        <v>9.2102000000000146</v>
      </c>
      <c r="AG229" s="13">
        <f ca="1">AVERAGE(E229:OFFSET(E229,-AG$5+1,0))</f>
        <v>83.277130769230794</v>
      </c>
      <c r="AH229" s="13">
        <f ca="1">AVERAGE(E229:OFFSET(E229,-AH$5+1,0))</f>
        <v>83.608135000000033</v>
      </c>
      <c r="AI229" s="12">
        <f t="shared" ca="1" si="100"/>
        <v>0</v>
      </c>
      <c r="AJ229" s="17">
        <f t="shared" si="122"/>
        <v>-0.40210000000000434</v>
      </c>
      <c r="AK229" s="17">
        <f t="shared" si="114"/>
        <v>-1.2064999999999912</v>
      </c>
      <c r="AL229" s="19">
        <f t="shared" ca="1" si="108"/>
        <v>0</v>
      </c>
      <c r="AM229" s="19">
        <f t="shared" ca="1" si="109"/>
        <v>-1</v>
      </c>
      <c r="AN229" s="19">
        <f t="shared" ca="1" si="110"/>
        <v>1.6085999999999956</v>
      </c>
      <c r="AO229" s="19">
        <f t="shared" ca="1" si="111"/>
        <v>-30.646500000000088</v>
      </c>
    </row>
    <row r="230" spans="1:41" x14ac:dyDescent="0.2">
      <c r="A230" s="22" t="s">
        <v>280</v>
      </c>
      <c r="B230" s="20">
        <f>[1]data!C229</f>
        <v>84.452699999999993</v>
      </c>
      <c r="C230" s="20">
        <f>[1]data!D229</f>
        <v>84.452699999999993</v>
      </c>
      <c r="D230" s="20">
        <f>[1]data!E229</f>
        <v>83.246200000000002</v>
      </c>
      <c r="E230" s="20">
        <f>[1]data!F229</f>
        <v>83.648300000000006</v>
      </c>
      <c r="F230" s="20">
        <f>[1]data!G229</f>
        <v>25209</v>
      </c>
      <c r="G230" s="4">
        <f t="shared" si="115"/>
        <v>0</v>
      </c>
      <c r="H230" s="4">
        <f t="shared" si="116"/>
        <v>0</v>
      </c>
      <c r="I230" s="4">
        <f t="shared" si="117"/>
        <v>0</v>
      </c>
      <c r="J230" s="4">
        <f t="shared" si="118"/>
        <v>0</v>
      </c>
      <c r="K230" s="4">
        <f t="shared" si="126"/>
        <v>0.27028188483502891</v>
      </c>
      <c r="L230" s="4">
        <f t="shared" si="127"/>
        <v>0.25128552715950908</v>
      </c>
      <c r="M230" s="4">
        <f t="shared" si="119"/>
        <v>1.2064999999999912</v>
      </c>
      <c r="N230" s="4">
        <f t="shared" si="123"/>
        <v>3.6421672901064572</v>
      </c>
      <c r="O230" s="4">
        <f t="shared" si="128"/>
        <v>1.4316168928441846</v>
      </c>
      <c r="P230" s="4">
        <f t="shared" si="124"/>
        <v>18.879484182256437</v>
      </c>
      <c r="Q230" s="4">
        <f t="shared" si="125"/>
        <v>17.552567898265131</v>
      </c>
      <c r="R230" s="4">
        <f t="shared" si="104"/>
        <v>17.044179917854233</v>
      </c>
      <c r="S230" s="4">
        <f t="shared" si="101"/>
        <v>35</v>
      </c>
      <c r="T230" s="4">
        <f t="shared" si="102"/>
        <v>0</v>
      </c>
      <c r="U230" s="5">
        <f t="shared" si="120"/>
        <v>0</v>
      </c>
      <c r="V230" s="5">
        <f t="shared" si="112"/>
        <v>-0.8043999999999869</v>
      </c>
      <c r="W230" s="7">
        <f t="shared" si="129"/>
        <v>0</v>
      </c>
      <c r="X230" s="7">
        <f t="shared" si="130"/>
        <v>1</v>
      </c>
      <c r="Y230" s="7">
        <f t="shared" si="131"/>
        <v>-0.8043999999999869</v>
      </c>
      <c r="Z230" s="7">
        <f t="shared" si="132"/>
        <v>-1.6308999999999969</v>
      </c>
      <c r="AA230" s="9">
        <f t="shared" si="121"/>
        <v>0</v>
      </c>
      <c r="AB230" s="9">
        <f t="shared" si="113"/>
        <v>-0.8043999999999869</v>
      </c>
      <c r="AC230" s="11">
        <f t="shared" ca="1" si="103"/>
        <v>0</v>
      </c>
      <c r="AD230" s="11">
        <f t="shared" ca="1" si="105"/>
        <v>0</v>
      </c>
      <c r="AE230" s="11">
        <f t="shared" ca="1" si="106"/>
        <v>0</v>
      </c>
      <c r="AF230" s="11">
        <f t="shared" ca="1" si="107"/>
        <v>9.2102000000000146</v>
      </c>
      <c r="AG230" s="13">
        <f ca="1">AVERAGE(E230:OFFSET(E230,-AG$5+1,0))</f>
        <v>83.27713076923078</v>
      </c>
      <c r="AH230" s="13">
        <f ca="1">AVERAGE(E230:OFFSET(E230,-AH$5+1,0))</f>
        <v>83.487485000000021</v>
      </c>
      <c r="AI230" s="12">
        <f t="shared" ca="1" si="100"/>
        <v>0</v>
      </c>
      <c r="AJ230" s="17">
        <f t="shared" si="122"/>
        <v>0</v>
      </c>
      <c r="AK230" s="17">
        <f t="shared" si="114"/>
        <v>0.8043999999999869</v>
      </c>
      <c r="AL230" s="19">
        <f t="shared" ca="1" si="108"/>
        <v>0</v>
      </c>
      <c r="AM230" s="19">
        <f t="shared" ca="1" si="109"/>
        <v>-1</v>
      </c>
      <c r="AN230" s="19">
        <f t="shared" ca="1" si="110"/>
        <v>-0.8043999999999869</v>
      </c>
      <c r="AO230" s="19">
        <f t="shared" ca="1" si="111"/>
        <v>-31.450900000000075</v>
      </c>
    </row>
    <row r="231" spans="1:41" x14ac:dyDescent="0.2">
      <c r="A231" s="22" t="s">
        <v>281</v>
      </c>
      <c r="B231" s="20">
        <f>[1]data!C230</f>
        <v>82.843999999999994</v>
      </c>
      <c r="C231" s="20">
        <f>[1]data!D230</f>
        <v>84.0505</v>
      </c>
      <c r="D231" s="20">
        <f>[1]data!E230</f>
        <v>82.843999999999994</v>
      </c>
      <c r="E231" s="20">
        <f>[1]data!F230</f>
        <v>82.843999999999994</v>
      </c>
      <c r="F231" s="20">
        <f>[1]data!G230</f>
        <v>25358</v>
      </c>
      <c r="G231" s="4">
        <f t="shared" si="115"/>
        <v>0</v>
      </c>
      <c r="H231" s="4">
        <f t="shared" si="116"/>
        <v>0.40220000000000766</v>
      </c>
      <c r="I231" s="4">
        <f t="shared" si="117"/>
        <v>0</v>
      </c>
      <c r="J231" s="4">
        <f t="shared" si="118"/>
        <v>0.40220000000000766</v>
      </c>
      <c r="K231" s="4">
        <f t="shared" si="126"/>
        <v>0.24325369635152602</v>
      </c>
      <c r="L231" s="4">
        <f t="shared" si="127"/>
        <v>0.26637697444355896</v>
      </c>
      <c r="M231" s="4">
        <f t="shared" si="119"/>
        <v>1.2065000000000055</v>
      </c>
      <c r="N231" s="4">
        <f t="shared" si="123"/>
        <v>4.5372618676889775</v>
      </c>
      <c r="O231" s="4">
        <f t="shared" si="128"/>
        <v>1.4091052035597667</v>
      </c>
      <c r="P231" s="4">
        <f t="shared" si="124"/>
        <v>17.262990423781265</v>
      </c>
      <c r="Q231" s="4">
        <f t="shared" si="125"/>
        <v>18.903980609156886</v>
      </c>
      <c r="R231" s="4">
        <f t="shared" si="104"/>
        <v>15.793488112837707</v>
      </c>
      <c r="S231" s="4">
        <f t="shared" si="101"/>
        <v>35</v>
      </c>
      <c r="T231" s="4">
        <f t="shared" si="102"/>
        <v>0</v>
      </c>
      <c r="U231" s="5">
        <f t="shared" si="120"/>
        <v>-0.80430000000001201</v>
      </c>
      <c r="V231" s="5">
        <f t="shared" si="112"/>
        <v>0</v>
      </c>
      <c r="W231" s="7">
        <f t="shared" si="129"/>
        <v>0</v>
      </c>
      <c r="X231" s="7">
        <f t="shared" si="130"/>
        <v>1</v>
      </c>
      <c r="Y231" s="7">
        <f t="shared" si="131"/>
        <v>-0.80430000000001201</v>
      </c>
      <c r="Z231" s="7">
        <f t="shared" si="132"/>
        <v>-2.4352000000000089</v>
      </c>
      <c r="AA231" s="9">
        <f t="shared" si="121"/>
        <v>-0.80430000000001201</v>
      </c>
      <c r="AB231" s="9">
        <f t="shared" si="113"/>
        <v>0</v>
      </c>
      <c r="AC231" s="11">
        <f t="shared" ca="1" si="103"/>
        <v>0</v>
      </c>
      <c r="AD231" s="11">
        <f t="shared" ca="1" si="105"/>
        <v>0</v>
      </c>
      <c r="AE231" s="11">
        <f t="shared" ca="1" si="106"/>
        <v>0</v>
      </c>
      <c r="AF231" s="11">
        <f t="shared" ca="1" si="107"/>
        <v>9.2102000000000146</v>
      </c>
      <c r="AG231" s="13">
        <f ca="1">AVERAGE(E231:OFFSET(E231,-AG$5+1,0))</f>
        <v>83.153384615384638</v>
      </c>
      <c r="AH231" s="13">
        <f ca="1">AVERAGE(E231:OFFSET(E231,-AH$5+1,0))</f>
        <v>83.366835000000023</v>
      </c>
      <c r="AI231" s="12">
        <f t="shared" ca="1" si="100"/>
        <v>0</v>
      </c>
      <c r="AJ231" s="17">
        <f t="shared" si="122"/>
        <v>-0.80430000000001201</v>
      </c>
      <c r="AK231" s="17">
        <f t="shared" si="114"/>
        <v>0</v>
      </c>
      <c r="AL231" s="19">
        <f t="shared" ca="1" si="108"/>
        <v>0</v>
      </c>
      <c r="AM231" s="19">
        <f t="shared" ca="1" si="109"/>
        <v>-1</v>
      </c>
      <c r="AN231" s="19">
        <f t="shared" ca="1" si="110"/>
        <v>0.80430000000001201</v>
      </c>
      <c r="AO231" s="19">
        <f t="shared" ca="1" si="111"/>
        <v>-30.646600000000063</v>
      </c>
    </row>
    <row r="232" spans="1:41" x14ac:dyDescent="0.2">
      <c r="A232" s="22" t="s">
        <v>282</v>
      </c>
      <c r="B232" s="20">
        <f>[1]data!C231</f>
        <v>83.648300000000006</v>
      </c>
      <c r="C232" s="20">
        <f>[1]data!D231</f>
        <v>84.452699999999993</v>
      </c>
      <c r="D232" s="20">
        <f>[1]data!E231</f>
        <v>83.648300000000006</v>
      </c>
      <c r="E232" s="20">
        <f>[1]data!F231</f>
        <v>84.452699999999993</v>
      </c>
      <c r="F232" s="20">
        <f>[1]data!G231</f>
        <v>23971</v>
      </c>
      <c r="G232" s="4">
        <f t="shared" si="115"/>
        <v>0.40219999999999345</v>
      </c>
      <c r="H232" s="4">
        <f t="shared" si="116"/>
        <v>0</v>
      </c>
      <c r="I232" s="4">
        <f t="shared" si="117"/>
        <v>0.40219999999999345</v>
      </c>
      <c r="J232" s="4">
        <f t="shared" si="118"/>
        <v>0</v>
      </c>
      <c r="K232" s="4">
        <f t="shared" si="126"/>
        <v>0.25914832671637278</v>
      </c>
      <c r="L232" s="4">
        <f t="shared" si="127"/>
        <v>0.23973927699920305</v>
      </c>
      <c r="M232" s="4">
        <f t="shared" si="119"/>
        <v>1.6086999999999989</v>
      </c>
      <c r="N232" s="4">
        <f t="shared" si="123"/>
        <v>3.8904654219941603</v>
      </c>
      <c r="O232" s="4">
        <f t="shared" si="128"/>
        <v>1.4290646832037899</v>
      </c>
      <c r="P232" s="4">
        <f t="shared" si="124"/>
        <v>18.134121552524384</v>
      </c>
      <c r="Q232" s="4">
        <f t="shared" si="125"/>
        <v>16.775957016986567</v>
      </c>
      <c r="R232" s="4">
        <f t="shared" si="104"/>
        <v>14.603185843753353</v>
      </c>
      <c r="S232" s="4">
        <f t="shared" si="101"/>
        <v>35</v>
      </c>
      <c r="T232" s="4">
        <f t="shared" si="102"/>
        <v>0</v>
      </c>
      <c r="U232" s="5">
        <f t="shared" si="120"/>
        <v>0.80430000000001201</v>
      </c>
      <c r="V232" s="5">
        <f t="shared" si="112"/>
        <v>0.8043999999999869</v>
      </c>
      <c r="W232" s="7">
        <f t="shared" si="129"/>
        <v>0</v>
      </c>
      <c r="X232" s="7">
        <f t="shared" si="130"/>
        <v>1</v>
      </c>
      <c r="Y232" s="7">
        <f t="shared" si="131"/>
        <v>1.6086999999999989</v>
      </c>
      <c r="Z232" s="7">
        <f t="shared" si="132"/>
        <v>-0.82650000000001</v>
      </c>
      <c r="AA232" s="9">
        <f t="shared" si="121"/>
        <v>0.80430000000001201</v>
      </c>
      <c r="AB232" s="9">
        <f t="shared" si="113"/>
        <v>0.8043999999999869</v>
      </c>
      <c r="AC232" s="11">
        <f t="shared" ca="1" si="103"/>
        <v>0</v>
      </c>
      <c r="AD232" s="11">
        <f t="shared" ca="1" si="105"/>
        <v>0</v>
      </c>
      <c r="AE232" s="11">
        <f t="shared" ca="1" si="106"/>
        <v>0</v>
      </c>
      <c r="AF232" s="11">
        <f t="shared" ca="1" si="107"/>
        <v>9.2102000000000146</v>
      </c>
      <c r="AG232" s="13">
        <f ca="1">AVERAGE(E232:OFFSET(E232,-AG$5+1,0))</f>
        <v>83.277130769230794</v>
      </c>
      <c r="AH232" s="13">
        <f ca="1">AVERAGE(E232:OFFSET(E232,-AH$5+1,0))</f>
        <v>83.386945000000026</v>
      </c>
      <c r="AI232" s="12">
        <f t="shared" ca="1" si="100"/>
        <v>0</v>
      </c>
      <c r="AJ232" s="17">
        <f t="shared" si="122"/>
        <v>0.80430000000001201</v>
      </c>
      <c r="AK232" s="17">
        <f t="shared" si="114"/>
        <v>-0.8043999999999869</v>
      </c>
      <c r="AL232" s="19">
        <f t="shared" ca="1" si="108"/>
        <v>0</v>
      </c>
      <c r="AM232" s="19">
        <f t="shared" ca="1" si="109"/>
        <v>-1</v>
      </c>
      <c r="AN232" s="19">
        <f t="shared" ca="1" si="110"/>
        <v>9.9999999974897946E-5</v>
      </c>
      <c r="AO232" s="19">
        <f t="shared" ca="1" si="111"/>
        <v>-30.646500000000088</v>
      </c>
    </row>
    <row r="233" spans="1:41" x14ac:dyDescent="0.2">
      <c r="A233" s="22" t="s">
        <v>283</v>
      </c>
      <c r="B233" s="20">
        <f>[1]data!C232</f>
        <v>84.0505</v>
      </c>
      <c r="C233" s="20">
        <f>[1]data!D232</f>
        <v>84.452699999999993</v>
      </c>
      <c r="D233" s="20">
        <f>[1]data!E232</f>
        <v>83.648300000000006</v>
      </c>
      <c r="E233" s="20">
        <f>[1]data!F232</f>
        <v>83.648300000000006</v>
      </c>
      <c r="F233" s="20">
        <f>[1]data!G232</f>
        <v>22935</v>
      </c>
      <c r="G233" s="4">
        <f t="shared" si="115"/>
        <v>0</v>
      </c>
      <c r="H233" s="4">
        <f t="shared" si="116"/>
        <v>0</v>
      </c>
      <c r="I233" s="4">
        <f t="shared" si="117"/>
        <v>0</v>
      </c>
      <c r="J233" s="4">
        <f t="shared" si="118"/>
        <v>0</v>
      </c>
      <c r="K233" s="4">
        <f t="shared" si="126"/>
        <v>0.23323349404473551</v>
      </c>
      <c r="L233" s="4">
        <f t="shared" si="127"/>
        <v>0.21576534929928276</v>
      </c>
      <c r="M233" s="4">
        <f t="shared" si="119"/>
        <v>0.8043999999999869</v>
      </c>
      <c r="N233" s="4">
        <f t="shared" si="123"/>
        <v>3.8904654219941563</v>
      </c>
      <c r="O233" s="4">
        <f t="shared" si="128"/>
        <v>1.3665982148834097</v>
      </c>
      <c r="P233" s="4">
        <f t="shared" si="124"/>
        <v>17.066720233103307</v>
      </c>
      <c r="Q233" s="4">
        <f t="shared" si="125"/>
        <v>15.788499278677209</v>
      </c>
      <c r="R233" s="4">
        <f t="shared" si="104"/>
        <v>13.531913801577435</v>
      </c>
      <c r="S233" s="4">
        <f t="shared" si="101"/>
        <v>35</v>
      </c>
      <c r="T233" s="4">
        <f t="shared" si="102"/>
        <v>0</v>
      </c>
      <c r="U233" s="5">
        <f t="shared" si="120"/>
        <v>-0.40219999999999345</v>
      </c>
      <c r="V233" s="5">
        <f t="shared" si="112"/>
        <v>-0.40219999999999345</v>
      </c>
      <c r="W233" s="7">
        <f t="shared" si="129"/>
        <v>0</v>
      </c>
      <c r="X233" s="7">
        <f t="shared" si="130"/>
        <v>1</v>
      </c>
      <c r="Y233" s="7">
        <f t="shared" si="131"/>
        <v>-0.8043999999999869</v>
      </c>
      <c r="Z233" s="7">
        <f t="shared" si="132"/>
        <v>-1.6308999999999969</v>
      </c>
      <c r="AA233" s="9">
        <f t="shared" si="121"/>
        <v>-0.40219999999999345</v>
      </c>
      <c r="AB233" s="9">
        <f t="shared" si="113"/>
        <v>-0.40219999999999345</v>
      </c>
      <c r="AC233" s="11">
        <f t="shared" ca="1" si="103"/>
        <v>1</v>
      </c>
      <c r="AD233" s="11">
        <f t="shared" ca="1" si="105"/>
        <v>0</v>
      </c>
      <c r="AE233" s="11">
        <f t="shared" ca="1" si="106"/>
        <v>0</v>
      </c>
      <c r="AF233" s="11">
        <f t="shared" ca="1" si="107"/>
        <v>9.2102000000000146</v>
      </c>
      <c r="AG233" s="13">
        <f ca="1">AVERAGE(E233:OFFSET(E233,-AG$5+1,0))</f>
        <v>83.462738461538478</v>
      </c>
      <c r="AH233" s="13">
        <f ca="1">AVERAGE(E233:OFFSET(E233,-AH$5+1,0))</f>
        <v>83.346725000000021</v>
      </c>
      <c r="AI233" s="12">
        <f t="shared" ca="1" si="100"/>
        <v>1</v>
      </c>
      <c r="AJ233" s="17">
        <f t="shared" si="122"/>
        <v>-0.40219999999999345</v>
      </c>
      <c r="AK233" s="17">
        <f t="shared" si="114"/>
        <v>0.40219999999999345</v>
      </c>
      <c r="AL233" s="19">
        <f t="shared" ca="1" si="108"/>
        <v>1</v>
      </c>
      <c r="AM233" s="19">
        <f t="shared" ca="1" si="109"/>
        <v>-1</v>
      </c>
      <c r="AN233" s="19">
        <f t="shared" ca="1" si="110"/>
        <v>0</v>
      </c>
      <c r="AO233" s="19">
        <f t="shared" ca="1" si="111"/>
        <v>-30.646500000000088</v>
      </c>
    </row>
    <row r="234" spans="1:41" x14ac:dyDescent="0.2">
      <c r="A234" s="22" t="s">
        <v>284</v>
      </c>
      <c r="B234" s="20">
        <f>[1]data!C233</f>
        <v>83.246200000000002</v>
      </c>
      <c r="C234" s="20">
        <f>[1]data!D233</f>
        <v>84.452699999999993</v>
      </c>
      <c r="D234" s="20">
        <f>[1]data!E233</f>
        <v>83.246200000000002</v>
      </c>
      <c r="E234" s="20">
        <f>[1]data!F233</f>
        <v>84.452699999999993</v>
      </c>
      <c r="F234" s="20">
        <f>[1]data!G233</f>
        <v>24614</v>
      </c>
      <c r="G234" s="4">
        <f t="shared" si="115"/>
        <v>0</v>
      </c>
      <c r="H234" s="4">
        <f t="shared" si="116"/>
        <v>0.40210000000000434</v>
      </c>
      <c r="I234" s="4">
        <f t="shared" si="117"/>
        <v>0</v>
      </c>
      <c r="J234" s="4">
        <f t="shared" si="118"/>
        <v>0.40210000000000434</v>
      </c>
      <c r="K234" s="4">
        <f t="shared" si="126"/>
        <v>0.20991014464026195</v>
      </c>
      <c r="L234" s="4">
        <f t="shared" si="127"/>
        <v>0.23439881436935492</v>
      </c>
      <c r="M234" s="4">
        <f t="shared" si="119"/>
        <v>1.2064999999999912</v>
      </c>
      <c r="N234" s="4">
        <f t="shared" si="123"/>
        <v>5.5116308668812914</v>
      </c>
      <c r="O234" s="4">
        <f t="shared" si="128"/>
        <v>1.3505883933950678</v>
      </c>
      <c r="P234" s="4">
        <f t="shared" si="124"/>
        <v>15.542125614791955</v>
      </c>
      <c r="Q234" s="4">
        <f t="shared" si="125"/>
        <v>17.355310878996256</v>
      </c>
      <c r="R234" s="4">
        <f t="shared" si="104"/>
        <v>12.72988550810782</v>
      </c>
      <c r="S234" s="4">
        <f t="shared" si="101"/>
        <v>35</v>
      </c>
      <c r="T234" s="4">
        <f t="shared" si="102"/>
        <v>0</v>
      </c>
      <c r="U234" s="5">
        <f t="shared" si="120"/>
        <v>-0.40210000000000434</v>
      </c>
      <c r="V234" s="5">
        <f t="shared" si="112"/>
        <v>1.2064999999999912</v>
      </c>
      <c r="W234" s="7">
        <f t="shared" si="129"/>
        <v>0</v>
      </c>
      <c r="X234" s="7">
        <f t="shared" si="130"/>
        <v>1</v>
      </c>
      <c r="Y234" s="7">
        <f t="shared" si="131"/>
        <v>0.8043999999999869</v>
      </c>
      <c r="Z234" s="7">
        <f t="shared" si="132"/>
        <v>-0.82650000000001</v>
      </c>
      <c r="AA234" s="9">
        <f t="shared" si="121"/>
        <v>-0.40210000000000434</v>
      </c>
      <c r="AB234" s="9">
        <f t="shared" si="113"/>
        <v>1.2064999999999912</v>
      </c>
      <c r="AC234" s="11">
        <f t="shared" ca="1" si="103"/>
        <v>0</v>
      </c>
      <c r="AD234" s="11">
        <f t="shared" ca="1" si="105"/>
        <v>1</v>
      </c>
      <c r="AE234" s="11">
        <f t="shared" ca="1" si="106"/>
        <v>1.2064999999999912</v>
      </c>
      <c r="AF234" s="11">
        <f t="shared" ca="1" si="107"/>
        <v>10.416700000000006</v>
      </c>
      <c r="AG234" s="13">
        <f ca="1">AVERAGE(E234:OFFSET(E234,-AG$5+1,0))</f>
        <v>83.772092307692319</v>
      </c>
      <c r="AH234" s="13">
        <f ca="1">AVERAGE(E234:OFFSET(E234,-AH$5+1,0))</f>
        <v>83.427160000000029</v>
      </c>
      <c r="AI234" s="12">
        <f t="shared" ca="1" si="100"/>
        <v>0</v>
      </c>
      <c r="AJ234" s="17">
        <f t="shared" si="122"/>
        <v>-0.40210000000000434</v>
      </c>
      <c r="AK234" s="17">
        <f t="shared" si="114"/>
        <v>-1.2064999999999912</v>
      </c>
      <c r="AL234" s="19">
        <f t="shared" ca="1" si="108"/>
        <v>0</v>
      </c>
      <c r="AM234" s="19">
        <f t="shared" ca="1" si="109"/>
        <v>1</v>
      </c>
      <c r="AN234" s="19">
        <f t="shared" ca="1" si="110"/>
        <v>-0.8043999999999869</v>
      </c>
      <c r="AO234" s="19">
        <f t="shared" ca="1" si="111"/>
        <v>-31.450900000000075</v>
      </c>
    </row>
    <row r="235" spans="1:41" x14ac:dyDescent="0.2">
      <c r="A235" s="22" t="s">
        <v>285</v>
      </c>
      <c r="B235" s="20">
        <f>[1]data!C234</f>
        <v>84.0505</v>
      </c>
      <c r="C235" s="20">
        <f>[1]data!D234</f>
        <v>84.0505</v>
      </c>
      <c r="D235" s="20">
        <f>[1]data!E234</f>
        <v>82.843999999999994</v>
      </c>
      <c r="E235" s="20">
        <f>[1]data!F234</f>
        <v>82.843999999999994</v>
      </c>
      <c r="F235" s="20">
        <f>[1]data!G234</f>
        <v>18536</v>
      </c>
      <c r="G235" s="4">
        <f t="shared" si="115"/>
        <v>0</v>
      </c>
      <c r="H235" s="4">
        <f t="shared" si="116"/>
        <v>0.40220000000000766</v>
      </c>
      <c r="I235" s="4">
        <f t="shared" si="117"/>
        <v>0</v>
      </c>
      <c r="J235" s="4">
        <f t="shared" si="118"/>
        <v>0.40220000000000766</v>
      </c>
      <c r="K235" s="4">
        <f t="shared" si="126"/>
        <v>0.18891913017623577</v>
      </c>
      <c r="L235" s="4">
        <f t="shared" si="127"/>
        <v>0.25117893293242022</v>
      </c>
      <c r="M235" s="4">
        <f t="shared" si="119"/>
        <v>1.6086999999999989</v>
      </c>
      <c r="N235" s="4">
        <f t="shared" si="123"/>
        <v>14.146802264115641</v>
      </c>
      <c r="O235" s="4">
        <f t="shared" si="128"/>
        <v>1.3763995540555609</v>
      </c>
      <c r="P235" s="4">
        <f t="shared" si="124"/>
        <v>13.725602396454256</v>
      </c>
      <c r="Q235" s="4">
        <f t="shared" si="125"/>
        <v>18.248983893689992</v>
      </c>
      <c r="R235" s="4">
        <f t="shared" si="104"/>
        <v>12.871577183708602</v>
      </c>
      <c r="S235" s="4">
        <f t="shared" si="101"/>
        <v>35</v>
      </c>
      <c r="T235" s="4">
        <f t="shared" si="102"/>
        <v>0</v>
      </c>
      <c r="U235" s="5">
        <f t="shared" si="120"/>
        <v>-0.40219999999999345</v>
      </c>
      <c r="V235" s="5">
        <f t="shared" si="112"/>
        <v>-1.2065000000000055</v>
      </c>
      <c r="W235" s="7">
        <f t="shared" si="129"/>
        <v>0</v>
      </c>
      <c r="X235" s="7">
        <f t="shared" si="130"/>
        <v>1</v>
      </c>
      <c r="Y235" s="7">
        <f t="shared" si="131"/>
        <v>-1.6086999999999989</v>
      </c>
      <c r="Z235" s="7">
        <f t="shared" si="132"/>
        <v>-2.4352000000000089</v>
      </c>
      <c r="AA235" s="9">
        <f t="shared" si="121"/>
        <v>-0.40219999999999345</v>
      </c>
      <c r="AB235" s="9">
        <f t="shared" si="113"/>
        <v>-1.2065000000000055</v>
      </c>
      <c r="AC235" s="11">
        <f t="shared" ca="1" si="103"/>
        <v>0</v>
      </c>
      <c r="AD235" s="11">
        <f t="shared" ca="1" si="105"/>
        <v>1</v>
      </c>
      <c r="AE235" s="11">
        <f t="shared" ca="1" si="106"/>
        <v>-1.6086999999999989</v>
      </c>
      <c r="AF235" s="11">
        <f t="shared" ca="1" si="107"/>
        <v>8.8080000000000069</v>
      </c>
      <c r="AG235" s="13">
        <f ca="1">AVERAGE(E235:OFFSET(E235,-AG$5+1,0))</f>
        <v>83.895830769230784</v>
      </c>
      <c r="AH235" s="13">
        <f ca="1">AVERAGE(E235:OFFSET(E235,-AH$5+1,0))</f>
        <v>83.407050000000041</v>
      </c>
      <c r="AI235" s="12">
        <f t="shared" ca="1" si="100"/>
        <v>0</v>
      </c>
      <c r="AJ235" s="17">
        <f t="shared" si="122"/>
        <v>-0.40219999999999345</v>
      </c>
      <c r="AK235" s="17">
        <f t="shared" si="114"/>
        <v>1.2065000000000055</v>
      </c>
      <c r="AL235" s="19">
        <f t="shared" ca="1" si="108"/>
        <v>0</v>
      </c>
      <c r="AM235" s="19">
        <f t="shared" ca="1" si="109"/>
        <v>1</v>
      </c>
      <c r="AN235" s="19">
        <f t="shared" ca="1" si="110"/>
        <v>0.80430000000001201</v>
      </c>
      <c r="AO235" s="19">
        <f t="shared" ca="1" si="111"/>
        <v>-30.646600000000063</v>
      </c>
    </row>
    <row r="236" spans="1:41" x14ac:dyDescent="0.2">
      <c r="A236" s="22" t="s">
        <v>286</v>
      </c>
      <c r="B236" s="20">
        <f>[1]data!C235</f>
        <v>82.441900000000004</v>
      </c>
      <c r="C236" s="20">
        <f>[1]data!D235</f>
        <v>83.246200000000002</v>
      </c>
      <c r="D236" s="20">
        <f>[1]data!E235</f>
        <v>82.441900000000004</v>
      </c>
      <c r="E236" s="20">
        <f>[1]data!F235</f>
        <v>82.441900000000004</v>
      </c>
      <c r="F236" s="20">
        <f>[1]data!G235</f>
        <v>28297</v>
      </c>
      <c r="G236" s="4">
        <f t="shared" si="115"/>
        <v>0</v>
      </c>
      <c r="H236" s="4">
        <f t="shared" si="116"/>
        <v>0.40209999999999013</v>
      </c>
      <c r="I236" s="4">
        <f t="shared" si="117"/>
        <v>0</v>
      </c>
      <c r="J236" s="4">
        <f t="shared" si="118"/>
        <v>0.40209999999999013</v>
      </c>
      <c r="K236" s="4">
        <f t="shared" si="126"/>
        <v>0.17002721715861219</v>
      </c>
      <c r="L236" s="4">
        <f t="shared" si="127"/>
        <v>0.2662710396391772</v>
      </c>
      <c r="M236" s="4">
        <f t="shared" si="119"/>
        <v>0.80429999999999779</v>
      </c>
      <c r="N236" s="4">
        <f t="shared" si="123"/>
        <v>22.059181071899403</v>
      </c>
      <c r="O236" s="4">
        <f t="shared" si="128"/>
        <v>1.3191895986500046</v>
      </c>
      <c r="P236" s="4">
        <f t="shared" si="124"/>
        <v>12.888762717096155</v>
      </c>
      <c r="Q236" s="4">
        <f t="shared" si="125"/>
        <v>20.184440501324922</v>
      </c>
      <c r="R236" s="4">
        <f t="shared" si="104"/>
        <v>13.790337572527683</v>
      </c>
      <c r="S236" s="4">
        <f t="shared" si="101"/>
        <v>35</v>
      </c>
      <c r="T236" s="4">
        <f t="shared" si="102"/>
        <v>0</v>
      </c>
      <c r="U236" s="5">
        <f t="shared" si="120"/>
        <v>-0.40209999999999013</v>
      </c>
      <c r="V236" s="5">
        <f t="shared" si="112"/>
        <v>0</v>
      </c>
      <c r="W236" s="7">
        <f t="shared" si="129"/>
        <v>0</v>
      </c>
      <c r="X236" s="7">
        <f t="shared" si="130"/>
        <v>1</v>
      </c>
      <c r="Y236" s="7">
        <f t="shared" si="131"/>
        <v>-0.40209999999999013</v>
      </c>
      <c r="Z236" s="7">
        <f t="shared" si="132"/>
        <v>-2.837299999999999</v>
      </c>
      <c r="AA236" s="9">
        <f t="shared" si="121"/>
        <v>-0.40209999999999013</v>
      </c>
      <c r="AB236" s="9">
        <f t="shared" si="113"/>
        <v>0</v>
      </c>
      <c r="AC236" s="11">
        <f t="shared" ca="1" si="103"/>
        <v>0</v>
      </c>
      <c r="AD236" s="11">
        <f t="shared" ca="1" si="105"/>
        <v>1</v>
      </c>
      <c r="AE236" s="11">
        <f t="shared" ca="1" si="106"/>
        <v>-0.40209999999999013</v>
      </c>
      <c r="AF236" s="11">
        <f t="shared" ca="1" si="107"/>
        <v>8.4059000000000168</v>
      </c>
      <c r="AG236" s="13">
        <f ca="1">AVERAGE(E236:OFFSET(E236,-AG$5+1,0))</f>
        <v>83.833961538461551</v>
      </c>
      <c r="AH236" s="13">
        <f ca="1">AVERAGE(E236:OFFSET(E236,-AH$5+1,0))</f>
        <v>83.346730000000036</v>
      </c>
      <c r="AI236" s="12">
        <f t="shared" ca="1" si="100"/>
        <v>0</v>
      </c>
      <c r="AJ236" s="17">
        <f t="shared" si="122"/>
        <v>-0.40209999999999013</v>
      </c>
      <c r="AK236" s="17">
        <f t="shared" si="114"/>
        <v>0</v>
      </c>
      <c r="AL236" s="19">
        <f t="shared" ca="1" si="108"/>
        <v>0</v>
      </c>
      <c r="AM236" s="19">
        <f t="shared" ca="1" si="109"/>
        <v>1</v>
      </c>
      <c r="AN236" s="19">
        <f t="shared" ca="1" si="110"/>
        <v>-0.40209999999999013</v>
      </c>
      <c r="AO236" s="19">
        <f t="shared" ca="1" si="111"/>
        <v>-31.048700000000053</v>
      </c>
    </row>
    <row r="237" spans="1:41" x14ac:dyDescent="0.2">
      <c r="A237" s="22" t="s">
        <v>287</v>
      </c>
      <c r="B237" s="20">
        <f>[1]data!C236</f>
        <v>82.441900000000004</v>
      </c>
      <c r="C237" s="20">
        <f>[1]data!D236</f>
        <v>82.843999999999994</v>
      </c>
      <c r="D237" s="20">
        <f>[1]data!E236</f>
        <v>82.039699999999996</v>
      </c>
      <c r="E237" s="20">
        <f>[1]data!F236</f>
        <v>82.039699999999996</v>
      </c>
      <c r="F237" s="20">
        <f>[1]data!G236</f>
        <v>18772</v>
      </c>
      <c r="G237" s="4">
        <f t="shared" si="115"/>
        <v>0</v>
      </c>
      <c r="H237" s="4">
        <f t="shared" si="116"/>
        <v>0.40220000000000766</v>
      </c>
      <c r="I237" s="4">
        <f t="shared" si="117"/>
        <v>0</v>
      </c>
      <c r="J237" s="4">
        <f t="shared" si="118"/>
        <v>0.40220000000000766</v>
      </c>
      <c r="K237" s="4">
        <f t="shared" si="126"/>
        <v>0.15302449544275096</v>
      </c>
      <c r="L237" s="4">
        <f t="shared" si="127"/>
        <v>0.27986393567526024</v>
      </c>
      <c r="M237" s="4">
        <f t="shared" si="119"/>
        <v>0.80429999999999779</v>
      </c>
      <c r="N237" s="4">
        <f t="shared" si="123"/>
        <v>29.300723030394682</v>
      </c>
      <c r="O237" s="4">
        <f t="shared" si="128"/>
        <v>1.2677006387850038</v>
      </c>
      <c r="P237" s="4">
        <f t="shared" si="124"/>
        <v>12.071027714351668</v>
      </c>
      <c r="Q237" s="4">
        <f t="shared" si="125"/>
        <v>22.07650032767112</v>
      </c>
      <c r="R237" s="4">
        <f t="shared" si="104"/>
        <v>15.341376118314383</v>
      </c>
      <c r="S237" s="4">
        <f t="shared" si="101"/>
        <v>35</v>
      </c>
      <c r="T237" s="4">
        <f t="shared" si="102"/>
        <v>0</v>
      </c>
      <c r="U237" s="5">
        <f t="shared" si="120"/>
        <v>0</v>
      </c>
      <c r="V237" s="5">
        <f t="shared" si="112"/>
        <v>-0.40220000000000766</v>
      </c>
      <c r="W237" s="7">
        <f t="shared" si="129"/>
        <v>0</v>
      </c>
      <c r="X237" s="7">
        <f t="shared" si="130"/>
        <v>1</v>
      </c>
      <c r="Y237" s="7">
        <f t="shared" si="131"/>
        <v>-0.40220000000000766</v>
      </c>
      <c r="Z237" s="7">
        <f t="shared" si="132"/>
        <v>-3.2395000000000067</v>
      </c>
      <c r="AA237" s="9">
        <f t="shared" si="121"/>
        <v>0</v>
      </c>
      <c r="AB237" s="9">
        <f t="shared" si="113"/>
        <v>-0.40220000000000766</v>
      </c>
      <c r="AC237" s="11">
        <f t="shared" ca="1" si="103"/>
        <v>0</v>
      </c>
      <c r="AD237" s="11">
        <f t="shared" ca="1" si="105"/>
        <v>1</v>
      </c>
      <c r="AE237" s="11">
        <f t="shared" ca="1" si="106"/>
        <v>-0.40220000000000766</v>
      </c>
      <c r="AF237" s="11">
        <f t="shared" ca="1" si="107"/>
        <v>8.0037000000000091</v>
      </c>
      <c r="AG237" s="13">
        <f ca="1">AVERAGE(E237:OFFSET(E237,-AG$5+1,0))</f>
        <v>83.648346153846177</v>
      </c>
      <c r="AH237" s="13">
        <f ca="1">AVERAGE(E237:OFFSET(E237,-AH$5+1,0))</f>
        <v>83.26630000000003</v>
      </c>
      <c r="AI237" s="12">
        <f t="shared" ca="1" si="100"/>
        <v>0</v>
      </c>
      <c r="AJ237" s="17">
        <f t="shared" si="122"/>
        <v>0</v>
      </c>
      <c r="AK237" s="17">
        <f t="shared" si="114"/>
        <v>0.40220000000000766</v>
      </c>
      <c r="AL237" s="19">
        <f t="shared" ca="1" si="108"/>
        <v>0</v>
      </c>
      <c r="AM237" s="19">
        <f t="shared" ca="1" si="109"/>
        <v>1</v>
      </c>
      <c r="AN237" s="19">
        <f t="shared" ca="1" si="110"/>
        <v>0.40220000000000766</v>
      </c>
      <c r="AO237" s="19">
        <f t="shared" ca="1" si="111"/>
        <v>-30.646500000000046</v>
      </c>
    </row>
    <row r="238" spans="1:41" x14ac:dyDescent="0.2">
      <c r="A238" s="22" t="s">
        <v>288</v>
      </c>
      <c r="B238" s="20">
        <f>[1]data!C237</f>
        <v>82.843999999999994</v>
      </c>
      <c r="C238" s="20">
        <f>[1]data!D237</f>
        <v>84.0505</v>
      </c>
      <c r="D238" s="20">
        <f>[1]data!E237</f>
        <v>82.843999999999994</v>
      </c>
      <c r="E238" s="20">
        <f>[1]data!F237</f>
        <v>83.246200000000002</v>
      </c>
      <c r="F238" s="20">
        <f>[1]data!G237</f>
        <v>26232</v>
      </c>
      <c r="G238" s="4">
        <f t="shared" si="115"/>
        <v>1.2065000000000055</v>
      </c>
      <c r="H238" s="4">
        <f t="shared" si="116"/>
        <v>0</v>
      </c>
      <c r="I238" s="4">
        <f t="shared" si="117"/>
        <v>1.2065000000000055</v>
      </c>
      <c r="J238" s="4">
        <f t="shared" si="118"/>
        <v>0</v>
      </c>
      <c r="K238" s="4">
        <f t="shared" si="126"/>
        <v>0.2583720458984764</v>
      </c>
      <c r="L238" s="4">
        <f t="shared" si="127"/>
        <v>0.25187754210773422</v>
      </c>
      <c r="M238" s="4">
        <f t="shared" si="119"/>
        <v>2.0108000000000033</v>
      </c>
      <c r="N238" s="4">
        <f t="shared" si="123"/>
        <v>1.272809217959264</v>
      </c>
      <c r="O238" s="4">
        <f t="shared" si="128"/>
        <v>1.3420105749065037</v>
      </c>
      <c r="P238" s="4">
        <f t="shared" si="124"/>
        <v>19.252608789351523</v>
      </c>
      <c r="Q238" s="4">
        <f t="shared" si="125"/>
        <v>18.768670442502454</v>
      </c>
      <c r="R238" s="4">
        <f t="shared" si="104"/>
        <v>13.934519428278868</v>
      </c>
      <c r="S238" s="4">
        <f t="shared" si="101"/>
        <v>35</v>
      </c>
      <c r="T238" s="4">
        <f t="shared" si="102"/>
        <v>0</v>
      </c>
      <c r="U238" s="5">
        <f t="shared" si="120"/>
        <v>0.80429999999999779</v>
      </c>
      <c r="V238" s="5">
        <f t="shared" si="112"/>
        <v>0.40220000000000766</v>
      </c>
      <c r="W238" s="7">
        <f t="shared" si="129"/>
        <v>0</v>
      </c>
      <c r="X238" s="7">
        <f t="shared" si="130"/>
        <v>1</v>
      </c>
      <c r="Y238" s="7">
        <f t="shared" si="131"/>
        <v>1.2065000000000055</v>
      </c>
      <c r="Z238" s="7">
        <f t="shared" si="132"/>
        <v>-2.0330000000000013</v>
      </c>
      <c r="AA238" s="9">
        <f t="shared" si="121"/>
        <v>0.80429999999999779</v>
      </c>
      <c r="AB238" s="9">
        <f t="shared" si="113"/>
        <v>0.40220000000000766</v>
      </c>
      <c r="AC238" s="11">
        <f t="shared" ca="1" si="103"/>
        <v>0</v>
      </c>
      <c r="AD238" s="11">
        <f t="shared" ca="1" si="105"/>
        <v>1</v>
      </c>
      <c r="AE238" s="11">
        <f t="shared" ca="1" si="106"/>
        <v>1.2065000000000055</v>
      </c>
      <c r="AF238" s="11">
        <f t="shared" ca="1" si="107"/>
        <v>9.2102000000000146</v>
      </c>
      <c r="AG238" s="13">
        <f ca="1">AVERAGE(E238:OFFSET(E238,-AG$5+1,0))</f>
        <v>83.555538461538475</v>
      </c>
      <c r="AH238" s="13">
        <f ca="1">AVERAGE(E238:OFFSET(E238,-AH$5+1,0))</f>
        <v>83.205975000000038</v>
      </c>
      <c r="AI238" s="12">
        <f t="shared" ca="1" si="100"/>
        <v>0</v>
      </c>
      <c r="AJ238" s="17">
        <f t="shared" si="122"/>
        <v>0.80429999999999779</v>
      </c>
      <c r="AK238" s="17">
        <f t="shared" si="114"/>
        <v>-0.40220000000000766</v>
      </c>
      <c r="AL238" s="19">
        <f t="shared" ca="1" si="108"/>
        <v>0</v>
      </c>
      <c r="AM238" s="19">
        <f t="shared" ca="1" si="109"/>
        <v>1</v>
      </c>
      <c r="AN238" s="19">
        <f t="shared" ca="1" si="110"/>
        <v>0.40209999999999013</v>
      </c>
      <c r="AO238" s="19">
        <f t="shared" ca="1" si="111"/>
        <v>-30.244400000000056</v>
      </c>
    </row>
    <row r="239" spans="1:41" x14ac:dyDescent="0.2">
      <c r="A239" s="22" t="s">
        <v>289</v>
      </c>
      <c r="B239" s="20">
        <f>[1]data!C238</f>
        <v>82.441900000000004</v>
      </c>
      <c r="C239" s="20">
        <f>[1]data!D238</f>
        <v>82.843999999999994</v>
      </c>
      <c r="D239" s="20">
        <f>[1]data!E238</f>
        <v>81.235399999999998</v>
      </c>
      <c r="E239" s="20">
        <f>[1]data!F238</f>
        <v>81.235399999999998</v>
      </c>
      <c r="F239" s="20">
        <f>[1]data!G238</f>
        <v>66102</v>
      </c>
      <c r="G239" s="4">
        <f t="shared" si="115"/>
        <v>0</v>
      </c>
      <c r="H239" s="4">
        <f t="shared" si="116"/>
        <v>1.6085999999999956</v>
      </c>
      <c r="I239" s="4">
        <f t="shared" si="117"/>
        <v>0</v>
      </c>
      <c r="J239" s="4">
        <f t="shared" si="118"/>
        <v>1.6085999999999956</v>
      </c>
      <c r="K239" s="4">
        <f t="shared" si="126"/>
        <v>0.23253484130862878</v>
      </c>
      <c r="L239" s="4">
        <f t="shared" si="127"/>
        <v>0.38754978789696037</v>
      </c>
      <c r="M239" s="4">
        <f t="shared" si="119"/>
        <v>2.0108000000000033</v>
      </c>
      <c r="N239" s="4">
        <f t="shared" si="123"/>
        <v>24.998998408802088</v>
      </c>
      <c r="O239" s="4">
        <f t="shared" si="128"/>
        <v>1.4088895174158536</v>
      </c>
      <c r="P239" s="4">
        <f t="shared" si="124"/>
        <v>16.504831531086825</v>
      </c>
      <c r="Q239" s="4">
        <f t="shared" si="125"/>
        <v>27.507464787430141</v>
      </c>
      <c r="R239" s="4">
        <f t="shared" si="104"/>
        <v>15.04096732633119</v>
      </c>
      <c r="S239" s="4">
        <f t="shared" si="101"/>
        <v>35</v>
      </c>
      <c r="T239" s="4">
        <f t="shared" si="102"/>
        <v>0</v>
      </c>
      <c r="U239" s="5">
        <f t="shared" si="120"/>
        <v>-0.80429999999999779</v>
      </c>
      <c r="V239" s="5">
        <f t="shared" si="112"/>
        <v>-1.2065000000000055</v>
      </c>
      <c r="W239" s="7">
        <f t="shared" si="129"/>
        <v>0</v>
      </c>
      <c r="X239" s="7">
        <f t="shared" si="130"/>
        <v>1</v>
      </c>
      <c r="Y239" s="7">
        <f t="shared" si="131"/>
        <v>-2.0108000000000033</v>
      </c>
      <c r="Z239" s="7">
        <f t="shared" si="132"/>
        <v>-4.0438000000000045</v>
      </c>
      <c r="AA239" s="9">
        <f t="shared" si="121"/>
        <v>-0.80429999999999779</v>
      </c>
      <c r="AB239" s="9">
        <f t="shared" si="113"/>
        <v>-1.2065000000000055</v>
      </c>
      <c r="AC239" s="11">
        <f t="shared" ca="1" si="103"/>
        <v>0</v>
      </c>
      <c r="AD239" s="11">
        <f t="shared" ca="1" si="105"/>
        <v>1</v>
      </c>
      <c r="AE239" s="11">
        <f t="shared" ca="1" si="106"/>
        <v>-2.0108000000000033</v>
      </c>
      <c r="AF239" s="11">
        <f t="shared" ca="1" si="107"/>
        <v>7.1994000000000113</v>
      </c>
      <c r="AG239" s="13">
        <f ca="1">AVERAGE(E239:OFFSET(E239,-AG$5+1,0))</f>
        <v>83.308053846153854</v>
      </c>
      <c r="AH239" s="13">
        <f ca="1">AVERAGE(E239:OFFSET(E239,-AH$5+1,0))</f>
        <v>83.125545000000031</v>
      </c>
      <c r="AI239" s="12">
        <f t="shared" ca="1" si="100"/>
        <v>0</v>
      </c>
      <c r="AJ239" s="17">
        <f t="shared" si="122"/>
        <v>-0.80429999999999779</v>
      </c>
      <c r="AK239" s="17">
        <f t="shared" si="114"/>
        <v>1.2065000000000055</v>
      </c>
      <c r="AL239" s="19">
        <f t="shared" ca="1" si="108"/>
        <v>0</v>
      </c>
      <c r="AM239" s="19">
        <f t="shared" ca="1" si="109"/>
        <v>1</v>
      </c>
      <c r="AN239" s="19">
        <f t="shared" ca="1" si="110"/>
        <v>0.40220000000000766</v>
      </c>
      <c r="AO239" s="19">
        <f t="shared" ca="1" si="111"/>
        <v>-29.842200000000048</v>
      </c>
    </row>
    <row r="240" spans="1:41" x14ac:dyDescent="0.2">
      <c r="A240" s="22" t="s">
        <v>290</v>
      </c>
      <c r="B240" s="20">
        <f>[1]data!C239</f>
        <v>82.039699999999996</v>
      </c>
      <c r="C240" s="20">
        <f>[1]data!D239</f>
        <v>82.843999999999994</v>
      </c>
      <c r="D240" s="20">
        <f>[1]data!E239</f>
        <v>81.637600000000006</v>
      </c>
      <c r="E240" s="20">
        <f>[1]data!F239</f>
        <v>82.441900000000004</v>
      </c>
      <c r="F240" s="20">
        <f>[1]data!G239</f>
        <v>27824</v>
      </c>
      <c r="G240" s="4">
        <f t="shared" si="115"/>
        <v>0</v>
      </c>
      <c r="H240" s="4">
        <f t="shared" si="116"/>
        <v>0</v>
      </c>
      <c r="I240" s="4">
        <f t="shared" si="117"/>
        <v>0</v>
      </c>
      <c r="J240" s="4">
        <f t="shared" si="118"/>
        <v>0</v>
      </c>
      <c r="K240" s="4">
        <f t="shared" si="126"/>
        <v>0.20928135717776591</v>
      </c>
      <c r="L240" s="4">
        <f t="shared" si="127"/>
        <v>0.34879480910726435</v>
      </c>
      <c r="M240" s="4">
        <f t="shared" si="119"/>
        <v>1.6085999999999956</v>
      </c>
      <c r="N240" s="4">
        <f t="shared" si="123"/>
        <v>24.998998408802098</v>
      </c>
      <c r="O240" s="4">
        <f t="shared" si="128"/>
        <v>1.4288605656742679</v>
      </c>
      <c r="P240" s="4">
        <f t="shared" si="124"/>
        <v>14.64673056317484</v>
      </c>
      <c r="Q240" s="4">
        <f t="shared" si="125"/>
        <v>24.410696010962475</v>
      </c>
      <c r="R240" s="4">
        <f t="shared" si="104"/>
        <v>16.036770434578283</v>
      </c>
      <c r="S240" s="4">
        <f t="shared" si="101"/>
        <v>35</v>
      </c>
      <c r="T240" s="4">
        <f t="shared" si="102"/>
        <v>0</v>
      </c>
      <c r="U240" s="5">
        <f t="shared" si="120"/>
        <v>0.80429999999999779</v>
      </c>
      <c r="V240" s="5">
        <f t="shared" si="112"/>
        <v>0.40220000000000766</v>
      </c>
      <c r="W240" s="7">
        <f t="shared" si="129"/>
        <v>0</v>
      </c>
      <c r="X240" s="7">
        <f t="shared" si="130"/>
        <v>1</v>
      </c>
      <c r="Y240" s="7">
        <f t="shared" si="131"/>
        <v>1.2065000000000055</v>
      </c>
      <c r="Z240" s="7">
        <f t="shared" si="132"/>
        <v>-2.837299999999999</v>
      </c>
      <c r="AA240" s="9">
        <f t="shared" si="121"/>
        <v>0.80429999999999779</v>
      </c>
      <c r="AB240" s="9">
        <f t="shared" si="113"/>
        <v>0.40220000000000766</v>
      </c>
      <c r="AC240" s="11">
        <f t="shared" ca="1" si="103"/>
        <v>-1</v>
      </c>
      <c r="AD240" s="11">
        <f t="shared" ca="1" si="105"/>
        <v>1</v>
      </c>
      <c r="AE240" s="11">
        <f t="shared" ca="1" si="106"/>
        <v>1.2065000000000055</v>
      </c>
      <c r="AF240" s="11">
        <f t="shared" ca="1" si="107"/>
        <v>8.4059000000000168</v>
      </c>
      <c r="AG240" s="13">
        <f ca="1">AVERAGE(E240:OFFSET(E240,-AG$5+1,0))</f>
        <v>83.184315384615402</v>
      </c>
      <c r="AH240" s="13">
        <f ca="1">AVERAGE(E240:OFFSET(E240,-AH$5+1,0))</f>
        <v>83.185870000000023</v>
      </c>
      <c r="AI240" s="12">
        <f t="shared" ca="1" si="100"/>
        <v>-1</v>
      </c>
      <c r="AJ240" s="17">
        <f t="shared" si="122"/>
        <v>0.80429999999999779</v>
      </c>
      <c r="AK240" s="17">
        <f t="shared" si="114"/>
        <v>-0.40220000000000766</v>
      </c>
      <c r="AL240" s="19">
        <f t="shared" ca="1" si="108"/>
        <v>-1</v>
      </c>
      <c r="AM240" s="19">
        <f t="shared" ca="1" si="109"/>
        <v>1</v>
      </c>
      <c r="AN240" s="19">
        <f t="shared" ca="1" si="110"/>
        <v>0.40209999999999013</v>
      </c>
      <c r="AO240" s="19">
        <f t="shared" ca="1" si="111"/>
        <v>-29.440100000000058</v>
      </c>
    </row>
    <row r="241" spans="1:41" x14ac:dyDescent="0.2">
      <c r="A241" s="22" t="s">
        <v>291</v>
      </c>
      <c r="B241" s="20">
        <f>[1]data!C240</f>
        <v>81.637600000000006</v>
      </c>
      <c r="C241" s="20">
        <f>[1]data!D240</f>
        <v>83.246200000000002</v>
      </c>
      <c r="D241" s="20">
        <f>[1]data!E240</f>
        <v>81.637600000000006</v>
      </c>
      <c r="E241" s="20">
        <f>[1]data!F240</f>
        <v>82.039699999999996</v>
      </c>
      <c r="F241" s="20">
        <f>[1]data!G240</f>
        <v>37618</v>
      </c>
      <c r="G241" s="4">
        <f t="shared" si="115"/>
        <v>0.40220000000000766</v>
      </c>
      <c r="H241" s="4">
        <f t="shared" si="116"/>
        <v>0</v>
      </c>
      <c r="I241" s="4">
        <f t="shared" si="117"/>
        <v>0.40220000000000766</v>
      </c>
      <c r="J241" s="4">
        <f t="shared" si="118"/>
        <v>0</v>
      </c>
      <c r="K241" s="4">
        <f t="shared" si="126"/>
        <v>0.22857322145999009</v>
      </c>
      <c r="L241" s="4">
        <f t="shared" si="127"/>
        <v>0.31391532819653795</v>
      </c>
      <c r="M241" s="4">
        <f t="shared" si="119"/>
        <v>1.6085999999999956</v>
      </c>
      <c r="N241" s="4">
        <f t="shared" si="123"/>
        <v>15.731595955450389</v>
      </c>
      <c r="O241" s="4">
        <f t="shared" si="128"/>
        <v>1.4468345091068406</v>
      </c>
      <c r="P241" s="4">
        <f t="shared" si="124"/>
        <v>15.798159362475591</v>
      </c>
      <c r="Q241" s="4">
        <f t="shared" si="125"/>
        <v>21.696698981165721</v>
      </c>
      <c r="R241" s="4">
        <f t="shared" si="104"/>
        <v>16.006252986665494</v>
      </c>
      <c r="S241" s="4">
        <f t="shared" si="101"/>
        <v>35</v>
      </c>
      <c r="T241" s="4">
        <f t="shared" si="102"/>
        <v>0</v>
      </c>
      <c r="U241" s="5">
        <f t="shared" si="120"/>
        <v>-0.80429999999999779</v>
      </c>
      <c r="V241" s="5">
        <f t="shared" si="112"/>
        <v>0.40209999999999013</v>
      </c>
      <c r="W241" s="7">
        <f t="shared" si="129"/>
        <v>0</v>
      </c>
      <c r="X241" s="7">
        <f t="shared" si="130"/>
        <v>1</v>
      </c>
      <c r="Y241" s="7">
        <f t="shared" si="131"/>
        <v>-0.40220000000000766</v>
      </c>
      <c r="Z241" s="7">
        <f t="shared" si="132"/>
        <v>-3.2395000000000067</v>
      </c>
      <c r="AA241" s="9">
        <f t="shared" si="121"/>
        <v>-0.80429999999999779</v>
      </c>
      <c r="AB241" s="9">
        <f t="shared" si="113"/>
        <v>0.40209999999999013</v>
      </c>
      <c r="AC241" s="11">
        <f t="shared" ca="1" si="103"/>
        <v>0</v>
      </c>
      <c r="AD241" s="11">
        <f t="shared" ca="1" si="105"/>
        <v>0</v>
      </c>
      <c r="AE241" s="11">
        <f t="shared" ca="1" si="106"/>
        <v>-0.80429999999999779</v>
      </c>
      <c r="AF241" s="11">
        <f t="shared" ca="1" si="107"/>
        <v>7.601600000000019</v>
      </c>
      <c r="AG241" s="13">
        <f ca="1">AVERAGE(E241:OFFSET(E241,-AG$5+1,0))</f>
        <v>83.060576923076937</v>
      </c>
      <c r="AH241" s="13">
        <f ca="1">AVERAGE(E241:OFFSET(E241,-AH$5+1,0))</f>
        <v>83.26630000000003</v>
      </c>
      <c r="AI241" s="12">
        <f t="shared" ca="1" si="100"/>
        <v>0</v>
      </c>
      <c r="AJ241" s="17">
        <f t="shared" si="122"/>
        <v>-0.80429999999999779</v>
      </c>
      <c r="AK241" s="17">
        <f t="shared" si="114"/>
        <v>-0.40209999999999013</v>
      </c>
      <c r="AL241" s="19">
        <f t="shared" ca="1" si="108"/>
        <v>0</v>
      </c>
      <c r="AM241" s="19">
        <f t="shared" ca="1" si="109"/>
        <v>-1</v>
      </c>
      <c r="AN241" s="19">
        <f t="shared" ca="1" si="110"/>
        <v>-0.40220000000000766</v>
      </c>
      <c r="AO241" s="19">
        <f t="shared" ca="1" si="111"/>
        <v>-29.842300000000066</v>
      </c>
    </row>
    <row r="242" spans="1:41" x14ac:dyDescent="0.2">
      <c r="A242" s="22" t="s">
        <v>292</v>
      </c>
      <c r="B242" s="20">
        <f>[1]data!C241</f>
        <v>82.843999999999994</v>
      </c>
      <c r="C242" s="20">
        <f>[1]data!D241</f>
        <v>84.0505</v>
      </c>
      <c r="D242" s="20">
        <f>[1]data!E241</f>
        <v>82.843999999999994</v>
      </c>
      <c r="E242" s="20">
        <f>[1]data!F241</f>
        <v>83.648300000000006</v>
      </c>
      <c r="F242" s="20">
        <f>[1]data!G241</f>
        <v>28393</v>
      </c>
      <c r="G242" s="4">
        <f t="shared" si="115"/>
        <v>0.80429999999999779</v>
      </c>
      <c r="H242" s="4">
        <f t="shared" si="116"/>
        <v>0</v>
      </c>
      <c r="I242" s="4">
        <f t="shared" si="117"/>
        <v>0.80429999999999779</v>
      </c>
      <c r="J242" s="4">
        <f t="shared" si="118"/>
        <v>0</v>
      </c>
      <c r="K242" s="4">
        <f t="shared" si="126"/>
        <v>0.28614589931399087</v>
      </c>
      <c r="L242" s="4">
        <f t="shared" si="127"/>
        <v>0.28252379537688416</v>
      </c>
      <c r="M242" s="4">
        <f t="shared" si="119"/>
        <v>2.0108000000000033</v>
      </c>
      <c r="N242" s="4">
        <f t="shared" si="123"/>
        <v>0.63694337344205765</v>
      </c>
      <c r="O242" s="4">
        <f t="shared" si="128"/>
        <v>1.503231058196157</v>
      </c>
      <c r="P242" s="4">
        <f t="shared" si="124"/>
        <v>19.035390318329334</v>
      </c>
      <c r="Q242" s="4">
        <f t="shared" si="125"/>
        <v>18.794435748015097</v>
      </c>
      <c r="R242" s="4">
        <f t="shared" si="104"/>
        <v>14.46932202534315</v>
      </c>
      <c r="S242" s="4">
        <f t="shared" si="101"/>
        <v>35</v>
      </c>
      <c r="T242" s="4">
        <f t="shared" si="102"/>
        <v>0</v>
      </c>
      <c r="U242" s="5">
        <f t="shared" si="120"/>
        <v>0.80429999999999779</v>
      </c>
      <c r="V242" s="5">
        <f t="shared" si="112"/>
        <v>0.80430000000001201</v>
      </c>
      <c r="W242" s="7">
        <f t="shared" si="129"/>
        <v>0</v>
      </c>
      <c r="X242" s="7">
        <f t="shared" si="130"/>
        <v>1</v>
      </c>
      <c r="Y242" s="7">
        <f t="shared" si="131"/>
        <v>1.6086000000000098</v>
      </c>
      <c r="Z242" s="7">
        <f t="shared" si="132"/>
        <v>-1.6308999999999969</v>
      </c>
      <c r="AA242" s="9">
        <f t="shared" si="121"/>
        <v>0.80429999999999779</v>
      </c>
      <c r="AB242" s="9">
        <f t="shared" si="113"/>
        <v>0.80430000000001201</v>
      </c>
      <c r="AC242" s="11">
        <f t="shared" ca="1" si="103"/>
        <v>0</v>
      </c>
      <c r="AD242" s="11">
        <f t="shared" ca="1" si="105"/>
        <v>0</v>
      </c>
      <c r="AE242" s="11">
        <f t="shared" ca="1" si="106"/>
        <v>0</v>
      </c>
      <c r="AF242" s="11">
        <f t="shared" ca="1" si="107"/>
        <v>7.601600000000019</v>
      </c>
      <c r="AG242" s="13">
        <f ca="1">AVERAGE(E242:OFFSET(E242,-AG$5+1,0))</f>
        <v>82.998700000000014</v>
      </c>
      <c r="AH242" s="13">
        <f ca="1">AVERAGE(E242:OFFSET(E242,-AH$5+1,0))</f>
        <v>83.386945000000026</v>
      </c>
      <c r="AI242" s="12">
        <f t="shared" ca="1" si="100"/>
        <v>0</v>
      </c>
      <c r="AJ242" s="17">
        <f t="shared" si="122"/>
        <v>0.80429999999999779</v>
      </c>
      <c r="AK242" s="17">
        <f t="shared" si="114"/>
        <v>-0.80430000000001201</v>
      </c>
      <c r="AL242" s="19">
        <f t="shared" ca="1" si="108"/>
        <v>0</v>
      </c>
      <c r="AM242" s="19">
        <f t="shared" ca="1" si="109"/>
        <v>-1</v>
      </c>
      <c r="AN242" s="19">
        <f t="shared" ca="1" si="110"/>
        <v>1.4210854715202004E-14</v>
      </c>
      <c r="AO242" s="19">
        <f t="shared" ca="1" si="111"/>
        <v>-29.842300000000051</v>
      </c>
    </row>
    <row r="243" spans="1:41" x14ac:dyDescent="0.2">
      <c r="A243" s="22" t="s">
        <v>293</v>
      </c>
      <c r="B243" s="20">
        <f>[1]data!C242</f>
        <v>83.648300000000006</v>
      </c>
      <c r="C243" s="20">
        <f>[1]data!D242</f>
        <v>83.648300000000006</v>
      </c>
      <c r="D243" s="20">
        <f>[1]data!E242</f>
        <v>82.843999999999994</v>
      </c>
      <c r="E243" s="20">
        <f>[1]data!F242</f>
        <v>82.843999999999994</v>
      </c>
      <c r="F243" s="20">
        <f>[1]data!G242</f>
        <v>14079</v>
      </c>
      <c r="G243" s="4">
        <f t="shared" si="115"/>
        <v>0</v>
      </c>
      <c r="H243" s="4">
        <f t="shared" si="116"/>
        <v>0</v>
      </c>
      <c r="I243" s="4">
        <f t="shared" si="117"/>
        <v>0</v>
      </c>
      <c r="J243" s="4">
        <f t="shared" si="118"/>
        <v>0</v>
      </c>
      <c r="K243" s="4">
        <f t="shared" si="126"/>
        <v>0.25753130938259178</v>
      </c>
      <c r="L243" s="4">
        <f t="shared" si="127"/>
        <v>0.25427141583919577</v>
      </c>
      <c r="M243" s="4">
        <f t="shared" si="119"/>
        <v>0.80430000000001201</v>
      </c>
      <c r="N243" s="4">
        <f t="shared" si="123"/>
        <v>0.63694337344205421</v>
      </c>
      <c r="O243" s="4">
        <f t="shared" si="128"/>
        <v>1.4333379523765424</v>
      </c>
      <c r="P243" s="4">
        <f t="shared" si="124"/>
        <v>17.967242753573409</v>
      </c>
      <c r="Q243" s="4">
        <f t="shared" si="125"/>
        <v>17.7398090532384</v>
      </c>
      <c r="R243" s="4">
        <f t="shared" si="104"/>
        <v>13.086084160153042</v>
      </c>
      <c r="S243" s="4">
        <f t="shared" si="101"/>
        <v>35</v>
      </c>
      <c r="T243" s="4">
        <f t="shared" si="102"/>
        <v>0</v>
      </c>
      <c r="U243" s="5">
        <f t="shared" si="120"/>
        <v>0</v>
      </c>
      <c r="V243" s="5">
        <f t="shared" si="112"/>
        <v>-0.80430000000001201</v>
      </c>
      <c r="W243" s="7">
        <f t="shared" si="129"/>
        <v>0</v>
      </c>
      <c r="X243" s="7">
        <f t="shared" si="130"/>
        <v>1</v>
      </c>
      <c r="Y243" s="7">
        <f t="shared" si="131"/>
        <v>-0.80430000000001201</v>
      </c>
      <c r="Z243" s="7">
        <f t="shared" si="132"/>
        <v>-2.4352000000000089</v>
      </c>
      <c r="AA243" s="9">
        <f t="shared" si="121"/>
        <v>0</v>
      </c>
      <c r="AB243" s="9">
        <f t="shared" si="113"/>
        <v>-0.80430000000001201</v>
      </c>
      <c r="AC243" s="11">
        <f t="shared" ca="1" si="103"/>
        <v>0</v>
      </c>
      <c r="AD243" s="11">
        <f t="shared" ca="1" si="105"/>
        <v>0</v>
      </c>
      <c r="AE243" s="11">
        <f t="shared" ca="1" si="106"/>
        <v>0</v>
      </c>
      <c r="AF243" s="11">
        <f t="shared" ca="1" si="107"/>
        <v>7.601600000000019</v>
      </c>
      <c r="AG243" s="13">
        <f ca="1">AVERAGE(E243:OFFSET(E243,-AG$5+1,0))</f>
        <v>82.936830769230781</v>
      </c>
      <c r="AH243" s="13">
        <f ca="1">AVERAGE(E243:OFFSET(E243,-AH$5+1,0))</f>
        <v>83.366835000000023</v>
      </c>
      <c r="AI243" s="12">
        <f t="shared" ca="1" si="100"/>
        <v>0</v>
      </c>
      <c r="AJ243" s="17">
        <f t="shared" si="122"/>
        <v>0</v>
      </c>
      <c r="AK243" s="17">
        <f t="shared" si="114"/>
        <v>0.80430000000001201</v>
      </c>
      <c r="AL243" s="19">
        <f t="shared" ca="1" si="108"/>
        <v>0</v>
      </c>
      <c r="AM243" s="19">
        <f t="shared" ca="1" si="109"/>
        <v>-1</v>
      </c>
      <c r="AN243" s="19">
        <f t="shared" ca="1" si="110"/>
        <v>-0.80430000000001201</v>
      </c>
      <c r="AO243" s="19">
        <f t="shared" ca="1" si="111"/>
        <v>-30.646600000000063</v>
      </c>
    </row>
    <row r="244" spans="1:41" x14ac:dyDescent="0.2">
      <c r="A244" s="22" t="s">
        <v>294</v>
      </c>
      <c r="B244" s="20">
        <f>[1]data!C243</f>
        <v>82.441900000000004</v>
      </c>
      <c r="C244" s="20">
        <f>[1]data!D243</f>
        <v>83.246200000000002</v>
      </c>
      <c r="D244" s="20">
        <f>[1]data!E243</f>
        <v>82.441900000000004</v>
      </c>
      <c r="E244" s="20">
        <f>[1]data!F243</f>
        <v>82.843999999999994</v>
      </c>
      <c r="F244" s="20">
        <f>[1]data!G243</f>
        <v>9789</v>
      </c>
      <c r="G244" s="4">
        <f t="shared" si="115"/>
        <v>0</v>
      </c>
      <c r="H244" s="4">
        <f t="shared" si="116"/>
        <v>0.40209999999999013</v>
      </c>
      <c r="I244" s="4">
        <f t="shared" si="117"/>
        <v>0</v>
      </c>
      <c r="J244" s="4">
        <f t="shared" si="118"/>
        <v>0.40209999999999013</v>
      </c>
      <c r="K244" s="4">
        <f t="shared" si="126"/>
        <v>0.2317781784443326</v>
      </c>
      <c r="L244" s="4">
        <f t="shared" si="127"/>
        <v>0.26905427425527517</v>
      </c>
      <c r="M244" s="4">
        <f t="shared" si="119"/>
        <v>0.80429999999999779</v>
      </c>
      <c r="N244" s="4">
        <f t="shared" si="123"/>
        <v>7.4428275584011034</v>
      </c>
      <c r="O244" s="4">
        <f t="shared" si="128"/>
        <v>1.3704341571388878</v>
      </c>
      <c r="P244" s="4">
        <f t="shared" si="124"/>
        <v>16.912755511598274</v>
      </c>
      <c r="Q244" s="4">
        <f t="shared" si="125"/>
        <v>19.632776434658556</v>
      </c>
      <c r="R244" s="4">
        <f t="shared" si="104"/>
        <v>12.521758499977848</v>
      </c>
      <c r="S244" s="4">
        <f t="shared" si="101"/>
        <v>35</v>
      </c>
      <c r="T244" s="4">
        <f t="shared" si="102"/>
        <v>0</v>
      </c>
      <c r="U244" s="5">
        <f t="shared" si="120"/>
        <v>-0.40209999999999013</v>
      </c>
      <c r="V244" s="5">
        <f t="shared" si="112"/>
        <v>0.40209999999999013</v>
      </c>
      <c r="W244" s="7">
        <f t="shared" si="129"/>
        <v>0</v>
      </c>
      <c r="X244" s="7">
        <f t="shared" si="130"/>
        <v>1</v>
      </c>
      <c r="Y244" s="7">
        <f t="shared" si="131"/>
        <v>0</v>
      </c>
      <c r="Z244" s="7">
        <f t="shared" si="132"/>
        <v>-2.4352000000000089</v>
      </c>
      <c r="AA244" s="9">
        <f t="shared" si="121"/>
        <v>-0.40209999999999013</v>
      </c>
      <c r="AB244" s="9">
        <f t="shared" si="113"/>
        <v>0.40209999999999013</v>
      </c>
      <c r="AC244" s="11">
        <f t="shared" ca="1" si="103"/>
        <v>0</v>
      </c>
      <c r="AD244" s="11">
        <f t="shared" ca="1" si="105"/>
        <v>0</v>
      </c>
      <c r="AE244" s="11">
        <f t="shared" ca="1" si="106"/>
        <v>0</v>
      </c>
      <c r="AF244" s="11">
        <f t="shared" ca="1" si="107"/>
        <v>7.601600000000019</v>
      </c>
      <c r="AG244" s="13">
        <f ca="1">AVERAGE(E244:OFFSET(E244,-AG$5+1,0))</f>
        <v>82.936830769230781</v>
      </c>
      <c r="AH244" s="13">
        <f ca="1">AVERAGE(E244:OFFSET(E244,-AH$5+1,0))</f>
        <v>83.286400000000029</v>
      </c>
      <c r="AI244" s="12">
        <f t="shared" ca="1" si="100"/>
        <v>0</v>
      </c>
      <c r="AJ244" s="17">
        <f t="shared" si="122"/>
        <v>-0.40209999999999013</v>
      </c>
      <c r="AK244" s="17">
        <f t="shared" si="114"/>
        <v>-0.40209999999999013</v>
      </c>
      <c r="AL244" s="19">
        <f t="shared" ca="1" si="108"/>
        <v>0</v>
      </c>
      <c r="AM244" s="19">
        <f t="shared" ca="1" si="109"/>
        <v>-1</v>
      </c>
      <c r="AN244" s="19">
        <f t="shared" ca="1" si="110"/>
        <v>0.80419999999998026</v>
      </c>
      <c r="AO244" s="19">
        <f t="shared" ca="1" si="111"/>
        <v>-29.842400000000083</v>
      </c>
    </row>
    <row r="245" spans="1:41" x14ac:dyDescent="0.2">
      <c r="A245" s="22" t="s">
        <v>295</v>
      </c>
      <c r="B245" s="20">
        <f>[1]data!C244</f>
        <v>82.843999999999994</v>
      </c>
      <c r="C245" s="20">
        <f>[1]data!D244</f>
        <v>83.648300000000006</v>
      </c>
      <c r="D245" s="20">
        <f>[1]data!E244</f>
        <v>82.843999999999994</v>
      </c>
      <c r="E245" s="20">
        <f>[1]data!F244</f>
        <v>83.648300000000006</v>
      </c>
      <c r="F245" s="20">
        <f>[1]data!G244</f>
        <v>6793</v>
      </c>
      <c r="G245" s="4">
        <f t="shared" si="115"/>
        <v>0.40210000000000434</v>
      </c>
      <c r="H245" s="4">
        <f t="shared" si="116"/>
        <v>0</v>
      </c>
      <c r="I245" s="4">
        <f t="shared" si="117"/>
        <v>0.40210000000000434</v>
      </c>
      <c r="J245" s="4">
        <f t="shared" si="118"/>
        <v>0</v>
      </c>
      <c r="K245" s="4">
        <f t="shared" si="126"/>
        <v>0.24881036059989978</v>
      </c>
      <c r="L245" s="4">
        <f t="shared" si="127"/>
        <v>0.24214884682974763</v>
      </c>
      <c r="M245" s="4">
        <f t="shared" si="119"/>
        <v>0.80430000000001201</v>
      </c>
      <c r="N245" s="4">
        <f t="shared" si="123"/>
        <v>1.3568365088879093</v>
      </c>
      <c r="O245" s="4">
        <f t="shared" si="128"/>
        <v>1.3138207414250003</v>
      </c>
      <c r="P245" s="4">
        <f t="shared" si="124"/>
        <v>18.9379230175674</v>
      </c>
      <c r="Q245" s="4">
        <f t="shared" si="125"/>
        <v>18.430889328715224</v>
      </c>
      <c r="R245" s="4">
        <f t="shared" si="104"/>
        <v>11.405266300868853</v>
      </c>
      <c r="S245" s="4">
        <f t="shared" si="101"/>
        <v>35</v>
      </c>
      <c r="T245" s="4">
        <f t="shared" si="102"/>
        <v>0</v>
      </c>
      <c r="U245" s="5">
        <f t="shared" si="120"/>
        <v>0</v>
      </c>
      <c r="V245" s="5">
        <f t="shared" si="112"/>
        <v>0.80430000000001201</v>
      </c>
      <c r="W245" s="7">
        <f t="shared" si="129"/>
        <v>0</v>
      </c>
      <c r="X245" s="7">
        <f t="shared" si="130"/>
        <v>1</v>
      </c>
      <c r="Y245" s="7">
        <f t="shared" si="131"/>
        <v>0.80430000000001201</v>
      </c>
      <c r="Z245" s="7">
        <f t="shared" si="132"/>
        <v>-1.6308999999999969</v>
      </c>
      <c r="AA245" s="9">
        <f t="shared" si="121"/>
        <v>0</v>
      </c>
      <c r="AB245" s="9">
        <f t="shared" si="113"/>
        <v>0.80430000000001201</v>
      </c>
      <c r="AC245" s="11">
        <f t="shared" ca="1" si="103"/>
        <v>0</v>
      </c>
      <c r="AD245" s="11">
        <f t="shared" ca="1" si="105"/>
        <v>0</v>
      </c>
      <c r="AE245" s="11">
        <f t="shared" ca="1" si="106"/>
        <v>0</v>
      </c>
      <c r="AF245" s="11">
        <f t="shared" ca="1" si="107"/>
        <v>7.601600000000019</v>
      </c>
      <c r="AG245" s="13">
        <f ca="1">AVERAGE(E245:OFFSET(E245,-AG$5+1,0))</f>
        <v>82.874953846153858</v>
      </c>
      <c r="AH245" s="13">
        <f ca="1">AVERAGE(E245:OFFSET(E245,-AH$5+1,0))</f>
        <v>83.246180000000024</v>
      </c>
      <c r="AI245" s="12">
        <f t="shared" ref="AI245:AI308" ca="1" si="133">IF(AND(AG244&lt;=AH244,AG245&gt;AH245),1,IF(AND(AG244&gt;=AH244,AG245&lt;AH245),-1,0))</f>
        <v>0</v>
      </c>
      <c r="AJ245" s="17">
        <f t="shared" si="122"/>
        <v>0</v>
      </c>
      <c r="AK245" s="17">
        <f t="shared" si="114"/>
        <v>-0.80430000000001201</v>
      </c>
      <c r="AL245" s="19">
        <f t="shared" ca="1" si="108"/>
        <v>0</v>
      </c>
      <c r="AM245" s="19">
        <f t="shared" ca="1" si="109"/>
        <v>-1</v>
      </c>
      <c r="AN245" s="19">
        <f t="shared" ca="1" si="110"/>
        <v>0.80430000000001201</v>
      </c>
      <c r="AO245" s="19">
        <f t="shared" ca="1" si="111"/>
        <v>-29.038100000000071</v>
      </c>
    </row>
    <row r="246" spans="1:41" x14ac:dyDescent="0.2">
      <c r="A246" s="22" t="s">
        <v>296</v>
      </c>
      <c r="B246" s="20">
        <f>[1]data!C245</f>
        <v>83.246200000000002</v>
      </c>
      <c r="C246" s="20">
        <f>[1]data!D245</f>
        <v>84.0505</v>
      </c>
      <c r="D246" s="20">
        <f>[1]data!E245</f>
        <v>82.843999999999994</v>
      </c>
      <c r="E246" s="20">
        <f>[1]data!F245</f>
        <v>84.0505</v>
      </c>
      <c r="F246" s="20">
        <f>[1]data!G245</f>
        <v>24135</v>
      </c>
      <c r="G246" s="4">
        <f t="shared" si="115"/>
        <v>0.40219999999999345</v>
      </c>
      <c r="H246" s="4">
        <f t="shared" si="116"/>
        <v>0</v>
      </c>
      <c r="I246" s="4">
        <f t="shared" si="117"/>
        <v>0.40219999999999345</v>
      </c>
      <c r="J246" s="4">
        <f t="shared" si="118"/>
        <v>0</v>
      </c>
      <c r="K246" s="4">
        <f t="shared" si="126"/>
        <v>0.26414932453990914</v>
      </c>
      <c r="L246" s="4">
        <f t="shared" si="127"/>
        <v>0.21793396214677285</v>
      </c>
      <c r="M246" s="4">
        <f t="shared" si="119"/>
        <v>1.2065000000000055</v>
      </c>
      <c r="N246" s="4">
        <f t="shared" si="123"/>
        <v>9.586592953838041</v>
      </c>
      <c r="O246" s="4">
        <f t="shared" si="128"/>
        <v>1.3030886672825008</v>
      </c>
      <c r="P246" s="4">
        <f t="shared" si="124"/>
        <v>20.271016943979252</v>
      </c>
      <c r="Q246" s="4">
        <f t="shared" si="125"/>
        <v>16.724415430705779</v>
      </c>
      <c r="R246" s="4">
        <f t="shared" si="104"/>
        <v>11.223398966165771</v>
      </c>
      <c r="S246" s="4">
        <f t="shared" si="101"/>
        <v>35</v>
      </c>
      <c r="T246" s="4">
        <f t="shared" si="102"/>
        <v>0</v>
      </c>
      <c r="U246" s="5">
        <f t="shared" si="120"/>
        <v>-0.40210000000000434</v>
      </c>
      <c r="V246" s="5">
        <f t="shared" si="112"/>
        <v>0.80429999999999779</v>
      </c>
      <c r="W246" s="7">
        <f t="shared" si="129"/>
        <v>0</v>
      </c>
      <c r="X246" s="7">
        <f t="shared" si="130"/>
        <v>1</v>
      </c>
      <c r="Y246" s="7">
        <f t="shared" si="131"/>
        <v>0.40219999999999345</v>
      </c>
      <c r="Z246" s="7">
        <f t="shared" si="132"/>
        <v>-1.2287000000000035</v>
      </c>
      <c r="AA246" s="9">
        <f t="shared" si="121"/>
        <v>-0.40210000000000434</v>
      </c>
      <c r="AB246" s="9">
        <f t="shared" si="113"/>
        <v>0.80429999999999779</v>
      </c>
      <c r="AC246" s="11">
        <f t="shared" ca="1" si="103"/>
        <v>0</v>
      </c>
      <c r="AD246" s="11">
        <f t="shared" ca="1" si="105"/>
        <v>0</v>
      </c>
      <c r="AE246" s="11">
        <f t="shared" ca="1" si="106"/>
        <v>0</v>
      </c>
      <c r="AF246" s="11">
        <f t="shared" ca="1" si="107"/>
        <v>7.601600000000019</v>
      </c>
      <c r="AG246" s="13">
        <f ca="1">AVERAGE(E246:OFFSET(E246,-AG$5+1,0))</f>
        <v>82.905892307692341</v>
      </c>
      <c r="AH246" s="13">
        <f ca="1">AVERAGE(E246:OFFSET(E246,-AH$5+1,0))</f>
        <v>83.226070000000021</v>
      </c>
      <c r="AI246" s="12">
        <f t="shared" ca="1" si="133"/>
        <v>0</v>
      </c>
      <c r="AJ246" s="17">
        <f t="shared" si="122"/>
        <v>-0.40210000000000434</v>
      </c>
      <c r="AK246" s="17">
        <f t="shared" si="114"/>
        <v>-0.80429999999999779</v>
      </c>
      <c r="AL246" s="19">
        <f t="shared" ca="1" si="108"/>
        <v>0</v>
      </c>
      <c r="AM246" s="19">
        <f t="shared" ca="1" si="109"/>
        <v>-1</v>
      </c>
      <c r="AN246" s="19">
        <f t="shared" ca="1" si="110"/>
        <v>1.2064000000000021</v>
      </c>
      <c r="AO246" s="19">
        <f t="shared" ca="1" si="111"/>
        <v>-27.831700000000069</v>
      </c>
    </row>
    <row r="247" spans="1:41" x14ac:dyDescent="0.2">
      <c r="A247" s="22" t="s">
        <v>297</v>
      </c>
      <c r="B247" s="20">
        <f>[1]data!C246</f>
        <v>83.648300000000006</v>
      </c>
      <c r="C247" s="20">
        <f>[1]data!D246</f>
        <v>85.257000000000005</v>
      </c>
      <c r="D247" s="20">
        <f>[1]data!E246</f>
        <v>83.648300000000006</v>
      </c>
      <c r="E247" s="20">
        <f>[1]data!F246</f>
        <v>85.257000000000005</v>
      </c>
      <c r="F247" s="20">
        <f>[1]data!G246</f>
        <v>44280</v>
      </c>
      <c r="G247" s="4">
        <f t="shared" si="115"/>
        <v>1.2065000000000055</v>
      </c>
      <c r="H247" s="4">
        <f t="shared" si="116"/>
        <v>0</v>
      </c>
      <c r="I247" s="4">
        <f t="shared" si="117"/>
        <v>1.2065000000000055</v>
      </c>
      <c r="J247" s="4">
        <f t="shared" si="118"/>
        <v>0</v>
      </c>
      <c r="K247" s="4">
        <f t="shared" si="126"/>
        <v>0.35838439208591877</v>
      </c>
      <c r="L247" s="4">
        <f t="shared" si="127"/>
        <v>0.19614056593209556</v>
      </c>
      <c r="M247" s="4">
        <f t="shared" si="119"/>
        <v>1.6086999999999989</v>
      </c>
      <c r="N247" s="4">
        <f t="shared" si="123"/>
        <v>29.258164814387406</v>
      </c>
      <c r="O247" s="4">
        <f t="shared" si="128"/>
        <v>1.3336498005542505</v>
      </c>
      <c r="P247" s="4">
        <f t="shared" si="124"/>
        <v>26.872451218976529</v>
      </c>
      <c r="Q247" s="4">
        <f t="shared" si="125"/>
        <v>14.707051720067865</v>
      </c>
      <c r="R247" s="4">
        <f t="shared" si="104"/>
        <v>13.026875550987935</v>
      </c>
      <c r="S247" s="4">
        <f t="shared" ref="S247:S310" si="134">$P$8</f>
        <v>35</v>
      </c>
      <c r="T247" s="4">
        <f t="shared" ref="T247:T310" si="135">IF(AND(AND(P246&lt;=Q246,P247&gt;Q247),R247&gt;=P$8),1,IF(AND(AND(P246&gt;=Q246,P247&lt;Q247), R247&gt;=P$8),-1,0))</f>
        <v>0</v>
      </c>
      <c r="U247" s="5">
        <f t="shared" si="120"/>
        <v>-0.40219999999999345</v>
      </c>
      <c r="V247" s="5">
        <f t="shared" si="112"/>
        <v>1.6086999999999989</v>
      </c>
      <c r="W247" s="7">
        <f t="shared" si="129"/>
        <v>0</v>
      </c>
      <c r="X247" s="7">
        <f t="shared" si="130"/>
        <v>1</v>
      </c>
      <c r="Y247" s="7">
        <f t="shared" si="131"/>
        <v>1.2065000000000055</v>
      </c>
      <c r="Z247" s="7">
        <f t="shared" si="132"/>
        <v>-2.2199999999997999E-2</v>
      </c>
      <c r="AA247" s="9">
        <f t="shared" si="121"/>
        <v>-0.40219999999999345</v>
      </c>
      <c r="AB247" s="9">
        <f t="shared" si="113"/>
        <v>1.6086999999999989</v>
      </c>
      <c r="AC247" s="11">
        <f t="shared" ref="AC247:AC310" ca="1" si="136">AI247</f>
        <v>0</v>
      </c>
      <c r="AD247" s="11">
        <f t="shared" ca="1" si="105"/>
        <v>0</v>
      </c>
      <c r="AE247" s="11">
        <f t="shared" ca="1" si="106"/>
        <v>0</v>
      </c>
      <c r="AF247" s="11">
        <f t="shared" ca="1" si="107"/>
        <v>7.601600000000019</v>
      </c>
      <c r="AG247" s="13">
        <f ca="1">AVERAGE(E247:OFFSET(E247,-AG$5+1,0))</f>
        <v>82.967761538461573</v>
      </c>
      <c r="AH247" s="13">
        <f ca="1">AVERAGE(E247:OFFSET(E247,-AH$5+1,0))</f>
        <v>83.286395000000027</v>
      </c>
      <c r="AI247" s="12">
        <f t="shared" ca="1" si="133"/>
        <v>0</v>
      </c>
      <c r="AJ247" s="17">
        <f t="shared" si="122"/>
        <v>-0.40219999999999345</v>
      </c>
      <c r="AK247" s="17">
        <f t="shared" si="114"/>
        <v>-1.6086999999999989</v>
      </c>
      <c r="AL247" s="19">
        <f t="shared" ca="1" si="108"/>
        <v>0</v>
      </c>
      <c r="AM247" s="19">
        <f t="shared" ca="1" si="109"/>
        <v>-1</v>
      </c>
      <c r="AN247" s="19">
        <f t="shared" ca="1" si="110"/>
        <v>2.0108999999999924</v>
      </c>
      <c r="AO247" s="19">
        <f t="shared" ca="1" si="111"/>
        <v>-25.820800000000077</v>
      </c>
    </row>
    <row r="248" spans="1:41" x14ac:dyDescent="0.2">
      <c r="A248" s="22" t="s">
        <v>298</v>
      </c>
      <c r="B248" s="20">
        <f>[1]data!C247</f>
        <v>84.854799999999997</v>
      </c>
      <c r="C248" s="20">
        <f>[1]data!D247</f>
        <v>85.257000000000005</v>
      </c>
      <c r="D248" s="20">
        <f>[1]data!E247</f>
        <v>84.452699999999993</v>
      </c>
      <c r="E248" s="20">
        <f>[1]data!F247</f>
        <v>84.854799999999997</v>
      </c>
      <c r="F248" s="20">
        <f>[1]data!G247</f>
        <v>24484</v>
      </c>
      <c r="G248" s="4">
        <f t="shared" si="115"/>
        <v>0</v>
      </c>
      <c r="H248" s="4">
        <f t="shared" si="116"/>
        <v>0</v>
      </c>
      <c r="I248" s="4">
        <f t="shared" si="117"/>
        <v>0</v>
      </c>
      <c r="J248" s="4">
        <f t="shared" si="118"/>
        <v>0</v>
      </c>
      <c r="K248" s="4">
        <f t="shared" si="126"/>
        <v>0.3225459528773269</v>
      </c>
      <c r="L248" s="4">
        <f t="shared" si="127"/>
        <v>0.176526509338886</v>
      </c>
      <c r="M248" s="4">
        <f t="shared" si="119"/>
        <v>0.80430000000001201</v>
      </c>
      <c r="N248" s="4">
        <f t="shared" si="123"/>
        <v>29.25816481438741</v>
      </c>
      <c r="O248" s="4">
        <f t="shared" si="128"/>
        <v>1.2807148204988266</v>
      </c>
      <c r="P248" s="4">
        <f t="shared" si="124"/>
        <v>25.184838007238664</v>
      </c>
      <c r="Q248" s="4">
        <f t="shared" si="125"/>
        <v>13.783436133746822</v>
      </c>
      <c r="R248" s="4">
        <f t="shared" ref="R248:R311" si="137">R247*(O$8-1)/O$8 + N248/O$8</f>
        <v>14.650004477327883</v>
      </c>
      <c r="S248" s="4">
        <f t="shared" si="134"/>
        <v>35</v>
      </c>
      <c r="T248" s="4">
        <f t="shared" si="135"/>
        <v>0</v>
      </c>
      <c r="U248" s="5">
        <f t="shared" si="120"/>
        <v>-0.40220000000000766</v>
      </c>
      <c r="V248" s="5">
        <f t="shared" si="112"/>
        <v>0</v>
      </c>
      <c r="W248" s="7">
        <f t="shared" si="129"/>
        <v>0</v>
      </c>
      <c r="X248" s="7">
        <f t="shared" si="130"/>
        <v>1</v>
      </c>
      <c r="Y248" s="7">
        <f t="shared" si="131"/>
        <v>-0.40220000000000766</v>
      </c>
      <c r="Z248" s="7">
        <f t="shared" si="132"/>
        <v>-0.42440000000000566</v>
      </c>
      <c r="AA248" s="9">
        <f t="shared" si="121"/>
        <v>-0.40220000000000766</v>
      </c>
      <c r="AB248" s="9">
        <f t="shared" si="113"/>
        <v>0</v>
      </c>
      <c r="AC248" s="11">
        <f t="shared" ca="1" si="136"/>
        <v>0</v>
      </c>
      <c r="AD248" s="11">
        <f t="shared" ref="AD248:AD311" ca="1" si="138">IF(AD247+AC247&gt;AD$5,AD$5, IF(AD247+AC247&lt;AD$7,AD$7, AD247+AC247))</f>
        <v>0</v>
      </c>
      <c r="AE248" s="11">
        <f t="shared" ref="AE248:AE311" ca="1" si="139">AD247*AA248+AD248*AB248</f>
        <v>0</v>
      </c>
      <c r="AF248" s="11">
        <f t="shared" ref="AF248:AF311" ca="1" si="140">AF247+AE248</f>
        <v>7.601600000000019</v>
      </c>
      <c r="AG248" s="13">
        <f ca="1">AVERAGE(E248:OFFSET(E248,-AG$5+1,0))</f>
        <v>83.122438461538493</v>
      </c>
      <c r="AH248" s="13">
        <f ca="1">AVERAGE(E248:OFFSET(E248,-AH$5+1,0))</f>
        <v>83.346720000000033</v>
      </c>
      <c r="AI248" s="12">
        <f t="shared" ca="1" si="133"/>
        <v>0</v>
      </c>
      <c r="AJ248" s="17">
        <f t="shared" si="122"/>
        <v>-0.40220000000000766</v>
      </c>
      <c r="AK248" s="17">
        <f t="shared" si="114"/>
        <v>0</v>
      </c>
      <c r="AL248" s="19">
        <f t="shared" ref="AL248:AL311" ca="1" si="141">IF(OR(AC248=1,W248=1),1,IF(OR(AC248=-1,W248=-1),-1,0))</f>
        <v>0</v>
      </c>
      <c r="AM248" s="19">
        <f t="shared" ref="AM248:AM311" ca="1" si="142">IF(AND(AM247&lt;=0,AL247=1),1,IF(AND(AM247&gt;0,AL247=-1),-1,IF(-1*AN247/E247&gt;AL$7,0,IF(AN247/E247&gt;AL$5,0,IF(AL247+AM247&gt;AM$5,AM$5,IF(AL247+AM247&lt;AM$7,AM$7,AM247))))))</f>
        <v>-1</v>
      </c>
      <c r="AN248" s="19">
        <f t="shared" ref="AN248:AN311" ca="1" si="143">AM247*AJ248+AM248*AK248</f>
        <v>0.40220000000000766</v>
      </c>
      <c r="AO248" s="19">
        <f t="shared" ref="AO248:AO311" ca="1" si="144">AO247+AN248</f>
        <v>-25.418600000000069</v>
      </c>
    </row>
    <row r="249" spans="1:41" x14ac:dyDescent="0.2">
      <c r="A249" s="22" t="s">
        <v>299</v>
      </c>
      <c r="B249" s="20">
        <f>[1]data!C248</f>
        <v>84.452699999999993</v>
      </c>
      <c r="C249" s="20">
        <f>[1]data!D248</f>
        <v>84.854799999999997</v>
      </c>
      <c r="D249" s="20">
        <f>[1]data!E248</f>
        <v>83.246200000000002</v>
      </c>
      <c r="E249" s="20">
        <f>[1]data!F248</f>
        <v>84.0505</v>
      </c>
      <c r="F249" s="20">
        <f>[1]data!G248</f>
        <v>15133</v>
      </c>
      <c r="G249" s="4">
        <f t="shared" si="115"/>
        <v>0</v>
      </c>
      <c r="H249" s="4">
        <f t="shared" si="116"/>
        <v>1.2064999999999912</v>
      </c>
      <c r="I249" s="4">
        <f t="shared" si="117"/>
        <v>0</v>
      </c>
      <c r="J249" s="4">
        <f t="shared" si="118"/>
        <v>1.2064999999999912</v>
      </c>
      <c r="K249" s="4">
        <f t="shared" si="126"/>
        <v>0.29029135758959423</v>
      </c>
      <c r="L249" s="4">
        <f t="shared" si="127"/>
        <v>0.27952385840499649</v>
      </c>
      <c r="M249" s="4">
        <f t="shared" si="119"/>
        <v>1.6085999999999956</v>
      </c>
      <c r="N249" s="4">
        <f t="shared" si="123"/>
        <v>1.8896475352634194</v>
      </c>
      <c r="O249" s="4">
        <f t="shared" si="128"/>
        <v>1.3135033384489434</v>
      </c>
      <c r="P249" s="4">
        <f t="shared" si="124"/>
        <v>22.100542046005465</v>
      </c>
      <c r="Q249" s="4">
        <f t="shared" si="125"/>
        <v>21.280787815512792</v>
      </c>
      <c r="R249" s="4">
        <f t="shared" si="137"/>
        <v>13.373968783121438</v>
      </c>
      <c r="S249" s="4">
        <f t="shared" si="134"/>
        <v>35</v>
      </c>
      <c r="T249" s="4">
        <f t="shared" si="135"/>
        <v>0</v>
      </c>
      <c r="U249" s="5">
        <f t="shared" si="120"/>
        <v>-0.40210000000000434</v>
      </c>
      <c r="V249" s="5">
        <f t="shared" si="112"/>
        <v>-0.40219999999999345</v>
      </c>
      <c r="W249" s="7">
        <f t="shared" si="129"/>
        <v>0</v>
      </c>
      <c r="X249" s="7">
        <f t="shared" si="130"/>
        <v>1</v>
      </c>
      <c r="Y249" s="7">
        <f t="shared" si="131"/>
        <v>-0.80429999999999779</v>
      </c>
      <c r="Z249" s="7">
        <f t="shared" si="132"/>
        <v>-1.2287000000000035</v>
      </c>
      <c r="AA249" s="9">
        <f t="shared" si="121"/>
        <v>-0.40210000000000434</v>
      </c>
      <c r="AB249" s="9">
        <f t="shared" si="113"/>
        <v>-0.40219999999999345</v>
      </c>
      <c r="AC249" s="11">
        <f t="shared" ca="1" si="136"/>
        <v>0</v>
      </c>
      <c r="AD249" s="11">
        <f t="shared" ca="1" si="138"/>
        <v>0</v>
      </c>
      <c r="AE249" s="11">
        <f t="shared" ca="1" si="139"/>
        <v>0</v>
      </c>
      <c r="AF249" s="11">
        <f t="shared" ca="1" si="140"/>
        <v>7.601600000000019</v>
      </c>
      <c r="AG249" s="13">
        <f ca="1">AVERAGE(E249:OFFSET(E249,-AG$5+1,0))</f>
        <v>83.246176923076945</v>
      </c>
      <c r="AH249" s="13">
        <f ca="1">AVERAGE(E249:OFFSET(E249,-AH$5+1,0))</f>
        <v>83.326610000000031</v>
      </c>
      <c r="AI249" s="12">
        <f t="shared" ca="1" si="133"/>
        <v>0</v>
      </c>
      <c r="AJ249" s="17">
        <f t="shared" si="122"/>
        <v>-0.40210000000000434</v>
      </c>
      <c r="AK249" s="17">
        <f t="shared" si="114"/>
        <v>0.40219999999999345</v>
      </c>
      <c r="AL249" s="19">
        <f t="shared" ca="1" si="141"/>
        <v>0</v>
      </c>
      <c r="AM249" s="19">
        <f t="shared" ca="1" si="142"/>
        <v>-1</v>
      </c>
      <c r="AN249" s="19">
        <f t="shared" ca="1" si="143"/>
        <v>-9.9999999989108801E-5</v>
      </c>
      <c r="AO249" s="19">
        <f t="shared" ca="1" si="144"/>
        <v>-25.418700000000058</v>
      </c>
    </row>
    <row r="250" spans="1:41" x14ac:dyDescent="0.2">
      <c r="A250" s="22" t="s">
        <v>300</v>
      </c>
      <c r="B250" s="20">
        <f>[1]data!C249</f>
        <v>82.843999999999994</v>
      </c>
      <c r="C250" s="20">
        <f>[1]data!D249</f>
        <v>82.843999999999994</v>
      </c>
      <c r="D250" s="20">
        <f>[1]data!E249</f>
        <v>82.039699999999996</v>
      </c>
      <c r="E250" s="20">
        <f>[1]data!F249</f>
        <v>82.441900000000004</v>
      </c>
      <c r="F250" s="20">
        <f>[1]data!G249</f>
        <v>41160</v>
      </c>
      <c r="G250" s="4">
        <f t="shared" si="115"/>
        <v>0</v>
      </c>
      <c r="H250" s="4">
        <f t="shared" si="116"/>
        <v>1.2065000000000055</v>
      </c>
      <c r="I250" s="4">
        <f t="shared" si="117"/>
        <v>0</v>
      </c>
      <c r="J250" s="4">
        <f t="shared" si="118"/>
        <v>1.2065000000000055</v>
      </c>
      <c r="K250" s="4">
        <f t="shared" si="126"/>
        <v>0.2612622218306348</v>
      </c>
      <c r="L250" s="4">
        <f t="shared" si="127"/>
        <v>0.37222147256449739</v>
      </c>
      <c r="M250" s="4">
        <f t="shared" si="119"/>
        <v>2.0108000000000033</v>
      </c>
      <c r="N250" s="4">
        <f t="shared" si="123"/>
        <v>17.515723248379675</v>
      </c>
      <c r="O250" s="4">
        <f t="shared" si="128"/>
        <v>1.3832330046040493</v>
      </c>
      <c r="P250" s="4">
        <f t="shared" si="124"/>
        <v>18.887795545727393</v>
      </c>
      <c r="Q250" s="4">
        <f t="shared" si="125"/>
        <v>26.909527991709965</v>
      </c>
      <c r="R250" s="4">
        <f t="shared" si="137"/>
        <v>13.788144229647262</v>
      </c>
      <c r="S250" s="4">
        <f t="shared" si="134"/>
        <v>35</v>
      </c>
      <c r="T250" s="4">
        <f t="shared" si="135"/>
        <v>0</v>
      </c>
      <c r="U250" s="5">
        <f t="shared" si="120"/>
        <v>-1.2065000000000055</v>
      </c>
      <c r="V250" s="5">
        <f t="shared" si="112"/>
        <v>-0.40209999999999013</v>
      </c>
      <c r="W250" s="7">
        <f t="shared" si="129"/>
        <v>0</v>
      </c>
      <c r="X250" s="7">
        <f t="shared" si="130"/>
        <v>1</v>
      </c>
      <c r="Y250" s="7">
        <f t="shared" si="131"/>
        <v>-1.6085999999999956</v>
      </c>
      <c r="Z250" s="7">
        <f t="shared" si="132"/>
        <v>-2.837299999999999</v>
      </c>
      <c r="AA250" s="9">
        <f t="shared" si="121"/>
        <v>-1.2065000000000055</v>
      </c>
      <c r="AB250" s="9">
        <f t="shared" si="113"/>
        <v>-0.40209999999999013</v>
      </c>
      <c r="AC250" s="11">
        <f t="shared" ca="1" si="136"/>
        <v>1</v>
      </c>
      <c r="AD250" s="11">
        <f t="shared" ca="1" si="138"/>
        <v>0</v>
      </c>
      <c r="AE250" s="11">
        <f t="shared" ca="1" si="139"/>
        <v>0</v>
      </c>
      <c r="AF250" s="11">
        <f t="shared" ca="1" si="140"/>
        <v>7.601600000000019</v>
      </c>
      <c r="AG250" s="13">
        <f ca="1">AVERAGE(E250:OFFSET(E250,-AG$5+1,0))</f>
        <v>83.277115384615399</v>
      </c>
      <c r="AH250" s="13">
        <f ca="1">AVERAGE(E250:OFFSET(E250,-AH$5+1,0))</f>
        <v>83.266290000000026</v>
      </c>
      <c r="AI250" s="12">
        <f t="shared" ca="1" si="133"/>
        <v>1</v>
      </c>
      <c r="AJ250" s="17">
        <f t="shared" si="122"/>
        <v>-1.2065000000000055</v>
      </c>
      <c r="AK250" s="17">
        <f t="shared" si="114"/>
        <v>0.40209999999999013</v>
      </c>
      <c r="AL250" s="19">
        <f t="shared" ca="1" si="141"/>
        <v>1</v>
      </c>
      <c r="AM250" s="19">
        <f t="shared" ca="1" si="142"/>
        <v>-1</v>
      </c>
      <c r="AN250" s="19">
        <f t="shared" ca="1" si="143"/>
        <v>0.80440000000001532</v>
      </c>
      <c r="AO250" s="19">
        <f t="shared" ca="1" si="144"/>
        <v>-24.614300000000043</v>
      </c>
    </row>
    <row r="251" spans="1:41" x14ac:dyDescent="0.2">
      <c r="A251" s="22" t="s">
        <v>301</v>
      </c>
      <c r="B251" s="20">
        <f>[1]data!C250</f>
        <v>82.039699999999996</v>
      </c>
      <c r="C251" s="20">
        <f>[1]data!D250</f>
        <v>82.843999999999994</v>
      </c>
      <c r="D251" s="20">
        <f>[1]data!E250</f>
        <v>82.039699999999996</v>
      </c>
      <c r="E251" s="20">
        <f>[1]data!F250</f>
        <v>82.441900000000004</v>
      </c>
      <c r="F251" s="20">
        <f>[1]data!G250</f>
        <v>23729</v>
      </c>
      <c r="G251" s="4">
        <f t="shared" si="115"/>
        <v>0</v>
      </c>
      <c r="H251" s="4">
        <f t="shared" si="116"/>
        <v>0</v>
      </c>
      <c r="I251" s="4">
        <f t="shared" si="117"/>
        <v>0</v>
      </c>
      <c r="J251" s="4">
        <f t="shared" si="118"/>
        <v>0</v>
      </c>
      <c r="K251" s="4">
        <f t="shared" si="126"/>
        <v>0.23513599964757131</v>
      </c>
      <c r="L251" s="4">
        <f t="shared" si="127"/>
        <v>0.33499932530804766</v>
      </c>
      <c r="M251" s="4">
        <f t="shared" si="119"/>
        <v>0.80429999999999779</v>
      </c>
      <c r="N251" s="4">
        <f t="shared" si="123"/>
        <v>17.515723248379686</v>
      </c>
      <c r="O251" s="4">
        <f t="shared" si="128"/>
        <v>1.3253397041436441</v>
      </c>
      <c r="P251" s="4">
        <f t="shared" si="124"/>
        <v>17.741564590000888</v>
      </c>
      <c r="Q251" s="4">
        <f t="shared" si="125"/>
        <v>25.276487549620676</v>
      </c>
      <c r="R251" s="4">
        <f t="shared" si="137"/>
        <v>14.160902131520505</v>
      </c>
      <c r="S251" s="4">
        <f t="shared" si="134"/>
        <v>35</v>
      </c>
      <c r="T251" s="4">
        <f t="shared" si="135"/>
        <v>0</v>
      </c>
      <c r="U251" s="5">
        <f t="shared" si="120"/>
        <v>-0.40220000000000766</v>
      </c>
      <c r="V251" s="5">
        <f t="shared" si="112"/>
        <v>0.40220000000000766</v>
      </c>
      <c r="W251" s="7">
        <f t="shared" si="129"/>
        <v>0</v>
      </c>
      <c r="X251" s="7">
        <f t="shared" si="130"/>
        <v>1</v>
      </c>
      <c r="Y251" s="7">
        <f t="shared" si="131"/>
        <v>0</v>
      </c>
      <c r="Z251" s="7">
        <f t="shared" si="132"/>
        <v>-2.837299999999999</v>
      </c>
      <c r="AA251" s="9">
        <f t="shared" si="121"/>
        <v>-0.40220000000000766</v>
      </c>
      <c r="AB251" s="9">
        <f t="shared" si="113"/>
        <v>0.40220000000000766</v>
      </c>
      <c r="AC251" s="11">
        <f t="shared" ca="1" si="136"/>
        <v>-1</v>
      </c>
      <c r="AD251" s="11">
        <f t="shared" ca="1" si="138"/>
        <v>1</v>
      </c>
      <c r="AE251" s="11">
        <f t="shared" ca="1" si="139"/>
        <v>0.40220000000000766</v>
      </c>
      <c r="AF251" s="11">
        <f t="shared" ca="1" si="140"/>
        <v>8.0038000000000267</v>
      </c>
      <c r="AG251" s="13">
        <f ca="1">AVERAGE(E251:OFFSET(E251,-AG$5+1,0))</f>
        <v>83.215246153846152</v>
      </c>
      <c r="AH251" s="13">
        <f ca="1">AVERAGE(E251:OFFSET(E251,-AH$5+1,0))</f>
        <v>83.246185000000025</v>
      </c>
      <c r="AI251" s="12">
        <f t="shared" ca="1" si="133"/>
        <v>-1</v>
      </c>
      <c r="AJ251" s="17">
        <f t="shared" si="122"/>
        <v>-0.40220000000000766</v>
      </c>
      <c r="AK251" s="17">
        <f t="shared" si="114"/>
        <v>-0.40220000000000766</v>
      </c>
      <c r="AL251" s="19">
        <f t="shared" ca="1" si="141"/>
        <v>-1</v>
      </c>
      <c r="AM251" s="19">
        <f t="shared" ca="1" si="142"/>
        <v>1</v>
      </c>
      <c r="AN251" s="19">
        <f t="shared" ca="1" si="143"/>
        <v>0</v>
      </c>
      <c r="AO251" s="19">
        <f t="shared" ca="1" si="144"/>
        <v>-24.614300000000043</v>
      </c>
    </row>
    <row r="252" spans="1:41" x14ac:dyDescent="0.2">
      <c r="A252" s="22" t="s">
        <v>302</v>
      </c>
      <c r="B252" s="20">
        <f>[1]data!C251</f>
        <v>82.441900000000004</v>
      </c>
      <c r="C252" s="20">
        <f>[1]data!D251</f>
        <v>82.843999999999994</v>
      </c>
      <c r="D252" s="20">
        <f>[1]data!E251</f>
        <v>82.039699999999996</v>
      </c>
      <c r="E252" s="20">
        <f>[1]data!F251</f>
        <v>82.039699999999996</v>
      </c>
      <c r="F252" s="20">
        <f>[1]data!G251</f>
        <v>18803</v>
      </c>
      <c r="G252" s="4">
        <f t="shared" si="115"/>
        <v>0</v>
      </c>
      <c r="H252" s="4">
        <f t="shared" si="116"/>
        <v>0</v>
      </c>
      <c r="I252" s="4">
        <f t="shared" si="117"/>
        <v>0</v>
      </c>
      <c r="J252" s="4">
        <f t="shared" si="118"/>
        <v>0</v>
      </c>
      <c r="K252" s="4">
        <f t="shared" si="126"/>
        <v>0.21162239968281421</v>
      </c>
      <c r="L252" s="4">
        <f t="shared" si="127"/>
        <v>0.30149939277724291</v>
      </c>
      <c r="M252" s="4">
        <f t="shared" si="119"/>
        <v>0.80429999999999779</v>
      </c>
      <c r="N252" s="4">
        <f t="shared" si="123"/>
        <v>17.515723248379654</v>
      </c>
      <c r="O252" s="4">
        <f t="shared" si="128"/>
        <v>1.2732357337292795</v>
      </c>
      <c r="P252" s="4">
        <f t="shared" si="124"/>
        <v>16.620834153230753</v>
      </c>
      <c r="Q252" s="4">
        <f t="shared" si="125"/>
        <v>23.67977781256247</v>
      </c>
      <c r="R252" s="4">
        <f t="shared" si="137"/>
        <v>14.496384243206419</v>
      </c>
      <c r="S252" s="4">
        <f t="shared" si="134"/>
        <v>35</v>
      </c>
      <c r="T252" s="4">
        <f t="shared" si="135"/>
        <v>0</v>
      </c>
      <c r="U252" s="5">
        <f t="shared" si="120"/>
        <v>0</v>
      </c>
      <c r="V252" s="5">
        <f t="shared" si="112"/>
        <v>-0.40220000000000766</v>
      </c>
      <c r="W252" s="7">
        <f t="shared" si="129"/>
        <v>0</v>
      </c>
      <c r="X252" s="7">
        <f t="shared" si="130"/>
        <v>1</v>
      </c>
      <c r="Y252" s="7">
        <f t="shared" si="131"/>
        <v>-0.40220000000000766</v>
      </c>
      <c r="Z252" s="7">
        <f t="shared" si="132"/>
        <v>-3.2395000000000067</v>
      </c>
      <c r="AA252" s="9">
        <f t="shared" si="121"/>
        <v>0</v>
      </c>
      <c r="AB252" s="9">
        <f t="shared" si="113"/>
        <v>-0.40220000000000766</v>
      </c>
      <c r="AC252" s="11">
        <f t="shared" ca="1" si="136"/>
        <v>1</v>
      </c>
      <c r="AD252" s="11">
        <f t="shared" ca="1" si="138"/>
        <v>0</v>
      </c>
      <c r="AE252" s="11">
        <f t="shared" ca="1" si="139"/>
        <v>0</v>
      </c>
      <c r="AF252" s="11">
        <f t="shared" ca="1" si="140"/>
        <v>8.0038000000000267</v>
      </c>
      <c r="AG252" s="13">
        <f ca="1">AVERAGE(E252:OFFSET(E252,-AG$5+1,0))</f>
        <v>83.277115384615385</v>
      </c>
      <c r="AH252" s="13">
        <f ca="1">AVERAGE(E252:OFFSET(E252,-AH$5+1,0))</f>
        <v>83.125535000000028</v>
      </c>
      <c r="AI252" s="12">
        <f t="shared" ca="1" si="133"/>
        <v>1</v>
      </c>
      <c r="AJ252" s="17">
        <f t="shared" si="122"/>
        <v>0</v>
      </c>
      <c r="AK252" s="17">
        <f t="shared" si="114"/>
        <v>0.40220000000000766</v>
      </c>
      <c r="AL252" s="19">
        <f t="shared" ca="1" si="141"/>
        <v>1</v>
      </c>
      <c r="AM252" s="19">
        <f t="shared" ca="1" si="142"/>
        <v>-1</v>
      </c>
      <c r="AN252" s="19">
        <f t="shared" ca="1" si="143"/>
        <v>-0.40220000000000766</v>
      </c>
      <c r="AO252" s="19">
        <f t="shared" ca="1" si="144"/>
        <v>-25.01650000000005</v>
      </c>
    </row>
    <row r="253" spans="1:41" x14ac:dyDescent="0.2">
      <c r="A253" s="22" t="s">
        <v>303</v>
      </c>
      <c r="B253" s="20">
        <f>[1]data!C252</f>
        <v>82.843999999999994</v>
      </c>
      <c r="C253" s="20">
        <f>[1]data!D252</f>
        <v>84.0505</v>
      </c>
      <c r="D253" s="20">
        <f>[1]data!E252</f>
        <v>82.441900000000004</v>
      </c>
      <c r="E253" s="20">
        <f>[1]data!F252</f>
        <v>83.648300000000006</v>
      </c>
      <c r="F253" s="20">
        <f>[1]data!G252</f>
        <v>30933</v>
      </c>
      <c r="G253" s="4">
        <f t="shared" si="115"/>
        <v>1.2065000000000055</v>
      </c>
      <c r="H253" s="4">
        <f t="shared" si="116"/>
        <v>0</v>
      </c>
      <c r="I253" s="4">
        <f t="shared" si="117"/>
        <v>1.2065000000000055</v>
      </c>
      <c r="J253" s="4">
        <f t="shared" si="118"/>
        <v>0</v>
      </c>
      <c r="K253" s="4">
        <f t="shared" si="126"/>
        <v>0.31111015971453332</v>
      </c>
      <c r="L253" s="4">
        <f t="shared" si="127"/>
        <v>0.27134945349951861</v>
      </c>
      <c r="M253" s="4">
        <f t="shared" si="119"/>
        <v>2.0108000000000033</v>
      </c>
      <c r="N253" s="4">
        <f t="shared" si="123"/>
        <v>6.8263456062837413</v>
      </c>
      <c r="O253" s="4">
        <f t="shared" si="128"/>
        <v>1.3469921603563519</v>
      </c>
      <c r="P253" s="4">
        <f t="shared" si="124"/>
        <v>23.096657046038629</v>
      </c>
      <c r="Q253" s="4">
        <f t="shared" si="125"/>
        <v>20.144842819852201</v>
      </c>
      <c r="R253" s="4">
        <f t="shared" si="137"/>
        <v>13.729380379514151</v>
      </c>
      <c r="S253" s="4">
        <f t="shared" si="134"/>
        <v>35</v>
      </c>
      <c r="T253" s="4">
        <f t="shared" si="135"/>
        <v>0</v>
      </c>
      <c r="U253" s="5">
        <f t="shared" si="120"/>
        <v>0.80429999999999779</v>
      </c>
      <c r="V253" s="5">
        <f t="shared" si="112"/>
        <v>0.80430000000001201</v>
      </c>
      <c r="W253" s="7">
        <f t="shared" si="129"/>
        <v>0</v>
      </c>
      <c r="X253" s="7">
        <f t="shared" si="130"/>
        <v>1</v>
      </c>
      <c r="Y253" s="7">
        <f t="shared" si="131"/>
        <v>1.6086000000000098</v>
      </c>
      <c r="Z253" s="7">
        <f t="shared" si="132"/>
        <v>-1.6308999999999969</v>
      </c>
      <c r="AA253" s="9">
        <f t="shared" si="121"/>
        <v>0.80429999999999779</v>
      </c>
      <c r="AB253" s="9">
        <f t="shared" si="113"/>
        <v>0.80430000000001201</v>
      </c>
      <c r="AC253" s="11">
        <f t="shared" ca="1" si="136"/>
        <v>0</v>
      </c>
      <c r="AD253" s="11">
        <f t="shared" ca="1" si="138"/>
        <v>1</v>
      </c>
      <c r="AE253" s="11">
        <f t="shared" ca="1" si="139"/>
        <v>0.80430000000001201</v>
      </c>
      <c r="AF253" s="11">
        <f t="shared" ca="1" si="140"/>
        <v>8.8081000000000387</v>
      </c>
      <c r="AG253" s="13">
        <f ca="1">AVERAGE(E253:OFFSET(E253,-AG$5+1,0))</f>
        <v>83.369915384615382</v>
      </c>
      <c r="AH253" s="13">
        <f ca="1">AVERAGE(E253:OFFSET(E253,-AH$5+1,0))</f>
        <v>83.125535000000042</v>
      </c>
      <c r="AI253" s="12">
        <f t="shared" ca="1" si="133"/>
        <v>0</v>
      </c>
      <c r="AJ253" s="17">
        <f t="shared" si="122"/>
        <v>0.80429999999999779</v>
      </c>
      <c r="AK253" s="17">
        <f t="shared" si="114"/>
        <v>-0.80430000000001201</v>
      </c>
      <c r="AL253" s="19">
        <f t="shared" ca="1" si="141"/>
        <v>0</v>
      </c>
      <c r="AM253" s="19">
        <f t="shared" ca="1" si="142"/>
        <v>1</v>
      </c>
      <c r="AN253" s="19">
        <f t="shared" ca="1" si="143"/>
        <v>-1.6086000000000098</v>
      </c>
      <c r="AO253" s="19">
        <f t="shared" ca="1" si="144"/>
        <v>-26.62510000000006</v>
      </c>
    </row>
    <row r="254" spans="1:41" x14ac:dyDescent="0.2">
      <c r="A254" s="22" t="s">
        <v>304</v>
      </c>
      <c r="B254" s="20">
        <f>[1]data!C253</f>
        <v>82.441900000000004</v>
      </c>
      <c r="C254" s="20">
        <f>[1]data!D253</f>
        <v>82.843999999999994</v>
      </c>
      <c r="D254" s="20">
        <f>[1]data!E253</f>
        <v>80.833299999999994</v>
      </c>
      <c r="E254" s="20">
        <f>[1]data!F253</f>
        <v>81.235399999999998</v>
      </c>
      <c r="F254" s="20">
        <f>[1]data!G253</f>
        <v>64221</v>
      </c>
      <c r="G254" s="4">
        <f t="shared" si="115"/>
        <v>0</v>
      </c>
      <c r="H254" s="4">
        <f t="shared" si="116"/>
        <v>1.6086000000000098</v>
      </c>
      <c r="I254" s="4">
        <f t="shared" si="117"/>
        <v>0</v>
      </c>
      <c r="J254" s="4">
        <f t="shared" si="118"/>
        <v>1.6086000000000098</v>
      </c>
      <c r="K254" s="4">
        <f t="shared" si="126"/>
        <v>0.27999914374307999</v>
      </c>
      <c r="L254" s="4">
        <f t="shared" si="127"/>
        <v>0.40507450814956769</v>
      </c>
      <c r="M254" s="4">
        <f t="shared" si="119"/>
        <v>2.8150000000000119</v>
      </c>
      <c r="N254" s="4">
        <f t="shared" si="123"/>
        <v>18.25721425148128</v>
      </c>
      <c r="O254" s="4">
        <f t="shared" si="128"/>
        <v>1.4937929443207181</v>
      </c>
      <c r="P254" s="4">
        <f t="shared" si="124"/>
        <v>18.744173669290277</v>
      </c>
      <c r="Q254" s="4">
        <f t="shared" si="125"/>
        <v>27.117179103678911</v>
      </c>
      <c r="R254" s="4">
        <f t="shared" si="137"/>
        <v>14.182163766710865</v>
      </c>
      <c r="S254" s="4">
        <f t="shared" si="134"/>
        <v>35</v>
      </c>
      <c r="T254" s="4">
        <f t="shared" si="135"/>
        <v>0</v>
      </c>
      <c r="U254" s="5">
        <f t="shared" si="120"/>
        <v>-1.2064000000000021</v>
      </c>
      <c r="V254" s="5">
        <f t="shared" si="112"/>
        <v>-1.2065000000000055</v>
      </c>
      <c r="W254" s="7">
        <f t="shared" si="129"/>
        <v>0</v>
      </c>
      <c r="X254" s="7">
        <f t="shared" si="130"/>
        <v>1</v>
      </c>
      <c r="Y254" s="7">
        <f t="shared" si="131"/>
        <v>-2.4129000000000076</v>
      </c>
      <c r="Z254" s="7">
        <f t="shared" si="132"/>
        <v>-4.0438000000000045</v>
      </c>
      <c r="AA254" s="9">
        <f t="shared" si="121"/>
        <v>-1.2064000000000021</v>
      </c>
      <c r="AB254" s="9">
        <f t="shared" si="113"/>
        <v>-1.2065000000000055</v>
      </c>
      <c r="AC254" s="11">
        <f t="shared" ca="1" si="136"/>
        <v>0</v>
      </c>
      <c r="AD254" s="11">
        <f t="shared" ca="1" si="138"/>
        <v>1</v>
      </c>
      <c r="AE254" s="11">
        <f t="shared" ca="1" si="139"/>
        <v>-2.4129000000000076</v>
      </c>
      <c r="AF254" s="11">
        <f t="shared" ca="1" si="140"/>
        <v>6.3952000000000311</v>
      </c>
      <c r="AG254" s="13">
        <f ca="1">AVERAGE(E254:OFFSET(E254,-AG$5+1,0))</f>
        <v>83.308046153846163</v>
      </c>
      <c r="AH254" s="13">
        <f ca="1">AVERAGE(E254:OFFSET(E254,-AH$5+1,0))</f>
        <v>82.964670000000041</v>
      </c>
      <c r="AI254" s="12">
        <f t="shared" ca="1" si="133"/>
        <v>0</v>
      </c>
      <c r="AJ254" s="17">
        <f t="shared" si="122"/>
        <v>-1.2064000000000021</v>
      </c>
      <c r="AK254" s="17">
        <f t="shared" si="114"/>
        <v>1.2065000000000055</v>
      </c>
      <c r="AL254" s="19">
        <f t="shared" ca="1" si="141"/>
        <v>0</v>
      </c>
      <c r="AM254" s="19">
        <f t="shared" ca="1" si="142"/>
        <v>1</v>
      </c>
      <c r="AN254" s="19">
        <f t="shared" ca="1" si="143"/>
        <v>1.0000000000331966E-4</v>
      </c>
      <c r="AO254" s="19">
        <f t="shared" ca="1" si="144"/>
        <v>-26.625000000000057</v>
      </c>
    </row>
    <row r="255" spans="1:41" x14ac:dyDescent="0.2">
      <c r="A255" s="22" t="s">
        <v>305</v>
      </c>
      <c r="B255" s="20">
        <f>[1]data!C254</f>
        <v>82.039699999999996</v>
      </c>
      <c r="C255" s="20">
        <f>[1]data!D254</f>
        <v>82.441900000000004</v>
      </c>
      <c r="D255" s="20">
        <f>[1]data!E254</f>
        <v>81.637600000000006</v>
      </c>
      <c r="E255" s="20">
        <f>[1]data!F254</f>
        <v>82.039699999999996</v>
      </c>
      <c r="F255" s="20">
        <f>[1]data!G254</f>
        <v>36289</v>
      </c>
      <c r="G255" s="4">
        <f t="shared" si="115"/>
        <v>0</v>
      </c>
      <c r="H255" s="4">
        <f t="shared" si="116"/>
        <v>0</v>
      </c>
      <c r="I255" s="4">
        <f t="shared" si="117"/>
        <v>0</v>
      </c>
      <c r="J255" s="4">
        <f t="shared" si="118"/>
        <v>0</v>
      </c>
      <c r="K255" s="4">
        <f t="shared" si="126"/>
        <v>0.25199922936877195</v>
      </c>
      <c r="L255" s="4">
        <f t="shared" si="127"/>
        <v>0.36456705733461092</v>
      </c>
      <c r="M255" s="4">
        <f t="shared" si="119"/>
        <v>1.2065000000000055</v>
      </c>
      <c r="N255" s="4">
        <f t="shared" si="123"/>
        <v>18.257214251481287</v>
      </c>
      <c r="O255" s="4">
        <f t="shared" si="128"/>
        <v>1.4650636498886469</v>
      </c>
      <c r="P255" s="4">
        <f t="shared" si="124"/>
        <v>17.200565271544708</v>
      </c>
      <c r="Q255" s="4">
        <f t="shared" si="125"/>
        <v>24.884042229995952</v>
      </c>
      <c r="R255" s="4">
        <f t="shared" si="137"/>
        <v>14.589668815187906</v>
      </c>
      <c r="S255" s="4">
        <f t="shared" si="134"/>
        <v>35</v>
      </c>
      <c r="T255" s="4">
        <f t="shared" si="135"/>
        <v>0</v>
      </c>
      <c r="U255" s="5">
        <f t="shared" si="120"/>
        <v>0.80429999999999779</v>
      </c>
      <c r="V255" s="5">
        <f t="shared" si="112"/>
        <v>0</v>
      </c>
      <c r="W255" s="7">
        <f t="shared" si="129"/>
        <v>0</v>
      </c>
      <c r="X255" s="7">
        <f t="shared" si="130"/>
        <v>1</v>
      </c>
      <c r="Y255" s="7">
        <f t="shared" si="131"/>
        <v>0.80429999999999779</v>
      </c>
      <c r="Z255" s="7">
        <f t="shared" si="132"/>
        <v>-3.2395000000000067</v>
      </c>
      <c r="AA255" s="9">
        <f t="shared" si="121"/>
        <v>0.80429999999999779</v>
      </c>
      <c r="AB255" s="9">
        <f t="shared" si="113"/>
        <v>0</v>
      </c>
      <c r="AC255" s="11">
        <f t="shared" ca="1" si="136"/>
        <v>0</v>
      </c>
      <c r="AD255" s="11">
        <f t="shared" ca="1" si="138"/>
        <v>1</v>
      </c>
      <c r="AE255" s="11">
        <f t="shared" ca="1" si="139"/>
        <v>0.80429999999999779</v>
      </c>
      <c r="AF255" s="11">
        <f t="shared" ca="1" si="140"/>
        <v>7.1995000000000289</v>
      </c>
      <c r="AG255" s="13">
        <f ca="1">AVERAGE(E255:OFFSET(E255,-AG$5+1,0))</f>
        <v>83.184307692307712</v>
      </c>
      <c r="AH255" s="13">
        <f ca="1">AVERAGE(E255:OFFSET(E255,-AH$5+1,0))</f>
        <v>82.924455000000037</v>
      </c>
      <c r="AI255" s="12">
        <f t="shared" ca="1" si="133"/>
        <v>0</v>
      </c>
      <c r="AJ255" s="17">
        <f t="shared" si="122"/>
        <v>0.80429999999999779</v>
      </c>
      <c r="AK255" s="17">
        <f t="shared" si="114"/>
        <v>0</v>
      </c>
      <c r="AL255" s="19">
        <f t="shared" ca="1" si="141"/>
        <v>0</v>
      </c>
      <c r="AM255" s="19">
        <f t="shared" ca="1" si="142"/>
        <v>1</v>
      </c>
      <c r="AN255" s="19">
        <f t="shared" ca="1" si="143"/>
        <v>0.80429999999999779</v>
      </c>
      <c r="AO255" s="19">
        <f t="shared" ca="1" si="144"/>
        <v>-25.820700000000059</v>
      </c>
    </row>
    <row r="256" spans="1:41" x14ac:dyDescent="0.2">
      <c r="A256" s="22" t="s">
        <v>306</v>
      </c>
      <c r="B256" s="20">
        <f>[1]data!C255</f>
        <v>82.843999999999994</v>
      </c>
      <c r="C256" s="20">
        <f>[1]data!D255</f>
        <v>83.246200000000002</v>
      </c>
      <c r="D256" s="20">
        <f>[1]data!E255</f>
        <v>82.441900000000004</v>
      </c>
      <c r="E256" s="20">
        <f>[1]data!F255</f>
        <v>82.843999999999994</v>
      </c>
      <c r="F256" s="20">
        <f>[1]data!G255</f>
        <v>22080</v>
      </c>
      <c r="G256" s="4">
        <f t="shared" si="115"/>
        <v>0.80429999999999779</v>
      </c>
      <c r="H256" s="4">
        <f t="shared" si="116"/>
        <v>0</v>
      </c>
      <c r="I256" s="4">
        <f t="shared" si="117"/>
        <v>0.80429999999999779</v>
      </c>
      <c r="J256" s="4">
        <f t="shared" si="118"/>
        <v>0</v>
      </c>
      <c r="K256" s="4">
        <f t="shared" si="126"/>
        <v>0.30722930643189456</v>
      </c>
      <c r="L256" s="4">
        <f t="shared" si="127"/>
        <v>0.32811035160114982</v>
      </c>
      <c r="M256" s="4">
        <f t="shared" si="119"/>
        <v>1.2065000000000055</v>
      </c>
      <c r="N256" s="4">
        <f t="shared" si="123"/>
        <v>3.2865955879255488</v>
      </c>
      <c r="O256" s="4">
        <f t="shared" si="128"/>
        <v>1.4392072848997828</v>
      </c>
      <c r="P256" s="4">
        <f t="shared" si="124"/>
        <v>21.347120019149155</v>
      </c>
      <c r="Q256" s="4">
        <f t="shared" si="125"/>
        <v>22.797991300050803</v>
      </c>
      <c r="R256" s="4">
        <f t="shared" si="137"/>
        <v>13.459361492461671</v>
      </c>
      <c r="S256" s="4">
        <f t="shared" si="134"/>
        <v>35</v>
      </c>
      <c r="T256" s="4">
        <f t="shared" si="135"/>
        <v>0</v>
      </c>
      <c r="U256" s="5">
        <f t="shared" si="120"/>
        <v>0.80429999999999779</v>
      </c>
      <c r="V256" s="5">
        <f t="shared" si="112"/>
        <v>0</v>
      </c>
      <c r="W256" s="7">
        <f t="shared" si="129"/>
        <v>0</v>
      </c>
      <c r="X256" s="7">
        <f t="shared" si="130"/>
        <v>1</v>
      </c>
      <c r="Y256" s="7">
        <f t="shared" si="131"/>
        <v>0.80429999999999779</v>
      </c>
      <c r="Z256" s="7">
        <f t="shared" si="132"/>
        <v>-2.4352000000000089</v>
      </c>
      <c r="AA256" s="9">
        <f t="shared" si="121"/>
        <v>0.80429999999999779</v>
      </c>
      <c r="AB256" s="9">
        <f t="shared" si="113"/>
        <v>0</v>
      </c>
      <c r="AC256" s="11">
        <f t="shared" ca="1" si="136"/>
        <v>0</v>
      </c>
      <c r="AD256" s="11">
        <f t="shared" ca="1" si="138"/>
        <v>1</v>
      </c>
      <c r="AE256" s="11">
        <f t="shared" ca="1" si="139"/>
        <v>0.80429999999999779</v>
      </c>
      <c r="AF256" s="11">
        <f t="shared" ca="1" si="140"/>
        <v>8.0038000000000267</v>
      </c>
      <c r="AG256" s="13">
        <f ca="1">AVERAGE(E256:OFFSET(E256,-AG$5+1,0))</f>
        <v>83.184307692307712</v>
      </c>
      <c r="AH256" s="13">
        <f ca="1">AVERAGE(E256:OFFSET(E256,-AH$5+1,0))</f>
        <v>82.944560000000024</v>
      </c>
      <c r="AI256" s="12">
        <f t="shared" ca="1" si="133"/>
        <v>0</v>
      </c>
      <c r="AJ256" s="17">
        <f t="shared" si="122"/>
        <v>0.80429999999999779</v>
      </c>
      <c r="AK256" s="17">
        <f t="shared" si="114"/>
        <v>0</v>
      </c>
      <c r="AL256" s="19">
        <f t="shared" ca="1" si="141"/>
        <v>0</v>
      </c>
      <c r="AM256" s="19">
        <f t="shared" ca="1" si="142"/>
        <v>1</v>
      </c>
      <c r="AN256" s="19">
        <f t="shared" ca="1" si="143"/>
        <v>0.80429999999999779</v>
      </c>
      <c r="AO256" s="19">
        <f t="shared" ca="1" si="144"/>
        <v>-25.016400000000061</v>
      </c>
    </row>
    <row r="257" spans="1:41" x14ac:dyDescent="0.2">
      <c r="A257" s="22" t="s">
        <v>307</v>
      </c>
      <c r="B257" s="20">
        <f>[1]data!C256</f>
        <v>82.441900000000004</v>
      </c>
      <c r="C257" s="20">
        <f>[1]data!D256</f>
        <v>83.246200000000002</v>
      </c>
      <c r="D257" s="20">
        <f>[1]data!E256</f>
        <v>82.039699999999996</v>
      </c>
      <c r="E257" s="20">
        <f>[1]data!F256</f>
        <v>83.246200000000002</v>
      </c>
      <c r="F257" s="20">
        <f>[1]data!G256</f>
        <v>21718</v>
      </c>
      <c r="G257" s="4">
        <f t="shared" si="115"/>
        <v>0</v>
      </c>
      <c r="H257" s="4">
        <f t="shared" si="116"/>
        <v>0.40220000000000766</v>
      </c>
      <c r="I257" s="4">
        <f t="shared" si="117"/>
        <v>0</v>
      </c>
      <c r="J257" s="4">
        <f t="shared" si="118"/>
        <v>0.40220000000000766</v>
      </c>
      <c r="K257" s="4">
        <f t="shared" si="126"/>
        <v>0.27650637578870507</v>
      </c>
      <c r="L257" s="4">
        <f t="shared" si="127"/>
        <v>0.33551931644103555</v>
      </c>
      <c r="M257" s="4">
        <f t="shared" si="119"/>
        <v>1.2065000000000055</v>
      </c>
      <c r="N257" s="4">
        <f t="shared" si="123"/>
        <v>9.6422325731675897</v>
      </c>
      <c r="O257" s="4">
        <f t="shared" si="128"/>
        <v>1.4159365564098052</v>
      </c>
      <c r="P257" s="4">
        <f t="shared" si="124"/>
        <v>19.52816138102996</v>
      </c>
      <c r="Q257" s="4">
        <f t="shared" si="125"/>
        <v>23.69592867153353</v>
      </c>
      <c r="R257" s="4">
        <f t="shared" si="137"/>
        <v>13.077648600532262</v>
      </c>
      <c r="S257" s="4">
        <f t="shared" si="134"/>
        <v>35</v>
      </c>
      <c r="T257" s="4">
        <f t="shared" si="135"/>
        <v>0</v>
      </c>
      <c r="U257" s="5">
        <f t="shared" si="120"/>
        <v>-0.40209999999999013</v>
      </c>
      <c r="V257" s="5">
        <f t="shared" si="112"/>
        <v>0.80429999999999779</v>
      </c>
      <c r="W257" s="7">
        <f t="shared" si="129"/>
        <v>0</v>
      </c>
      <c r="X257" s="7">
        <f t="shared" si="130"/>
        <v>1</v>
      </c>
      <c r="Y257" s="7">
        <f t="shared" si="131"/>
        <v>0.40220000000000766</v>
      </c>
      <c r="Z257" s="7">
        <f t="shared" si="132"/>
        <v>-2.0330000000000013</v>
      </c>
      <c r="AA257" s="9">
        <f t="shared" si="121"/>
        <v>-0.40209999999999013</v>
      </c>
      <c r="AB257" s="9">
        <f t="shared" si="113"/>
        <v>0.80429999999999779</v>
      </c>
      <c r="AC257" s="11">
        <f t="shared" ca="1" si="136"/>
        <v>0</v>
      </c>
      <c r="AD257" s="11">
        <f t="shared" ca="1" si="138"/>
        <v>1</v>
      </c>
      <c r="AE257" s="11">
        <f t="shared" ca="1" si="139"/>
        <v>0.40220000000000766</v>
      </c>
      <c r="AF257" s="11">
        <f t="shared" ca="1" si="140"/>
        <v>8.4060000000000343</v>
      </c>
      <c r="AG257" s="13">
        <f ca="1">AVERAGE(E257:OFFSET(E257,-AG$5+1,0))</f>
        <v>83.215246153846167</v>
      </c>
      <c r="AH257" s="13">
        <f ca="1">AVERAGE(E257:OFFSET(E257,-AH$5+1,0))</f>
        <v>83.00488500000003</v>
      </c>
      <c r="AI257" s="12">
        <f t="shared" ca="1" si="133"/>
        <v>0</v>
      </c>
      <c r="AJ257" s="17">
        <f t="shared" si="122"/>
        <v>-0.40209999999999013</v>
      </c>
      <c r="AK257" s="17">
        <f t="shared" si="114"/>
        <v>-0.80429999999999779</v>
      </c>
      <c r="AL257" s="19">
        <f t="shared" ca="1" si="141"/>
        <v>0</v>
      </c>
      <c r="AM257" s="19">
        <f t="shared" ca="1" si="142"/>
        <v>1</v>
      </c>
      <c r="AN257" s="19">
        <f t="shared" ca="1" si="143"/>
        <v>-1.2063999999999879</v>
      </c>
      <c r="AO257" s="19">
        <f t="shared" ca="1" si="144"/>
        <v>-26.222800000000049</v>
      </c>
    </row>
    <row r="258" spans="1:41" x14ac:dyDescent="0.2">
      <c r="A258" s="22" t="s">
        <v>308</v>
      </c>
      <c r="B258" s="20">
        <f>[1]data!C257</f>
        <v>83.648300000000006</v>
      </c>
      <c r="C258" s="20">
        <f>[1]data!D257</f>
        <v>85.257000000000005</v>
      </c>
      <c r="D258" s="20">
        <f>[1]data!E257</f>
        <v>83.648300000000006</v>
      </c>
      <c r="E258" s="20">
        <f>[1]data!F257</f>
        <v>84.452699999999993</v>
      </c>
      <c r="F258" s="20">
        <f>[1]data!G257</f>
        <v>54458</v>
      </c>
      <c r="G258" s="4">
        <f t="shared" si="115"/>
        <v>2.0108000000000033</v>
      </c>
      <c r="H258" s="4">
        <f t="shared" si="116"/>
        <v>0</v>
      </c>
      <c r="I258" s="4">
        <f t="shared" si="117"/>
        <v>2.0108000000000033</v>
      </c>
      <c r="J258" s="4">
        <f t="shared" si="118"/>
        <v>0</v>
      </c>
      <c r="K258" s="4">
        <f t="shared" si="126"/>
        <v>0.4499357382098349</v>
      </c>
      <c r="L258" s="4">
        <f t="shared" si="127"/>
        <v>0.30196738479693203</v>
      </c>
      <c r="M258" s="4">
        <f t="shared" si="119"/>
        <v>2.0108000000000033</v>
      </c>
      <c r="N258" s="4">
        <f t="shared" si="123"/>
        <v>19.679177926698301</v>
      </c>
      <c r="O258" s="4">
        <f t="shared" si="128"/>
        <v>1.4754229007688251</v>
      </c>
      <c r="P258" s="4">
        <f t="shared" si="124"/>
        <v>30.495374443176853</v>
      </c>
      <c r="Q258" s="4">
        <f t="shared" si="125"/>
        <v>20.466497072776928</v>
      </c>
      <c r="R258" s="4">
        <f t="shared" si="137"/>
        <v>13.737801533148865</v>
      </c>
      <c r="S258" s="4">
        <f t="shared" si="134"/>
        <v>35</v>
      </c>
      <c r="T258" s="4">
        <f t="shared" si="135"/>
        <v>0</v>
      </c>
      <c r="U258" s="5">
        <f t="shared" si="120"/>
        <v>0.40210000000000434</v>
      </c>
      <c r="V258" s="5">
        <f t="shared" si="112"/>
        <v>0.8043999999999869</v>
      </c>
      <c r="W258" s="7">
        <f t="shared" si="129"/>
        <v>0</v>
      </c>
      <c r="X258" s="7">
        <f t="shared" si="130"/>
        <v>1</v>
      </c>
      <c r="Y258" s="7">
        <f t="shared" si="131"/>
        <v>1.2064999999999912</v>
      </c>
      <c r="Z258" s="7">
        <f t="shared" si="132"/>
        <v>-0.82650000000001</v>
      </c>
      <c r="AA258" s="9">
        <f t="shared" si="121"/>
        <v>0.40210000000000434</v>
      </c>
      <c r="AB258" s="9">
        <f t="shared" si="113"/>
        <v>0.8043999999999869</v>
      </c>
      <c r="AC258" s="11">
        <f t="shared" ca="1" si="136"/>
        <v>0</v>
      </c>
      <c r="AD258" s="11">
        <f t="shared" ca="1" si="138"/>
        <v>1</v>
      </c>
      <c r="AE258" s="11">
        <f t="shared" ca="1" si="139"/>
        <v>1.2064999999999912</v>
      </c>
      <c r="AF258" s="11">
        <f t="shared" ca="1" si="140"/>
        <v>9.6125000000000256</v>
      </c>
      <c r="AG258" s="13">
        <f ca="1">AVERAGE(E258:OFFSET(E258,-AG$5+1,0))</f>
        <v>83.277123076923104</v>
      </c>
      <c r="AH258" s="13">
        <f ca="1">AVERAGE(E258:OFFSET(E258,-AH$5+1,0))</f>
        <v>83.065210000000008</v>
      </c>
      <c r="AI258" s="12">
        <f t="shared" ca="1" si="133"/>
        <v>0</v>
      </c>
      <c r="AJ258" s="17">
        <f t="shared" si="122"/>
        <v>0.40210000000000434</v>
      </c>
      <c r="AK258" s="17">
        <f t="shared" si="114"/>
        <v>-0.8043999999999869</v>
      </c>
      <c r="AL258" s="19">
        <f t="shared" ca="1" si="141"/>
        <v>0</v>
      </c>
      <c r="AM258" s="19">
        <f t="shared" ca="1" si="142"/>
        <v>1</v>
      </c>
      <c r="AN258" s="19">
        <f t="shared" ca="1" si="143"/>
        <v>-0.40229999999998256</v>
      </c>
      <c r="AO258" s="19">
        <f t="shared" ca="1" si="144"/>
        <v>-26.625100000000032</v>
      </c>
    </row>
    <row r="259" spans="1:41" x14ac:dyDescent="0.2">
      <c r="A259" s="22" t="s">
        <v>309</v>
      </c>
      <c r="B259" s="20">
        <f>[1]data!C258</f>
        <v>85.257000000000005</v>
      </c>
      <c r="C259" s="20">
        <f>[1]data!D258</f>
        <v>86.463399999999993</v>
      </c>
      <c r="D259" s="20">
        <f>[1]data!E258</f>
        <v>85.257000000000005</v>
      </c>
      <c r="E259" s="20">
        <f>[1]data!F258</f>
        <v>86.061300000000003</v>
      </c>
      <c r="F259" s="20">
        <f>[1]data!G258</f>
        <v>49601</v>
      </c>
      <c r="G259" s="4">
        <f t="shared" si="115"/>
        <v>1.2063999999999879</v>
      </c>
      <c r="H259" s="4">
        <f t="shared" si="116"/>
        <v>0</v>
      </c>
      <c r="I259" s="4">
        <f t="shared" si="117"/>
        <v>1.2063999999999879</v>
      </c>
      <c r="J259" s="4">
        <f t="shared" si="118"/>
        <v>0</v>
      </c>
      <c r="K259" s="4">
        <f t="shared" si="126"/>
        <v>0.52558216438885019</v>
      </c>
      <c r="L259" s="4">
        <f t="shared" si="127"/>
        <v>0.2717706463172388</v>
      </c>
      <c r="M259" s="4">
        <f t="shared" si="119"/>
        <v>2.0106999999999999</v>
      </c>
      <c r="N259" s="4">
        <f t="shared" si="123"/>
        <v>31.831770662080032</v>
      </c>
      <c r="O259" s="4">
        <f t="shared" si="128"/>
        <v>1.5289506106919426</v>
      </c>
      <c r="P259" s="4">
        <f t="shared" si="124"/>
        <v>34.375352657793997</v>
      </c>
      <c r="Q259" s="4">
        <f t="shared" si="125"/>
        <v>17.774978761037033</v>
      </c>
      <c r="R259" s="4">
        <f t="shared" si="137"/>
        <v>15.547198446041982</v>
      </c>
      <c r="S259" s="4">
        <f t="shared" si="134"/>
        <v>35</v>
      </c>
      <c r="T259" s="4">
        <f t="shared" si="135"/>
        <v>0</v>
      </c>
      <c r="U259" s="5">
        <f t="shared" si="120"/>
        <v>0.80430000000001201</v>
      </c>
      <c r="V259" s="5">
        <f t="shared" si="112"/>
        <v>0.80429999999999779</v>
      </c>
      <c r="W259" s="7">
        <f t="shared" si="129"/>
        <v>0</v>
      </c>
      <c r="X259" s="7">
        <f t="shared" si="130"/>
        <v>1</v>
      </c>
      <c r="Y259" s="7">
        <f t="shared" si="131"/>
        <v>1.6086000000000098</v>
      </c>
      <c r="Z259" s="7">
        <f t="shared" si="132"/>
        <v>0.7820999999999998</v>
      </c>
      <c r="AA259" s="9">
        <f t="shared" si="121"/>
        <v>0.80430000000001201</v>
      </c>
      <c r="AB259" s="9">
        <f t="shared" si="113"/>
        <v>0.80429999999999779</v>
      </c>
      <c r="AC259" s="11">
        <f t="shared" ca="1" si="136"/>
        <v>0</v>
      </c>
      <c r="AD259" s="11">
        <f t="shared" ca="1" si="138"/>
        <v>1</v>
      </c>
      <c r="AE259" s="11">
        <f t="shared" ca="1" si="139"/>
        <v>1.6086000000000098</v>
      </c>
      <c r="AF259" s="11">
        <f t="shared" ca="1" si="140"/>
        <v>11.221100000000035</v>
      </c>
      <c r="AG259" s="13">
        <f ca="1">AVERAGE(E259:OFFSET(E259,-AG$5+1,0))</f>
        <v>83.43180000000001</v>
      </c>
      <c r="AH259" s="13">
        <f ca="1">AVERAGE(E259:OFFSET(E259,-AH$5+1,0))</f>
        <v>83.306505000000016</v>
      </c>
      <c r="AI259" s="12">
        <f t="shared" ca="1" si="133"/>
        <v>0</v>
      </c>
      <c r="AJ259" s="17">
        <f t="shared" si="122"/>
        <v>0.80430000000001201</v>
      </c>
      <c r="AK259" s="17">
        <f t="shared" si="114"/>
        <v>-0.80429999999999779</v>
      </c>
      <c r="AL259" s="19">
        <f t="shared" ca="1" si="141"/>
        <v>0</v>
      </c>
      <c r="AM259" s="19">
        <f t="shared" ca="1" si="142"/>
        <v>1</v>
      </c>
      <c r="AN259" s="19">
        <f t="shared" ca="1" si="143"/>
        <v>1.4210854715202004E-14</v>
      </c>
      <c r="AO259" s="19">
        <f t="shared" ca="1" si="144"/>
        <v>-26.625100000000018</v>
      </c>
    </row>
    <row r="260" spans="1:41" x14ac:dyDescent="0.2">
      <c r="A260" s="22" t="s">
        <v>310</v>
      </c>
      <c r="B260" s="20">
        <f>[1]data!C259</f>
        <v>86.865600000000001</v>
      </c>
      <c r="C260" s="20">
        <f>[1]data!D259</f>
        <v>87.267700000000005</v>
      </c>
      <c r="D260" s="20">
        <f>[1]data!E259</f>
        <v>86.061300000000003</v>
      </c>
      <c r="E260" s="20">
        <f>[1]data!F259</f>
        <v>86.463399999999993</v>
      </c>
      <c r="F260" s="20">
        <f>[1]data!G259</f>
        <v>55767</v>
      </c>
      <c r="G260" s="4">
        <f t="shared" si="115"/>
        <v>0.80430000000001201</v>
      </c>
      <c r="H260" s="4">
        <f t="shared" si="116"/>
        <v>0</v>
      </c>
      <c r="I260" s="4">
        <f t="shared" si="117"/>
        <v>0.80430000000001201</v>
      </c>
      <c r="J260" s="4">
        <f t="shared" si="118"/>
        <v>0</v>
      </c>
      <c r="K260" s="4">
        <f t="shared" si="126"/>
        <v>0.55345394794996638</v>
      </c>
      <c r="L260" s="4">
        <f t="shared" si="127"/>
        <v>0.24459358168551493</v>
      </c>
      <c r="M260" s="4">
        <f t="shared" si="119"/>
        <v>1.2064000000000021</v>
      </c>
      <c r="N260" s="4">
        <f t="shared" si="123"/>
        <v>38.702001421585443</v>
      </c>
      <c r="O260" s="4">
        <f t="shared" si="128"/>
        <v>1.4966955496227488</v>
      </c>
      <c r="P260" s="4">
        <f t="shared" si="124"/>
        <v>36.978392037677125</v>
      </c>
      <c r="Q260" s="4">
        <f t="shared" si="125"/>
        <v>16.342240193549465</v>
      </c>
      <c r="R260" s="4">
        <f t="shared" si="137"/>
        <v>17.86267874359633</v>
      </c>
      <c r="S260" s="4">
        <f t="shared" si="134"/>
        <v>35</v>
      </c>
      <c r="T260" s="4">
        <f t="shared" si="135"/>
        <v>0</v>
      </c>
      <c r="U260" s="5">
        <f t="shared" si="120"/>
        <v>0.80429999999999779</v>
      </c>
      <c r="V260" s="5">
        <f t="shared" ref="V260:V323" si="145">E260-B260</f>
        <v>-0.40220000000000766</v>
      </c>
      <c r="W260" s="7">
        <f t="shared" si="129"/>
        <v>0</v>
      </c>
      <c r="X260" s="7">
        <f t="shared" si="130"/>
        <v>1</v>
      </c>
      <c r="Y260" s="7">
        <f t="shared" si="131"/>
        <v>0.40209999999999013</v>
      </c>
      <c r="Z260" s="7">
        <f t="shared" si="132"/>
        <v>1.1841999999999899</v>
      </c>
      <c r="AA260" s="9">
        <f t="shared" si="121"/>
        <v>0.80429999999999779</v>
      </c>
      <c r="AB260" s="9">
        <f t="shared" ref="AB260:AB323" si="146">E260-B260</f>
        <v>-0.40220000000000766</v>
      </c>
      <c r="AC260" s="11">
        <f t="shared" ca="1" si="136"/>
        <v>0</v>
      </c>
      <c r="AD260" s="11">
        <f t="shared" ca="1" si="138"/>
        <v>1</v>
      </c>
      <c r="AE260" s="11">
        <f t="shared" ca="1" si="139"/>
        <v>0.40209999999999013</v>
      </c>
      <c r="AF260" s="11">
        <f t="shared" ca="1" si="140"/>
        <v>11.623200000000026</v>
      </c>
      <c r="AG260" s="13">
        <f ca="1">AVERAGE(E260:OFFSET(E260,-AG$5+1,0))</f>
        <v>83.524599999999992</v>
      </c>
      <c r="AH260" s="13">
        <f ca="1">AVERAGE(E260:OFFSET(E260,-AH$5+1,0))</f>
        <v>83.507580000000019</v>
      </c>
      <c r="AI260" s="12">
        <f t="shared" ca="1" si="133"/>
        <v>0</v>
      </c>
      <c r="AJ260" s="17">
        <f t="shared" si="122"/>
        <v>0.80429999999999779</v>
      </c>
      <c r="AK260" s="17">
        <f t="shared" ref="AK260:AK323" si="147">B260-E260</f>
        <v>0.40220000000000766</v>
      </c>
      <c r="AL260" s="19">
        <f t="shared" ca="1" si="141"/>
        <v>0</v>
      </c>
      <c r="AM260" s="19">
        <f t="shared" ca="1" si="142"/>
        <v>1</v>
      </c>
      <c r="AN260" s="19">
        <f t="shared" ca="1" si="143"/>
        <v>1.2065000000000055</v>
      </c>
      <c r="AO260" s="19">
        <f t="shared" ca="1" si="144"/>
        <v>-25.418600000000012</v>
      </c>
    </row>
    <row r="261" spans="1:41" x14ac:dyDescent="0.2">
      <c r="A261" s="22" t="s">
        <v>311</v>
      </c>
      <c r="B261" s="20">
        <f>[1]data!C260</f>
        <v>86.061300000000003</v>
      </c>
      <c r="C261" s="20">
        <f>[1]data!D260</f>
        <v>87.267700000000005</v>
      </c>
      <c r="D261" s="20">
        <f>[1]data!E260</f>
        <v>86.061300000000003</v>
      </c>
      <c r="E261" s="20">
        <f>[1]data!F260</f>
        <v>86.463399999999993</v>
      </c>
      <c r="F261" s="20">
        <f>[1]data!G260</f>
        <v>24299</v>
      </c>
      <c r="G261" s="4">
        <f t="shared" ref="G261:G324" si="148">IF((C261-C260) &gt; 0, (C261-C260), 0)</f>
        <v>0</v>
      </c>
      <c r="H261" s="4">
        <f t="shared" ref="H261:H324" si="149">IF((D260-D261) &gt; 0,(D260 - D261), 0)</f>
        <v>0</v>
      </c>
      <c r="I261" s="4">
        <f t="shared" ref="I261:I324" si="150">IF(G261&gt;H261,G261,0)</f>
        <v>0</v>
      </c>
      <c r="J261" s="4">
        <f t="shared" ref="J261:J324" si="151" xml:space="preserve"> IF(H261&gt;G261, H261, 0)</f>
        <v>0</v>
      </c>
      <c r="K261" s="4">
        <f t="shared" si="126"/>
        <v>0.49810855315496977</v>
      </c>
      <c r="L261" s="4">
        <f t="shared" si="127"/>
        <v>0.22013422351696343</v>
      </c>
      <c r="M261" s="4">
        <f t="shared" ref="M261:M324" si="152">MAX(ABS(C261-D261),ABS(C261-E260), ABS(D261-E260))</f>
        <v>1.2064000000000021</v>
      </c>
      <c r="N261" s="4">
        <f t="shared" si="123"/>
        <v>38.70200142158545</v>
      </c>
      <c r="O261" s="4">
        <f t="shared" si="128"/>
        <v>1.4676659946604742</v>
      </c>
      <c r="P261" s="4">
        <f t="shared" si="124"/>
        <v>33.938822250235539</v>
      </c>
      <c r="Q261" s="4">
        <f t="shared" si="125"/>
        <v>14.998931931231988</v>
      </c>
      <c r="R261" s="4">
        <f t="shared" si="137"/>
        <v>19.946611011395241</v>
      </c>
      <c r="S261" s="4">
        <f t="shared" si="134"/>
        <v>35</v>
      </c>
      <c r="T261" s="4">
        <f t="shared" si="135"/>
        <v>0</v>
      </c>
      <c r="U261" s="5">
        <f t="shared" ref="U261:U324" si="153">B261-E260</f>
        <v>-0.40209999999999013</v>
      </c>
      <c r="V261" s="5">
        <f t="shared" si="145"/>
        <v>0.40209999999999013</v>
      </c>
      <c r="W261" s="7">
        <f t="shared" si="129"/>
        <v>0</v>
      </c>
      <c r="X261" s="7">
        <f t="shared" si="130"/>
        <v>1</v>
      </c>
      <c r="Y261" s="7">
        <f t="shared" si="131"/>
        <v>0</v>
      </c>
      <c r="Z261" s="7">
        <f t="shared" si="132"/>
        <v>1.1841999999999899</v>
      </c>
      <c r="AA261" s="9">
        <f t="shared" ref="AA261:AA324" si="154">B261-E260</f>
        <v>-0.40209999999999013</v>
      </c>
      <c r="AB261" s="9">
        <f t="shared" si="146"/>
        <v>0.40209999999999013</v>
      </c>
      <c r="AC261" s="11">
        <f t="shared" ca="1" si="136"/>
        <v>-1</v>
      </c>
      <c r="AD261" s="11">
        <f t="shared" ca="1" si="138"/>
        <v>1</v>
      </c>
      <c r="AE261" s="11">
        <f t="shared" ca="1" si="139"/>
        <v>0</v>
      </c>
      <c r="AF261" s="11">
        <f t="shared" ca="1" si="140"/>
        <v>11.623200000000026</v>
      </c>
      <c r="AG261" s="13">
        <f ca="1">AVERAGE(E261:OFFSET(E261,-AG$5+1,0))</f>
        <v>83.648338461538486</v>
      </c>
      <c r="AH261" s="13">
        <f ca="1">AVERAGE(E261:OFFSET(E261,-AH$5+1,0))</f>
        <v>83.728765000000038</v>
      </c>
      <c r="AI261" s="12">
        <f t="shared" ca="1" si="133"/>
        <v>-1</v>
      </c>
      <c r="AJ261" s="17">
        <f t="shared" ref="AJ261:AJ324" si="155">B261-E260</f>
        <v>-0.40209999999999013</v>
      </c>
      <c r="AK261" s="17">
        <f t="shared" si="147"/>
        <v>-0.40209999999999013</v>
      </c>
      <c r="AL261" s="19">
        <f t="shared" ca="1" si="141"/>
        <v>-1</v>
      </c>
      <c r="AM261" s="19">
        <f t="shared" ca="1" si="142"/>
        <v>1</v>
      </c>
      <c r="AN261" s="19">
        <f t="shared" ca="1" si="143"/>
        <v>-0.80419999999998026</v>
      </c>
      <c r="AO261" s="19">
        <f t="shared" ca="1" si="144"/>
        <v>-26.222799999999992</v>
      </c>
    </row>
    <row r="262" spans="1:41" x14ac:dyDescent="0.2">
      <c r="A262" s="22" t="s">
        <v>312</v>
      </c>
      <c r="B262" s="20">
        <f>[1]data!C261</f>
        <v>87.267700000000005</v>
      </c>
      <c r="C262" s="20">
        <f>[1]data!D261</f>
        <v>87.267700000000005</v>
      </c>
      <c r="D262" s="20">
        <f>[1]data!E261</f>
        <v>85.257000000000005</v>
      </c>
      <c r="E262" s="20">
        <f>[1]data!F261</f>
        <v>85.659099999999995</v>
      </c>
      <c r="F262" s="20">
        <f>[1]data!G261</f>
        <v>25121</v>
      </c>
      <c r="G262" s="4">
        <f t="shared" si="148"/>
        <v>0</v>
      </c>
      <c r="H262" s="4">
        <f t="shared" si="149"/>
        <v>0.80429999999999779</v>
      </c>
      <c r="I262" s="4">
        <f t="shared" si="150"/>
        <v>0</v>
      </c>
      <c r="J262" s="4">
        <f t="shared" si="151"/>
        <v>0.80429999999999779</v>
      </c>
      <c r="K262" s="4">
        <f t="shared" si="126"/>
        <v>0.44829769783947276</v>
      </c>
      <c r="L262" s="4">
        <f t="shared" si="127"/>
        <v>0.27855080116526687</v>
      </c>
      <c r="M262" s="4">
        <f t="shared" si="152"/>
        <v>2.0106999999999999</v>
      </c>
      <c r="N262" s="4">
        <f t="shared" si="123"/>
        <v>23.353820900316535</v>
      </c>
      <c r="O262" s="4">
        <f t="shared" si="128"/>
        <v>1.5219693951944269</v>
      </c>
      <c r="P262" s="4">
        <f t="shared" si="124"/>
        <v>29.455105947265391</v>
      </c>
      <c r="Q262" s="4">
        <f t="shared" si="125"/>
        <v>18.301997533247562</v>
      </c>
      <c r="R262" s="4">
        <f t="shared" si="137"/>
        <v>20.287332000287371</v>
      </c>
      <c r="S262" s="4">
        <f t="shared" si="134"/>
        <v>35</v>
      </c>
      <c r="T262" s="4">
        <f t="shared" si="135"/>
        <v>0</v>
      </c>
      <c r="U262" s="5">
        <f t="shared" si="153"/>
        <v>0.80430000000001201</v>
      </c>
      <c r="V262" s="5">
        <f t="shared" si="145"/>
        <v>-1.6086000000000098</v>
      </c>
      <c r="W262" s="7">
        <f t="shared" si="129"/>
        <v>0</v>
      </c>
      <c r="X262" s="7">
        <f t="shared" si="130"/>
        <v>1</v>
      </c>
      <c r="Y262" s="7">
        <f t="shared" si="131"/>
        <v>-0.80429999999999779</v>
      </c>
      <c r="Z262" s="7">
        <f t="shared" si="132"/>
        <v>0.37989999999999213</v>
      </c>
      <c r="AA262" s="9">
        <f t="shared" si="154"/>
        <v>0.80430000000001201</v>
      </c>
      <c r="AB262" s="9">
        <f t="shared" si="146"/>
        <v>-1.6086000000000098</v>
      </c>
      <c r="AC262" s="11">
        <f t="shared" ca="1" si="136"/>
        <v>0</v>
      </c>
      <c r="AD262" s="11">
        <f t="shared" ca="1" si="138"/>
        <v>0</v>
      </c>
      <c r="AE262" s="11">
        <f t="shared" ca="1" si="139"/>
        <v>0.80430000000001201</v>
      </c>
      <c r="AF262" s="11">
        <f t="shared" ca="1" si="140"/>
        <v>12.427500000000038</v>
      </c>
      <c r="AG262" s="13">
        <f ca="1">AVERAGE(E262:OFFSET(E262,-AG$5+1,0))</f>
        <v>83.772076923076909</v>
      </c>
      <c r="AH262" s="13">
        <f ca="1">AVERAGE(E262:OFFSET(E262,-AH$5+1,0))</f>
        <v>83.829305000000033</v>
      </c>
      <c r="AI262" s="12">
        <f t="shared" ca="1" si="133"/>
        <v>0</v>
      </c>
      <c r="AJ262" s="17">
        <f t="shared" si="155"/>
        <v>0.80430000000001201</v>
      </c>
      <c r="AK262" s="17">
        <f t="shared" si="147"/>
        <v>1.6086000000000098</v>
      </c>
      <c r="AL262" s="19">
        <f t="shared" ca="1" si="141"/>
        <v>0</v>
      </c>
      <c r="AM262" s="19">
        <f t="shared" ca="1" si="142"/>
        <v>-1</v>
      </c>
      <c r="AN262" s="19">
        <f t="shared" ca="1" si="143"/>
        <v>-0.80429999999999779</v>
      </c>
      <c r="AO262" s="19">
        <f t="shared" ca="1" si="144"/>
        <v>-27.02709999999999</v>
      </c>
    </row>
    <row r="263" spans="1:41" x14ac:dyDescent="0.2">
      <c r="A263" s="22" t="s">
        <v>313</v>
      </c>
      <c r="B263" s="20">
        <f>[1]data!C262</f>
        <v>85.257000000000005</v>
      </c>
      <c r="C263" s="20">
        <f>[1]data!D262</f>
        <v>86.463399999999993</v>
      </c>
      <c r="D263" s="20">
        <f>[1]data!E262</f>
        <v>85.257000000000005</v>
      </c>
      <c r="E263" s="20">
        <f>[1]data!F262</f>
        <v>86.463399999999993</v>
      </c>
      <c r="F263" s="20">
        <f>[1]data!G262</f>
        <v>28726</v>
      </c>
      <c r="G263" s="4">
        <f t="shared" si="148"/>
        <v>0</v>
      </c>
      <c r="H263" s="4">
        <f t="shared" si="149"/>
        <v>0</v>
      </c>
      <c r="I263" s="4">
        <f t="shared" si="150"/>
        <v>0</v>
      </c>
      <c r="J263" s="4">
        <f t="shared" si="151"/>
        <v>0</v>
      </c>
      <c r="K263" s="4">
        <f t="shared" si="126"/>
        <v>0.4034679280555255</v>
      </c>
      <c r="L263" s="4">
        <f t="shared" si="127"/>
        <v>0.25069572104874016</v>
      </c>
      <c r="M263" s="4">
        <f t="shared" si="152"/>
        <v>1.2063999999999879</v>
      </c>
      <c r="N263" s="4">
        <f t="shared" si="123"/>
        <v>23.353820900316546</v>
      </c>
      <c r="O263" s="4">
        <f t="shared" si="128"/>
        <v>1.4904124556749829</v>
      </c>
      <c r="P263" s="4">
        <f t="shared" si="124"/>
        <v>27.070890780552531</v>
      </c>
      <c r="Q263" s="4">
        <f t="shared" si="125"/>
        <v>16.820559979499382</v>
      </c>
      <c r="R263" s="4">
        <f t="shared" si="137"/>
        <v>20.593980890290286</v>
      </c>
      <c r="S263" s="4">
        <f t="shared" si="134"/>
        <v>35</v>
      </c>
      <c r="T263" s="4">
        <f t="shared" si="135"/>
        <v>0</v>
      </c>
      <c r="U263" s="5">
        <f t="shared" si="153"/>
        <v>-0.40209999999999013</v>
      </c>
      <c r="V263" s="5">
        <f t="shared" si="145"/>
        <v>1.2063999999999879</v>
      </c>
      <c r="W263" s="7">
        <f t="shared" si="129"/>
        <v>0</v>
      </c>
      <c r="X263" s="7">
        <f t="shared" si="130"/>
        <v>1</v>
      </c>
      <c r="Y263" s="7">
        <f t="shared" si="131"/>
        <v>0.80429999999999779</v>
      </c>
      <c r="Z263" s="7">
        <f t="shared" si="132"/>
        <v>1.1841999999999899</v>
      </c>
      <c r="AA263" s="9">
        <f t="shared" si="154"/>
        <v>-0.40209999999999013</v>
      </c>
      <c r="AB263" s="9">
        <f t="shared" si="146"/>
        <v>1.2063999999999879</v>
      </c>
      <c r="AC263" s="11">
        <f t="shared" ca="1" si="136"/>
        <v>1</v>
      </c>
      <c r="AD263" s="11">
        <f t="shared" ca="1" si="138"/>
        <v>0</v>
      </c>
      <c r="AE263" s="11">
        <f t="shared" ca="1" si="139"/>
        <v>0</v>
      </c>
      <c r="AF263" s="11">
        <f t="shared" ca="1" si="140"/>
        <v>12.427500000000038</v>
      </c>
      <c r="AG263" s="13">
        <f ca="1">AVERAGE(E263:OFFSET(E263,-AG$5+1,0))</f>
        <v>84.081423076923087</v>
      </c>
      <c r="AH263" s="13">
        <f ca="1">AVERAGE(E263:OFFSET(E263,-AH$5+1,0))</f>
        <v>84.010275000000036</v>
      </c>
      <c r="AI263" s="12">
        <f t="shared" ca="1" si="133"/>
        <v>1</v>
      </c>
      <c r="AJ263" s="17">
        <f t="shared" si="155"/>
        <v>-0.40209999999999013</v>
      </c>
      <c r="AK263" s="17">
        <f t="shared" si="147"/>
        <v>-1.2063999999999879</v>
      </c>
      <c r="AL263" s="19">
        <f t="shared" ca="1" si="141"/>
        <v>1</v>
      </c>
      <c r="AM263" s="19">
        <f t="shared" ca="1" si="142"/>
        <v>-1</v>
      </c>
      <c r="AN263" s="19">
        <f t="shared" ca="1" si="143"/>
        <v>1.6084999999999781</v>
      </c>
      <c r="AO263" s="19">
        <f t="shared" ca="1" si="144"/>
        <v>-25.418600000000012</v>
      </c>
    </row>
    <row r="264" spans="1:41" x14ac:dyDescent="0.2">
      <c r="A264" s="22" t="s">
        <v>314</v>
      </c>
      <c r="B264" s="20">
        <f>[1]data!C263</f>
        <v>87.267700000000005</v>
      </c>
      <c r="C264" s="20">
        <f>[1]data!D263</f>
        <v>87.267700000000005</v>
      </c>
      <c r="D264" s="20">
        <f>[1]data!E263</f>
        <v>86.463399999999993</v>
      </c>
      <c r="E264" s="20">
        <f>[1]data!F263</f>
        <v>86.463399999999993</v>
      </c>
      <c r="F264" s="20">
        <f>[1]data!G263</f>
        <v>28308</v>
      </c>
      <c r="G264" s="4">
        <f t="shared" si="148"/>
        <v>0.80430000000001201</v>
      </c>
      <c r="H264" s="4">
        <f t="shared" si="149"/>
        <v>0</v>
      </c>
      <c r="I264" s="4">
        <f t="shared" si="150"/>
        <v>0.80430000000001201</v>
      </c>
      <c r="J264" s="4">
        <f t="shared" si="151"/>
        <v>0</v>
      </c>
      <c r="K264" s="4">
        <f t="shared" si="126"/>
        <v>0.44355113524997414</v>
      </c>
      <c r="L264" s="4">
        <f t="shared" si="127"/>
        <v>0.22562614894386615</v>
      </c>
      <c r="M264" s="4">
        <f t="shared" si="152"/>
        <v>0.80430000000001201</v>
      </c>
      <c r="N264" s="4">
        <f t="shared" si="123"/>
        <v>32.566106389675618</v>
      </c>
      <c r="O264" s="4">
        <f t="shared" si="128"/>
        <v>1.4218012101074857</v>
      </c>
      <c r="P264" s="4">
        <f t="shared" si="124"/>
        <v>31.196424091975729</v>
      </c>
      <c r="Q264" s="4">
        <f t="shared" si="125"/>
        <v>15.869036215464268</v>
      </c>
      <c r="R264" s="4">
        <f t="shared" si="137"/>
        <v>21.79119344022882</v>
      </c>
      <c r="S264" s="4">
        <f t="shared" si="134"/>
        <v>35</v>
      </c>
      <c r="T264" s="4">
        <f t="shared" si="135"/>
        <v>0</v>
      </c>
      <c r="U264" s="5">
        <f t="shared" si="153"/>
        <v>0.80430000000001201</v>
      </c>
      <c r="V264" s="5">
        <f t="shared" si="145"/>
        <v>-0.80430000000001201</v>
      </c>
      <c r="W264" s="7">
        <f t="shared" si="129"/>
        <v>0</v>
      </c>
      <c r="X264" s="7">
        <f t="shared" si="130"/>
        <v>1</v>
      </c>
      <c r="Y264" s="7">
        <f t="shared" si="131"/>
        <v>0</v>
      </c>
      <c r="Z264" s="7">
        <f t="shared" si="132"/>
        <v>1.1841999999999899</v>
      </c>
      <c r="AA264" s="9">
        <f t="shared" si="154"/>
        <v>0.80430000000001201</v>
      </c>
      <c r="AB264" s="9">
        <f t="shared" si="146"/>
        <v>-0.80430000000001201</v>
      </c>
      <c r="AC264" s="11">
        <f t="shared" ca="1" si="136"/>
        <v>0</v>
      </c>
      <c r="AD264" s="11">
        <f t="shared" ca="1" si="138"/>
        <v>1</v>
      </c>
      <c r="AE264" s="11">
        <f t="shared" ca="1" si="139"/>
        <v>-0.80430000000001201</v>
      </c>
      <c r="AF264" s="11">
        <f t="shared" ca="1" si="140"/>
        <v>11.623200000000026</v>
      </c>
      <c r="AG264" s="13">
        <f ca="1">AVERAGE(E264:OFFSET(E264,-AG$5+1,0))</f>
        <v>84.390769230769223</v>
      </c>
      <c r="AH264" s="13">
        <f ca="1">AVERAGE(E264:OFFSET(E264,-AH$5+1,0))</f>
        <v>84.191245000000038</v>
      </c>
      <c r="AI264" s="12">
        <f t="shared" ca="1" si="133"/>
        <v>0</v>
      </c>
      <c r="AJ264" s="17">
        <f t="shared" si="155"/>
        <v>0.80430000000001201</v>
      </c>
      <c r="AK264" s="17">
        <f t="shared" si="147"/>
        <v>0.80430000000001201</v>
      </c>
      <c r="AL264" s="19">
        <f t="shared" ca="1" si="141"/>
        <v>0</v>
      </c>
      <c r="AM264" s="19">
        <f t="shared" ca="1" si="142"/>
        <v>1</v>
      </c>
      <c r="AN264" s="19">
        <f t="shared" ca="1" si="143"/>
        <v>0</v>
      </c>
      <c r="AO264" s="19">
        <f t="shared" ca="1" si="144"/>
        <v>-25.418600000000012</v>
      </c>
    </row>
    <row r="265" spans="1:41" x14ac:dyDescent="0.2">
      <c r="A265" s="22" t="s">
        <v>315</v>
      </c>
      <c r="B265" s="20">
        <f>[1]data!C264</f>
        <v>86.061300000000003</v>
      </c>
      <c r="C265" s="20">
        <f>[1]data!D264</f>
        <v>87.267700000000005</v>
      </c>
      <c r="D265" s="20">
        <f>[1]data!E264</f>
        <v>86.061300000000003</v>
      </c>
      <c r="E265" s="20">
        <f>[1]data!F264</f>
        <v>86.865600000000001</v>
      </c>
      <c r="F265" s="20">
        <f>[1]data!G264</f>
        <v>34059</v>
      </c>
      <c r="G265" s="4">
        <f t="shared" si="148"/>
        <v>0</v>
      </c>
      <c r="H265" s="4">
        <f t="shared" si="149"/>
        <v>0.40209999999999013</v>
      </c>
      <c r="I265" s="4">
        <f t="shared" si="150"/>
        <v>0</v>
      </c>
      <c r="J265" s="4">
        <f t="shared" si="151"/>
        <v>0.40209999999999013</v>
      </c>
      <c r="K265" s="4">
        <f t="shared" si="126"/>
        <v>0.3991960217249767</v>
      </c>
      <c r="L265" s="4">
        <f t="shared" si="127"/>
        <v>0.24327353404947855</v>
      </c>
      <c r="M265" s="4">
        <f t="shared" si="152"/>
        <v>1.2064000000000021</v>
      </c>
      <c r="N265" s="4">
        <f t="shared" si="123"/>
        <v>24.269241440949475</v>
      </c>
      <c r="O265" s="4">
        <f t="shared" si="128"/>
        <v>1.4002610890967375</v>
      </c>
      <c r="P265" s="4">
        <f t="shared" si="124"/>
        <v>28.508684904076347</v>
      </c>
      <c r="Q265" s="4">
        <f t="shared" si="125"/>
        <v>17.373440992094292</v>
      </c>
      <c r="R265" s="4">
        <f t="shared" si="137"/>
        <v>22.038998240300884</v>
      </c>
      <c r="S265" s="4">
        <f t="shared" si="134"/>
        <v>35</v>
      </c>
      <c r="T265" s="4">
        <f t="shared" si="135"/>
        <v>0</v>
      </c>
      <c r="U265" s="5">
        <f t="shared" si="153"/>
        <v>-0.40209999999999013</v>
      </c>
      <c r="V265" s="5">
        <f t="shared" si="145"/>
        <v>0.80429999999999779</v>
      </c>
      <c r="W265" s="7">
        <f t="shared" si="129"/>
        <v>0</v>
      </c>
      <c r="X265" s="7">
        <f t="shared" si="130"/>
        <v>1</v>
      </c>
      <c r="Y265" s="7">
        <f t="shared" si="131"/>
        <v>0.40220000000000766</v>
      </c>
      <c r="Z265" s="7">
        <f t="shared" si="132"/>
        <v>1.5863999999999976</v>
      </c>
      <c r="AA265" s="9">
        <f t="shared" si="154"/>
        <v>-0.40209999999999013</v>
      </c>
      <c r="AB265" s="9">
        <f t="shared" si="146"/>
        <v>0.80429999999999779</v>
      </c>
      <c r="AC265" s="11">
        <f t="shared" ca="1" si="136"/>
        <v>0</v>
      </c>
      <c r="AD265" s="11">
        <f t="shared" ca="1" si="138"/>
        <v>1</v>
      </c>
      <c r="AE265" s="11">
        <f t="shared" ca="1" si="139"/>
        <v>0.40220000000000766</v>
      </c>
      <c r="AF265" s="11">
        <f t="shared" ca="1" si="140"/>
        <v>12.025400000000033</v>
      </c>
      <c r="AG265" s="13">
        <f ca="1">AVERAGE(E265:OFFSET(E265,-AG$5+1,0))</f>
        <v>84.76199230769231</v>
      </c>
      <c r="AH265" s="13">
        <f ca="1">AVERAGE(E265:OFFSET(E265,-AH$5+1,0))</f>
        <v>84.352110000000053</v>
      </c>
      <c r="AI265" s="12">
        <f t="shared" ca="1" si="133"/>
        <v>0</v>
      </c>
      <c r="AJ265" s="17">
        <f t="shared" si="155"/>
        <v>-0.40209999999999013</v>
      </c>
      <c r="AK265" s="17">
        <f t="shared" si="147"/>
        <v>-0.80429999999999779</v>
      </c>
      <c r="AL265" s="19">
        <f t="shared" ca="1" si="141"/>
        <v>0</v>
      </c>
      <c r="AM265" s="19">
        <f t="shared" ca="1" si="142"/>
        <v>1</v>
      </c>
      <c r="AN265" s="19">
        <f t="shared" ca="1" si="143"/>
        <v>-1.2063999999999879</v>
      </c>
      <c r="AO265" s="19">
        <f t="shared" ca="1" si="144"/>
        <v>-26.625</v>
      </c>
    </row>
    <row r="266" spans="1:41" x14ac:dyDescent="0.2">
      <c r="A266" s="22" t="s">
        <v>316</v>
      </c>
      <c r="B266" s="20">
        <f>[1]data!C265</f>
        <v>85.257000000000005</v>
      </c>
      <c r="C266" s="20">
        <f>[1]data!D265</f>
        <v>85.659099999999995</v>
      </c>
      <c r="D266" s="20">
        <f>[1]data!E265</f>
        <v>83.648300000000006</v>
      </c>
      <c r="E266" s="20">
        <f>[1]data!F265</f>
        <v>84.452699999999993</v>
      </c>
      <c r="F266" s="20">
        <f>[1]data!G265</f>
        <v>65271</v>
      </c>
      <c r="G266" s="4">
        <f t="shared" si="148"/>
        <v>0</v>
      </c>
      <c r="H266" s="4">
        <f t="shared" si="149"/>
        <v>2.4129999999999967</v>
      </c>
      <c r="I266" s="4">
        <f t="shared" si="150"/>
        <v>0</v>
      </c>
      <c r="J266" s="4">
        <f t="shared" si="151"/>
        <v>2.4129999999999967</v>
      </c>
      <c r="K266" s="4">
        <f t="shared" si="126"/>
        <v>0.35927641955247902</v>
      </c>
      <c r="L266" s="4">
        <f t="shared" si="127"/>
        <v>0.46024618064453038</v>
      </c>
      <c r="M266" s="4">
        <f t="shared" si="152"/>
        <v>3.2172999999999945</v>
      </c>
      <c r="N266" s="4">
        <f t="shared" si="123"/>
        <v>12.320558465108672</v>
      </c>
      <c r="O266" s="4">
        <f t="shared" si="128"/>
        <v>1.5819649801870632</v>
      </c>
      <c r="P266" s="4">
        <f t="shared" si="124"/>
        <v>22.710769457740813</v>
      </c>
      <c r="Q266" s="4">
        <f t="shared" si="125"/>
        <v>29.093322950177285</v>
      </c>
      <c r="R266" s="4">
        <f t="shared" si="137"/>
        <v>21.067154262781663</v>
      </c>
      <c r="S266" s="4">
        <f t="shared" si="134"/>
        <v>35</v>
      </c>
      <c r="T266" s="4">
        <f t="shared" si="135"/>
        <v>0</v>
      </c>
      <c r="U266" s="5">
        <f t="shared" si="153"/>
        <v>-1.6085999999999956</v>
      </c>
      <c r="V266" s="5">
        <f t="shared" si="145"/>
        <v>-0.80430000000001201</v>
      </c>
      <c r="W266" s="7">
        <f t="shared" si="129"/>
        <v>0</v>
      </c>
      <c r="X266" s="7">
        <f t="shared" si="130"/>
        <v>1</v>
      </c>
      <c r="Y266" s="7">
        <f t="shared" si="131"/>
        <v>-2.4129000000000076</v>
      </c>
      <c r="Z266" s="7">
        <f t="shared" si="132"/>
        <v>-0.82650000000001</v>
      </c>
      <c r="AA266" s="9">
        <f t="shared" si="154"/>
        <v>-1.6085999999999956</v>
      </c>
      <c r="AB266" s="9">
        <f t="shared" si="146"/>
        <v>-0.80430000000001201</v>
      </c>
      <c r="AC266" s="11">
        <f t="shared" ca="1" si="136"/>
        <v>0</v>
      </c>
      <c r="AD266" s="11">
        <f t="shared" ca="1" si="138"/>
        <v>1</v>
      </c>
      <c r="AE266" s="11">
        <f t="shared" ca="1" si="139"/>
        <v>-2.4129000000000076</v>
      </c>
      <c r="AF266" s="11">
        <f t="shared" ca="1" si="140"/>
        <v>9.6125000000000256</v>
      </c>
      <c r="AG266" s="13">
        <f ca="1">AVERAGE(E266:OFFSET(E266,-AG$5+1,0))</f>
        <v>84.823869230769233</v>
      </c>
      <c r="AH266" s="13">
        <f ca="1">AVERAGE(E266:OFFSET(E266,-AH$5+1,0))</f>
        <v>84.372220000000041</v>
      </c>
      <c r="AI266" s="12">
        <f t="shared" ca="1" si="133"/>
        <v>0</v>
      </c>
      <c r="AJ266" s="17">
        <f t="shared" si="155"/>
        <v>-1.6085999999999956</v>
      </c>
      <c r="AK266" s="17">
        <f t="shared" si="147"/>
        <v>0.80430000000001201</v>
      </c>
      <c r="AL266" s="19">
        <f t="shared" ca="1" si="141"/>
        <v>0</v>
      </c>
      <c r="AM266" s="19">
        <f t="shared" ca="1" si="142"/>
        <v>1</v>
      </c>
      <c r="AN266" s="19">
        <f t="shared" ca="1" si="143"/>
        <v>-0.80429999999998358</v>
      </c>
      <c r="AO266" s="19">
        <f t="shared" ca="1" si="144"/>
        <v>-27.429299999999984</v>
      </c>
    </row>
    <row r="267" spans="1:41" x14ac:dyDescent="0.2">
      <c r="A267" s="22" t="s">
        <v>317</v>
      </c>
      <c r="B267" s="20">
        <f>[1]data!C266</f>
        <v>82.039699999999996</v>
      </c>
      <c r="C267" s="20">
        <f>[1]data!D266</f>
        <v>82.039699999999996</v>
      </c>
      <c r="D267" s="20">
        <f>[1]data!E266</f>
        <v>80.833299999999994</v>
      </c>
      <c r="E267" s="20">
        <f>[1]data!F266</f>
        <v>80.833299999999994</v>
      </c>
      <c r="F267" s="20">
        <f>[1]data!G266</f>
        <v>147198</v>
      </c>
      <c r="G267" s="4">
        <f t="shared" si="148"/>
        <v>0</v>
      </c>
      <c r="H267" s="4">
        <f t="shared" si="149"/>
        <v>2.8150000000000119</v>
      </c>
      <c r="I267" s="4">
        <f t="shared" si="150"/>
        <v>0</v>
      </c>
      <c r="J267" s="4">
        <f t="shared" si="151"/>
        <v>2.8150000000000119</v>
      </c>
      <c r="K267" s="4">
        <f t="shared" si="126"/>
        <v>0.32334877759723113</v>
      </c>
      <c r="L267" s="4">
        <f t="shared" si="127"/>
        <v>0.69572156258007856</v>
      </c>
      <c r="M267" s="4">
        <f t="shared" si="152"/>
        <v>3.6193999999999988</v>
      </c>
      <c r="N267" s="4">
        <f t="shared" si="123"/>
        <v>36.540439879553141</v>
      </c>
      <c r="O267" s="4">
        <f t="shared" si="128"/>
        <v>1.7857084821683569</v>
      </c>
      <c r="P267" s="4">
        <f t="shared" si="124"/>
        <v>18.107590394855151</v>
      </c>
      <c r="Q267" s="4">
        <f t="shared" si="125"/>
        <v>38.960534125663962</v>
      </c>
      <c r="R267" s="4">
        <f t="shared" si="137"/>
        <v>22.614482824458811</v>
      </c>
      <c r="S267" s="4">
        <f t="shared" si="134"/>
        <v>35</v>
      </c>
      <c r="T267" s="4">
        <f t="shared" si="135"/>
        <v>0</v>
      </c>
      <c r="U267" s="5">
        <f t="shared" si="153"/>
        <v>-2.4129999999999967</v>
      </c>
      <c r="V267" s="5">
        <f t="shared" si="145"/>
        <v>-1.2064000000000021</v>
      </c>
      <c r="W267" s="7">
        <f t="shared" si="129"/>
        <v>0</v>
      </c>
      <c r="X267" s="7">
        <f t="shared" si="130"/>
        <v>1</v>
      </c>
      <c r="Y267" s="7">
        <f t="shared" si="131"/>
        <v>-3.6193999999999988</v>
      </c>
      <c r="Z267" s="7">
        <f t="shared" si="132"/>
        <v>-4.4459000000000088</v>
      </c>
      <c r="AA267" s="9">
        <f t="shared" si="154"/>
        <v>-2.4129999999999967</v>
      </c>
      <c r="AB267" s="9">
        <f t="shared" si="146"/>
        <v>-1.2064000000000021</v>
      </c>
      <c r="AC267" s="11">
        <f t="shared" ca="1" si="136"/>
        <v>0</v>
      </c>
      <c r="AD267" s="11">
        <f t="shared" ca="1" si="138"/>
        <v>1</v>
      </c>
      <c r="AE267" s="11">
        <f t="shared" ca="1" si="139"/>
        <v>-3.6193999999999988</v>
      </c>
      <c r="AF267" s="11">
        <f t="shared" ca="1" si="140"/>
        <v>5.9931000000000267</v>
      </c>
      <c r="AG267" s="13">
        <f ca="1">AVERAGE(E267:OFFSET(E267,-AG$5+1,0))</f>
        <v>84.792938461538455</v>
      </c>
      <c r="AH267" s="13">
        <f ca="1">AVERAGE(E267:OFFSET(E267,-AH$5+1,0))</f>
        <v>84.151035000000022</v>
      </c>
      <c r="AI267" s="12">
        <f t="shared" ca="1" si="133"/>
        <v>0</v>
      </c>
      <c r="AJ267" s="17">
        <f t="shared" si="155"/>
        <v>-2.4129999999999967</v>
      </c>
      <c r="AK267" s="17">
        <f t="shared" si="147"/>
        <v>1.2064000000000021</v>
      </c>
      <c r="AL267" s="19">
        <f t="shared" ca="1" si="141"/>
        <v>0</v>
      </c>
      <c r="AM267" s="19">
        <f t="shared" ca="1" si="142"/>
        <v>1</v>
      </c>
      <c r="AN267" s="19">
        <f t="shared" ca="1" si="143"/>
        <v>-1.2065999999999946</v>
      </c>
      <c r="AO267" s="19">
        <f t="shared" ca="1" si="144"/>
        <v>-28.635899999999978</v>
      </c>
    </row>
    <row r="268" spans="1:41" x14ac:dyDescent="0.2">
      <c r="A268" s="22" t="s">
        <v>318</v>
      </c>
      <c r="B268" s="20">
        <f>[1]data!C267</f>
        <v>81.235399999999998</v>
      </c>
      <c r="C268" s="20">
        <f>[1]data!D267</f>
        <v>82.843999999999994</v>
      </c>
      <c r="D268" s="20">
        <f>[1]data!E267</f>
        <v>81.235399999999998</v>
      </c>
      <c r="E268" s="20">
        <f>[1]data!F267</f>
        <v>82.039699999999996</v>
      </c>
      <c r="F268" s="20">
        <f>[1]data!G267</f>
        <v>73840</v>
      </c>
      <c r="G268" s="4">
        <f t="shared" si="148"/>
        <v>0.80429999999999779</v>
      </c>
      <c r="H268" s="4">
        <f t="shared" si="149"/>
        <v>0</v>
      </c>
      <c r="I268" s="4">
        <f t="shared" si="150"/>
        <v>0.80429999999999779</v>
      </c>
      <c r="J268" s="4">
        <f t="shared" si="151"/>
        <v>0</v>
      </c>
      <c r="K268" s="4">
        <f t="shared" si="126"/>
        <v>0.37144389983750781</v>
      </c>
      <c r="L268" s="4">
        <f t="shared" si="127"/>
        <v>0.62614940632207072</v>
      </c>
      <c r="M268" s="4">
        <f t="shared" si="152"/>
        <v>2.0106999999999999</v>
      </c>
      <c r="N268" s="4">
        <f t="shared" si="123"/>
        <v>25.531998351622796</v>
      </c>
      <c r="O268" s="4">
        <f t="shared" si="128"/>
        <v>1.8082076339515212</v>
      </c>
      <c r="P268" s="4">
        <f t="shared" si="124"/>
        <v>20.5421043946033</v>
      </c>
      <c r="Q268" s="4">
        <f t="shared" si="125"/>
        <v>34.628180667157721</v>
      </c>
      <c r="R268" s="4">
        <f t="shared" si="137"/>
        <v>22.906234377175206</v>
      </c>
      <c r="S268" s="4">
        <f t="shared" si="134"/>
        <v>35</v>
      </c>
      <c r="T268" s="4">
        <f t="shared" si="135"/>
        <v>0</v>
      </c>
      <c r="U268" s="5">
        <f t="shared" si="153"/>
        <v>0.40210000000000434</v>
      </c>
      <c r="V268" s="5">
        <f t="shared" si="145"/>
        <v>0.80429999999999779</v>
      </c>
      <c r="W268" s="7">
        <f t="shared" si="129"/>
        <v>0</v>
      </c>
      <c r="X268" s="7">
        <f t="shared" si="130"/>
        <v>1</v>
      </c>
      <c r="Y268" s="7">
        <f t="shared" si="131"/>
        <v>1.2064000000000021</v>
      </c>
      <c r="Z268" s="7">
        <f t="shared" si="132"/>
        <v>-3.2395000000000067</v>
      </c>
      <c r="AA268" s="9">
        <f t="shared" si="154"/>
        <v>0.40210000000000434</v>
      </c>
      <c r="AB268" s="9">
        <f t="shared" si="146"/>
        <v>0.80429999999999779</v>
      </c>
      <c r="AC268" s="11">
        <f t="shared" ca="1" si="136"/>
        <v>0</v>
      </c>
      <c r="AD268" s="11">
        <f t="shared" ca="1" si="138"/>
        <v>1</v>
      </c>
      <c r="AE268" s="11">
        <f t="shared" ca="1" si="139"/>
        <v>1.2064000000000021</v>
      </c>
      <c r="AF268" s="11">
        <f t="shared" ca="1" si="140"/>
        <v>7.1995000000000289</v>
      </c>
      <c r="AG268" s="13">
        <f ca="1">AVERAGE(E268:OFFSET(E268,-AG$5+1,0))</f>
        <v>84.792938461538455</v>
      </c>
      <c r="AH268" s="13">
        <f ca="1">AVERAGE(E268:OFFSET(E268,-AH$5+1,0))</f>
        <v>84.010280000000037</v>
      </c>
      <c r="AI268" s="12">
        <f t="shared" ca="1" si="133"/>
        <v>0</v>
      </c>
      <c r="AJ268" s="17">
        <f t="shared" si="155"/>
        <v>0.40210000000000434</v>
      </c>
      <c r="AK268" s="17">
        <f t="shared" si="147"/>
        <v>-0.80429999999999779</v>
      </c>
      <c r="AL268" s="19">
        <f t="shared" ca="1" si="141"/>
        <v>0</v>
      </c>
      <c r="AM268" s="19">
        <f t="shared" ca="1" si="142"/>
        <v>1</v>
      </c>
      <c r="AN268" s="19">
        <f t="shared" ca="1" si="143"/>
        <v>-0.40219999999999345</v>
      </c>
      <c r="AO268" s="19">
        <f t="shared" ca="1" si="144"/>
        <v>-29.038099999999972</v>
      </c>
    </row>
    <row r="269" spans="1:41" x14ac:dyDescent="0.2">
      <c r="A269" s="22" t="s">
        <v>319</v>
      </c>
      <c r="B269" s="20">
        <f>[1]data!C268</f>
        <v>83.246200000000002</v>
      </c>
      <c r="C269" s="20">
        <f>[1]data!D268</f>
        <v>84.0505</v>
      </c>
      <c r="D269" s="20">
        <f>[1]data!E268</f>
        <v>82.843999999999994</v>
      </c>
      <c r="E269" s="20">
        <f>[1]data!F268</f>
        <v>83.648300000000006</v>
      </c>
      <c r="F269" s="20">
        <f>[1]data!G268</f>
        <v>54185</v>
      </c>
      <c r="G269" s="4">
        <f t="shared" si="148"/>
        <v>1.2065000000000055</v>
      </c>
      <c r="H269" s="4">
        <f t="shared" si="149"/>
        <v>0</v>
      </c>
      <c r="I269" s="4">
        <f t="shared" si="150"/>
        <v>1.2065000000000055</v>
      </c>
      <c r="J269" s="4">
        <f t="shared" si="151"/>
        <v>0</v>
      </c>
      <c r="K269" s="4">
        <f t="shared" si="126"/>
        <v>0.45494950985375754</v>
      </c>
      <c r="L269" s="4">
        <f t="shared" si="127"/>
        <v>0.56353446568986365</v>
      </c>
      <c r="M269" s="4">
        <f t="shared" si="152"/>
        <v>2.0108000000000033</v>
      </c>
      <c r="N269" s="4">
        <f t="shared" si="123"/>
        <v>10.661429972734553</v>
      </c>
      <c r="O269" s="4">
        <f t="shared" si="128"/>
        <v>1.8284668705563694</v>
      </c>
      <c r="P269" s="4">
        <f t="shared" si="124"/>
        <v>24.88147404690601</v>
      </c>
      <c r="Q269" s="4">
        <f t="shared" si="125"/>
        <v>30.820053388136603</v>
      </c>
      <c r="R269" s="4">
        <f t="shared" si="137"/>
        <v>21.681753936731141</v>
      </c>
      <c r="S269" s="4">
        <f t="shared" si="134"/>
        <v>35</v>
      </c>
      <c r="T269" s="4">
        <f t="shared" si="135"/>
        <v>0</v>
      </c>
      <c r="U269" s="5">
        <f t="shared" si="153"/>
        <v>1.2065000000000055</v>
      </c>
      <c r="V269" s="5">
        <f t="shared" si="145"/>
        <v>0.40210000000000434</v>
      </c>
      <c r="W269" s="7">
        <f t="shared" si="129"/>
        <v>0</v>
      </c>
      <c r="X269" s="7">
        <f t="shared" si="130"/>
        <v>1</v>
      </c>
      <c r="Y269" s="7">
        <f t="shared" si="131"/>
        <v>1.6086000000000098</v>
      </c>
      <c r="Z269" s="7">
        <f t="shared" si="132"/>
        <v>-1.6308999999999969</v>
      </c>
      <c r="AA269" s="9">
        <f t="shared" si="154"/>
        <v>1.2065000000000055</v>
      </c>
      <c r="AB269" s="9">
        <f t="shared" si="146"/>
        <v>0.40210000000000434</v>
      </c>
      <c r="AC269" s="11">
        <f t="shared" ca="1" si="136"/>
        <v>0</v>
      </c>
      <c r="AD269" s="11">
        <f t="shared" ca="1" si="138"/>
        <v>1</v>
      </c>
      <c r="AE269" s="11">
        <f t="shared" ca="1" si="139"/>
        <v>1.6086000000000098</v>
      </c>
      <c r="AF269" s="11">
        <f t="shared" ca="1" si="140"/>
        <v>8.8081000000000387</v>
      </c>
      <c r="AG269" s="13">
        <f ca="1">AVERAGE(E269:OFFSET(E269,-AG$5+1,0))</f>
        <v>84.854807692307688</v>
      </c>
      <c r="AH269" s="13">
        <f ca="1">AVERAGE(E269:OFFSET(E269,-AH$5+1,0))</f>
        <v>83.990170000000006</v>
      </c>
      <c r="AI269" s="12">
        <f t="shared" ca="1" si="133"/>
        <v>0</v>
      </c>
      <c r="AJ269" s="17">
        <f t="shared" si="155"/>
        <v>1.2065000000000055</v>
      </c>
      <c r="AK269" s="17">
        <f t="shared" si="147"/>
        <v>-0.40210000000000434</v>
      </c>
      <c r="AL269" s="19">
        <f t="shared" ca="1" si="141"/>
        <v>0</v>
      </c>
      <c r="AM269" s="19">
        <f t="shared" ca="1" si="142"/>
        <v>1</v>
      </c>
      <c r="AN269" s="19">
        <f t="shared" ca="1" si="143"/>
        <v>0.80440000000000111</v>
      </c>
      <c r="AO269" s="19">
        <f t="shared" ca="1" si="144"/>
        <v>-28.23369999999997</v>
      </c>
    </row>
    <row r="270" spans="1:41" x14ac:dyDescent="0.2">
      <c r="A270" s="22" t="s">
        <v>320</v>
      </c>
      <c r="B270" s="20">
        <f>[1]data!C269</f>
        <v>83.648300000000006</v>
      </c>
      <c r="C270" s="20">
        <f>[1]data!D269</f>
        <v>84.0505</v>
      </c>
      <c r="D270" s="20">
        <f>[1]data!E269</f>
        <v>82.843999999999994</v>
      </c>
      <c r="E270" s="20">
        <f>[1]data!F269</f>
        <v>82.843999999999994</v>
      </c>
      <c r="F270" s="20">
        <f>[1]data!G269</f>
        <v>26243</v>
      </c>
      <c r="G270" s="4">
        <f t="shared" si="148"/>
        <v>0</v>
      </c>
      <c r="H270" s="4">
        <f t="shared" si="149"/>
        <v>0</v>
      </c>
      <c r="I270" s="4">
        <f t="shared" si="150"/>
        <v>0</v>
      </c>
      <c r="J270" s="4">
        <f t="shared" si="151"/>
        <v>0</v>
      </c>
      <c r="K270" s="4">
        <f t="shared" si="126"/>
        <v>0.40945455886838183</v>
      </c>
      <c r="L270" s="4">
        <f t="shared" si="127"/>
        <v>0.50718101912087721</v>
      </c>
      <c r="M270" s="4">
        <f t="shared" si="152"/>
        <v>1.2065000000000055</v>
      </c>
      <c r="N270" s="4">
        <f t="shared" si="123"/>
        <v>10.661429972734544</v>
      </c>
      <c r="O270" s="4">
        <f t="shared" si="128"/>
        <v>1.7662701835007331</v>
      </c>
      <c r="P270" s="4">
        <f t="shared" si="124"/>
        <v>23.181875722820969</v>
      </c>
      <c r="Q270" s="4">
        <f t="shared" si="125"/>
        <v>28.714803876474242</v>
      </c>
      <c r="R270" s="4">
        <f t="shared" si="137"/>
        <v>20.57972154033148</v>
      </c>
      <c r="S270" s="4">
        <f t="shared" si="134"/>
        <v>35</v>
      </c>
      <c r="T270" s="4">
        <f t="shared" si="135"/>
        <v>0</v>
      </c>
      <c r="U270" s="5">
        <f t="shared" si="153"/>
        <v>0</v>
      </c>
      <c r="V270" s="5">
        <f t="shared" si="145"/>
        <v>-0.80430000000001201</v>
      </c>
      <c r="W270" s="7">
        <f t="shared" si="129"/>
        <v>0</v>
      </c>
      <c r="X270" s="7">
        <f t="shared" si="130"/>
        <v>1</v>
      </c>
      <c r="Y270" s="7">
        <f t="shared" si="131"/>
        <v>-0.80430000000001201</v>
      </c>
      <c r="Z270" s="7">
        <f t="shared" si="132"/>
        <v>-2.4352000000000089</v>
      </c>
      <c r="AA270" s="9">
        <f t="shared" si="154"/>
        <v>0</v>
      </c>
      <c r="AB270" s="9">
        <f t="shared" si="146"/>
        <v>-0.80430000000001201</v>
      </c>
      <c r="AC270" s="11">
        <f t="shared" ca="1" si="136"/>
        <v>0</v>
      </c>
      <c r="AD270" s="11">
        <f t="shared" ca="1" si="138"/>
        <v>1</v>
      </c>
      <c r="AE270" s="11">
        <f t="shared" ca="1" si="139"/>
        <v>-0.80430000000001201</v>
      </c>
      <c r="AF270" s="11">
        <f t="shared" ca="1" si="140"/>
        <v>8.0038000000000267</v>
      </c>
      <c r="AG270" s="13">
        <f ca="1">AVERAGE(E270:OFFSET(E270,-AG$5+1,0))</f>
        <v>84.823869230769233</v>
      </c>
      <c r="AH270" s="13">
        <f ca="1">AVERAGE(E270:OFFSET(E270,-AH$5+1,0))</f>
        <v>84.010275000000021</v>
      </c>
      <c r="AI270" s="12">
        <f t="shared" ca="1" si="133"/>
        <v>0</v>
      </c>
      <c r="AJ270" s="17">
        <f t="shared" si="155"/>
        <v>0</v>
      </c>
      <c r="AK270" s="17">
        <f t="shared" si="147"/>
        <v>0.80430000000001201</v>
      </c>
      <c r="AL270" s="19">
        <f t="shared" ca="1" si="141"/>
        <v>0</v>
      </c>
      <c r="AM270" s="19">
        <f t="shared" ca="1" si="142"/>
        <v>1</v>
      </c>
      <c r="AN270" s="19">
        <f t="shared" ca="1" si="143"/>
        <v>0.80430000000001201</v>
      </c>
      <c r="AO270" s="19">
        <f t="shared" ca="1" si="144"/>
        <v>-27.429399999999958</v>
      </c>
    </row>
    <row r="271" spans="1:41" x14ac:dyDescent="0.2">
      <c r="A271" s="22" t="s">
        <v>321</v>
      </c>
      <c r="B271" s="20">
        <f>[1]data!C270</f>
        <v>84.0505</v>
      </c>
      <c r="C271" s="20">
        <f>[1]data!D270</f>
        <v>84.452699999999993</v>
      </c>
      <c r="D271" s="20">
        <f>[1]data!E270</f>
        <v>83.648300000000006</v>
      </c>
      <c r="E271" s="20">
        <f>[1]data!F270</f>
        <v>84.0505</v>
      </c>
      <c r="F271" s="20">
        <f>[1]data!G270</f>
        <v>23523</v>
      </c>
      <c r="G271" s="4">
        <f t="shared" si="148"/>
        <v>0.40219999999999345</v>
      </c>
      <c r="H271" s="4">
        <f t="shared" si="149"/>
        <v>0</v>
      </c>
      <c r="I271" s="4">
        <f t="shared" si="150"/>
        <v>0.40219999999999345</v>
      </c>
      <c r="J271" s="4">
        <f t="shared" si="151"/>
        <v>0</v>
      </c>
      <c r="K271" s="4">
        <f t="shared" si="126"/>
        <v>0.40872910298154302</v>
      </c>
      <c r="L271" s="4">
        <f t="shared" si="127"/>
        <v>0.45646291720878951</v>
      </c>
      <c r="M271" s="4">
        <f t="shared" si="152"/>
        <v>1.6086999999999989</v>
      </c>
      <c r="N271" s="4">
        <f t="shared" si="123"/>
        <v>5.5171352848059758</v>
      </c>
      <c r="O271" s="4">
        <f t="shared" si="128"/>
        <v>1.7505131651506596</v>
      </c>
      <c r="P271" s="4">
        <f t="shared" si="124"/>
        <v>23.34910191585822</v>
      </c>
      <c r="Q271" s="4">
        <f t="shared" si="125"/>
        <v>26.07594883009655</v>
      </c>
      <c r="R271" s="4">
        <f t="shared" si="137"/>
        <v>19.073462914778929</v>
      </c>
      <c r="S271" s="4">
        <f t="shared" si="134"/>
        <v>35</v>
      </c>
      <c r="T271" s="4">
        <f t="shared" si="135"/>
        <v>0</v>
      </c>
      <c r="U271" s="5">
        <f t="shared" si="153"/>
        <v>1.2065000000000055</v>
      </c>
      <c r="V271" s="5">
        <f t="shared" si="145"/>
        <v>0</v>
      </c>
      <c r="W271" s="7">
        <f t="shared" si="129"/>
        <v>0</v>
      </c>
      <c r="X271" s="7">
        <f t="shared" si="130"/>
        <v>1</v>
      </c>
      <c r="Y271" s="7">
        <f t="shared" si="131"/>
        <v>1.2065000000000055</v>
      </c>
      <c r="Z271" s="7">
        <f t="shared" si="132"/>
        <v>-1.2287000000000035</v>
      </c>
      <c r="AA271" s="9">
        <f t="shared" si="154"/>
        <v>1.2065000000000055</v>
      </c>
      <c r="AB271" s="9">
        <f t="shared" si="146"/>
        <v>0</v>
      </c>
      <c r="AC271" s="11">
        <f t="shared" ca="1" si="136"/>
        <v>0</v>
      </c>
      <c r="AD271" s="11">
        <f t="shared" ca="1" si="138"/>
        <v>1</v>
      </c>
      <c r="AE271" s="11">
        <f t="shared" ca="1" si="139"/>
        <v>1.2065000000000055</v>
      </c>
      <c r="AF271" s="11">
        <f t="shared" ca="1" si="140"/>
        <v>9.2103000000000321</v>
      </c>
      <c r="AG271" s="13">
        <f ca="1">AVERAGE(E271:OFFSET(E271,-AG$5+1,0))</f>
        <v>84.792930769230779</v>
      </c>
      <c r="AH271" s="13">
        <f ca="1">AVERAGE(E271:OFFSET(E271,-AH$5+1,0))</f>
        <v>84.090705000000014</v>
      </c>
      <c r="AI271" s="12">
        <f t="shared" ca="1" si="133"/>
        <v>0</v>
      </c>
      <c r="AJ271" s="17">
        <f t="shared" si="155"/>
        <v>1.2065000000000055</v>
      </c>
      <c r="AK271" s="17">
        <f t="shared" si="147"/>
        <v>0</v>
      </c>
      <c r="AL271" s="19">
        <f t="shared" ca="1" si="141"/>
        <v>0</v>
      </c>
      <c r="AM271" s="19">
        <f t="shared" ca="1" si="142"/>
        <v>1</v>
      </c>
      <c r="AN271" s="19">
        <f t="shared" ca="1" si="143"/>
        <v>1.2065000000000055</v>
      </c>
      <c r="AO271" s="19">
        <f t="shared" ca="1" si="144"/>
        <v>-26.222899999999953</v>
      </c>
    </row>
    <row r="272" spans="1:41" x14ac:dyDescent="0.2">
      <c r="A272" s="22" t="s">
        <v>322</v>
      </c>
      <c r="B272" s="20">
        <f>[1]data!C271</f>
        <v>84.452699999999993</v>
      </c>
      <c r="C272" s="20">
        <f>[1]data!D271</f>
        <v>84.854799999999997</v>
      </c>
      <c r="D272" s="20">
        <f>[1]data!E271</f>
        <v>84.0505</v>
      </c>
      <c r="E272" s="20">
        <f>[1]data!F271</f>
        <v>84.452699999999993</v>
      </c>
      <c r="F272" s="20">
        <f>[1]data!G271</f>
        <v>25305</v>
      </c>
      <c r="G272" s="4">
        <f t="shared" si="148"/>
        <v>0.40210000000000434</v>
      </c>
      <c r="H272" s="4">
        <f t="shared" si="149"/>
        <v>0</v>
      </c>
      <c r="I272" s="4">
        <f t="shared" si="150"/>
        <v>0.40210000000000434</v>
      </c>
      <c r="J272" s="4">
        <f t="shared" si="151"/>
        <v>0</v>
      </c>
      <c r="K272" s="4">
        <f t="shared" si="126"/>
        <v>0.40806619268338912</v>
      </c>
      <c r="L272" s="4">
        <f t="shared" si="127"/>
        <v>0.41081662548791054</v>
      </c>
      <c r="M272" s="4">
        <f t="shared" si="152"/>
        <v>0.80429999999999779</v>
      </c>
      <c r="N272" s="4">
        <f t="shared" si="123"/>
        <v>0.335876238148893</v>
      </c>
      <c r="O272" s="4">
        <f t="shared" si="128"/>
        <v>1.6558918486355934</v>
      </c>
      <c r="P272" s="4">
        <f t="shared" si="124"/>
        <v>24.643287725561532</v>
      </c>
      <c r="Q272" s="4">
        <f t="shared" si="125"/>
        <v>24.809387510809444</v>
      </c>
      <c r="R272" s="4">
        <f t="shared" si="137"/>
        <v>17.199704247115925</v>
      </c>
      <c r="S272" s="4">
        <f t="shared" si="134"/>
        <v>35</v>
      </c>
      <c r="T272" s="4">
        <f t="shared" si="135"/>
        <v>0</v>
      </c>
      <c r="U272" s="5">
        <f t="shared" si="153"/>
        <v>0.40219999999999345</v>
      </c>
      <c r="V272" s="5">
        <f t="shared" si="145"/>
        <v>0</v>
      </c>
      <c r="W272" s="7">
        <f t="shared" si="129"/>
        <v>0</v>
      </c>
      <c r="X272" s="7">
        <f t="shared" si="130"/>
        <v>1</v>
      </c>
      <c r="Y272" s="7">
        <f t="shared" si="131"/>
        <v>0.40219999999999345</v>
      </c>
      <c r="Z272" s="7">
        <f t="shared" si="132"/>
        <v>-0.82650000000001</v>
      </c>
      <c r="AA272" s="9">
        <f t="shared" si="154"/>
        <v>0.40219999999999345</v>
      </c>
      <c r="AB272" s="9">
        <f t="shared" si="146"/>
        <v>0</v>
      </c>
      <c r="AC272" s="11">
        <f t="shared" ca="1" si="136"/>
        <v>0</v>
      </c>
      <c r="AD272" s="11">
        <f t="shared" ca="1" si="138"/>
        <v>1</v>
      </c>
      <c r="AE272" s="11">
        <f t="shared" ca="1" si="139"/>
        <v>0.40219999999999345</v>
      </c>
      <c r="AF272" s="11">
        <f t="shared" ca="1" si="140"/>
        <v>9.6125000000000256</v>
      </c>
      <c r="AG272" s="13">
        <f ca="1">AVERAGE(E272:OFFSET(E272,-AG$5+1,0))</f>
        <v>84.669192307692327</v>
      </c>
      <c r="AH272" s="13">
        <f ca="1">AVERAGE(E272:OFFSET(E272,-AH$5+1,0))</f>
        <v>84.211355000000012</v>
      </c>
      <c r="AI272" s="12">
        <f t="shared" ca="1" si="133"/>
        <v>0</v>
      </c>
      <c r="AJ272" s="17">
        <f t="shared" si="155"/>
        <v>0.40219999999999345</v>
      </c>
      <c r="AK272" s="17">
        <f t="shared" si="147"/>
        <v>0</v>
      </c>
      <c r="AL272" s="19">
        <f t="shared" ca="1" si="141"/>
        <v>0</v>
      </c>
      <c r="AM272" s="19">
        <f t="shared" ca="1" si="142"/>
        <v>1</v>
      </c>
      <c r="AN272" s="19">
        <f t="shared" ca="1" si="143"/>
        <v>0.40219999999999345</v>
      </c>
      <c r="AO272" s="19">
        <f t="shared" ca="1" si="144"/>
        <v>-25.82069999999996</v>
      </c>
    </row>
    <row r="273" spans="1:41" x14ac:dyDescent="0.2">
      <c r="A273" s="22" t="s">
        <v>323</v>
      </c>
      <c r="B273" s="20">
        <f>[1]data!C272</f>
        <v>84.452699999999993</v>
      </c>
      <c r="C273" s="20">
        <f>[1]data!D272</f>
        <v>85.257000000000005</v>
      </c>
      <c r="D273" s="20">
        <f>[1]data!E272</f>
        <v>84.452699999999993</v>
      </c>
      <c r="E273" s="20">
        <f>[1]data!F272</f>
        <v>84.452699999999993</v>
      </c>
      <c r="F273" s="20">
        <f>[1]data!G272</f>
        <v>19625</v>
      </c>
      <c r="G273" s="4">
        <f t="shared" si="148"/>
        <v>0.40220000000000766</v>
      </c>
      <c r="H273" s="4">
        <f t="shared" si="149"/>
        <v>0</v>
      </c>
      <c r="I273" s="4">
        <f t="shared" si="150"/>
        <v>0.40220000000000766</v>
      </c>
      <c r="J273" s="4">
        <f t="shared" si="151"/>
        <v>0</v>
      </c>
      <c r="K273" s="4">
        <f t="shared" si="126"/>
        <v>0.40747957341505098</v>
      </c>
      <c r="L273" s="4">
        <f t="shared" si="127"/>
        <v>0.36973496293911945</v>
      </c>
      <c r="M273" s="4">
        <f t="shared" si="152"/>
        <v>0.80430000000001201</v>
      </c>
      <c r="N273" s="4">
        <f t="shared" si="123"/>
        <v>4.8563953336471881</v>
      </c>
      <c r="O273" s="4">
        <f t="shared" si="128"/>
        <v>1.5707326637720351</v>
      </c>
      <c r="P273" s="4">
        <f t="shared" si="124"/>
        <v>25.94200673439294</v>
      </c>
      <c r="Q273" s="4">
        <f t="shared" si="125"/>
        <v>23.539012810188819</v>
      </c>
      <c r="R273" s="4">
        <f t="shared" si="137"/>
        <v>15.965373355769051</v>
      </c>
      <c r="S273" s="4">
        <f t="shared" si="134"/>
        <v>35</v>
      </c>
      <c r="T273" s="4">
        <f t="shared" si="135"/>
        <v>0</v>
      </c>
      <c r="U273" s="5">
        <f t="shared" si="153"/>
        <v>0</v>
      </c>
      <c r="V273" s="5">
        <f t="shared" si="145"/>
        <v>0</v>
      </c>
      <c r="W273" s="7">
        <f t="shared" si="129"/>
        <v>0</v>
      </c>
      <c r="X273" s="7">
        <f t="shared" si="130"/>
        <v>1</v>
      </c>
      <c r="Y273" s="7">
        <f t="shared" si="131"/>
        <v>0</v>
      </c>
      <c r="Z273" s="7">
        <f t="shared" si="132"/>
        <v>-0.82650000000001</v>
      </c>
      <c r="AA273" s="9">
        <f t="shared" si="154"/>
        <v>0</v>
      </c>
      <c r="AB273" s="9">
        <f t="shared" si="146"/>
        <v>0</v>
      </c>
      <c r="AC273" s="11">
        <f t="shared" ca="1" si="136"/>
        <v>0</v>
      </c>
      <c r="AD273" s="11">
        <f t="shared" ca="1" si="138"/>
        <v>1</v>
      </c>
      <c r="AE273" s="11">
        <f t="shared" ca="1" si="139"/>
        <v>0</v>
      </c>
      <c r="AF273" s="11">
        <f t="shared" ca="1" si="140"/>
        <v>9.6125000000000256</v>
      </c>
      <c r="AG273" s="13">
        <f ca="1">AVERAGE(E273:OFFSET(E273,-AG$5+1,0))</f>
        <v>84.514523076923098</v>
      </c>
      <c r="AH273" s="13">
        <f ca="1">AVERAGE(E273:OFFSET(E273,-AH$5+1,0))</f>
        <v>84.251575000000017</v>
      </c>
      <c r="AI273" s="12">
        <f t="shared" ca="1" si="133"/>
        <v>0</v>
      </c>
      <c r="AJ273" s="17">
        <f t="shared" si="155"/>
        <v>0</v>
      </c>
      <c r="AK273" s="17">
        <f t="shared" si="147"/>
        <v>0</v>
      </c>
      <c r="AL273" s="19">
        <f t="shared" ca="1" si="141"/>
        <v>0</v>
      </c>
      <c r="AM273" s="19">
        <f t="shared" ca="1" si="142"/>
        <v>1</v>
      </c>
      <c r="AN273" s="19">
        <f t="shared" ca="1" si="143"/>
        <v>0</v>
      </c>
      <c r="AO273" s="19">
        <f t="shared" ca="1" si="144"/>
        <v>-25.82069999999996</v>
      </c>
    </row>
    <row r="274" spans="1:41" x14ac:dyDescent="0.2">
      <c r="A274" s="22" t="s">
        <v>324</v>
      </c>
      <c r="B274" s="20">
        <f>[1]data!C273</f>
        <v>85.659099999999995</v>
      </c>
      <c r="C274" s="20">
        <f>[1]data!D273</f>
        <v>86.463399999999993</v>
      </c>
      <c r="D274" s="20">
        <f>[1]data!E273</f>
        <v>85.659099999999995</v>
      </c>
      <c r="E274" s="20">
        <f>[1]data!F273</f>
        <v>86.463399999999993</v>
      </c>
      <c r="F274" s="20">
        <f>[1]data!G273</f>
        <v>42737</v>
      </c>
      <c r="G274" s="4">
        <f t="shared" si="148"/>
        <v>1.2063999999999879</v>
      </c>
      <c r="H274" s="4">
        <f t="shared" si="149"/>
        <v>0</v>
      </c>
      <c r="I274" s="4">
        <f t="shared" si="150"/>
        <v>1.2063999999999879</v>
      </c>
      <c r="J274" s="4">
        <f t="shared" si="151"/>
        <v>0</v>
      </c>
      <c r="K274" s="4">
        <f t="shared" si="126"/>
        <v>0.48737161607354468</v>
      </c>
      <c r="L274" s="4">
        <f t="shared" si="127"/>
        <v>0.3327614666452075</v>
      </c>
      <c r="M274" s="4">
        <f t="shared" si="152"/>
        <v>2.0106999999999999</v>
      </c>
      <c r="N274" s="4">
        <f t="shared" si="123"/>
        <v>18.851836694089013</v>
      </c>
      <c r="O274" s="4">
        <f t="shared" si="128"/>
        <v>1.6147293973948316</v>
      </c>
      <c r="P274" s="4">
        <f t="shared" si="124"/>
        <v>30.182866358899464</v>
      </c>
      <c r="Q274" s="4">
        <f t="shared" si="125"/>
        <v>20.607878148628338</v>
      </c>
      <c r="R274" s="4">
        <f t="shared" si="137"/>
        <v>16.254019689601044</v>
      </c>
      <c r="S274" s="4">
        <f t="shared" si="134"/>
        <v>35</v>
      </c>
      <c r="T274" s="4">
        <f t="shared" si="135"/>
        <v>0</v>
      </c>
      <c r="U274" s="5">
        <f t="shared" si="153"/>
        <v>1.2064000000000021</v>
      </c>
      <c r="V274" s="5">
        <f t="shared" si="145"/>
        <v>0.80429999999999779</v>
      </c>
      <c r="W274" s="7">
        <f t="shared" si="129"/>
        <v>0</v>
      </c>
      <c r="X274" s="7">
        <f t="shared" si="130"/>
        <v>1</v>
      </c>
      <c r="Y274" s="7">
        <f t="shared" si="131"/>
        <v>2.0106999999999999</v>
      </c>
      <c r="Z274" s="7">
        <f t="shared" si="132"/>
        <v>1.1841999999999899</v>
      </c>
      <c r="AA274" s="9">
        <f t="shared" si="154"/>
        <v>1.2064000000000021</v>
      </c>
      <c r="AB274" s="9">
        <f t="shared" si="146"/>
        <v>0.80429999999999779</v>
      </c>
      <c r="AC274" s="11">
        <f t="shared" ca="1" si="136"/>
        <v>0</v>
      </c>
      <c r="AD274" s="11">
        <f t="shared" ca="1" si="138"/>
        <v>1</v>
      </c>
      <c r="AE274" s="11">
        <f t="shared" ca="1" si="139"/>
        <v>2.0106999999999999</v>
      </c>
      <c r="AF274" s="11">
        <f t="shared" ca="1" si="140"/>
        <v>11.623200000000026</v>
      </c>
      <c r="AG274" s="13">
        <f ca="1">AVERAGE(E274:OFFSET(E274,-AG$5+1,0))</f>
        <v>84.514523076923098</v>
      </c>
      <c r="AH274" s="13">
        <f ca="1">AVERAGE(E274:OFFSET(E274,-AH$5+1,0))</f>
        <v>84.512975000000012</v>
      </c>
      <c r="AI274" s="12">
        <f t="shared" ca="1" si="133"/>
        <v>0</v>
      </c>
      <c r="AJ274" s="17">
        <f t="shared" si="155"/>
        <v>1.2064000000000021</v>
      </c>
      <c r="AK274" s="17">
        <f t="shared" si="147"/>
        <v>-0.80429999999999779</v>
      </c>
      <c r="AL274" s="19">
        <f t="shared" ca="1" si="141"/>
        <v>0</v>
      </c>
      <c r="AM274" s="19">
        <f t="shared" ca="1" si="142"/>
        <v>1</v>
      </c>
      <c r="AN274" s="19">
        <f t="shared" ca="1" si="143"/>
        <v>0.40210000000000434</v>
      </c>
      <c r="AO274" s="19">
        <f t="shared" ca="1" si="144"/>
        <v>-25.418599999999955</v>
      </c>
    </row>
    <row r="275" spans="1:41" x14ac:dyDescent="0.2">
      <c r="A275" s="22" t="s">
        <v>325</v>
      </c>
      <c r="B275" s="20">
        <f>[1]data!C274</f>
        <v>86.865600000000001</v>
      </c>
      <c r="C275" s="20">
        <f>[1]data!D274</f>
        <v>87.267700000000005</v>
      </c>
      <c r="D275" s="20">
        <f>[1]data!E274</f>
        <v>86.463399999999993</v>
      </c>
      <c r="E275" s="20">
        <f>[1]data!F274</f>
        <v>87.267700000000005</v>
      </c>
      <c r="F275" s="20">
        <f>[1]data!G274</f>
        <v>34368</v>
      </c>
      <c r="G275" s="4">
        <f t="shared" si="148"/>
        <v>0.80430000000001201</v>
      </c>
      <c r="H275" s="4">
        <f t="shared" si="149"/>
        <v>0</v>
      </c>
      <c r="I275" s="4">
        <f t="shared" si="150"/>
        <v>0.80430000000001201</v>
      </c>
      <c r="J275" s="4">
        <f t="shared" si="151"/>
        <v>0</v>
      </c>
      <c r="K275" s="4">
        <f t="shared" si="126"/>
        <v>0.51906445446619143</v>
      </c>
      <c r="L275" s="4">
        <f t="shared" si="127"/>
        <v>0.29948531998068673</v>
      </c>
      <c r="M275" s="4">
        <f t="shared" si="152"/>
        <v>0.80430000000001201</v>
      </c>
      <c r="N275" s="4">
        <f t="shared" si="123"/>
        <v>26.825385741982732</v>
      </c>
      <c r="O275" s="4">
        <f t="shared" si="128"/>
        <v>1.5336864576553495</v>
      </c>
      <c r="P275" s="4">
        <f t="shared" si="124"/>
        <v>33.844235363447133</v>
      </c>
      <c r="Q275" s="4">
        <f t="shared" si="125"/>
        <v>19.527154229328612</v>
      </c>
      <c r="R275" s="4">
        <f t="shared" si="137"/>
        <v>17.311156294839215</v>
      </c>
      <c r="S275" s="4">
        <f t="shared" si="134"/>
        <v>35</v>
      </c>
      <c r="T275" s="4">
        <f t="shared" si="135"/>
        <v>0</v>
      </c>
      <c r="U275" s="5">
        <f t="shared" si="153"/>
        <v>0.40220000000000766</v>
      </c>
      <c r="V275" s="5">
        <f t="shared" si="145"/>
        <v>0.40210000000000434</v>
      </c>
      <c r="W275" s="7">
        <f t="shared" si="129"/>
        <v>0</v>
      </c>
      <c r="X275" s="7">
        <f t="shared" si="130"/>
        <v>1</v>
      </c>
      <c r="Y275" s="7">
        <f t="shared" si="131"/>
        <v>0.80430000000001201</v>
      </c>
      <c r="Z275" s="7">
        <f t="shared" si="132"/>
        <v>1.9885000000000019</v>
      </c>
      <c r="AA275" s="9">
        <f t="shared" si="154"/>
        <v>0.40220000000000766</v>
      </c>
      <c r="AB275" s="9">
        <f t="shared" si="146"/>
        <v>0.40210000000000434</v>
      </c>
      <c r="AC275" s="11">
        <f t="shared" ca="1" si="136"/>
        <v>-1</v>
      </c>
      <c r="AD275" s="11">
        <f t="shared" ca="1" si="138"/>
        <v>1</v>
      </c>
      <c r="AE275" s="11">
        <f t="shared" ca="1" si="139"/>
        <v>0.80430000000001201</v>
      </c>
      <c r="AF275" s="11">
        <f t="shared" ca="1" si="140"/>
        <v>12.427500000000038</v>
      </c>
      <c r="AG275" s="13">
        <f ca="1">AVERAGE(E275:OFFSET(E275,-AG$5+1,0))</f>
        <v>84.638261538461549</v>
      </c>
      <c r="AH275" s="13">
        <f ca="1">AVERAGE(E275:OFFSET(E275,-AH$5+1,0))</f>
        <v>84.77437500000002</v>
      </c>
      <c r="AI275" s="12">
        <f t="shared" ca="1" si="133"/>
        <v>-1</v>
      </c>
      <c r="AJ275" s="17">
        <f t="shared" si="155"/>
        <v>0.40220000000000766</v>
      </c>
      <c r="AK275" s="17">
        <f t="shared" si="147"/>
        <v>-0.40210000000000434</v>
      </c>
      <c r="AL275" s="19">
        <f t="shared" ca="1" si="141"/>
        <v>-1</v>
      </c>
      <c r="AM275" s="19">
        <f t="shared" ca="1" si="142"/>
        <v>1</v>
      </c>
      <c r="AN275" s="19">
        <f t="shared" ca="1" si="143"/>
        <v>1.0000000000331966E-4</v>
      </c>
      <c r="AO275" s="19">
        <f t="shared" ca="1" si="144"/>
        <v>-25.418499999999952</v>
      </c>
    </row>
    <row r="276" spans="1:41" x14ac:dyDescent="0.2">
      <c r="A276" s="22" t="s">
        <v>326</v>
      </c>
      <c r="B276" s="20">
        <f>[1]data!C275</f>
        <v>87.267700000000005</v>
      </c>
      <c r="C276" s="20">
        <f>[1]data!D275</f>
        <v>87.267700000000005</v>
      </c>
      <c r="D276" s="20">
        <f>[1]data!E275</f>
        <v>86.463399999999993</v>
      </c>
      <c r="E276" s="20">
        <f>[1]data!F275</f>
        <v>86.865600000000001</v>
      </c>
      <c r="F276" s="20">
        <f>[1]data!G275</f>
        <v>22289</v>
      </c>
      <c r="G276" s="4">
        <f t="shared" si="148"/>
        <v>0</v>
      </c>
      <c r="H276" s="4">
        <f t="shared" si="149"/>
        <v>0</v>
      </c>
      <c r="I276" s="4">
        <f t="shared" si="150"/>
        <v>0</v>
      </c>
      <c r="J276" s="4">
        <f t="shared" si="151"/>
        <v>0</v>
      </c>
      <c r="K276" s="4">
        <f t="shared" si="126"/>
        <v>0.46715800901957227</v>
      </c>
      <c r="L276" s="4">
        <f t="shared" si="127"/>
        <v>0.26953678798261804</v>
      </c>
      <c r="M276" s="4">
        <f t="shared" si="152"/>
        <v>0.80430000000001201</v>
      </c>
      <c r="N276" s="4">
        <f t="shared" si="123"/>
        <v>26.825385741982743</v>
      </c>
      <c r="O276" s="4">
        <f t="shared" si="128"/>
        <v>1.4607478118898156</v>
      </c>
      <c r="P276" s="4">
        <f t="shared" si="124"/>
        <v>31.980743371109021</v>
      </c>
      <c r="Q276" s="4">
        <f t="shared" si="125"/>
        <v>18.451972735383375</v>
      </c>
      <c r="R276" s="4">
        <f t="shared" si="137"/>
        <v>18.262579239553567</v>
      </c>
      <c r="S276" s="4">
        <f t="shared" si="134"/>
        <v>35</v>
      </c>
      <c r="T276" s="4">
        <f t="shared" si="135"/>
        <v>0</v>
      </c>
      <c r="U276" s="5">
        <f t="shared" si="153"/>
        <v>0</v>
      </c>
      <c r="V276" s="5">
        <f t="shared" si="145"/>
        <v>-0.40210000000000434</v>
      </c>
      <c r="W276" s="7">
        <f t="shared" si="129"/>
        <v>0</v>
      </c>
      <c r="X276" s="7">
        <f t="shared" si="130"/>
        <v>1</v>
      </c>
      <c r="Y276" s="7">
        <f t="shared" si="131"/>
        <v>-0.40210000000000434</v>
      </c>
      <c r="Z276" s="7">
        <f t="shared" si="132"/>
        <v>1.5863999999999976</v>
      </c>
      <c r="AA276" s="9">
        <f t="shared" si="154"/>
        <v>0</v>
      </c>
      <c r="AB276" s="9">
        <f t="shared" si="146"/>
        <v>-0.40210000000000434</v>
      </c>
      <c r="AC276" s="11">
        <f t="shared" ca="1" si="136"/>
        <v>0</v>
      </c>
      <c r="AD276" s="11">
        <f t="shared" ca="1" si="138"/>
        <v>0</v>
      </c>
      <c r="AE276" s="11">
        <f t="shared" ca="1" si="139"/>
        <v>0</v>
      </c>
      <c r="AF276" s="11">
        <f t="shared" ca="1" si="140"/>
        <v>12.427500000000038</v>
      </c>
      <c r="AG276" s="13">
        <f ca="1">AVERAGE(E276:OFFSET(E276,-AG$5+1,0))</f>
        <v>84.669200000000018</v>
      </c>
      <c r="AH276" s="13">
        <f ca="1">AVERAGE(E276:OFFSET(E276,-AH$5+1,0))</f>
        <v>84.975455000000025</v>
      </c>
      <c r="AI276" s="12">
        <f t="shared" ca="1" si="133"/>
        <v>0</v>
      </c>
      <c r="AJ276" s="17">
        <f t="shared" si="155"/>
        <v>0</v>
      </c>
      <c r="AK276" s="17">
        <f t="shared" si="147"/>
        <v>0.40210000000000434</v>
      </c>
      <c r="AL276" s="19">
        <f t="shared" ca="1" si="141"/>
        <v>0</v>
      </c>
      <c r="AM276" s="19">
        <f t="shared" ca="1" si="142"/>
        <v>-1</v>
      </c>
      <c r="AN276" s="19">
        <f t="shared" ca="1" si="143"/>
        <v>-0.40210000000000434</v>
      </c>
      <c r="AO276" s="19">
        <f t="shared" ca="1" si="144"/>
        <v>-25.820599999999956</v>
      </c>
    </row>
    <row r="277" spans="1:41" x14ac:dyDescent="0.2">
      <c r="A277" s="22" t="s">
        <v>327</v>
      </c>
      <c r="B277" s="20">
        <f>[1]data!C276</f>
        <v>86.865600000000001</v>
      </c>
      <c r="C277" s="20">
        <f>[1]data!D276</f>
        <v>86.865600000000001</v>
      </c>
      <c r="D277" s="20">
        <f>[1]data!E276</f>
        <v>86.061300000000003</v>
      </c>
      <c r="E277" s="20">
        <f>[1]data!F276</f>
        <v>86.865600000000001</v>
      </c>
      <c r="F277" s="20">
        <f>[1]data!G276</f>
        <v>28886</v>
      </c>
      <c r="G277" s="4">
        <f t="shared" si="148"/>
        <v>0</v>
      </c>
      <c r="H277" s="4">
        <f t="shared" si="149"/>
        <v>0.40209999999999013</v>
      </c>
      <c r="I277" s="4">
        <f t="shared" si="150"/>
        <v>0</v>
      </c>
      <c r="J277" s="4">
        <f t="shared" si="151"/>
        <v>0.40209999999999013</v>
      </c>
      <c r="K277" s="4">
        <f t="shared" si="126"/>
        <v>0.42044220811761501</v>
      </c>
      <c r="L277" s="4">
        <f t="shared" si="127"/>
        <v>0.2827931091843553</v>
      </c>
      <c r="M277" s="4">
        <f t="shared" si="152"/>
        <v>0.80429999999999779</v>
      </c>
      <c r="N277" s="4">
        <f t="shared" si="123"/>
        <v>19.573689709066898</v>
      </c>
      <c r="O277" s="4">
        <f t="shared" si="128"/>
        <v>1.3951030307008339</v>
      </c>
      <c r="P277" s="4">
        <f t="shared" si="124"/>
        <v>30.137000555894765</v>
      </c>
      <c r="Q277" s="4">
        <f t="shared" si="125"/>
        <v>20.270410354014743</v>
      </c>
      <c r="R277" s="4">
        <f t="shared" si="137"/>
        <v>18.393690286504899</v>
      </c>
      <c r="S277" s="4">
        <f t="shared" si="134"/>
        <v>35</v>
      </c>
      <c r="T277" s="4">
        <f t="shared" si="135"/>
        <v>0</v>
      </c>
      <c r="U277" s="5">
        <f t="shared" si="153"/>
        <v>0</v>
      </c>
      <c r="V277" s="5">
        <f t="shared" si="145"/>
        <v>0</v>
      </c>
      <c r="W277" s="7">
        <f t="shared" si="129"/>
        <v>0</v>
      </c>
      <c r="X277" s="7">
        <f t="shared" si="130"/>
        <v>1</v>
      </c>
      <c r="Y277" s="7">
        <f t="shared" si="131"/>
        <v>0</v>
      </c>
      <c r="Z277" s="7">
        <f t="shared" si="132"/>
        <v>1.5863999999999976</v>
      </c>
      <c r="AA277" s="9">
        <f t="shared" si="154"/>
        <v>0</v>
      </c>
      <c r="AB277" s="9">
        <f t="shared" si="146"/>
        <v>0</v>
      </c>
      <c r="AC277" s="11">
        <f t="shared" ca="1" si="136"/>
        <v>0</v>
      </c>
      <c r="AD277" s="11">
        <f t="shared" ca="1" si="138"/>
        <v>0</v>
      </c>
      <c r="AE277" s="11">
        <f t="shared" ca="1" si="139"/>
        <v>0</v>
      </c>
      <c r="AF277" s="11">
        <f t="shared" ca="1" si="140"/>
        <v>12.427500000000038</v>
      </c>
      <c r="AG277" s="13">
        <f ca="1">AVERAGE(E277:OFFSET(E277,-AG$5+1,0))</f>
        <v>84.700138461538458</v>
      </c>
      <c r="AH277" s="13">
        <f ca="1">AVERAGE(E277:OFFSET(E277,-AH$5+1,0))</f>
        <v>85.156425000000027</v>
      </c>
      <c r="AI277" s="12">
        <f t="shared" ca="1" si="133"/>
        <v>0</v>
      </c>
      <c r="AJ277" s="17">
        <f t="shared" si="155"/>
        <v>0</v>
      </c>
      <c r="AK277" s="17">
        <f t="shared" si="147"/>
        <v>0</v>
      </c>
      <c r="AL277" s="19">
        <f t="shared" ca="1" si="141"/>
        <v>0</v>
      </c>
      <c r="AM277" s="19">
        <f t="shared" ca="1" si="142"/>
        <v>-1</v>
      </c>
      <c r="AN277" s="19">
        <f t="shared" ca="1" si="143"/>
        <v>0</v>
      </c>
      <c r="AO277" s="19">
        <f t="shared" ca="1" si="144"/>
        <v>-25.820599999999956</v>
      </c>
    </row>
    <row r="278" spans="1:41" x14ac:dyDescent="0.2">
      <c r="A278" s="22" t="s">
        <v>328</v>
      </c>
      <c r="B278" s="20">
        <f>[1]data!C277</f>
        <v>85.659099999999995</v>
      </c>
      <c r="C278" s="20">
        <f>[1]data!D277</f>
        <v>86.061300000000003</v>
      </c>
      <c r="D278" s="20">
        <f>[1]data!E277</f>
        <v>85.257000000000005</v>
      </c>
      <c r="E278" s="20">
        <f>[1]data!F277</f>
        <v>85.659099999999995</v>
      </c>
      <c r="F278" s="20">
        <f>[1]data!G277</f>
        <v>28469</v>
      </c>
      <c r="G278" s="4">
        <f t="shared" si="148"/>
        <v>0</v>
      </c>
      <c r="H278" s="4">
        <f t="shared" si="149"/>
        <v>0.80429999999999779</v>
      </c>
      <c r="I278" s="4">
        <f t="shared" si="150"/>
        <v>0</v>
      </c>
      <c r="J278" s="4">
        <f t="shared" si="151"/>
        <v>0.80429999999999779</v>
      </c>
      <c r="K278" s="4">
        <f t="shared" si="126"/>
        <v>0.3783979873058535</v>
      </c>
      <c r="L278" s="4">
        <f t="shared" si="127"/>
        <v>0.33494379826591952</v>
      </c>
      <c r="M278" s="4">
        <f t="shared" si="152"/>
        <v>1.6085999999999956</v>
      </c>
      <c r="N278" s="4">
        <f t="shared" si="123"/>
        <v>6.0916365645261772</v>
      </c>
      <c r="O278" s="4">
        <f t="shared" si="128"/>
        <v>1.4164527276307501</v>
      </c>
      <c r="P278" s="4">
        <f t="shared" si="124"/>
        <v>26.71448047114049</v>
      </c>
      <c r="Q278" s="4">
        <f t="shared" si="125"/>
        <v>23.646662661744315</v>
      </c>
      <c r="R278" s="4">
        <f t="shared" si="137"/>
        <v>17.163484914307027</v>
      </c>
      <c r="S278" s="4">
        <f t="shared" si="134"/>
        <v>35</v>
      </c>
      <c r="T278" s="4">
        <f t="shared" si="135"/>
        <v>0</v>
      </c>
      <c r="U278" s="5">
        <f t="shared" si="153"/>
        <v>-1.2065000000000055</v>
      </c>
      <c r="V278" s="5">
        <f t="shared" si="145"/>
        <v>0</v>
      </c>
      <c r="W278" s="7">
        <f t="shared" si="129"/>
        <v>0</v>
      </c>
      <c r="X278" s="7">
        <f t="shared" si="130"/>
        <v>1</v>
      </c>
      <c r="Y278" s="7">
        <f t="shared" si="131"/>
        <v>-1.2065000000000055</v>
      </c>
      <c r="Z278" s="7">
        <f t="shared" si="132"/>
        <v>0.37989999999999213</v>
      </c>
      <c r="AA278" s="9">
        <f t="shared" si="154"/>
        <v>-1.2065000000000055</v>
      </c>
      <c r="AB278" s="9">
        <f t="shared" si="146"/>
        <v>0</v>
      </c>
      <c r="AC278" s="11">
        <f t="shared" ca="1" si="136"/>
        <v>0</v>
      </c>
      <c r="AD278" s="11">
        <f t="shared" ca="1" si="138"/>
        <v>0</v>
      </c>
      <c r="AE278" s="11">
        <f t="shared" ca="1" si="139"/>
        <v>0</v>
      </c>
      <c r="AF278" s="11">
        <f t="shared" ca="1" si="140"/>
        <v>12.427500000000038</v>
      </c>
      <c r="AG278" s="13">
        <f ca="1">AVERAGE(E278:OFFSET(E278,-AG$5+1,0))</f>
        <v>84.607330769230757</v>
      </c>
      <c r="AH278" s="13">
        <f ca="1">AVERAGE(E278:OFFSET(E278,-AH$5+1,0))</f>
        <v>85.216745000000031</v>
      </c>
      <c r="AI278" s="12">
        <f t="shared" ca="1" si="133"/>
        <v>0</v>
      </c>
      <c r="AJ278" s="17">
        <f t="shared" si="155"/>
        <v>-1.2065000000000055</v>
      </c>
      <c r="AK278" s="17">
        <f t="shared" si="147"/>
        <v>0</v>
      </c>
      <c r="AL278" s="19">
        <f t="shared" ca="1" si="141"/>
        <v>0</v>
      </c>
      <c r="AM278" s="19">
        <f t="shared" ca="1" si="142"/>
        <v>-1</v>
      </c>
      <c r="AN278" s="19">
        <f t="shared" ca="1" si="143"/>
        <v>1.2065000000000055</v>
      </c>
      <c r="AO278" s="19">
        <f t="shared" ca="1" si="144"/>
        <v>-24.614099999999951</v>
      </c>
    </row>
    <row r="279" spans="1:41" x14ac:dyDescent="0.2">
      <c r="A279" s="22" t="s">
        <v>329</v>
      </c>
      <c r="B279" s="20">
        <f>[1]data!C278</f>
        <v>86.061300000000003</v>
      </c>
      <c r="C279" s="20">
        <f>[1]data!D278</f>
        <v>86.463399999999993</v>
      </c>
      <c r="D279" s="20">
        <f>[1]data!E278</f>
        <v>86.061300000000003</v>
      </c>
      <c r="E279" s="20">
        <f>[1]data!F278</f>
        <v>86.463399999999993</v>
      </c>
      <c r="F279" s="20">
        <f>[1]data!G278</f>
        <v>31505</v>
      </c>
      <c r="G279" s="4">
        <f t="shared" si="148"/>
        <v>0.40209999999999013</v>
      </c>
      <c r="H279" s="4">
        <f t="shared" si="149"/>
        <v>0</v>
      </c>
      <c r="I279" s="4">
        <f t="shared" si="150"/>
        <v>0.40209999999999013</v>
      </c>
      <c r="J279" s="4">
        <f t="shared" si="151"/>
        <v>0</v>
      </c>
      <c r="K279" s="4">
        <f t="shared" si="126"/>
        <v>0.38076818857526717</v>
      </c>
      <c r="L279" s="4">
        <f t="shared" si="127"/>
        <v>0.3014494184393276</v>
      </c>
      <c r="M279" s="4">
        <f t="shared" si="152"/>
        <v>0.80429999999999779</v>
      </c>
      <c r="N279" s="4">
        <f t="shared" si="123"/>
        <v>11.626608478054527</v>
      </c>
      <c r="O279" s="4">
        <f t="shared" si="128"/>
        <v>1.3552374548676749</v>
      </c>
      <c r="P279" s="4">
        <f t="shared" si="124"/>
        <v>28.096049678057732</v>
      </c>
      <c r="Q279" s="4">
        <f t="shared" si="125"/>
        <v>22.243291561681421</v>
      </c>
      <c r="R279" s="4">
        <f t="shared" si="137"/>
        <v>16.609797270681774</v>
      </c>
      <c r="S279" s="4">
        <f t="shared" si="134"/>
        <v>35</v>
      </c>
      <c r="T279" s="4">
        <f t="shared" si="135"/>
        <v>0</v>
      </c>
      <c r="U279" s="5">
        <f t="shared" si="153"/>
        <v>0.40220000000000766</v>
      </c>
      <c r="V279" s="5">
        <f t="shared" si="145"/>
        <v>0.40209999999999013</v>
      </c>
      <c r="W279" s="7">
        <f t="shared" si="129"/>
        <v>0</v>
      </c>
      <c r="X279" s="7">
        <f t="shared" si="130"/>
        <v>1</v>
      </c>
      <c r="Y279" s="7">
        <f t="shared" si="131"/>
        <v>0.80429999999999779</v>
      </c>
      <c r="Z279" s="7">
        <f t="shared" si="132"/>
        <v>1.1841999999999899</v>
      </c>
      <c r="AA279" s="9">
        <f t="shared" si="154"/>
        <v>0.40220000000000766</v>
      </c>
      <c r="AB279" s="9">
        <f t="shared" si="146"/>
        <v>0.40209999999999013</v>
      </c>
      <c r="AC279" s="11">
        <f t="shared" ca="1" si="136"/>
        <v>0</v>
      </c>
      <c r="AD279" s="11">
        <f t="shared" ca="1" si="138"/>
        <v>0</v>
      </c>
      <c r="AE279" s="11">
        <f t="shared" ca="1" si="139"/>
        <v>0</v>
      </c>
      <c r="AF279" s="11">
        <f t="shared" ca="1" si="140"/>
        <v>12.427500000000038</v>
      </c>
      <c r="AG279" s="13">
        <f ca="1">AVERAGE(E279:OFFSET(E279,-AG$5+1,0))</f>
        <v>84.762</v>
      </c>
      <c r="AH279" s="13">
        <f ca="1">AVERAGE(E279:OFFSET(E279,-AH$5+1,0))</f>
        <v>85.236850000000032</v>
      </c>
      <c r="AI279" s="12">
        <f t="shared" ca="1" si="133"/>
        <v>0</v>
      </c>
      <c r="AJ279" s="17">
        <f t="shared" si="155"/>
        <v>0.40220000000000766</v>
      </c>
      <c r="AK279" s="17">
        <f t="shared" si="147"/>
        <v>-0.40209999999999013</v>
      </c>
      <c r="AL279" s="19">
        <f t="shared" ca="1" si="141"/>
        <v>0</v>
      </c>
      <c r="AM279" s="19">
        <f t="shared" ca="1" si="142"/>
        <v>-1</v>
      </c>
      <c r="AN279" s="19">
        <f t="shared" ca="1" si="143"/>
        <v>-1.0000000001753051E-4</v>
      </c>
      <c r="AO279" s="19">
        <f t="shared" ca="1" si="144"/>
        <v>-24.614199999999968</v>
      </c>
    </row>
    <row r="280" spans="1:41" x14ac:dyDescent="0.2">
      <c r="A280" s="22" t="s">
        <v>330</v>
      </c>
      <c r="B280" s="20">
        <f>[1]data!C279</f>
        <v>86.463399999999993</v>
      </c>
      <c r="C280" s="20">
        <f>[1]data!D279</f>
        <v>86.865600000000001</v>
      </c>
      <c r="D280" s="20">
        <f>[1]data!E279</f>
        <v>85.257000000000005</v>
      </c>
      <c r="E280" s="20">
        <f>[1]data!F279</f>
        <v>86.061300000000003</v>
      </c>
      <c r="F280" s="20">
        <f>[1]data!G279</f>
        <v>32057</v>
      </c>
      <c r="G280" s="4">
        <f t="shared" si="148"/>
        <v>0.40220000000000766</v>
      </c>
      <c r="H280" s="4">
        <f t="shared" si="149"/>
        <v>0.80429999999999779</v>
      </c>
      <c r="I280" s="4">
        <f t="shared" si="150"/>
        <v>0</v>
      </c>
      <c r="J280" s="4">
        <f t="shared" si="151"/>
        <v>0.80429999999999779</v>
      </c>
      <c r="K280" s="4">
        <f t="shared" si="126"/>
        <v>0.34269136971774045</v>
      </c>
      <c r="L280" s="4">
        <f t="shared" si="127"/>
        <v>0.35173447659539459</v>
      </c>
      <c r="M280" s="4">
        <f t="shared" si="152"/>
        <v>1.6085999999999956</v>
      </c>
      <c r="N280" s="4">
        <f t="shared" si="123"/>
        <v>1.3022422661348352</v>
      </c>
      <c r="O280" s="4">
        <f t="shared" si="128"/>
        <v>1.380573709380907</v>
      </c>
      <c r="P280" s="4">
        <f t="shared" si="124"/>
        <v>24.822388503357356</v>
      </c>
      <c r="Q280" s="4">
        <f t="shared" si="125"/>
        <v>25.477413788585292</v>
      </c>
      <c r="R280" s="4">
        <f t="shared" si="137"/>
        <v>15.07904177022708</v>
      </c>
      <c r="S280" s="4">
        <f t="shared" si="134"/>
        <v>35</v>
      </c>
      <c r="T280" s="4">
        <f t="shared" si="135"/>
        <v>0</v>
      </c>
      <c r="U280" s="5">
        <f t="shared" si="153"/>
        <v>0</v>
      </c>
      <c r="V280" s="5">
        <f t="shared" si="145"/>
        <v>-0.40209999999999013</v>
      </c>
      <c r="W280" s="7">
        <f t="shared" si="129"/>
        <v>0</v>
      </c>
      <c r="X280" s="7">
        <f t="shared" si="130"/>
        <v>1</v>
      </c>
      <c r="Y280" s="7">
        <f t="shared" si="131"/>
        <v>-0.40209999999999013</v>
      </c>
      <c r="Z280" s="7">
        <f t="shared" si="132"/>
        <v>0.7820999999999998</v>
      </c>
      <c r="AA280" s="9">
        <f t="shared" si="154"/>
        <v>0</v>
      </c>
      <c r="AB280" s="9">
        <f t="shared" si="146"/>
        <v>-0.40209999999999013</v>
      </c>
      <c r="AC280" s="11">
        <f t="shared" ca="1" si="136"/>
        <v>0</v>
      </c>
      <c r="AD280" s="11">
        <f t="shared" ca="1" si="138"/>
        <v>0</v>
      </c>
      <c r="AE280" s="11">
        <f t="shared" ca="1" si="139"/>
        <v>0</v>
      </c>
      <c r="AF280" s="11">
        <f t="shared" ca="1" si="140"/>
        <v>12.427500000000038</v>
      </c>
      <c r="AG280" s="13">
        <f ca="1">AVERAGE(E280:OFFSET(E280,-AG$5+1,0))</f>
        <v>85.164153846153823</v>
      </c>
      <c r="AH280" s="13">
        <f ca="1">AVERAGE(E280:OFFSET(E280,-AH$5+1,0))</f>
        <v>85.216745000000046</v>
      </c>
      <c r="AI280" s="12">
        <f t="shared" ca="1" si="133"/>
        <v>0</v>
      </c>
      <c r="AJ280" s="17">
        <f t="shared" si="155"/>
        <v>0</v>
      </c>
      <c r="AK280" s="17">
        <f t="shared" si="147"/>
        <v>0.40209999999999013</v>
      </c>
      <c r="AL280" s="19">
        <f t="shared" ca="1" si="141"/>
        <v>0</v>
      </c>
      <c r="AM280" s="19">
        <f t="shared" ca="1" si="142"/>
        <v>-1</v>
      </c>
      <c r="AN280" s="19">
        <f t="shared" ca="1" si="143"/>
        <v>-0.40209999999999013</v>
      </c>
      <c r="AO280" s="19">
        <f t="shared" ca="1" si="144"/>
        <v>-25.016299999999958</v>
      </c>
    </row>
    <row r="281" spans="1:41" x14ac:dyDescent="0.2">
      <c r="A281" s="22" t="s">
        <v>331</v>
      </c>
      <c r="B281" s="20">
        <f>[1]data!C280</f>
        <v>86.463399999999993</v>
      </c>
      <c r="C281" s="20">
        <f>[1]data!D280</f>
        <v>86.865600000000001</v>
      </c>
      <c r="D281" s="20">
        <f>[1]data!E280</f>
        <v>85.659099999999995</v>
      </c>
      <c r="E281" s="20">
        <f>[1]data!F280</f>
        <v>86.865600000000001</v>
      </c>
      <c r="F281" s="20">
        <f>[1]data!G280</f>
        <v>34350</v>
      </c>
      <c r="G281" s="4">
        <f t="shared" si="148"/>
        <v>0</v>
      </c>
      <c r="H281" s="4">
        <f t="shared" si="149"/>
        <v>0</v>
      </c>
      <c r="I281" s="4">
        <f t="shared" si="150"/>
        <v>0</v>
      </c>
      <c r="J281" s="4">
        <f t="shared" si="151"/>
        <v>0</v>
      </c>
      <c r="K281" s="4">
        <f t="shared" si="126"/>
        <v>0.30842223274596636</v>
      </c>
      <c r="L281" s="4">
        <f t="shared" si="127"/>
        <v>0.31656102893585514</v>
      </c>
      <c r="M281" s="4">
        <f t="shared" si="152"/>
        <v>1.2065000000000055</v>
      </c>
      <c r="N281" s="4">
        <f t="shared" si="123"/>
        <v>1.3022422661348412</v>
      </c>
      <c r="O281" s="4">
        <f t="shared" si="128"/>
        <v>1.363166338442817</v>
      </c>
      <c r="P281" s="4">
        <f t="shared" si="124"/>
        <v>22.625429050594491</v>
      </c>
      <c r="Q281" s="4">
        <f t="shared" si="125"/>
        <v>23.22247989907612</v>
      </c>
      <c r="R281" s="4">
        <f t="shared" si="137"/>
        <v>13.701361819817857</v>
      </c>
      <c r="S281" s="4">
        <f t="shared" si="134"/>
        <v>35</v>
      </c>
      <c r="T281" s="4">
        <f t="shared" si="135"/>
        <v>0</v>
      </c>
      <c r="U281" s="5">
        <f t="shared" si="153"/>
        <v>0.40209999999999013</v>
      </c>
      <c r="V281" s="5">
        <f t="shared" si="145"/>
        <v>0.40220000000000766</v>
      </c>
      <c r="W281" s="7">
        <f t="shared" si="129"/>
        <v>0</v>
      </c>
      <c r="X281" s="7">
        <f t="shared" si="130"/>
        <v>1</v>
      </c>
      <c r="Y281" s="7">
        <f t="shared" si="131"/>
        <v>0.80429999999999779</v>
      </c>
      <c r="Z281" s="7">
        <f t="shared" si="132"/>
        <v>1.5863999999999976</v>
      </c>
      <c r="AA281" s="9">
        <f t="shared" si="154"/>
        <v>0.40209999999999013</v>
      </c>
      <c r="AB281" s="9">
        <f t="shared" si="146"/>
        <v>0.40220000000000766</v>
      </c>
      <c r="AC281" s="11">
        <f t="shared" ca="1" si="136"/>
        <v>1</v>
      </c>
      <c r="AD281" s="11">
        <f t="shared" ca="1" si="138"/>
        <v>0</v>
      </c>
      <c r="AE281" s="11">
        <f t="shared" ca="1" si="139"/>
        <v>0</v>
      </c>
      <c r="AF281" s="11">
        <f t="shared" ca="1" si="140"/>
        <v>12.427500000000038</v>
      </c>
      <c r="AG281" s="13">
        <f ca="1">AVERAGE(E281:OFFSET(E281,-AG$5+1,0))</f>
        <v>85.535376923076925</v>
      </c>
      <c r="AH281" s="13">
        <f ca="1">AVERAGE(E281:OFFSET(E281,-AH$5+1,0))</f>
        <v>85.236855000000048</v>
      </c>
      <c r="AI281" s="12">
        <f t="shared" ca="1" si="133"/>
        <v>1</v>
      </c>
      <c r="AJ281" s="17">
        <f t="shared" si="155"/>
        <v>0.40209999999999013</v>
      </c>
      <c r="AK281" s="17">
        <f t="shared" si="147"/>
        <v>-0.40220000000000766</v>
      </c>
      <c r="AL281" s="19">
        <f t="shared" ca="1" si="141"/>
        <v>1</v>
      </c>
      <c r="AM281" s="19">
        <f t="shared" ca="1" si="142"/>
        <v>-1</v>
      </c>
      <c r="AN281" s="19">
        <f t="shared" ca="1" si="143"/>
        <v>1.0000000001753051E-4</v>
      </c>
      <c r="AO281" s="19">
        <f t="shared" ca="1" si="144"/>
        <v>-25.016199999999941</v>
      </c>
    </row>
    <row r="282" spans="1:41" x14ac:dyDescent="0.2">
      <c r="A282" s="22" t="s">
        <v>332</v>
      </c>
      <c r="B282" s="20">
        <f>[1]data!C281</f>
        <v>86.463399999999993</v>
      </c>
      <c r="C282" s="20">
        <f>[1]data!D281</f>
        <v>86.865600000000001</v>
      </c>
      <c r="D282" s="20">
        <f>[1]data!E281</f>
        <v>86.061300000000003</v>
      </c>
      <c r="E282" s="20">
        <f>[1]data!F281</f>
        <v>86.463399999999993</v>
      </c>
      <c r="F282" s="20">
        <f>[1]data!G281</f>
        <v>34982</v>
      </c>
      <c r="G282" s="4">
        <f t="shared" si="148"/>
        <v>0</v>
      </c>
      <c r="H282" s="4">
        <f t="shared" si="149"/>
        <v>0</v>
      </c>
      <c r="I282" s="4">
        <f t="shared" si="150"/>
        <v>0</v>
      </c>
      <c r="J282" s="4">
        <f t="shared" si="151"/>
        <v>0</v>
      </c>
      <c r="K282" s="4">
        <f t="shared" si="126"/>
        <v>0.27758000947136974</v>
      </c>
      <c r="L282" s="4">
        <f t="shared" si="127"/>
        <v>0.28490492604226964</v>
      </c>
      <c r="M282" s="4">
        <f t="shared" si="152"/>
        <v>0.80429999999999779</v>
      </c>
      <c r="N282" s="4">
        <f t="shared" si="123"/>
        <v>1.3022422661348403</v>
      </c>
      <c r="O282" s="4">
        <f t="shared" si="128"/>
        <v>1.3072797045985349</v>
      </c>
      <c r="P282" s="4">
        <f t="shared" si="124"/>
        <v>21.233406171222892</v>
      </c>
      <c r="Q282" s="4">
        <f t="shared" si="125"/>
        <v>21.793723641549519</v>
      </c>
      <c r="R282" s="4">
        <f t="shared" si="137"/>
        <v>12.461449864449555</v>
      </c>
      <c r="S282" s="4">
        <f t="shared" si="134"/>
        <v>35</v>
      </c>
      <c r="T282" s="4">
        <f t="shared" si="135"/>
        <v>0</v>
      </c>
      <c r="U282" s="5">
        <f t="shared" si="153"/>
        <v>-0.40220000000000766</v>
      </c>
      <c r="V282" s="5">
        <f t="shared" si="145"/>
        <v>0</v>
      </c>
      <c r="W282" s="7">
        <f t="shared" si="129"/>
        <v>0</v>
      </c>
      <c r="X282" s="7">
        <f t="shared" si="130"/>
        <v>1</v>
      </c>
      <c r="Y282" s="7">
        <f t="shared" si="131"/>
        <v>-0.40220000000000766</v>
      </c>
      <c r="Z282" s="7">
        <f t="shared" si="132"/>
        <v>1.1841999999999899</v>
      </c>
      <c r="AA282" s="9">
        <f t="shared" si="154"/>
        <v>-0.40220000000000766</v>
      </c>
      <c r="AB282" s="9">
        <f t="shared" si="146"/>
        <v>0</v>
      </c>
      <c r="AC282" s="11">
        <f t="shared" ca="1" si="136"/>
        <v>0</v>
      </c>
      <c r="AD282" s="11">
        <f t="shared" ca="1" si="138"/>
        <v>1</v>
      </c>
      <c r="AE282" s="11">
        <f t="shared" ca="1" si="139"/>
        <v>0</v>
      </c>
      <c r="AF282" s="11">
        <f t="shared" ca="1" si="140"/>
        <v>12.427500000000038</v>
      </c>
      <c r="AG282" s="13">
        <f ca="1">AVERAGE(E282:OFFSET(E282,-AG$5+1,0))</f>
        <v>85.751923076923063</v>
      </c>
      <c r="AH282" s="13">
        <f ca="1">AVERAGE(E282:OFFSET(E282,-AH$5+1,0))</f>
        <v>85.277070000000037</v>
      </c>
      <c r="AI282" s="12">
        <f t="shared" ca="1" si="133"/>
        <v>0</v>
      </c>
      <c r="AJ282" s="17">
        <f t="shared" si="155"/>
        <v>-0.40220000000000766</v>
      </c>
      <c r="AK282" s="17">
        <f t="shared" si="147"/>
        <v>0</v>
      </c>
      <c r="AL282" s="19">
        <f t="shared" ca="1" si="141"/>
        <v>0</v>
      </c>
      <c r="AM282" s="19">
        <f t="shared" ca="1" si="142"/>
        <v>1</v>
      </c>
      <c r="AN282" s="19">
        <f t="shared" ca="1" si="143"/>
        <v>0.40220000000000766</v>
      </c>
      <c r="AO282" s="19">
        <f t="shared" ca="1" si="144"/>
        <v>-24.613999999999933</v>
      </c>
    </row>
    <row r="283" spans="1:41" x14ac:dyDescent="0.2">
      <c r="A283" s="22" t="s">
        <v>333</v>
      </c>
      <c r="B283" s="20">
        <f>[1]data!C282</f>
        <v>86.463399999999993</v>
      </c>
      <c r="C283" s="20">
        <f>[1]data!D282</f>
        <v>86.865600000000001</v>
      </c>
      <c r="D283" s="20">
        <f>[1]data!E282</f>
        <v>86.463399999999993</v>
      </c>
      <c r="E283" s="20">
        <f>[1]data!F282</f>
        <v>86.865600000000001</v>
      </c>
      <c r="F283" s="20">
        <f>[1]data!G282</f>
        <v>49352</v>
      </c>
      <c r="G283" s="4">
        <f t="shared" si="148"/>
        <v>0</v>
      </c>
      <c r="H283" s="4">
        <f t="shared" si="149"/>
        <v>0</v>
      </c>
      <c r="I283" s="4">
        <f t="shared" si="150"/>
        <v>0</v>
      </c>
      <c r="J283" s="4">
        <f t="shared" si="151"/>
        <v>0</v>
      </c>
      <c r="K283" s="4">
        <f t="shared" si="126"/>
        <v>0.24982200852423278</v>
      </c>
      <c r="L283" s="4">
        <f t="shared" si="127"/>
        <v>0.25641443343804265</v>
      </c>
      <c r="M283" s="4">
        <f t="shared" si="152"/>
        <v>0.40220000000000766</v>
      </c>
      <c r="N283" s="4">
        <f t="shared" si="123"/>
        <v>1.3022422661348401</v>
      </c>
      <c r="O283" s="4">
        <f t="shared" si="128"/>
        <v>1.2167717341386823</v>
      </c>
      <c r="P283" s="4">
        <f t="shared" si="124"/>
        <v>20.531542730245501</v>
      </c>
      <c r="Q283" s="4">
        <f t="shared" si="125"/>
        <v>21.073339086032522</v>
      </c>
      <c r="R283" s="4">
        <f t="shared" si="137"/>
        <v>11.345529104618082</v>
      </c>
      <c r="S283" s="4">
        <f t="shared" si="134"/>
        <v>35</v>
      </c>
      <c r="T283" s="4">
        <f t="shared" si="135"/>
        <v>0</v>
      </c>
      <c r="U283" s="5">
        <f t="shared" si="153"/>
        <v>0</v>
      </c>
      <c r="V283" s="5">
        <f t="shared" si="145"/>
        <v>0.40220000000000766</v>
      </c>
      <c r="W283" s="7">
        <f t="shared" si="129"/>
        <v>0</v>
      </c>
      <c r="X283" s="7">
        <f t="shared" si="130"/>
        <v>1</v>
      </c>
      <c r="Y283" s="7">
        <f t="shared" si="131"/>
        <v>0.40220000000000766</v>
      </c>
      <c r="Z283" s="7">
        <f t="shared" si="132"/>
        <v>1.5863999999999976</v>
      </c>
      <c r="AA283" s="9">
        <f t="shared" si="154"/>
        <v>0</v>
      </c>
      <c r="AB283" s="9">
        <f t="shared" si="146"/>
        <v>0.40220000000000766</v>
      </c>
      <c r="AC283" s="11">
        <f t="shared" ca="1" si="136"/>
        <v>0</v>
      </c>
      <c r="AD283" s="11">
        <f t="shared" ca="1" si="138"/>
        <v>1</v>
      </c>
      <c r="AE283" s="11">
        <f t="shared" ca="1" si="139"/>
        <v>0.40220000000000766</v>
      </c>
      <c r="AF283" s="11">
        <f t="shared" ca="1" si="140"/>
        <v>12.829700000000045</v>
      </c>
      <c r="AG283" s="13">
        <f ca="1">AVERAGE(E283:OFFSET(E283,-AG$5+1,0))</f>
        <v>86.061276923076917</v>
      </c>
      <c r="AH283" s="13">
        <f ca="1">AVERAGE(E283:OFFSET(E283,-AH$5+1,0))</f>
        <v>85.29718000000004</v>
      </c>
      <c r="AI283" s="12">
        <f t="shared" ca="1" si="133"/>
        <v>0</v>
      </c>
      <c r="AJ283" s="17">
        <f t="shared" si="155"/>
        <v>0</v>
      </c>
      <c r="AK283" s="17">
        <f t="shared" si="147"/>
        <v>-0.40220000000000766</v>
      </c>
      <c r="AL283" s="19">
        <f t="shared" ca="1" si="141"/>
        <v>0</v>
      </c>
      <c r="AM283" s="19">
        <f t="shared" ca="1" si="142"/>
        <v>1</v>
      </c>
      <c r="AN283" s="19">
        <f t="shared" ca="1" si="143"/>
        <v>-0.40220000000000766</v>
      </c>
      <c r="AO283" s="19">
        <f t="shared" ca="1" si="144"/>
        <v>-25.016199999999941</v>
      </c>
    </row>
    <row r="284" spans="1:41" x14ac:dyDescent="0.2">
      <c r="A284" s="22" t="s">
        <v>334</v>
      </c>
      <c r="B284" s="20">
        <f>[1]data!C283</f>
        <v>86.865600000000001</v>
      </c>
      <c r="C284" s="20">
        <f>[1]data!D283</f>
        <v>86.865600000000001</v>
      </c>
      <c r="D284" s="20">
        <f>[1]data!E283</f>
        <v>85.659099999999995</v>
      </c>
      <c r="E284" s="20">
        <f>[1]data!F283</f>
        <v>86.865600000000001</v>
      </c>
      <c r="F284" s="20">
        <f>[1]data!G283</f>
        <v>62467</v>
      </c>
      <c r="G284" s="4">
        <f t="shared" si="148"/>
        <v>0</v>
      </c>
      <c r="H284" s="4">
        <f t="shared" si="149"/>
        <v>0.80429999999999779</v>
      </c>
      <c r="I284" s="4">
        <f t="shared" si="150"/>
        <v>0</v>
      </c>
      <c r="J284" s="4">
        <f t="shared" si="151"/>
        <v>0.80429999999999779</v>
      </c>
      <c r="K284" s="4">
        <f t="shared" si="126"/>
        <v>0.2248398076718095</v>
      </c>
      <c r="L284" s="4">
        <f t="shared" si="127"/>
        <v>0.31120299009423819</v>
      </c>
      <c r="M284" s="4">
        <f t="shared" si="152"/>
        <v>1.2065000000000055</v>
      </c>
      <c r="N284" s="4">
        <f t="shared" si="123"/>
        <v>16.111247606039342</v>
      </c>
      <c r="O284" s="4">
        <f t="shared" si="128"/>
        <v>1.2157445607248147</v>
      </c>
      <c r="P284" s="4">
        <f t="shared" si="124"/>
        <v>18.494000708320034</v>
      </c>
      <c r="Q284" s="4">
        <f t="shared" si="125"/>
        <v>25.597728350822486</v>
      </c>
      <c r="R284" s="4">
        <f t="shared" si="137"/>
        <v>11.822100954760208</v>
      </c>
      <c r="S284" s="4">
        <f t="shared" si="134"/>
        <v>35</v>
      </c>
      <c r="T284" s="4">
        <f t="shared" si="135"/>
        <v>0</v>
      </c>
      <c r="U284" s="5">
        <f t="shared" si="153"/>
        <v>0</v>
      </c>
      <c r="V284" s="5">
        <f t="shared" si="145"/>
        <v>0</v>
      </c>
      <c r="W284" s="7">
        <f t="shared" si="129"/>
        <v>0</v>
      </c>
      <c r="X284" s="7">
        <f t="shared" si="130"/>
        <v>1</v>
      </c>
      <c r="Y284" s="7">
        <f t="shared" si="131"/>
        <v>0</v>
      </c>
      <c r="Z284" s="7">
        <f t="shared" si="132"/>
        <v>1.5863999999999976</v>
      </c>
      <c r="AA284" s="9">
        <f t="shared" si="154"/>
        <v>0</v>
      </c>
      <c r="AB284" s="9">
        <f t="shared" si="146"/>
        <v>0</v>
      </c>
      <c r="AC284" s="11">
        <f t="shared" ca="1" si="136"/>
        <v>0</v>
      </c>
      <c r="AD284" s="11">
        <f t="shared" ca="1" si="138"/>
        <v>1</v>
      </c>
      <c r="AE284" s="11">
        <f t="shared" ca="1" si="139"/>
        <v>0</v>
      </c>
      <c r="AF284" s="11">
        <f t="shared" ca="1" si="140"/>
        <v>12.829700000000045</v>
      </c>
      <c r="AG284" s="13">
        <f ca="1">AVERAGE(E284:OFFSET(E284,-AG$5+1,0))</f>
        <v>86.27782307692307</v>
      </c>
      <c r="AH284" s="13">
        <f ca="1">AVERAGE(E284:OFFSET(E284,-AH$5+1,0))</f>
        <v>85.317290000000028</v>
      </c>
      <c r="AI284" s="12">
        <f t="shared" ca="1" si="133"/>
        <v>0</v>
      </c>
      <c r="AJ284" s="17">
        <f t="shared" si="155"/>
        <v>0</v>
      </c>
      <c r="AK284" s="17">
        <f t="shared" si="147"/>
        <v>0</v>
      </c>
      <c r="AL284" s="19">
        <f t="shared" ca="1" si="141"/>
        <v>0</v>
      </c>
      <c r="AM284" s="19">
        <f t="shared" ca="1" si="142"/>
        <v>1</v>
      </c>
      <c r="AN284" s="19">
        <f t="shared" ca="1" si="143"/>
        <v>0</v>
      </c>
      <c r="AO284" s="19">
        <f t="shared" ca="1" si="144"/>
        <v>-25.016199999999941</v>
      </c>
    </row>
    <row r="285" spans="1:41" x14ac:dyDescent="0.2">
      <c r="A285" s="22" t="s">
        <v>335</v>
      </c>
      <c r="B285" s="20">
        <f>[1]data!C284</f>
        <v>86.865600000000001</v>
      </c>
      <c r="C285" s="20">
        <f>[1]data!D284</f>
        <v>86.865600000000001</v>
      </c>
      <c r="D285" s="20">
        <f>[1]data!E284</f>
        <v>86.463399999999993</v>
      </c>
      <c r="E285" s="20">
        <f>[1]data!F284</f>
        <v>86.463399999999993</v>
      </c>
      <c r="F285" s="20">
        <f>[1]data!G284</f>
        <v>48939</v>
      </c>
      <c r="G285" s="4">
        <f t="shared" si="148"/>
        <v>0</v>
      </c>
      <c r="H285" s="4">
        <f t="shared" si="149"/>
        <v>0</v>
      </c>
      <c r="I285" s="4">
        <f t="shared" si="150"/>
        <v>0</v>
      </c>
      <c r="J285" s="4">
        <f t="shared" si="151"/>
        <v>0</v>
      </c>
      <c r="K285" s="4">
        <f t="shared" si="126"/>
        <v>0.20235582690462856</v>
      </c>
      <c r="L285" s="4">
        <f t="shared" si="127"/>
        <v>0.28008269108481437</v>
      </c>
      <c r="M285" s="4">
        <f t="shared" si="152"/>
        <v>0.40220000000000766</v>
      </c>
      <c r="N285" s="4">
        <f t="shared" ref="N285:N348" si="156">ABS(P285-Q285)/(P285+Q285)*100</f>
        <v>16.111247606039349</v>
      </c>
      <c r="O285" s="4">
        <f t="shared" si="128"/>
        <v>1.1343901046523341</v>
      </c>
      <c r="P285" s="4">
        <f t="shared" ref="P285:P348" si="157">K285/O285*100</f>
        <v>17.838292671518516</v>
      </c>
      <c r="Q285" s="4">
        <f t="shared" ref="Q285:Q348" si="158">L285/O285*100</f>
        <v>24.690156405291777</v>
      </c>
      <c r="R285" s="4">
        <f t="shared" si="137"/>
        <v>12.251015619888122</v>
      </c>
      <c r="S285" s="4">
        <f t="shared" si="134"/>
        <v>35</v>
      </c>
      <c r="T285" s="4">
        <f t="shared" si="135"/>
        <v>0</v>
      </c>
      <c r="U285" s="5">
        <f t="shared" si="153"/>
        <v>0</v>
      </c>
      <c r="V285" s="5">
        <f t="shared" si="145"/>
        <v>-0.40220000000000766</v>
      </c>
      <c r="W285" s="7">
        <f t="shared" si="129"/>
        <v>0</v>
      </c>
      <c r="X285" s="7">
        <f t="shared" si="130"/>
        <v>1</v>
      </c>
      <c r="Y285" s="7">
        <f t="shared" si="131"/>
        <v>-0.40220000000000766</v>
      </c>
      <c r="Z285" s="7">
        <f t="shared" si="132"/>
        <v>1.1841999999999899</v>
      </c>
      <c r="AA285" s="9">
        <f t="shared" si="154"/>
        <v>0</v>
      </c>
      <c r="AB285" s="9">
        <f t="shared" si="146"/>
        <v>-0.40220000000000766</v>
      </c>
      <c r="AC285" s="11">
        <f t="shared" ca="1" si="136"/>
        <v>0</v>
      </c>
      <c r="AD285" s="11">
        <f t="shared" ca="1" si="138"/>
        <v>1</v>
      </c>
      <c r="AE285" s="11">
        <f t="shared" ca="1" si="139"/>
        <v>-0.40220000000000766</v>
      </c>
      <c r="AF285" s="11">
        <f t="shared" ca="1" si="140"/>
        <v>12.427500000000038</v>
      </c>
      <c r="AG285" s="13">
        <f ca="1">AVERAGE(E285:OFFSET(E285,-AG$5+1,0))</f>
        <v>86.4324923076923</v>
      </c>
      <c r="AH285" s="13">
        <f ca="1">AVERAGE(E285:OFFSET(E285,-AH$5+1,0))</f>
        <v>85.297180000000026</v>
      </c>
      <c r="AI285" s="12">
        <f t="shared" ca="1" si="133"/>
        <v>0</v>
      </c>
      <c r="AJ285" s="17">
        <f t="shared" si="155"/>
        <v>0</v>
      </c>
      <c r="AK285" s="17">
        <f t="shared" si="147"/>
        <v>0.40220000000000766</v>
      </c>
      <c r="AL285" s="19">
        <f t="shared" ca="1" si="141"/>
        <v>0</v>
      </c>
      <c r="AM285" s="19">
        <f t="shared" ca="1" si="142"/>
        <v>1</v>
      </c>
      <c r="AN285" s="19">
        <f t="shared" ca="1" si="143"/>
        <v>0.40220000000000766</v>
      </c>
      <c r="AO285" s="19">
        <f t="shared" ca="1" si="144"/>
        <v>-24.613999999999933</v>
      </c>
    </row>
    <row r="286" spans="1:41" x14ac:dyDescent="0.2">
      <c r="A286" s="22" t="s">
        <v>336</v>
      </c>
      <c r="B286" s="20">
        <f>[1]data!C285</f>
        <v>87.267700000000005</v>
      </c>
      <c r="C286" s="20">
        <f>[1]data!D285</f>
        <v>88.474199999999996</v>
      </c>
      <c r="D286" s="20">
        <f>[1]data!E285</f>
        <v>87.267700000000005</v>
      </c>
      <c r="E286" s="20">
        <f>[1]data!F285</f>
        <v>88.474199999999996</v>
      </c>
      <c r="F286" s="20">
        <f>[1]data!G285</f>
        <v>55447</v>
      </c>
      <c r="G286" s="4">
        <f t="shared" si="148"/>
        <v>1.6085999999999956</v>
      </c>
      <c r="H286" s="4">
        <f t="shared" si="149"/>
        <v>0</v>
      </c>
      <c r="I286" s="4">
        <f t="shared" si="150"/>
        <v>1.6085999999999956</v>
      </c>
      <c r="J286" s="4">
        <f t="shared" si="151"/>
        <v>0</v>
      </c>
      <c r="K286" s="4">
        <f t="shared" ref="K286:K349" si="159">K285*(O$8-1)/O$8 + I286/O$8</f>
        <v>0.34298024421416529</v>
      </c>
      <c r="L286" s="4">
        <f t="shared" ref="L286:L349" si="160">L285*(O$8-1)/O$8 + J286/O$8</f>
        <v>0.25207442197633295</v>
      </c>
      <c r="M286" s="4">
        <f t="shared" si="152"/>
        <v>2.0108000000000033</v>
      </c>
      <c r="N286" s="4">
        <f t="shared" si="156"/>
        <v>15.276885873327512</v>
      </c>
      <c r="O286" s="4">
        <f t="shared" ref="O286:O349" si="161">O285*(O$8-1)/O$8 + M286/O$8</f>
        <v>1.2220310941871011</v>
      </c>
      <c r="P286" s="4">
        <f t="shared" si="157"/>
        <v>28.066408935553056</v>
      </c>
      <c r="Q286" s="4">
        <f t="shared" si="158"/>
        <v>20.62749656497191</v>
      </c>
      <c r="R286" s="4">
        <f t="shared" si="137"/>
        <v>12.553602645232061</v>
      </c>
      <c r="S286" s="4">
        <f t="shared" si="134"/>
        <v>35</v>
      </c>
      <c r="T286" s="4">
        <f t="shared" si="135"/>
        <v>0</v>
      </c>
      <c r="U286" s="5">
        <f t="shared" si="153"/>
        <v>0.80430000000001201</v>
      </c>
      <c r="V286" s="5">
        <f t="shared" si="145"/>
        <v>1.2064999999999912</v>
      </c>
      <c r="W286" s="7">
        <f t="shared" si="129"/>
        <v>0</v>
      </c>
      <c r="X286" s="7">
        <f t="shared" si="130"/>
        <v>1</v>
      </c>
      <c r="Y286" s="7">
        <f t="shared" si="131"/>
        <v>2.0108000000000033</v>
      </c>
      <c r="Z286" s="7">
        <f t="shared" si="132"/>
        <v>3.1949999999999932</v>
      </c>
      <c r="AA286" s="9">
        <f t="shared" si="154"/>
        <v>0.80430000000001201</v>
      </c>
      <c r="AB286" s="9">
        <f t="shared" si="146"/>
        <v>1.2064999999999912</v>
      </c>
      <c r="AC286" s="11">
        <f t="shared" ca="1" si="136"/>
        <v>0</v>
      </c>
      <c r="AD286" s="11">
        <f t="shared" ca="1" si="138"/>
        <v>1</v>
      </c>
      <c r="AE286" s="11">
        <f t="shared" ca="1" si="139"/>
        <v>2.0108000000000033</v>
      </c>
      <c r="AF286" s="11">
        <f t="shared" ca="1" si="140"/>
        <v>14.438300000000041</v>
      </c>
      <c r="AG286" s="13">
        <f ca="1">AVERAGE(E286:OFFSET(E286,-AG$5+1,0))</f>
        <v>86.741838461538464</v>
      </c>
      <c r="AH286" s="13">
        <f ca="1">AVERAGE(E286:OFFSET(E286,-AH$5+1,0))</f>
        <v>85.498255000000015</v>
      </c>
      <c r="AI286" s="12">
        <f t="shared" ca="1" si="133"/>
        <v>0</v>
      </c>
      <c r="AJ286" s="17">
        <f t="shared" si="155"/>
        <v>0.80430000000001201</v>
      </c>
      <c r="AK286" s="17">
        <f t="shared" si="147"/>
        <v>-1.2064999999999912</v>
      </c>
      <c r="AL286" s="19">
        <f t="shared" ca="1" si="141"/>
        <v>0</v>
      </c>
      <c r="AM286" s="19">
        <f t="shared" ca="1" si="142"/>
        <v>1</v>
      </c>
      <c r="AN286" s="19">
        <f t="shared" ca="1" si="143"/>
        <v>-0.40219999999997924</v>
      </c>
      <c r="AO286" s="19">
        <f t="shared" ca="1" si="144"/>
        <v>-25.016199999999913</v>
      </c>
    </row>
    <row r="287" spans="1:41" x14ac:dyDescent="0.2">
      <c r="A287" s="22" t="s">
        <v>337</v>
      </c>
      <c r="B287" s="20">
        <f>[1]data!C286</f>
        <v>88.474199999999996</v>
      </c>
      <c r="C287" s="20">
        <f>[1]data!D286</f>
        <v>91.289299999999997</v>
      </c>
      <c r="D287" s="20">
        <f>[1]data!E286</f>
        <v>88.474199999999996</v>
      </c>
      <c r="E287" s="20">
        <f>[1]data!F286</f>
        <v>90.887100000000004</v>
      </c>
      <c r="F287" s="20">
        <f>[1]data!G286</f>
        <v>72622</v>
      </c>
      <c r="G287" s="4">
        <f t="shared" si="148"/>
        <v>2.815100000000001</v>
      </c>
      <c r="H287" s="4">
        <f t="shared" si="149"/>
        <v>0</v>
      </c>
      <c r="I287" s="4">
        <f t="shared" si="150"/>
        <v>2.815100000000001</v>
      </c>
      <c r="J287" s="4">
        <f t="shared" si="151"/>
        <v>0</v>
      </c>
      <c r="K287" s="4">
        <f t="shared" si="159"/>
        <v>0.59019221979274883</v>
      </c>
      <c r="L287" s="4">
        <f t="shared" si="160"/>
        <v>0.22686697977869966</v>
      </c>
      <c r="M287" s="4">
        <f t="shared" si="152"/>
        <v>2.815100000000001</v>
      </c>
      <c r="N287" s="4">
        <f t="shared" si="156"/>
        <v>44.467431515931153</v>
      </c>
      <c r="O287" s="4">
        <f t="shared" si="161"/>
        <v>1.3813379847683913</v>
      </c>
      <c r="P287" s="4">
        <f t="shared" si="157"/>
        <v>42.726126863998907</v>
      </c>
      <c r="Q287" s="4">
        <f t="shared" si="158"/>
        <v>16.423712536706823</v>
      </c>
      <c r="R287" s="4">
        <f t="shared" si="137"/>
        <v>15.744985532301971</v>
      </c>
      <c r="S287" s="4">
        <f t="shared" si="134"/>
        <v>35</v>
      </c>
      <c r="T287" s="4">
        <f t="shared" si="135"/>
        <v>0</v>
      </c>
      <c r="U287" s="5">
        <f t="shared" si="153"/>
        <v>0</v>
      </c>
      <c r="V287" s="5">
        <f t="shared" si="145"/>
        <v>2.4129000000000076</v>
      </c>
      <c r="W287" s="7">
        <f t="shared" ref="W287:W350" si="162">T287</f>
        <v>0</v>
      </c>
      <c r="X287" s="7">
        <f t="shared" ref="X287:X350" si="163">IF(X286+W286&gt;X$5,X$5, IF(X286+W286&lt;X$7,X$7, X286+W286))</f>
        <v>1</v>
      </c>
      <c r="Y287" s="7">
        <f t="shared" ref="Y287:Y350" si="164">X286*U287+X287*V287</f>
        <v>2.4129000000000076</v>
      </c>
      <c r="Z287" s="7">
        <f t="shared" ref="Z287:Z350" si="165">Z286+Y287</f>
        <v>5.6079000000000008</v>
      </c>
      <c r="AA287" s="9">
        <f t="shared" si="154"/>
        <v>0</v>
      </c>
      <c r="AB287" s="9">
        <f t="shared" si="146"/>
        <v>2.4129000000000076</v>
      </c>
      <c r="AC287" s="11">
        <f t="shared" ca="1" si="136"/>
        <v>0</v>
      </c>
      <c r="AD287" s="11">
        <f t="shared" ca="1" si="138"/>
        <v>1</v>
      </c>
      <c r="AE287" s="11">
        <f t="shared" ca="1" si="139"/>
        <v>2.4129000000000076</v>
      </c>
      <c r="AF287" s="11">
        <f t="shared" ca="1" si="140"/>
        <v>16.851200000000048</v>
      </c>
      <c r="AG287" s="13">
        <f ca="1">AVERAGE(E287:OFFSET(E287,-AG$5+1,0))</f>
        <v>87.082123076923068</v>
      </c>
      <c r="AH287" s="13">
        <f ca="1">AVERAGE(E287:OFFSET(E287,-AH$5+1,0))</f>
        <v>86.000945000000002</v>
      </c>
      <c r="AI287" s="12">
        <f t="shared" ca="1" si="133"/>
        <v>0</v>
      </c>
      <c r="AJ287" s="17">
        <f t="shared" si="155"/>
        <v>0</v>
      </c>
      <c r="AK287" s="17">
        <f t="shared" si="147"/>
        <v>-2.4129000000000076</v>
      </c>
      <c r="AL287" s="19">
        <f t="shared" ca="1" si="141"/>
        <v>0</v>
      </c>
      <c r="AM287" s="19">
        <f t="shared" ca="1" si="142"/>
        <v>1</v>
      </c>
      <c r="AN287" s="19">
        <f t="shared" ca="1" si="143"/>
        <v>-2.4129000000000076</v>
      </c>
      <c r="AO287" s="19">
        <f t="shared" ca="1" si="144"/>
        <v>-27.42909999999992</v>
      </c>
    </row>
    <row r="288" spans="1:41" x14ac:dyDescent="0.2">
      <c r="A288" s="22" t="s">
        <v>338</v>
      </c>
      <c r="B288" s="20">
        <f>[1]data!C287</f>
        <v>91.691500000000005</v>
      </c>
      <c r="C288" s="20">
        <f>[1]data!D287</f>
        <v>92.495800000000003</v>
      </c>
      <c r="D288" s="20">
        <f>[1]data!E287</f>
        <v>91.289299999999997</v>
      </c>
      <c r="E288" s="20">
        <f>[1]data!F287</f>
        <v>92.093599999999995</v>
      </c>
      <c r="F288" s="20">
        <f>[1]data!G287</f>
        <v>66916</v>
      </c>
      <c r="G288" s="4">
        <f t="shared" si="148"/>
        <v>1.2065000000000055</v>
      </c>
      <c r="H288" s="4">
        <f t="shared" si="149"/>
        <v>0</v>
      </c>
      <c r="I288" s="4">
        <f t="shared" si="150"/>
        <v>1.2065000000000055</v>
      </c>
      <c r="J288" s="4">
        <f t="shared" si="151"/>
        <v>0</v>
      </c>
      <c r="K288" s="4">
        <f t="shared" si="159"/>
        <v>0.65182299781347453</v>
      </c>
      <c r="L288" s="4">
        <f t="shared" si="160"/>
        <v>0.20418028180082967</v>
      </c>
      <c r="M288" s="4">
        <f t="shared" si="152"/>
        <v>1.6086999999999989</v>
      </c>
      <c r="N288" s="4">
        <f t="shared" si="156"/>
        <v>52.294509457293501</v>
      </c>
      <c r="O288" s="4">
        <f t="shared" si="161"/>
        <v>1.404074186291552</v>
      </c>
      <c r="P288" s="4">
        <f t="shared" si="157"/>
        <v>46.423686453140547</v>
      </c>
      <c r="Q288" s="4">
        <f t="shared" si="158"/>
        <v>14.541986726507073</v>
      </c>
      <c r="R288" s="4">
        <f t="shared" si="137"/>
        <v>19.399937924801122</v>
      </c>
      <c r="S288" s="4">
        <f t="shared" si="134"/>
        <v>35</v>
      </c>
      <c r="T288" s="4">
        <f t="shared" si="135"/>
        <v>0</v>
      </c>
      <c r="U288" s="5">
        <f t="shared" si="153"/>
        <v>0.80440000000000111</v>
      </c>
      <c r="V288" s="5">
        <f t="shared" si="145"/>
        <v>0.40209999999999013</v>
      </c>
      <c r="W288" s="7">
        <f t="shared" si="162"/>
        <v>0</v>
      </c>
      <c r="X288" s="7">
        <f t="shared" si="163"/>
        <v>1</v>
      </c>
      <c r="Y288" s="7">
        <f t="shared" si="164"/>
        <v>1.2064999999999912</v>
      </c>
      <c r="Z288" s="7">
        <f t="shared" si="165"/>
        <v>6.814399999999992</v>
      </c>
      <c r="AA288" s="9">
        <f t="shared" si="154"/>
        <v>0.80440000000000111</v>
      </c>
      <c r="AB288" s="9">
        <f t="shared" si="146"/>
        <v>0.40209999999999013</v>
      </c>
      <c r="AC288" s="11">
        <f t="shared" ca="1" si="136"/>
        <v>0</v>
      </c>
      <c r="AD288" s="11">
        <f t="shared" ca="1" si="138"/>
        <v>1</v>
      </c>
      <c r="AE288" s="11">
        <f t="shared" ca="1" si="139"/>
        <v>1.2064999999999912</v>
      </c>
      <c r="AF288" s="11">
        <f t="shared" ca="1" si="140"/>
        <v>18.05770000000004</v>
      </c>
      <c r="AG288" s="13">
        <f ca="1">AVERAGE(E288:OFFSET(E288,-AG$5+1,0))</f>
        <v>87.453346153846141</v>
      </c>
      <c r="AH288" s="13">
        <f ca="1">AVERAGE(E288:OFFSET(E288,-AH$5+1,0))</f>
        <v>86.503640000000004</v>
      </c>
      <c r="AI288" s="12">
        <f t="shared" ca="1" si="133"/>
        <v>0</v>
      </c>
      <c r="AJ288" s="17">
        <f t="shared" si="155"/>
        <v>0.80440000000000111</v>
      </c>
      <c r="AK288" s="17">
        <f t="shared" si="147"/>
        <v>-0.40209999999999013</v>
      </c>
      <c r="AL288" s="19">
        <f t="shared" ca="1" si="141"/>
        <v>0</v>
      </c>
      <c r="AM288" s="19">
        <f t="shared" ca="1" si="142"/>
        <v>1</v>
      </c>
      <c r="AN288" s="19">
        <f t="shared" ca="1" si="143"/>
        <v>0.40230000000001098</v>
      </c>
      <c r="AO288" s="19">
        <f t="shared" ca="1" si="144"/>
        <v>-27.026799999999909</v>
      </c>
    </row>
    <row r="289" spans="1:41" x14ac:dyDescent="0.2">
      <c r="A289" s="22" t="s">
        <v>339</v>
      </c>
      <c r="B289" s="20">
        <f>[1]data!C288</f>
        <v>92.093599999999995</v>
      </c>
      <c r="C289" s="20">
        <f>[1]data!D288</f>
        <v>92.093599999999995</v>
      </c>
      <c r="D289" s="20">
        <f>[1]data!E288</f>
        <v>90.484999999999999</v>
      </c>
      <c r="E289" s="20">
        <f>[1]data!F288</f>
        <v>90.887100000000004</v>
      </c>
      <c r="F289" s="20">
        <f>[1]data!G288</f>
        <v>38430</v>
      </c>
      <c r="G289" s="4">
        <f t="shared" si="148"/>
        <v>0</v>
      </c>
      <c r="H289" s="4">
        <f t="shared" si="149"/>
        <v>0.80429999999999779</v>
      </c>
      <c r="I289" s="4">
        <f t="shared" si="150"/>
        <v>0</v>
      </c>
      <c r="J289" s="4">
        <f t="shared" si="151"/>
        <v>0.80429999999999779</v>
      </c>
      <c r="K289" s="4">
        <f t="shared" si="159"/>
        <v>0.58664069803212704</v>
      </c>
      <c r="L289" s="4">
        <f t="shared" si="160"/>
        <v>0.2641922536207465</v>
      </c>
      <c r="M289" s="4">
        <f t="shared" si="152"/>
        <v>1.6085999999999956</v>
      </c>
      <c r="N289" s="4">
        <f t="shared" si="156"/>
        <v>37.897973249034962</v>
      </c>
      <c r="O289" s="4">
        <f t="shared" si="161"/>
        <v>1.4245267676623965</v>
      </c>
      <c r="P289" s="4">
        <f t="shared" si="157"/>
        <v>41.181444346938171</v>
      </c>
      <c r="Q289" s="4">
        <f t="shared" si="158"/>
        <v>18.545966254763865</v>
      </c>
      <c r="R289" s="4">
        <f t="shared" si="137"/>
        <v>21.249741457224506</v>
      </c>
      <c r="S289" s="4">
        <f t="shared" si="134"/>
        <v>35</v>
      </c>
      <c r="T289" s="4">
        <f t="shared" si="135"/>
        <v>0</v>
      </c>
      <c r="U289" s="5">
        <f t="shared" si="153"/>
        <v>0</v>
      </c>
      <c r="V289" s="5">
        <f t="shared" si="145"/>
        <v>-1.2064999999999912</v>
      </c>
      <c r="W289" s="7">
        <f t="shared" si="162"/>
        <v>0</v>
      </c>
      <c r="X289" s="7">
        <f t="shared" si="163"/>
        <v>1</v>
      </c>
      <c r="Y289" s="7">
        <f t="shared" si="164"/>
        <v>-1.2064999999999912</v>
      </c>
      <c r="Z289" s="7">
        <f t="shared" si="165"/>
        <v>5.6079000000000008</v>
      </c>
      <c r="AA289" s="9">
        <f t="shared" si="154"/>
        <v>0</v>
      </c>
      <c r="AB289" s="9">
        <f t="shared" si="146"/>
        <v>-1.2064999999999912</v>
      </c>
      <c r="AC289" s="11">
        <f t="shared" ca="1" si="136"/>
        <v>0</v>
      </c>
      <c r="AD289" s="11">
        <f t="shared" ca="1" si="138"/>
        <v>1</v>
      </c>
      <c r="AE289" s="11">
        <f t="shared" ca="1" si="139"/>
        <v>-1.2064999999999912</v>
      </c>
      <c r="AF289" s="11">
        <f t="shared" ca="1" si="140"/>
        <v>16.851200000000048</v>
      </c>
      <c r="AG289" s="13">
        <f ca="1">AVERAGE(E289:OFFSET(E289,-AG$5+1,0))</f>
        <v>87.762692307692291</v>
      </c>
      <c r="AH289" s="13">
        <f ca="1">AVERAGE(E289:OFFSET(E289,-AH$5+1,0))</f>
        <v>86.865579999999994</v>
      </c>
      <c r="AI289" s="12">
        <f t="shared" ca="1" si="133"/>
        <v>0</v>
      </c>
      <c r="AJ289" s="17">
        <f t="shared" si="155"/>
        <v>0</v>
      </c>
      <c r="AK289" s="17">
        <f t="shared" si="147"/>
        <v>1.2064999999999912</v>
      </c>
      <c r="AL289" s="19">
        <f t="shared" ca="1" si="141"/>
        <v>0</v>
      </c>
      <c r="AM289" s="19">
        <f t="shared" ca="1" si="142"/>
        <v>1</v>
      </c>
      <c r="AN289" s="19">
        <f t="shared" ca="1" si="143"/>
        <v>1.2064999999999912</v>
      </c>
      <c r="AO289" s="19">
        <f t="shared" ca="1" si="144"/>
        <v>-25.820299999999918</v>
      </c>
    </row>
    <row r="290" spans="1:41" x14ac:dyDescent="0.2">
      <c r="A290" s="22" t="s">
        <v>340</v>
      </c>
      <c r="B290" s="20">
        <f>[1]data!C289</f>
        <v>91.289299999999997</v>
      </c>
      <c r="C290" s="20">
        <f>[1]data!D289</f>
        <v>92.093599999999995</v>
      </c>
      <c r="D290" s="20">
        <f>[1]data!E289</f>
        <v>91.289299999999997</v>
      </c>
      <c r="E290" s="20">
        <f>[1]data!F289</f>
        <v>91.691500000000005</v>
      </c>
      <c r="F290" s="20">
        <f>[1]data!G289</f>
        <v>29182</v>
      </c>
      <c r="G290" s="4">
        <f t="shared" si="148"/>
        <v>0</v>
      </c>
      <c r="H290" s="4">
        <f t="shared" si="149"/>
        <v>0</v>
      </c>
      <c r="I290" s="4">
        <f t="shared" si="150"/>
        <v>0</v>
      </c>
      <c r="J290" s="4">
        <f t="shared" si="151"/>
        <v>0</v>
      </c>
      <c r="K290" s="4">
        <f t="shared" si="159"/>
        <v>0.52797662822891434</v>
      </c>
      <c r="L290" s="4">
        <f t="shared" si="160"/>
        <v>0.23777302825867186</v>
      </c>
      <c r="M290" s="4">
        <f t="shared" si="152"/>
        <v>1.2064999999999912</v>
      </c>
      <c r="N290" s="4">
        <f t="shared" si="156"/>
        <v>37.897973249034955</v>
      </c>
      <c r="O290" s="4">
        <f t="shared" si="161"/>
        <v>1.4027240908961558</v>
      </c>
      <c r="P290" s="4">
        <f t="shared" si="157"/>
        <v>37.639378382074185</v>
      </c>
      <c r="Q290" s="4">
        <f t="shared" si="158"/>
        <v>16.950805208368969</v>
      </c>
      <c r="R290" s="4">
        <f t="shared" si="137"/>
        <v>22.914564636405551</v>
      </c>
      <c r="S290" s="4">
        <f t="shared" si="134"/>
        <v>35</v>
      </c>
      <c r="T290" s="4">
        <f t="shared" si="135"/>
        <v>0</v>
      </c>
      <c r="U290" s="5">
        <f t="shared" si="153"/>
        <v>0.40219999999999345</v>
      </c>
      <c r="V290" s="5">
        <f t="shared" si="145"/>
        <v>0.40220000000000766</v>
      </c>
      <c r="W290" s="7">
        <f t="shared" si="162"/>
        <v>0</v>
      </c>
      <c r="X290" s="7">
        <f t="shared" si="163"/>
        <v>1</v>
      </c>
      <c r="Y290" s="7">
        <f t="shared" si="164"/>
        <v>0.80440000000000111</v>
      </c>
      <c r="Z290" s="7">
        <f t="shared" si="165"/>
        <v>6.4123000000000019</v>
      </c>
      <c r="AA290" s="9">
        <f t="shared" si="154"/>
        <v>0.40219999999999345</v>
      </c>
      <c r="AB290" s="9">
        <f t="shared" si="146"/>
        <v>0.40220000000000766</v>
      </c>
      <c r="AC290" s="11">
        <f t="shared" ca="1" si="136"/>
        <v>0</v>
      </c>
      <c r="AD290" s="11">
        <f t="shared" ca="1" si="138"/>
        <v>1</v>
      </c>
      <c r="AE290" s="11">
        <f t="shared" ca="1" si="139"/>
        <v>0.80440000000000111</v>
      </c>
      <c r="AF290" s="11">
        <f t="shared" ca="1" si="140"/>
        <v>17.655600000000049</v>
      </c>
      <c r="AG290" s="13">
        <f ca="1">AVERAGE(E290:OFFSET(E290,-AG$5+1,0))</f>
        <v>88.133915384615364</v>
      </c>
      <c r="AH290" s="13">
        <f ca="1">AVERAGE(E290:OFFSET(E290,-AH$5+1,0))</f>
        <v>87.307954999999978</v>
      </c>
      <c r="AI290" s="12">
        <f t="shared" ca="1" si="133"/>
        <v>0</v>
      </c>
      <c r="AJ290" s="17">
        <f t="shared" si="155"/>
        <v>0.40219999999999345</v>
      </c>
      <c r="AK290" s="17">
        <f t="shared" si="147"/>
        <v>-0.40220000000000766</v>
      </c>
      <c r="AL290" s="19">
        <f t="shared" ca="1" si="141"/>
        <v>0</v>
      </c>
      <c r="AM290" s="19">
        <f t="shared" ca="1" si="142"/>
        <v>1</v>
      </c>
      <c r="AN290" s="19">
        <f t="shared" ca="1" si="143"/>
        <v>-1.4210854715202004E-14</v>
      </c>
      <c r="AO290" s="19">
        <f t="shared" ca="1" si="144"/>
        <v>-25.820299999999932</v>
      </c>
    </row>
    <row r="291" spans="1:41" x14ac:dyDescent="0.2">
      <c r="A291" s="22" t="s">
        <v>341</v>
      </c>
      <c r="B291" s="20">
        <f>[1]data!C290</f>
        <v>90.484999999999999</v>
      </c>
      <c r="C291" s="20">
        <f>[1]data!D290</f>
        <v>90.887100000000004</v>
      </c>
      <c r="D291" s="20">
        <f>[1]data!E290</f>
        <v>90.082800000000006</v>
      </c>
      <c r="E291" s="20">
        <f>[1]data!F290</f>
        <v>90.887100000000004</v>
      </c>
      <c r="F291" s="20">
        <f>[1]data!G290</f>
        <v>18414</v>
      </c>
      <c r="G291" s="4">
        <f t="shared" si="148"/>
        <v>0</v>
      </c>
      <c r="H291" s="4">
        <f t="shared" si="149"/>
        <v>1.2064999999999912</v>
      </c>
      <c r="I291" s="4">
        <f t="shared" si="150"/>
        <v>0</v>
      </c>
      <c r="J291" s="4">
        <f t="shared" si="151"/>
        <v>1.2064999999999912</v>
      </c>
      <c r="K291" s="4">
        <f t="shared" si="159"/>
        <v>0.47517896540602289</v>
      </c>
      <c r="L291" s="4">
        <f t="shared" si="160"/>
        <v>0.3346457254328038</v>
      </c>
      <c r="M291" s="4">
        <f t="shared" si="152"/>
        <v>1.6086999999999989</v>
      </c>
      <c r="N291" s="4">
        <f t="shared" si="156"/>
        <v>17.35353855754299</v>
      </c>
      <c r="O291" s="4">
        <f t="shared" si="161"/>
        <v>1.42332168180654</v>
      </c>
      <c r="P291" s="4">
        <f t="shared" si="157"/>
        <v>33.385212315666102</v>
      </c>
      <c r="Q291" s="4">
        <f t="shared" si="158"/>
        <v>23.511601748949492</v>
      </c>
      <c r="R291" s="4">
        <f t="shared" si="137"/>
        <v>22.358462028519291</v>
      </c>
      <c r="S291" s="4">
        <f t="shared" si="134"/>
        <v>35</v>
      </c>
      <c r="T291" s="4">
        <f t="shared" si="135"/>
        <v>0</v>
      </c>
      <c r="U291" s="5">
        <f t="shared" si="153"/>
        <v>-1.2065000000000055</v>
      </c>
      <c r="V291" s="5">
        <f t="shared" si="145"/>
        <v>0.40210000000000434</v>
      </c>
      <c r="W291" s="7">
        <f t="shared" si="162"/>
        <v>0</v>
      </c>
      <c r="X291" s="7">
        <f t="shared" si="163"/>
        <v>1</v>
      </c>
      <c r="Y291" s="7">
        <f t="shared" si="164"/>
        <v>-0.80440000000000111</v>
      </c>
      <c r="Z291" s="7">
        <f t="shared" si="165"/>
        <v>5.6079000000000008</v>
      </c>
      <c r="AA291" s="9">
        <f t="shared" si="154"/>
        <v>-1.2065000000000055</v>
      </c>
      <c r="AB291" s="9">
        <f t="shared" si="146"/>
        <v>0.40210000000000434</v>
      </c>
      <c r="AC291" s="11">
        <f t="shared" ca="1" si="136"/>
        <v>0</v>
      </c>
      <c r="AD291" s="11">
        <f t="shared" ca="1" si="138"/>
        <v>1</v>
      </c>
      <c r="AE291" s="11">
        <f t="shared" ca="1" si="139"/>
        <v>-0.80440000000000111</v>
      </c>
      <c r="AF291" s="11">
        <f t="shared" ca="1" si="140"/>
        <v>16.851200000000048</v>
      </c>
      <c r="AG291" s="13">
        <f ca="1">AVERAGE(E291:OFFSET(E291,-AG$5+1,0))</f>
        <v>88.536069230769215</v>
      </c>
      <c r="AH291" s="13">
        <f ca="1">AVERAGE(E291:OFFSET(E291,-AH$5+1,0))</f>
        <v>87.64978499999998</v>
      </c>
      <c r="AI291" s="12">
        <f t="shared" ca="1" si="133"/>
        <v>0</v>
      </c>
      <c r="AJ291" s="17">
        <f t="shared" si="155"/>
        <v>-1.2065000000000055</v>
      </c>
      <c r="AK291" s="17">
        <f t="shared" si="147"/>
        <v>-0.40210000000000434</v>
      </c>
      <c r="AL291" s="19">
        <f t="shared" ca="1" si="141"/>
        <v>0</v>
      </c>
      <c r="AM291" s="19">
        <f t="shared" ca="1" si="142"/>
        <v>1</v>
      </c>
      <c r="AN291" s="19">
        <f t="shared" ca="1" si="143"/>
        <v>-1.6086000000000098</v>
      </c>
      <c r="AO291" s="19">
        <f t="shared" ca="1" si="144"/>
        <v>-27.428899999999942</v>
      </c>
    </row>
    <row r="292" spans="1:41" x14ac:dyDescent="0.2">
      <c r="A292" s="22" t="s">
        <v>342</v>
      </c>
      <c r="B292" s="20">
        <f>[1]data!C291</f>
        <v>93.702200000000005</v>
      </c>
      <c r="C292" s="20">
        <f>[1]data!D291</f>
        <v>94.506500000000003</v>
      </c>
      <c r="D292" s="20">
        <f>[1]data!E291</f>
        <v>92.897900000000007</v>
      </c>
      <c r="E292" s="20">
        <f>[1]data!F291</f>
        <v>93.702200000000005</v>
      </c>
      <c r="F292" s="20">
        <f>[1]data!G291</f>
        <v>59080</v>
      </c>
      <c r="G292" s="4">
        <f t="shared" si="148"/>
        <v>3.6193999999999988</v>
      </c>
      <c r="H292" s="4">
        <f t="shared" si="149"/>
        <v>0</v>
      </c>
      <c r="I292" s="4">
        <f t="shared" si="150"/>
        <v>3.6193999999999988</v>
      </c>
      <c r="J292" s="4">
        <f t="shared" si="151"/>
        <v>0</v>
      </c>
      <c r="K292" s="4">
        <f t="shared" si="159"/>
        <v>0.78960106886542047</v>
      </c>
      <c r="L292" s="4">
        <f t="shared" si="160"/>
        <v>0.30118115288952341</v>
      </c>
      <c r="M292" s="4">
        <f t="shared" si="152"/>
        <v>3.6193999999999988</v>
      </c>
      <c r="N292" s="4">
        <f t="shared" si="156"/>
        <v>44.777033053406882</v>
      </c>
      <c r="O292" s="4">
        <f t="shared" si="161"/>
        <v>1.6429295136258859</v>
      </c>
      <c r="P292" s="4">
        <f t="shared" si="157"/>
        <v>48.060556604330493</v>
      </c>
      <c r="Q292" s="4">
        <f t="shared" si="158"/>
        <v>18.331958272806695</v>
      </c>
      <c r="R292" s="4">
        <f t="shared" si="137"/>
        <v>24.60031913100805</v>
      </c>
      <c r="S292" s="4">
        <f t="shared" si="134"/>
        <v>35</v>
      </c>
      <c r="T292" s="4">
        <f t="shared" si="135"/>
        <v>0</v>
      </c>
      <c r="U292" s="5">
        <f t="shared" si="153"/>
        <v>2.815100000000001</v>
      </c>
      <c r="V292" s="5">
        <f t="shared" si="145"/>
        <v>0</v>
      </c>
      <c r="W292" s="7">
        <f t="shared" si="162"/>
        <v>0</v>
      </c>
      <c r="X292" s="7">
        <f t="shared" si="163"/>
        <v>1</v>
      </c>
      <c r="Y292" s="7">
        <f t="shared" si="164"/>
        <v>2.815100000000001</v>
      </c>
      <c r="Z292" s="7">
        <f t="shared" si="165"/>
        <v>8.4230000000000018</v>
      </c>
      <c r="AA292" s="9">
        <f t="shared" si="154"/>
        <v>2.815100000000001</v>
      </c>
      <c r="AB292" s="9">
        <f t="shared" si="146"/>
        <v>0</v>
      </c>
      <c r="AC292" s="11">
        <f t="shared" ca="1" si="136"/>
        <v>0</v>
      </c>
      <c r="AD292" s="11">
        <f t="shared" ca="1" si="138"/>
        <v>1</v>
      </c>
      <c r="AE292" s="11">
        <f t="shared" ca="1" si="139"/>
        <v>2.815100000000001</v>
      </c>
      <c r="AF292" s="11">
        <f t="shared" ca="1" si="140"/>
        <v>19.666300000000049</v>
      </c>
      <c r="AG292" s="13">
        <f ca="1">AVERAGE(E292:OFFSET(E292,-AG$5+1,0))</f>
        <v>89.0929</v>
      </c>
      <c r="AH292" s="13">
        <f ca="1">AVERAGE(E292:OFFSET(E292,-AH$5+1,0))</f>
        <v>88.112259999999964</v>
      </c>
      <c r="AI292" s="12">
        <f t="shared" ca="1" si="133"/>
        <v>0</v>
      </c>
      <c r="AJ292" s="17">
        <f t="shared" si="155"/>
        <v>2.815100000000001</v>
      </c>
      <c r="AK292" s="17">
        <f t="shared" si="147"/>
        <v>0</v>
      </c>
      <c r="AL292" s="19">
        <f t="shared" ca="1" si="141"/>
        <v>0</v>
      </c>
      <c r="AM292" s="19">
        <f t="shared" ca="1" si="142"/>
        <v>1</v>
      </c>
      <c r="AN292" s="19">
        <f t="shared" ca="1" si="143"/>
        <v>2.815100000000001</v>
      </c>
      <c r="AO292" s="19">
        <f t="shared" ca="1" si="144"/>
        <v>-24.613799999999941</v>
      </c>
    </row>
    <row r="293" spans="1:41" x14ac:dyDescent="0.2">
      <c r="A293" s="22" t="s">
        <v>343</v>
      </c>
      <c r="B293" s="20">
        <f>[1]data!C292</f>
        <v>92.495800000000003</v>
      </c>
      <c r="C293" s="20">
        <f>[1]data!D292</f>
        <v>92.897900000000007</v>
      </c>
      <c r="D293" s="20">
        <f>[1]data!E292</f>
        <v>91.691500000000005</v>
      </c>
      <c r="E293" s="20">
        <f>[1]data!F292</f>
        <v>92.495800000000003</v>
      </c>
      <c r="F293" s="20">
        <f>[1]data!G292</f>
        <v>47105</v>
      </c>
      <c r="G293" s="4">
        <f t="shared" si="148"/>
        <v>0</v>
      </c>
      <c r="H293" s="4">
        <f t="shared" si="149"/>
        <v>1.2064000000000021</v>
      </c>
      <c r="I293" s="4">
        <f t="shared" si="150"/>
        <v>0</v>
      </c>
      <c r="J293" s="4">
        <f t="shared" si="151"/>
        <v>1.2064000000000021</v>
      </c>
      <c r="K293" s="4">
        <f t="shared" si="159"/>
        <v>0.71064096197887838</v>
      </c>
      <c r="L293" s="4">
        <f t="shared" si="160"/>
        <v>0.39170303760057124</v>
      </c>
      <c r="M293" s="4">
        <f t="shared" si="152"/>
        <v>2.0106999999999999</v>
      </c>
      <c r="N293" s="4">
        <f t="shared" si="156"/>
        <v>28.932703811150034</v>
      </c>
      <c r="O293" s="4">
        <f t="shared" si="161"/>
        <v>1.6797065622632974</v>
      </c>
      <c r="P293" s="4">
        <f t="shared" si="157"/>
        <v>42.30744690437686</v>
      </c>
      <c r="Q293" s="4">
        <f t="shared" si="158"/>
        <v>23.319730148150185</v>
      </c>
      <c r="R293" s="4">
        <f t="shared" si="137"/>
        <v>25.033557599022249</v>
      </c>
      <c r="S293" s="4">
        <f t="shared" si="134"/>
        <v>35</v>
      </c>
      <c r="T293" s="4">
        <f t="shared" si="135"/>
        <v>0</v>
      </c>
      <c r="U293" s="5">
        <f t="shared" si="153"/>
        <v>-1.2064000000000021</v>
      </c>
      <c r="V293" s="5">
        <f t="shared" si="145"/>
        <v>0</v>
      </c>
      <c r="W293" s="7">
        <f t="shared" si="162"/>
        <v>0</v>
      </c>
      <c r="X293" s="7">
        <f t="shared" si="163"/>
        <v>1</v>
      </c>
      <c r="Y293" s="7">
        <f t="shared" si="164"/>
        <v>-1.2064000000000021</v>
      </c>
      <c r="Z293" s="7">
        <f t="shared" si="165"/>
        <v>7.2165999999999997</v>
      </c>
      <c r="AA293" s="9">
        <f t="shared" si="154"/>
        <v>-1.2064000000000021</v>
      </c>
      <c r="AB293" s="9">
        <f t="shared" si="146"/>
        <v>0</v>
      </c>
      <c r="AC293" s="11">
        <f t="shared" ca="1" si="136"/>
        <v>0</v>
      </c>
      <c r="AD293" s="11">
        <f t="shared" ca="1" si="138"/>
        <v>1</v>
      </c>
      <c r="AE293" s="11">
        <f t="shared" ca="1" si="139"/>
        <v>-1.2064000000000021</v>
      </c>
      <c r="AF293" s="11">
        <f t="shared" ca="1" si="140"/>
        <v>18.459900000000047</v>
      </c>
      <c r="AG293" s="13">
        <f ca="1">AVERAGE(E293:OFFSET(E293,-AG$5+1,0))</f>
        <v>89.587861538461539</v>
      </c>
      <c r="AH293" s="13">
        <f ca="1">AVERAGE(E293:OFFSET(E293,-AH$5+1,0))</f>
        <v>88.514414999999971</v>
      </c>
      <c r="AI293" s="12">
        <f t="shared" ca="1" si="133"/>
        <v>0</v>
      </c>
      <c r="AJ293" s="17">
        <f t="shared" si="155"/>
        <v>-1.2064000000000021</v>
      </c>
      <c r="AK293" s="17">
        <f t="shared" si="147"/>
        <v>0</v>
      </c>
      <c r="AL293" s="19">
        <f t="shared" ca="1" si="141"/>
        <v>0</v>
      </c>
      <c r="AM293" s="19">
        <f t="shared" ca="1" si="142"/>
        <v>1</v>
      </c>
      <c r="AN293" s="19">
        <f t="shared" ca="1" si="143"/>
        <v>-1.2064000000000021</v>
      </c>
      <c r="AO293" s="19">
        <f t="shared" ca="1" si="144"/>
        <v>-25.820199999999943</v>
      </c>
    </row>
    <row r="294" spans="1:41" x14ac:dyDescent="0.2">
      <c r="A294" s="22" t="s">
        <v>344</v>
      </c>
      <c r="B294" s="20">
        <f>[1]data!C293</f>
        <v>92.093599999999995</v>
      </c>
      <c r="C294" s="20">
        <f>[1]data!D293</f>
        <v>92.495800000000003</v>
      </c>
      <c r="D294" s="20">
        <f>[1]data!E293</f>
        <v>90.887100000000004</v>
      </c>
      <c r="E294" s="20">
        <f>[1]data!F293</f>
        <v>91.691500000000005</v>
      </c>
      <c r="F294" s="20">
        <f>[1]data!G293</f>
        <v>33910</v>
      </c>
      <c r="G294" s="4">
        <f t="shared" si="148"/>
        <v>0</v>
      </c>
      <c r="H294" s="4">
        <f t="shared" si="149"/>
        <v>0.80440000000000111</v>
      </c>
      <c r="I294" s="4">
        <f t="shared" si="150"/>
        <v>0</v>
      </c>
      <c r="J294" s="4">
        <f t="shared" si="151"/>
        <v>0.80440000000000111</v>
      </c>
      <c r="K294" s="4">
        <f t="shared" si="159"/>
        <v>0.6395768657809906</v>
      </c>
      <c r="L294" s="4">
        <f t="shared" si="160"/>
        <v>0.43297273384051421</v>
      </c>
      <c r="M294" s="4">
        <f t="shared" si="152"/>
        <v>1.6086999999999989</v>
      </c>
      <c r="N294" s="4">
        <f t="shared" si="156"/>
        <v>19.262897679826231</v>
      </c>
      <c r="O294" s="4">
        <f t="shared" si="161"/>
        <v>1.6726059060369673</v>
      </c>
      <c r="P294" s="4">
        <f t="shared" si="157"/>
        <v>38.238347925985074</v>
      </c>
      <c r="Q294" s="4">
        <f t="shared" si="158"/>
        <v>25.886117720724155</v>
      </c>
      <c r="R294" s="4">
        <f t="shared" si="137"/>
        <v>24.456491607102649</v>
      </c>
      <c r="S294" s="4">
        <f t="shared" si="134"/>
        <v>35</v>
      </c>
      <c r="T294" s="4">
        <f t="shared" si="135"/>
        <v>0</v>
      </c>
      <c r="U294" s="5">
        <f t="shared" si="153"/>
        <v>-0.40220000000000766</v>
      </c>
      <c r="V294" s="5">
        <f t="shared" si="145"/>
        <v>-0.40209999999999013</v>
      </c>
      <c r="W294" s="7">
        <f t="shared" si="162"/>
        <v>0</v>
      </c>
      <c r="X294" s="7">
        <f t="shared" si="163"/>
        <v>1</v>
      </c>
      <c r="Y294" s="7">
        <f t="shared" si="164"/>
        <v>-0.80429999999999779</v>
      </c>
      <c r="Z294" s="7">
        <f t="shared" si="165"/>
        <v>6.4123000000000019</v>
      </c>
      <c r="AA294" s="9">
        <f t="shared" si="154"/>
        <v>-0.40220000000000766</v>
      </c>
      <c r="AB294" s="9">
        <f t="shared" si="146"/>
        <v>-0.40209999999999013</v>
      </c>
      <c r="AC294" s="11">
        <f t="shared" ca="1" si="136"/>
        <v>0</v>
      </c>
      <c r="AD294" s="11">
        <f t="shared" ca="1" si="138"/>
        <v>1</v>
      </c>
      <c r="AE294" s="11">
        <f t="shared" ca="1" si="139"/>
        <v>-0.80429999999999779</v>
      </c>
      <c r="AF294" s="11">
        <f t="shared" ca="1" si="140"/>
        <v>17.655600000000049</v>
      </c>
      <c r="AG294" s="13">
        <f ca="1">AVERAGE(E294:OFFSET(E294,-AG$5+1,0))</f>
        <v>89.959084615384626</v>
      </c>
      <c r="AH294" s="13">
        <f ca="1">AVERAGE(E294:OFFSET(E294,-AH$5+1,0))</f>
        <v>88.775819999999968</v>
      </c>
      <c r="AI294" s="12">
        <f t="shared" ca="1" si="133"/>
        <v>0</v>
      </c>
      <c r="AJ294" s="17">
        <f t="shared" si="155"/>
        <v>-0.40220000000000766</v>
      </c>
      <c r="AK294" s="17">
        <f t="shared" si="147"/>
        <v>0.40209999999999013</v>
      </c>
      <c r="AL294" s="19">
        <f t="shared" ca="1" si="141"/>
        <v>0</v>
      </c>
      <c r="AM294" s="19">
        <f t="shared" ca="1" si="142"/>
        <v>1</v>
      </c>
      <c r="AN294" s="19">
        <f t="shared" ca="1" si="143"/>
        <v>-1.0000000001753051E-4</v>
      </c>
      <c r="AO294" s="19">
        <f t="shared" ca="1" si="144"/>
        <v>-25.820299999999961</v>
      </c>
    </row>
    <row r="295" spans="1:41" x14ac:dyDescent="0.2">
      <c r="A295" s="22" t="s">
        <v>345</v>
      </c>
      <c r="B295" s="20">
        <f>[1]data!C294</f>
        <v>92.093599999999995</v>
      </c>
      <c r="C295" s="20">
        <f>[1]data!D294</f>
        <v>92.495800000000003</v>
      </c>
      <c r="D295" s="20">
        <f>[1]data!E294</f>
        <v>91.289299999999997</v>
      </c>
      <c r="E295" s="20">
        <f>[1]data!F294</f>
        <v>92.093599999999995</v>
      </c>
      <c r="F295" s="20">
        <f>[1]data!G294</f>
        <v>37517</v>
      </c>
      <c r="G295" s="4">
        <f t="shared" si="148"/>
        <v>0</v>
      </c>
      <c r="H295" s="4">
        <f t="shared" si="149"/>
        <v>0</v>
      </c>
      <c r="I295" s="4">
        <f t="shared" si="150"/>
        <v>0</v>
      </c>
      <c r="J295" s="4">
        <f t="shared" si="151"/>
        <v>0</v>
      </c>
      <c r="K295" s="4">
        <f t="shared" si="159"/>
        <v>0.57561917920289152</v>
      </c>
      <c r="L295" s="4">
        <f t="shared" si="160"/>
        <v>0.38967546045646279</v>
      </c>
      <c r="M295" s="4">
        <f t="shared" si="152"/>
        <v>1.2065000000000055</v>
      </c>
      <c r="N295" s="4">
        <f t="shared" si="156"/>
        <v>19.262897679826228</v>
      </c>
      <c r="O295" s="4">
        <f t="shared" si="161"/>
        <v>1.6259953154332711</v>
      </c>
      <c r="P295" s="4">
        <f t="shared" si="157"/>
        <v>35.401035522018645</v>
      </c>
      <c r="Q295" s="4">
        <f t="shared" si="158"/>
        <v>23.965349515944197</v>
      </c>
      <c r="R295" s="4">
        <f t="shared" si="137"/>
        <v>23.937132214375005</v>
      </c>
      <c r="S295" s="4">
        <f t="shared" si="134"/>
        <v>35</v>
      </c>
      <c r="T295" s="4">
        <f t="shared" si="135"/>
        <v>0</v>
      </c>
      <c r="U295" s="5">
        <f t="shared" si="153"/>
        <v>0.40209999999999013</v>
      </c>
      <c r="V295" s="5">
        <f t="shared" si="145"/>
        <v>0</v>
      </c>
      <c r="W295" s="7">
        <f t="shared" si="162"/>
        <v>0</v>
      </c>
      <c r="X295" s="7">
        <f t="shared" si="163"/>
        <v>1</v>
      </c>
      <c r="Y295" s="7">
        <f t="shared" si="164"/>
        <v>0.40209999999999013</v>
      </c>
      <c r="Z295" s="7">
        <f t="shared" si="165"/>
        <v>6.814399999999992</v>
      </c>
      <c r="AA295" s="9">
        <f t="shared" si="154"/>
        <v>0.40209999999999013</v>
      </c>
      <c r="AB295" s="9">
        <f t="shared" si="146"/>
        <v>0</v>
      </c>
      <c r="AC295" s="11">
        <f t="shared" ca="1" si="136"/>
        <v>0</v>
      </c>
      <c r="AD295" s="11">
        <f t="shared" ca="1" si="138"/>
        <v>1</v>
      </c>
      <c r="AE295" s="11">
        <f t="shared" ca="1" si="139"/>
        <v>0.40209999999999013</v>
      </c>
      <c r="AF295" s="11">
        <f t="shared" ca="1" si="140"/>
        <v>18.05770000000004</v>
      </c>
      <c r="AG295" s="13">
        <f ca="1">AVERAGE(E295:OFFSET(E295,-AG$5+1,0))</f>
        <v>90.392176923076931</v>
      </c>
      <c r="AH295" s="13">
        <f ca="1">AVERAGE(E295:OFFSET(E295,-AH$5+1,0))</f>
        <v>89.017114999999961</v>
      </c>
      <c r="AI295" s="12">
        <f t="shared" ca="1" si="133"/>
        <v>0</v>
      </c>
      <c r="AJ295" s="17">
        <f t="shared" si="155"/>
        <v>0.40209999999999013</v>
      </c>
      <c r="AK295" s="17">
        <f t="shared" si="147"/>
        <v>0</v>
      </c>
      <c r="AL295" s="19">
        <f t="shared" ca="1" si="141"/>
        <v>0</v>
      </c>
      <c r="AM295" s="19">
        <f t="shared" ca="1" si="142"/>
        <v>1</v>
      </c>
      <c r="AN295" s="19">
        <f t="shared" ca="1" si="143"/>
        <v>0.40209999999999013</v>
      </c>
      <c r="AO295" s="19">
        <f t="shared" ca="1" si="144"/>
        <v>-25.41819999999997</v>
      </c>
    </row>
    <row r="296" spans="1:41" x14ac:dyDescent="0.2">
      <c r="A296" s="22" t="s">
        <v>346</v>
      </c>
      <c r="B296" s="20">
        <f>[1]data!C295</f>
        <v>92.093599999999995</v>
      </c>
      <c r="C296" s="20">
        <f>[1]data!D295</f>
        <v>92.495800000000003</v>
      </c>
      <c r="D296" s="20">
        <f>[1]data!E295</f>
        <v>91.289299999999997</v>
      </c>
      <c r="E296" s="20">
        <f>[1]data!F295</f>
        <v>92.093599999999995</v>
      </c>
      <c r="F296" s="20">
        <f>[1]data!G295</f>
        <v>35237</v>
      </c>
      <c r="G296" s="4">
        <f t="shared" si="148"/>
        <v>0</v>
      </c>
      <c r="H296" s="4">
        <f t="shared" si="149"/>
        <v>0</v>
      </c>
      <c r="I296" s="4">
        <f t="shared" si="150"/>
        <v>0</v>
      </c>
      <c r="J296" s="4">
        <f t="shared" si="151"/>
        <v>0</v>
      </c>
      <c r="K296" s="4">
        <f t="shared" si="159"/>
        <v>0.51805726128260232</v>
      </c>
      <c r="L296" s="4">
        <f t="shared" si="160"/>
        <v>0.3507079144108165</v>
      </c>
      <c r="M296" s="4">
        <f t="shared" si="152"/>
        <v>1.2065000000000055</v>
      </c>
      <c r="N296" s="4">
        <f t="shared" si="156"/>
        <v>19.262897679826228</v>
      </c>
      <c r="O296" s="4">
        <f t="shared" si="161"/>
        <v>1.5840457838899447</v>
      </c>
      <c r="P296" s="4">
        <f t="shared" si="157"/>
        <v>32.704689886576887</v>
      </c>
      <c r="Q296" s="4">
        <f t="shared" si="158"/>
        <v>22.140011228058214</v>
      </c>
      <c r="R296" s="4">
        <f t="shared" si="137"/>
        <v>23.469708760920128</v>
      </c>
      <c r="S296" s="4">
        <f t="shared" si="134"/>
        <v>35</v>
      </c>
      <c r="T296" s="4">
        <f t="shared" si="135"/>
        <v>0</v>
      </c>
      <c r="U296" s="5">
        <f t="shared" si="153"/>
        <v>0</v>
      </c>
      <c r="V296" s="5">
        <f t="shared" si="145"/>
        <v>0</v>
      </c>
      <c r="W296" s="7">
        <f t="shared" si="162"/>
        <v>0</v>
      </c>
      <c r="X296" s="7">
        <f t="shared" si="163"/>
        <v>1</v>
      </c>
      <c r="Y296" s="7">
        <f t="shared" si="164"/>
        <v>0</v>
      </c>
      <c r="Z296" s="7">
        <f t="shared" si="165"/>
        <v>6.814399999999992</v>
      </c>
      <c r="AA296" s="9">
        <f t="shared" si="154"/>
        <v>0</v>
      </c>
      <c r="AB296" s="9">
        <f t="shared" si="146"/>
        <v>0</v>
      </c>
      <c r="AC296" s="11">
        <f t="shared" ca="1" si="136"/>
        <v>0</v>
      </c>
      <c r="AD296" s="11">
        <f t="shared" ca="1" si="138"/>
        <v>1</v>
      </c>
      <c r="AE296" s="11">
        <f t="shared" ca="1" si="139"/>
        <v>0</v>
      </c>
      <c r="AF296" s="11">
        <f t="shared" ca="1" si="140"/>
        <v>18.05770000000004</v>
      </c>
      <c r="AG296" s="13">
        <f ca="1">AVERAGE(E296:OFFSET(E296,-AG$5+1,0))</f>
        <v>90.794330769230768</v>
      </c>
      <c r="AH296" s="13">
        <f ca="1">AVERAGE(E296:OFFSET(E296,-AH$5+1,0))</f>
        <v>89.278514999999956</v>
      </c>
      <c r="AI296" s="12">
        <f t="shared" ca="1" si="133"/>
        <v>0</v>
      </c>
      <c r="AJ296" s="17">
        <f t="shared" si="155"/>
        <v>0</v>
      </c>
      <c r="AK296" s="17">
        <f t="shared" si="147"/>
        <v>0</v>
      </c>
      <c r="AL296" s="19">
        <f t="shared" ca="1" si="141"/>
        <v>0</v>
      </c>
      <c r="AM296" s="19">
        <f t="shared" ca="1" si="142"/>
        <v>1</v>
      </c>
      <c r="AN296" s="19">
        <f t="shared" ca="1" si="143"/>
        <v>0</v>
      </c>
      <c r="AO296" s="19">
        <f t="shared" ca="1" si="144"/>
        <v>-25.41819999999997</v>
      </c>
    </row>
    <row r="297" spans="1:41" x14ac:dyDescent="0.2">
      <c r="A297" s="22" t="s">
        <v>347</v>
      </c>
      <c r="B297" s="20">
        <f>[1]data!C296</f>
        <v>90.887100000000004</v>
      </c>
      <c r="C297" s="20">
        <f>[1]data!D296</f>
        <v>91.289299999999997</v>
      </c>
      <c r="D297" s="20">
        <f>[1]data!E296</f>
        <v>90.082800000000006</v>
      </c>
      <c r="E297" s="20">
        <f>[1]data!F296</f>
        <v>90.082800000000006</v>
      </c>
      <c r="F297" s="20">
        <f>[1]data!G296</f>
        <v>46512</v>
      </c>
      <c r="G297" s="4">
        <f t="shared" si="148"/>
        <v>0</v>
      </c>
      <c r="H297" s="4">
        <f t="shared" si="149"/>
        <v>1.2064999999999912</v>
      </c>
      <c r="I297" s="4">
        <f t="shared" si="150"/>
        <v>0</v>
      </c>
      <c r="J297" s="4">
        <f t="shared" si="151"/>
        <v>1.2064999999999912</v>
      </c>
      <c r="K297" s="4">
        <f t="shared" si="159"/>
        <v>0.46625153515434209</v>
      </c>
      <c r="L297" s="4">
        <f t="shared" si="160"/>
        <v>0.43628712296973393</v>
      </c>
      <c r="M297" s="4">
        <f t="shared" si="152"/>
        <v>2.010799999999989</v>
      </c>
      <c r="N297" s="4">
        <f t="shared" si="156"/>
        <v>3.3200142636426397</v>
      </c>
      <c r="O297" s="4">
        <f t="shared" si="161"/>
        <v>1.626721205500949</v>
      </c>
      <c r="P297" s="4">
        <f t="shared" si="157"/>
        <v>28.662043230128049</v>
      </c>
      <c r="Q297" s="4">
        <f t="shared" si="158"/>
        <v>26.82003046953453</v>
      </c>
      <c r="R297" s="4">
        <f t="shared" si="137"/>
        <v>21.45473931119238</v>
      </c>
      <c r="S297" s="4">
        <f t="shared" si="134"/>
        <v>35</v>
      </c>
      <c r="T297" s="4">
        <f t="shared" si="135"/>
        <v>0</v>
      </c>
      <c r="U297" s="5">
        <f t="shared" si="153"/>
        <v>-1.2064999999999912</v>
      </c>
      <c r="V297" s="5">
        <f t="shared" si="145"/>
        <v>-0.80429999999999779</v>
      </c>
      <c r="W297" s="7">
        <f t="shared" si="162"/>
        <v>0</v>
      </c>
      <c r="X297" s="7">
        <f t="shared" si="163"/>
        <v>1</v>
      </c>
      <c r="Y297" s="7">
        <f t="shared" si="164"/>
        <v>-2.010799999999989</v>
      </c>
      <c r="Z297" s="7">
        <f t="shared" si="165"/>
        <v>4.803600000000003</v>
      </c>
      <c r="AA297" s="9">
        <f t="shared" si="154"/>
        <v>-1.2064999999999912</v>
      </c>
      <c r="AB297" s="9">
        <f t="shared" si="146"/>
        <v>-0.80429999999999779</v>
      </c>
      <c r="AC297" s="11">
        <f t="shared" ca="1" si="136"/>
        <v>0</v>
      </c>
      <c r="AD297" s="11">
        <f t="shared" ca="1" si="138"/>
        <v>1</v>
      </c>
      <c r="AE297" s="11">
        <f t="shared" ca="1" si="139"/>
        <v>-2.010799999999989</v>
      </c>
      <c r="AF297" s="11">
        <f t="shared" ca="1" si="140"/>
        <v>16.046900000000051</v>
      </c>
      <c r="AG297" s="13">
        <f ca="1">AVERAGE(E297:OFFSET(E297,-AG$5+1,0))</f>
        <v>91.041807692307685</v>
      </c>
      <c r="AH297" s="13">
        <f ca="1">AVERAGE(E297:OFFSET(E297,-AH$5+1,0))</f>
        <v>89.439374999999956</v>
      </c>
      <c r="AI297" s="12">
        <f t="shared" ca="1" si="133"/>
        <v>0</v>
      </c>
      <c r="AJ297" s="17">
        <f t="shared" si="155"/>
        <v>-1.2064999999999912</v>
      </c>
      <c r="AK297" s="17">
        <f t="shared" si="147"/>
        <v>0.80429999999999779</v>
      </c>
      <c r="AL297" s="19">
        <f t="shared" ca="1" si="141"/>
        <v>0</v>
      </c>
      <c r="AM297" s="19">
        <f t="shared" ca="1" si="142"/>
        <v>1</v>
      </c>
      <c r="AN297" s="19">
        <f t="shared" ca="1" si="143"/>
        <v>-0.40219999999999345</v>
      </c>
      <c r="AO297" s="19">
        <f t="shared" ca="1" si="144"/>
        <v>-25.820399999999964</v>
      </c>
    </row>
    <row r="298" spans="1:41" x14ac:dyDescent="0.2">
      <c r="A298" s="22" t="s">
        <v>348</v>
      </c>
      <c r="B298" s="20">
        <f>[1]data!C297</f>
        <v>91.691500000000005</v>
      </c>
      <c r="C298" s="20">
        <f>[1]data!D297</f>
        <v>91.691500000000005</v>
      </c>
      <c r="D298" s="20">
        <f>[1]data!E297</f>
        <v>90.082800000000006</v>
      </c>
      <c r="E298" s="20">
        <f>[1]data!F297</f>
        <v>90.484999999999999</v>
      </c>
      <c r="F298" s="20">
        <f>[1]data!G297</f>
        <v>60438</v>
      </c>
      <c r="G298" s="4">
        <f t="shared" si="148"/>
        <v>0.40220000000000766</v>
      </c>
      <c r="H298" s="4">
        <f t="shared" si="149"/>
        <v>0</v>
      </c>
      <c r="I298" s="4">
        <f t="shared" si="150"/>
        <v>0.40220000000000766</v>
      </c>
      <c r="J298" s="4">
        <f t="shared" si="151"/>
        <v>0</v>
      </c>
      <c r="K298" s="4">
        <f t="shared" si="159"/>
        <v>0.45984638163890867</v>
      </c>
      <c r="L298" s="4">
        <f t="shared" si="160"/>
        <v>0.39265841067276053</v>
      </c>
      <c r="M298" s="4">
        <f t="shared" si="152"/>
        <v>1.6086999999999989</v>
      </c>
      <c r="N298" s="4">
        <f t="shared" si="156"/>
        <v>7.8812426126027884</v>
      </c>
      <c r="O298" s="4">
        <f t="shared" si="161"/>
        <v>1.6249190849508539</v>
      </c>
      <c r="P298" s="4">
        <f t="shared" si="157"/>
        <v>28.299648019262253</v>
      </c>
      <c r="Q298" s="4">
        <f t="shared" si="158"/>
        <v>24.164797761892036</v>
      </c>
      <c r="R298" s="4">
        <f t="shared" si="137"/>
        <v>20.097389641333422</v>
      </c>
      <c r="S298" s="4">
        <f t="shared" si="134"/>
        <v>35</v>
      </c>
      <c r="T298" s="4">
        <f t="shared" si="135"/>
        <v>0</v>
      </c>
      <c r="U298" s="5">
        <f t="shared" si="153"/>
        <v>1.6086999999999989</v>
      </c>
      <c r="V298" s="5">
        <f t="shared" si="145"/>
        <v>-1.2065000000000055</v>
      </c>
      <c r="W298" s="7">
        <f t="shared" si="162"/>
        <v>0</v>
      </c>
      <c r="X298" s="7">
        <f t="shared" si="163"/>
        <v>1</v>
      </c>
      <c r="Y298" s="7">
        <f t="shared" si="164"/>
        <v>0.40219999999999345</v>
      </c>
      <c r="Z298" s="7">
        <f t="shared" si="165"/>
        <v>5.2057999999999964</v>
      </c>
      <c r="AA298" s="9">
        <f t="shared" si="154"/>
        <v>1.6086999999999989</v>
      </c>
      <c r="AB298" s="9">
        <f t="shared" si="146"/>
        <v>-1.2065000000000055</v>
      </c>
      <c r="AC298" s="11">
        <f t="shared" ca="1" si="136"/>
        <v>0</v>
      </c>
      <c r="AD298" s="11">
        <f t="shared" ca="1" si="138"/>
        <v>1</v>
      </c>
      <c r="AE298" s="11">
        <f t="shared" ca="1" si="139"/>
        <v>0.40219999999999345</v>
      </c>
      <c r="AF298" s="11">
        <f t="shared" ca="1" si="140"/>
        <v>16.449100000000044</v>
      </c>
      <c r="AG298" s="13">
        <f ca="1">AVERAGE(E298:OFFSET(E298,-AG$5+1,0))</f>
        <v>91.35116153846154</v>
      </c>
      <c r="AH298" s="13">
        <f ca="1">AVERAGE(E298:OFFSET(E298,-AH$5+1,0))</f>
        <v>89.680669999999964</v>
      </c>
      <c r="AI298" s="12">
        <f t="shared" ca="1" si="133"/>
        <v>0</v>
      </c>
      <c r="AJ298" s="17">
        <f t="shared" si="155"/>
        <v>1.6086999999999989</v>
      </c>
      <c r="AK298" s="17">
        <f t="shared" si="147"/>
        <v>1.2065000000000055</v>
      </c>
      <c r="AL298" s="19">
        <f t="shared" ca="1" si="141"/>
        <v>0</v>
      </c>
      <c r="AM298" s="19">
        <f t="shared" ca="1" si="142"/>
        <v>1</v>
      </c>
      <c r="AN298" s="19">
        <f t="shared" ca="1" si="143"/>
        <v>2.8152000000000044</v>
      </c>
      <c r="AO298" s="19">
        <f t="shared" ca="1" si="144"/>
        <v>-23.005199999999959</v>
      </c>
    </row>
    <row r="299" spans="1:41" x14ac:dyDescent="0.2">
      <c r="A299" s="22" t="s">
        <v>349</v>
      </c>
      <c r="B299" s="20">
        <f>[1]data!C298</f>
        <v>89.680700000000002</v>
      </c>
      <c r="C299" s="20">
        <f>[1]data!D298</f>
        <v>90.484999999999999</v>
      </c>
      <c r="D299" s="20">
        <f>[1]data!E298</f>
        <v>89.680700000000002</v>
      </c>
      <c r="E299" s="20">
        <f>[1]data!F298</f>
        <v>90.484999999999999</v>
      </c>
      <c r="F299" s="20">
        <f>[1]data!G298</f>
        <v>29607</v>
      </c>
      <c r="G299" s="4">
        <f t="shared" si="148"/>
        <v>0</v>
      </c>
      <c r="H299" s="4">
        <f t="shared" si="149"/>
        <v>0.40210000000000434</v>
      </c>
      <c r="I299" s="4">
        <f t="shared" si="150"/>
        <v>0</v>
      </c>
      <c r="J299" s="4">
        <f t="shared" si="151"/>
        <v>0.40210000000000434</v>
      </c>
      <c r="K299" s="4">
        <f t="shared" si="159"/>
        <v>0.41386174347501781</v>
      </c>
      <c r="L299" s="4">
        <f t="shared" si="160"/>
        <v>0.3936025696054849</v>
      </c>
      <c r="M299" s="4">
        <f t="shared" si="152"/>
        <v>0.80429999999999779</v>
      </c>
      <c r="N299" s="4">
        <f t="shared" si="156"/>
        <v>2.5089869039838386</v>
      </c>
      <c r="O299" s="4">
        <f t="shared" si="161"/>
        <v>1.5428571764557684</v>
      </c>
      <c r="P299" s="4">
        <f t="shared" si="157"/>
        <v>26.824371678118364</v>
      </c>
      <c r="Q299" s="4">
        <f t="shared" si="158"/>
        <v>25.511277104058568</v>
      </c>
      <c r="R299" s="4">
        <f t="shared" si="137"/>
        <v>18.338549367598464</v>
      </c>
      <c r="S299" s="4">
        <f t="shared" si="134"/>
        <v>35</v>
      </c>
      <c r="T299" s="4">
        <f t="shared" si="135"/>
        <v>0</v>
      </c>
      <c r="U299" s="5">
        <f t="shared" si="153"/>
        <v>-0.80429999999999779</v>
      </c>
      <c r="V299" s="5">
        <f t="shared" si="145"/>
        <v>0.80429999999999779</v>
      </c>
      <c r="W299" s="7">
        <f t="shared" si="162"/>
        <v>0</v>
      </c>
      <c r="X299" s="7">
        <f t="shared" si="163"/>
        <v>1</v>
      </c>
      <c r="Y299" s="7">
        <f t="shared" si="164"/>
        <v>0</v>
      </c>
      <c r="Z299" s="7">
        <f t="shared" si="165"/>
        <v>5.2057999999999964</v>
      </c>
      <c r="AA299" s="9">
        <f t="shared" si="154"/>
        <v>-0.80429999999999779</v>
      </c>
      <c r="AB299" s="9">
        <f t="shared" si="146"/>
        <v>0.80429999999999779</v>
      </c>
      <c r="AC299" s="11">
        <f t="shared" ca="1" si="136"/>
        <v>0</v>
      </c>
      <c r="AD299" s="11">
        <f t="shared" ca="1" si="138"/>
        <v>1</v>
      </c>
      <c r="AE299" s="11">
        <f t="shared" ca="1" si="139"/>
        <v>0</v>
      </c>
      <c r="AF299" s="11">
        <f t="shared" ca="1" si="140"/>
        <v>16.449100000000044</v>
      </c>
      <c r="AG299" s="13">
        <f ca="1">AVERAGE(E299:OFFSET(E299,-AG$5+1,0))</f>
        <v>91.50583846153846</v>
      </c>
      <c r="AH299" s="13">
        <f ca="1">AVERAGE(E299:OFFSET(E299,-AH$5+1,0))</f>
        <v>89.881749999999968</v>
      </c>
      <c r="AI299" s="12">
        <f t="shared" ca="1" si="133"/>
        <v>0</v>
      </c>
      <c r="AJ299" s="17">
        <f t="shared" si="155"/>
        <v>-0.80429999999999779</v>
      </c>
      <c r="AK299" s="17">
        <f t="shared" si="147"/>
        <v>-0.80429999999999779</v>
      </c>
      <c r="AL299" s="19">
        <f t="shared" ca="1" si="141"/>
        <v>0</v>
      </c>
      <c r="AM299" s="19">
        <f t="shared" ca="1" si="142"/>
        <v>1</v>
      </c>
      <c r="AN299" s="19">
        <f t="shared" ca="1" si="143"/>
        <v>-1.6085999999999956</v>
      </c>
      <c r="AO299" s="19">
        <f t="shared" ca="1" si="144"/>
        <v>-24.613799999999955</v>
      </c>
    </row>
    <row r="300" spans="1:41" x14ac:dyDescent="0.2">
      <c r="A300" s="22" t="s">
        <v>350</v>
      </c>
      <c r="B300" s="20">
        <f>[1]data!C299</f>
        <v>89.680700000000002</v>
      </c>
      <c r="C300" s="20">
        <f>[1]data!D299</f>
        <v>91.289299999999997</v>
      </c>
      <c r="D300" s="20">
        <f>[1]data!E299</f>
        <v>89.680700000000002</v>
      </c>
      <c r="E300" s="20">
        <f>[1]data!F299</f>
        <v>91.289299999999997</v>
      </c>
      <c r="F300" s="20">
        <f>[1]data!G299</f>
        <v>38070</v>
      </c>
      <c r="G300" s="4">
        <f t="shared" si="148"/>
        <v>0.80429999999999779</v>
      </c>
      <c r="H300" s="4">
        <f t="shared" si="149"/>
        <v>0</v>
      </c>
      <c r="I300" s="4">
        <f t="shared" si="150"/>
        <v>0.80429999999999779</v>
      </c>
      <c r="J300" s="4">
        <f t="shared" si="151"/>
        <v>0</v>
      </c>
      <c r="K300" s="4">
        <f t="shared" si="159"/>
        <v>0.45290556912751578</v>
      </c>
      <c r="L300" s="4">
        <f t="shared" si="160"/>
        <v>0.35424231264493644</v>
      </c>
      <c r="M300" s="4">
        <f t="shared" si="152"/>
        <v>1.6085999999999956</v>
      </c>
      <c r="N300" s="4">
        <f t="shared" si="156"/>
        <v>12.223690194902106</v>
      </c>
      <c r="O300" s="4">
        <f t="shared" si="161"/>
        <v>1.5494314588101912</v>
      </c>
      <c r="P300" s="4">
        <f t="shared" si="157"/>
        <v>29.230435883579002</v>
      </c>
      <c r="Q300" s="4">
        <f t="shared" si="158"/>
        <v>22.862728817766435</v>
      </c>
      <c r="R300" s="4">
        <f t="shared" si="137"/>
        <v>17.727063450328828</v>
      </c>
      <c r="S300" s="4">
        <f t="shared" si="134"/>
        <v>35</v>
      </c>
      <c r="T300" s="4">
        <f t="shared" si="135"/>
        <v>0</v>
      </c>
      <c r="U300" s="5">
        <f t="shared" si="153"/>
        <v>-0.80429999999999779</v>
      </c>
      <c r="V300" s="5">
        <f t="shared" si="145"/>
        <v>1.6085999999999956</v>
      </c>
      <c r="W300" s="7">
        <f t="shared" si="162"/>
        <v>0</v>
      </c>
      <c r="X300" s="7">
        <f t="shared" si="163"/>
        <v>1</v>
      </c>
      <c r="Y300" s="7">
        <f t="shared" si="164"/>
        <v>0.80429999999999779</v>
      </c>
      <c r="Z300" s="7">
        <f t="shared" si="165"/>
        <v>6.0100999999999942</v>
      </c>
      <c r="AA300" s="9">
        <f t="shared" si="154"/>
        <v>-0.80429999999999779</v>
      </c>
      <c r="AB300" s="9">
        <f t="shared" si="146"/>
        <v>1.6085999999999956</v>
      </c>
      <c r="AC300" s="11">
        <f t="shared" ca="1" si="136"/>
        <v>0</v>
      </c>
      <c r="AD300" s="11">
        <f t="shared" ca="1" si="138"/>
        <v>1</v>
      </c>
      <c r="AE300" s="11">
        <f t="shared" ca="1" si="139"/>
        <v>0.80429999999999779</v>
      </c>
      <c r="AF300" s="11">
        <f t="shared" ca="1" si="140"/>
        <v>17.253400000000042</v>
      </c>
      <c r="AG300" s="13">
        <f ca="1">AVERAGE(E300:OFFSET(E300,-AG$5+1,0))</f>
        <v>91.536776923076928</v>
      </c>
      <c r="AH300" s="13">
        <f ca="1">AVERAGE(E300:OFFSET(E300,-AH$5+1,0))</f>
        <v>90.143149999999963</v>
      </c>
      <c r="AI300" s="12">
        <f t="shared" ca="1" si="133"/>
        <v>0</v>
      </c>
      <c r="AJ300" s="17">
        <f t="shared" si="155"/>
        <v>-0.80429999999999779</v>
      </c>
      <c r="AK300" s="17">
        <f t="shared" si="147"/>
        <v>-1.6085999999999956</v>
      </c>
      <c r="AL300" s="19">
        <f t="shared" ca="1" si="141"/>
        <v>0</v>
      </c>
      <c r="AM300" s="19">
        <f t="shared" ca="1" si="142"/>
        <v>1</v>
      </c>
      <c r="AN300" s="19">
        <f t="shared" ca="1" si="143"/>
        <v>-2.4128999999999934</v>
      </c>
      <c r="AO300" s="19">
        <f t="shared" ca="1" si="144"/>
        <v>-27.026699999999948</v>
      </c>
    </row>
    <row r="301" spans="1:41" x14ac:dyDescent="0.2">
      <c r="A301" s="22" t="s">
        <v>351</v>
      </c>
      <c r="B301" s="20">
        <f>[1]data!C300</f>
        <v>92.897900000000007</v>
      </c>
      <c r="C301" s="20">
        <f>[1]data!D300</f>
        <v>93.3001</v>
      </c>
      <c r="D301" s="20">
        <f>[1]data!E300</f>
        <v>92.093599999999995</v>
      </c>
      <c r="E301" s="20">
        <f>[1]data!F300</f>
        <v>92.897900000000007</v>
      </c>
      <c r="F301" s="20">
        <f>[1]data!G300</f>
        <v>45234</v>
      </c>
      <c r="G301" s="4">
        <f t="shared" si="148"/>
        <v>2.0108000000000033</v>
      </c>
      <c r="H301" s="4">
        <f t="shared" si="149"/>
        <v>0</v>
      </c>
      <c r="I301" s="4">
        <f t="shared" si="150"/>
        <v>2.0108000000000033</v>
      </c>
      <c r="J301" s="4">
        <f t="shared" si="151"/>
        <v>0</v>
      </c>
      <c r="K301" s="4">
        <f t="shared" si="159"/>
        <v>0.60869501221476452</v>
      </c>
      <c r="L301" s="4">
        <f t="shared" si="160"/>
        <v>0.31881808138044276</v>
      </c>
      <c r="M301" s="4">
        <f t="shared" si="152"/>
        <v>2.0108000000000033</v>
      </c>
      <c r="N301" s="4">
        <f t="shared" si="156"/>
        <v>31.253136245301583</v>
      </c>
      <c r="O301" s="4">
        <f t="shared" si="161"/>
        <v>1.5955683129291724</v>
      </c>
      <c r="P301" s="4">
        <f t="shared" si="157"/>
        <v>38.149103819773877</v>
      </c>
      <c r="Q301" s="4">
        <f t="shared" si="158"/>
        <v>19.981474863658512</v>
      </c>
      <c r="R301" s="4">
        <f t="shared" si="137"/>
        <v>19.079670729826105</v>
      </c>
      <c r="S301" s="4">
        <f t="shared" si="134"/>
        <v>35</v>
      </c>
      <c r="T301" s="4">
        <f t="shared" si="135"/>
        <v>0</v>
      </c>
      <c r="U301" s="5">
        <f t="shared" si="153"/>
        <v>1.6086000000000098</v>
      </c>
      <c r="V301" s="5">
        <f t="shared" si="145"/>
        <v>0</v>
      </c>
      <c r="W301" s="7">
        <f t="shared" si="162"/>
        <v>0</v>
      </c>
      <c r="X301" s="7">
        <f t="shared" si="163"/>
        <v>1</v>
      </c>
      <c r="Y301" s="7">
        <f t="shared" si="164"/>
        <v>1.6086000000000098</v>
      </c>
      <c r="Z301" s="7">
        <f t="shared" si="165"/>
        <v>7.618700000000004</v>
      </c>
      <c r="AA301" s="9">
        <f t="shared" si="154"/>
        <v>1.6086000000000098</v>
      </c>
      <c r="AB301" s="9">
        <f t="shared" si="146"/>
        <v>0</v>
      </c>
      <c r="AC301" s="11">
        <f t="shared" ca="1" si="136"/>
        <v>0</v>
      </c>
      <c r="AD301" s="11">
        <f t="shared" ca="1" si="138"/>
        <v>1</v>
      </c>
      <c r="AE301" s="11">
        <f t="shared" ca="1" si="139"/>
        <v>1.6086000000000098</v>
      </c>
      <c r="AF301" s="11">
        <f t="shared" ca="1" si="140"/>
        <v>18.862000000000052</v>
      </c>
      <c r="AG301" s="13">
        <f ca="1">AVERAGE(E301:OFFSET(E301,-AG$5+1,0))</f>
        <v>91.598646153846161</v>
      </c>
      <c r="AH301" s="13">
        <f ca="1">AVERAGE(E301:OFFSET(E301,-AH$5+1,0))</f>
        <v>90.444764999999975</v>
      </c>
      <c r="AI301" s="12">
        <f t="shared" ca="1" si="133"/>
        <v>0</v>
      </c>
      <c r="AJ301" s="17">
        <f t="shared" si="155"/>
        <v>1.6086000000000098</v>
      </c>
      <c r="AK301" s="17">
        <f t="shared" si="147"/>
        <v>0</v>
      </c>
      <c r="AL301" s="19">
        <f t="shared" ca="1" si="141"/>
        <v>0</v>
      </c>
      <c r="AM301" s="19">
        <f t="shared" ca="1" si="142"/>
        <v>1</v>
      </c>
      <c r="AN301" s="19">
        <f t="shared" ca="1" si="143"/>
        <v>1.6086000000000098</v>
      </c>
      <c r="AO301" s="19">
        <f t="shared" ca="1" si="144"/>
        <v>-25.418099999999939</v>
      </c>
    </row>
    <row r="302" spans="1:41" x14ac:dyDescent="0.2">
      <c r="A302" s="22" t="s">
        <v>352</v>
      </c>
      <c r="B302" s="20">
        <f>[1]data!C301</f>
        <v>92.093599999999995</v>
      </c>
      <c r="C302" s="20">
        <f>[1]data!D301</f>
        <v>93.3001</v>
      </c>
      <c r="D302" s="20">
        <f>[1]data!E301</f>
        <v>91.691500000000005</v>
      </c>
      <c r="E302" s="20">
        <f>[1]data!F301</f>
        <v>93.3001</v>
      </c>
      <c r="F302" s="20">
        <f>[1]data!G301</f>
        <v>31399</v>
      </c>
      <c r="G302" s="4">
        <f t="shared" si="148"/>
        <v>0</v>
      </c>
      <c r="H302" s="4">
        <f t="shared" si="149"/>
        <v>0.40209999999999013</v>
      </c>
      <c r="I302" s="4">
        <f t="shared" si="150"/>
        <v>0</v>
      </c>
      <c r="J302" s="4">
        <f t="shared" si="151"/>
        <v>0.40209999999999013</v>
      </c>
      <c r="K302" s="4">
        <f t="shared" si="159"/>
        <v>0.54782551099328802</v>
      </c>
      <c r="L302" s="4">
        <f t="shared" si="160"/>
        <v>0.32714627324239748</v>
      </c>
      <c r="M302" s="4">
        <f t="shared" si="152"/>
        <v>1.6085999999999956</v>
      </c>
      <c r="N302" s="4">
        <f t="shared" si="156"/>
        <v>25.22129761517516</v>
      </c>
      <c r="O302" s="4">
        <f t="shared" si="161"/>
        <v>1.5968714816362548</v>
      </c>
      <c r="P302" s="4">
        <f t="shared" si="157"/>
        <v>34.306174121911901</v>
      </c>
      <c r="Q302" s="4">
        <f t="shared" si="158"/>
        <v>20.486700213794467</v>
      </c>
      <c r="R302" s="4">
        <f t="shared" si="137"/>
        <v>19.69383341836101</v>
      </c>
      <c r="S302" s="4">
        <f t="shared" si="134"/>
        <v>35</v>
      </c>
      <c r="T302" s="4">
        <f t="shared" si="135"/>
        <v>0</v>
      </c>
      <c r="U302" s="5">
        <f t="shared" si="153"/>
        <v>-0.80430000000001201</v>
      </c>
      <c r="V302" s="5">
        <f t="shared" si="145"/>
        <v>1.2065000000000055</v>
      </c>
      <c r="W302" s="7">
        <f t="shared" si="162"/>
        <v>0</v>
      </c>
      <c r="X302" s="7">
        <f t="shared" si="163"/>
        <v>1</v>
      </c>
      <c r="Y302" s="7">
        <f t="shared" si="164"/>
        <v>0.40219999999999345</v>
      </c>
      <c r="Z302" s="7">
        <f t="shared" si="165"/>
        <v>8.0208999999999975</v>
      </c>
      <c r="AA302" s="9">
        <f t="shared" si="154"/>
        <v>-0.80430000000001201</v>
      </c>
      <c r="AB302" s="9">
        <f t="shared" si="146"/>
        <v>1.2065000000000055</v>
      </c>
      <c r="AC302" s="11">
        <f t="shared" ca="1" si="136"/>
        <v>0</v>
      </c>
      <c r="AD302" s="11">
        <f t="shared" ca="1" si="138"/>
        <v>1</v>
      </c>
      <c r="AE302" s="11">
        <f t="shared" ca="1" si="139"/>
        <v>0.40219999999999345</v>
      </c>
      <c r="AF302" s="11">
        <f t="shared" ca="1" si="140"/>
        <v>19.264200000000045</v>
      </c>
      <c r="AG302" s="13">
        <f ca="1">AVERAGE(E302:OFFSET(E302,-AG$5+1,0))</f>
        <v>91.78426153846155</v>
      </c>
      <c r="AH302" s="13">
        <f ca="1">AVERAGE(E302:OFFSET(E302,-AH$5+1,0))</f>
        <v>90.786599999999979</v>
      </c>
      <c r="AI302" s="12">
        <f t="shared" ca="1" si="133"/>
        <v>0</v>
      </c>
      <c r="AJ302" s="17">
        <f t="shared" si="155"/>
        <v>-0.80430000000001201</v>
      </c>
      <c r="AK302" s="17">
        <f t="shared" si="147"/>
        <v>-1.2065000000000055</v>
      </c>
      <c r="AL302" s="19">
        <f t="shared" ca="1" si="141"/>
        <v>0</v>
      </c>
      <c r="AM302" s="19">
        <f t="shared" ca="1" si="142"/>
        <v>1</v>
      </c>
      <c r="AN302" s="19">
        <f t="shared" ca="1" si="143"/>
        <v>-2.0108000000000175</v>
      </c>
      <c r="AO302" s="19">
        <f t="shared" ca="1" si="144"/>
        <v>-27.428899999999956</v>
      </c>
    </row>
    <row r="303" spans="1:41" x14ac:dyDescent="0.2">
      <c r="A303" s="22" t="s">
        <v>353</v>
      </c>
      <c r="B303" s="20">
        <f>[1]data!C302</f>
        <v>93.3001</v>
      </c>
      <c r="C303" s="20">
        <f>[1]data!D302</f>
        <v>94.506500000000003</v>
      </c>
      <c r="D303" s="20">
        <f>[1]data!E302</f>
        <v>92.897900000000007</v>
      </c>
      <c r="E303" s="20">
        <f>[1]data!F302</f>
        <v>94.506500000000003</v>
      </c>
      <c r="F303" s="20">
        <f>[1]data!G302</f>
        <v>43794</v>
      </c>
      <c r="G303" s="4">
        <f t="shared" si="148"/>
        <v>1.2064000000000021</v>
      </c>
      <c r="H303" s="4">
        <f t="shared" si="149"/>
        <v>0</v>
      </c>
      <c r="I303" s="4">
        <f t="shared" si="150"/>
        <v>1.2064000000000021</v>
      </c>
      <c r="J303" s="4">
        <f t="shared" si="151"/>
        <v>0</v>
      </c>
      <c r="K303" s="4">
        <f t="shared" si="159"/>
        <v>0.61368295989395949</v>
      </c>
      <c r="L303" s="4">
        <f t="shared" si="160"/>
        <v>0.29443164591815774</v>
      </c>
      <c r="M303" s="4">
        <f t="shared" si="152"/>
        <v>1.6085999999999956</v>
      </c>
      <c r="N303" s="4">
        <f t="shared" si="156"/>
        <v>35.155399101889643</v>
      </c>
      <c r="O303" s="4">
        <f t="shared" si="161"/>
        <v>1.5980443334726289</v>
      </c>
      <c r="P303" s="4">
        <f t="shared" si="157"/>
        <v>38.40212358567026</v>
      </c>
      <c r="Q303" s="4">
        <f t="shared" si="158"/>
        <v>18.424497978622615</v>
      </c>
      <c r="R303" s="4">
        <f t="shared" si="137"/>
        <v>21.239989986713873</v>
      </c>
      <c r="S303" s="4">
        <f t="shared" si="134"/>
        <v>35</v>
      </c>
      <c r="T303" s="4">
        <f t="shared" si="135"/>
        <v>0</v>
      </c>
      <c r="U303" s="5">
        <f t="shared" si="153"/>
        <v>0</v>
      </c>
      <c r="V303" s="5">
        <f t="shared" si="145"/>
        <v>1.2064000000000021</v>
      </c>
      <c r="W303" s="7">
        <f t="shared" si="162"/>
        <v>0</v>
      </c>
      <c r="X303" s="7">
        <f t="shared" si="163"/>
        <v>1</v>
      </c>
      <c r="Y303" s="7">
        <f t="shared" si="164"/>
        <v>1.2064000000000021</v>
      </c>
      <c r="Z303" s="7">
        <f t="shared" si="165"/>
        <v>9.2272999999999996</v>
      </c>
      <c r="AA303" s="9">
        <f t="shared" si="154"/>
        <v>0</v>
      </c>
      <c r="AB303" s="9">
        <f t="shared" si="146"/>
        <v>1.2064000000000021</v>
      </c>
      <c r="AC303" s="11">
        <f t="shared" ca="1" si="136"/>
        <v>0</v>
      </c>
      <c r="AD303" s="11">
        <f t="shared" ca="1" si="138"/>
        <v>1</v>
      </c>
      <c r="AE303" s="11">
        <f t="shared" ca="1" si="139"/>
        <v>1.2064000000000021</v>
      </c>
      <c r="AF303" s="11">
        <f t="shared" ca="1" si="140"/>
        <v>20.470600000000047</v>
      </c>
      <c r="AG303" s="13">
        <f ca="1">AVERAGE(E303:OFFSET(E303,-AG$5+1,0))</f>
        <v>92.000800000000012</v>
      </c>
      <c r="AH303" s="13">
        <f ca="1">AVERAGE(E303:OFFSET(E303,-AH$5+1,0))</f>
        <v>91.16864499999997</v>
      </c>
      <c r="AI303" s="12">
        <f t="shared" ca="1" si="133"/>
        <v>0</v>
      </c>
      <c r="AJ303" s="17">
        <f t="shared" si="155"/>
        <v>0</v>
      </c>
      <c r="AK303" s="17">
        <f t="shared" si="147"/>
        <v>-1.2064000000000021</v>
      </c>
      <c r="AL303" s="19">
        <f t="shared" ca="1" si="141"/>
        <v>0</v>
      </c>
      <c r="AM303" s="19">
        <f t="shared" ca="1" si="142"/>
        <v>1</v>
      </c>
      <c r="AN303" s="19">
        <f t="shared" ca="1" si="143"/>
        <v>-1.2064000000000021</v>
      </c>
      <c r="AO303" s="19">
        <f t="shared" ca="1" si="144"/>
        <v>-28.635299999999958</v>
      </c>
    </row>
    <row r="304" spans="1:41" x14ac:dyDescent="0.2">
      <c r="A304" s="22" t="s">
        <v>354</v>
      </c>
      <c r="B304" s="20">
        <f>[1]data!C303</f>
        <v>94.908699999999996</v>
      </c>
      <c r="C304" s="20">
        <f>[1]data!D303</f>
        <v>95.310900000000004</v>
      </c>
      <c r="D304" s="20">
        <f>[1]data!E303</f>
        <v>93.702200000000005</v>
      </c>
      <c r="E304" s="20">
        <f>[1]data!F303</f>
        <v>95.310900000000004</v>
      </c>
      <c r="F304" s="20">
        <f>[1]data!G303</f>
        <v>47146</v>
      </c>
      <c r="G304" s="4">
        <f t="shared" si="148"/>
        <v>0.80440000000000111</v>
      </c>
      <c r="H304" s="4">
        <f t="shared" si="149"/>
        <v>0</v>
      </c>
      <c r="I304" s="4">
        <f t="shared" si="150"/>
        <v>0.80440000000000111</v>
      </c>
      <c r="J304" s="4">
        <f t="shared" si="151"/>
        <v>0</v>
      </c>
      <c r="K304" s="4">
        <f t="shared" si="159"/>
        <v>0.63275466390456359</v>
      </c>
      <c r="L304" s="4">
        <f t="shared" si="160"/>
        <v>0.26498848132634195</v>
      </c>
      <c r="M304" s="4">
        <f t="shared" si="152"/>
        <v>1.6086999999999989</v>
      </c>
      <c r="N304" s="4">
        <f t="shared" si="156"/>
        <v>40.965635274622983</v>
      </c>
      <c r="O304" s="4">
        <f t="shared" si="161"/>
        <v>1.5991099001253659</v>
      </c>
      <c r="P304" s="4">
        <f t="shared" si="157"/>
        <v>39.56917932000529</v>
      </c>
      <c r="Q304" s="4">
        <f t="shared" si="158"/>
        <v>16.570998735331919</v>
      </c>
      <c r="R304" s="4">
        <f t="shared" si="137"/>
        <v>23.212554515504785</v>
      </c>
      <c r="S304" s="4">
        <f t="shared" si="134"/>
        <v>35</v>
      </c>
      <c r="T304" s="4">
        <f t="shared" si="135"/>
        <v>0</v>
      </c>
      <c r="U304" s="5">
        <f t="shared" si="153"/>
        <v>0.40219999999999345</v>
      </c>
      <c r="V304" s="5">
        <f t="shared" si="145"/>
        <v>0.40220000000000766</v>
      </c>
      <c r="W304" s="7">
        <f t="shared" si="162"/>
        <v>0</v>
      </c>
      <c r="X304" s="7">
        <f t="shared" si="163"/>
        <v>1</v>
      </c>
      <c r="Y304" s="7">
        <f t="shared" si="164"/>
        <v>0.80440000000000111</v>
      </c>
      <c r="Z304" s="7">
        <f t="shared" si="165"/>
        <v>10.031700000000001</v>
      </c>
      <c r="AA304" s="9">
        <f t="shared" si="154"/>
        <v>0.40219999999999345</v>
      </c>
      <c r="AB304" s="9">
        <f t="shared" si="146"/>
        <v>0.40220000000000766</v>
      </c>
      <c r="AC304" s="11">
        <f t="shared" ca="1" si="136"/>
        <v>0</v>
      </c>
      <c r="AD304" s="11">
        <f t="shared" ca="1" si="138"/>
        <v>1</v>
      </c>
      <c r="AE304" s="11">
        <f t="shared" ca="1" si="139"/>
        <v>0.80440000000000111</v>
      </c>
      <c r="AF304" s="11">
        <f t="shared" ca="1" si="140"/>
        <v>21.275000000000048</v>
      </c>
      <c r="AG304" s="13">
        <f ca="1">AVERAGE(E304:OFFSET(E304,-AG$5+1,0))</f>
        <v>92.341092307692321</v>
      </c>
      <c r="AH304" s="13">
        <f ca="1">AVERAGE(E304:OFFSET(E304,-AH$5+1,0))</f>
        <v>91.59090999999998</v>
      </c>
      <c r="AI304" s="12">
        <f t="shared" ca="1" si="133"/>
        <v>0</v>
      </c>
      <c r="AJ304" s="17">
        <f t="shared" si="155"/>
        <v>0.40219999999999345</v>
      </c>
      <c r="AK304" s="17">
        <f t="shared" si="147"/>
        <v>-0.40220000000000766</v>
      </c>
      <c r="AL304" s="19">
        <f t="shared" ca="1" si="141"/>
        <v>0</v>
      </c>
      <c r="AM304" s="19">
        <f t="shared" ca="1" si="142"/>
        <v>1</v>
      </c>
      <c r="AN304" s="19">
        <f t="shared" ca="1" si="143"/>
        <v>-1.4210854715202004E-14</v>
      </c>
      <c r="AO304" s="19">
        <f t="shared" ca="1" si="144"/>
        <v>-28.635299999999972</v>
      </c>
    </row>
    <row r="305" spans="1:41" x14ac:dyDescent="0.2">
      <c r="A305" s="22" t="s">
        <v>355</v>
      </c>
      <c r="B305" s="20">
        <f>[1]data!C304</f>
        <v>95.712999999999994</v>
      </c>
      <c r="C305" s="20">
        <f>[1]data!D304</f>
        <v>96.115200000000002</v>
      </c>
      <c r="D305" s="20">
        <f>[1]data!E304</f>
        <v>95.310900000000004</v>
      </c>
      <c r="E305" s="20">
        <f>[1]data!F304</f>
        <v>96.115200000000002</v>
      </c>
      <c r="F305" s="20">
        <f>[1]data!G304</f>
        <v>40636</v>
      </c>
      <c r="G305" s="4">
        <f t="shared" si="148"/>
        <v>0.80429999999999779</v>
      </c>
      <c r="H305" s="4">
        <f t="shared" si="149"/>
        <v>0</v>
      </c>
      <c r="I305" s="4">
        <f t="shared" si="150"/>
        <v>0.80429999999999779</v>
      </c>
      <c r="J305" s="4">
        <f t="shared" si="151"/>
        <v>0</v>
      </c>
      <c r="K305" s="4">
        <f t="shared" si="159"/>
        <v>0.64990919751410703</v>
      </c>
      <c r="L305" s="4">
        <f t="shared" si="160"/>
        <v>0.23848963319370778</v>
      </c>
      <c r="M305" s="4">
        <f t="shared" si="152"/>
        <v>0.80429999999999779</v>
      </c>
      <c r="N305" s="4">
        <f t="shared" si="156"/>
        <v>46.310232532905147</v>
      </c>
      <c r="O305" s="4">
        <f t="shared" si="161"/>
        <v>1.5196289101128291</v>
      </c>
      <c r="P305" s="4">
        <f t="shared" si="157"/>
        <v>42.767625253052913</v>
      </c>
      <c r="Q305" s="4">
        <f t="shared" si="158"/>
        <v>15.693938935131237</v>
      </c>
      <c r="R305" s="4">
        <f t="shared" si="137"/>
        <v>25.522322317244821</v>
      </c>
      <c r="S305" s="4">
        <f t="shared" si="134"/>
        <v>35</v>
      </c>
      <c r="T305" s="4">
        <f t="shared" si="135"/>
        <v>0</v>
      </c>
      <c r="U305" s="5">
        <f t="shared" si="153"/>
        <v>0.40209999999999013</v>
      </c>
      <c r="V305" s="5">
        <f t="shared" si="145"/>
        <v>0.40220000000000766</v>
      </c>
      <c r="W305" s="7">
        <f t="shared" si="162"/>
        <v>0</v>
      </c>
      <c r="X305" s="7">
        <f t="shared" si="163"/>
        <v>1</v>
      </c>
      <c r="Y305" s="7">
        <f t="shared" si="164"/>
        <v>0.80429999999999779</v>
      </c>
      <c r="Z305" s="7">
        <f t="shared" si="165"/>
        <v>10.835999999999999</v>
      </c>
      <c r="AA305" s="9">
        <f t="shared" si="154"/>
        <v>0.40209999999999013</v>
      </c>
      <c r="AB305" s="9">
        <f t="shared" si="146"/>
        <v>0.40220000000000766</v>
      </c>
      <c r="AC305" s="11">
        <f t="shared" ca="1" si="136"/>
        <v>0</v>
      </c>
      <c r="AD305" s="11">
        <f t="shared" ca="1" si="138"/>
        <v>1</v>
      </c>
      <c r="AE305" s="11">
        <f t="shared" ca="1" si="139"/>
        <v>0.80429999999999779</v>
      </c>
      <c r="AF305" s="11">
        <f t="shared" ca="1" si="140"/>
        <v>22.079300000000046</v>
      </c>
      <c r="AG305" s="13">
        <f ca="1">AVERAGE(E305:OFFSET(E305,-AG$5+1,0))</f>
        <v>92.526707692307681</v>
      </c>
      <c r="AH305" s="13">
        <f ca="1">AVERAGE(E305:OFFSET(E305,-AH$5+1,0))</f>
        <v>92.073499999999981</v>
      </c>
      <c r="AI305" s="12">
        <f t="shared" ca="1" si="133"/>
        <v>0</v>
      </c>
      <c r="AJ305" s="17">
        <f t="shared" si="155"/>
        <v>0.40209999999999013</v>
      </c>
      <c r="AK305" s="17">
        <f t="shared" si="147"/>
        <v>-0.40220000000000766</v>
      </c>
      <c r="AL305" s="19">
        <f t="shared" ca="1" si="141"/>
        <v>0</v>
      </c>
      <c r="AM305" s="19">
        <f t="shared" ca="1" si="142"/>
        <v>1</v>
      </c>
      <c r="AN305" s="19">
        <f t="shared" ca="1" si="143"/>
        <v>-1.0000000001753051E-4</v>
      </c>
      <c r="AO305" s="19">
        <f t="shared" ca="1" si="144"/>
        <v>-28.63539999999999</v>
      </c>
    </row>
    <row r="306" spans="1:41" x14ac:dyDescent="0.2">
      <c r="A306" s="22" t="s">
        <v>356</v>
      </c>
      <c r="B306" s="20">
        <f>[1]data!C305</f>
        <v>96.919499999999999</v>
      </c>
      <c r="C306" s="20">
        <f>[1]data!D305</f>
        <v>97.321600000000004</v>
      </c>
      <c r="D306" s="20">
        <f>[1]data!E305</f>
        <v>95.712999999999994</v>
      </c>
      <c r="E306" s="20">
        <f>[1]data!F305</f>
        <v>96.517300000000006</v>
      </c>
      <c r="F306" s="20">
        <f>[1]data!G305</f>
        <v>43684</v>
      </c>
      <c r="G306" s="4">
        <f t="shared" si="148"/>
        <v>1.2064000000000021</v>
      </c>
      <c r="H306" s="4">
        <f t="shared" si="149"/>
        <v>0</v>
      </c>
      <c r="I306" s="4">
        <f t="shared" si="150"/>
        <v>1.2064000000000021</v>
      </c>
      <c r="J306" s="4">
        <f t="shared" si="151"/>
        <v>0</v>
      </c>
      <c r="K306" s="4">
        <f t="shared" si="159"/>
        <v>0.70555827776269653</v>
      </c>
      <c r="L306" s="4">
        <f t="shared" si="160"/>
        <v>0.214640669874337</v>
      </c>
      <c r="M306" s="4">
        <f t="shared" si="152"/>
        <v>1.6086000000000098</v>
      </c>
      <c r="N306" s="4">
        <f t="shared" si="156"/>
        <v>53.349072953080459</v>
      </c>
      <c r="O306" s="4">
        <f t="shared" si="161"/>
        <v>1.5285260191015471</v>
      </c>
      <c r="P306" s="4">
        <f t="shared" si="157"/>
        <v>46.159389434366119</v>
      </c>
      <c r="Q306" s="4">
        <f t="shared" si="158"/>
        <v>14.042330139757825</v>
      </c>
      <c r="R306" s="4">
        <f t="shared" si="137"/>
        <v>28.304997380828386</v>
      </c>
      <c r="S306" s="4">
        <f t="shared" si="134"/>
        <v>35</v>
      </c>
      <c r="T306" s="4">
        <f t="shared" si="135"/>
        <v>0</v>
      </c>
      <c r="U306" s="5">
        <f t="shared" si="153"/>
        <v>0.80429999999999779</v>
      </c>
      <c r="V306" s="5">
        <f t="shared" si="145"/>
        <v>-0.40219999999999345</v>
      </c>
      <c r="W306" s="7">
        <f t="shared" si="162"/>
        <v>0</v>
      </c>
      <c r="X306" s="7">
        <f t="shared" si="163"/>
        <v>1</v>
      </c>
      <c r="Y306" s="7">
        <f t="shared" si="164"/>
        <v>0.40210000000000434</v>
      </c>
      <c r="Z306" s="7">
        <f t="shared" si="165"/>
        <v>11.238100000000003</v>
      </c>
      <c r="AA306" s="9">
        <f t="shared" si="154"/>
        <v>0.80429999999999779</v>
      </c>
      <c r="AB306" s="9">
        <f t="shared" si="146"/>
        <v>-0.40219999999999345</v>
      </c>
      <c r="AC306" s="11">
        <f t="shared" ca="1" si="136"/>
        <v>0</v>
      </c>
      <c r="AD306" s="11">
        <f t="shared" ca="1" si="138"/>
        <v>1</v>
      </c>
      <c r="AE306" s="11">
        <f t="shared" ca="1" si="139"/>
        <v>0.40210000000000434</v>
      </c>
      <c r="AF306" s="11">
        <f t="shared" ca="1" si="140"/>
        <v>22.48140000000005</v>
      </c>
      <c r="AG306" s="13">
        <f ca="1">AVERAGE(E306:OFFSET(E306,-AG$5+1,0))</f>
        <v>92.836053846153845</v>
      </c>
      <c r="AH306" s="13">
        <f ca="1">AVERAGE(E306:OFFSET(E306,-AH$5+1,0))</f>
        <v>92.475654999999989</v>
      </c>
      <c r="AI306" s="12">
        <f t="shared" ca="1" si="133"/>
        <v>0</v>
      </c>
      <c r="AJ306" s="17">
        <f t="shared" si="155"/>
        <v>0.80429999999999779</v>
      </c>
      <c r="AK306" s="17">
        <f t="shared" si="147"/>
        <v>0.40219999999999345</v>
      </c>
      <c r="AL306" s="19">
        <f t="shared" ca="1" si="141"/>
        <v>0</v>
      </c>
      <c r="AM306" s="19">
        <f t="shared" ca="1" si="142"/>
        <v>1</v>
      </c>
      <c r="AN306" s="19">
        <f t="shared" ca="1" si="143"/>
        <v>1.2064999999999912</v>
      </c>
      <c r="AO306" s="19">
        <f t="shared" ca="1" si="144"/>
        <v>-27.428899999999999</v>
      </c>
    </row>
    <row r="307" spans="1:41" x14ac:dyDescent="0.2">
      <c r="A307" s="22" t="s">
        <v>357</v>
      </c>
      <c r="B307" s="20">
        <f>[1]data!C306</f>
        <v>95.310900000000004</v>
      </c>
      <c r="C307" s="20">
        <f>[1]data!D306</f>
        <v>95.712999999999994</v>
      </c>
      <c r="D307" s="20">
        <f>[1]data!E306</f>
        <v>94.506500000000003</v>
      </c>
      <c r="E307" s="20">
        <f>[1]data!F306</f>
        <v>95.310900000000004</v>
      </c>
      <c r="F307" s="20">
        <f>[1]data!G306</f>
        <v>37000</v>
      </c>
      <c r="G307" s="4">
        <f t="shared" si="148"/>
        <v>0</v>
      </c>
      <c r="H307" s="4">
        <f t="shared" si="149"/>
        <v>1.2064999999999912</v>
      </c>
      <c r="I307" s="4">
        <f t="shared" si="150"/>
        <v>0</v>
      </c>
      <c r="J307" s="4">
        <f t="shared" si="151"/>
        <v>1.2064999999999912</v>
      </c>
      <c r="K307" s="4">
        <f t="shared" si="159"/>
        <v>0.63500244998642685</v>
      </c>
      <c r="L307" s="4">
        <f t="shared" si="160"/>
        <v>0.31382660288690245</v>
      </c>
      <c r="M307" s="4">
        <f t="shared" si="152"/>
        <v>2.0108000000000033</v>
      </c>
      <c r="N307" s="4">
        <f t="shared" si="156"/>
        <v>33.849706238116426</v>
      </c>
      <c r="O307" s="4">
        <f t="shared" si="161"/>
        <v>1.5767534171913926</v>
      </c>
      <c r="P307" s="4">
        <f t="shared" si="157"/>
        <v>40.272780960102885</v>
      </c>
      <c r="Q307" s="4">
        <f t="shared" si="158"/>
        <v>19.903340589926174</v>
      </c>
      <c r="R307" s="4">
        <f t="shared" si="137"/>
        <v>28.85946826655719</v>
      </c>
      <c r="S307" s="4">
        <f t="shared" si="134"/>
        <v>35</v>
      </c>
      <c r="T307" s="4">
        <f t="shared" si="135"/>
        <v>0</v>
      </c>
      <c r="U307" s="5">
        <f t="shared" si="153"/>
        <v>-1.2064000000000021</v>
      </c>
      <c r="V307" s="5">
        <f t="shared" si="145"/>
        <v>0</v>
      </c>
      <c r="W307" s="7">
        <f t="shared" si="162"/>
        <v>0</v>
      </c>
      <c r="X307" s="7">
        <f t="shared" si="163"/>
        <v>1</v>
      </c>
      <c r="Y307" s="7">
        <f t="shared" si="164"/>
        <v>-1.2064000000000021</v>
      </c>
      <c r="Z307" s="7">
        <f t="shared" si="165"/>
        <v>10.031700000000001</v>
      </c>
      <c r="AA307" s="9">
        <f t="shared" si="154"/>
        <v>-1.2064000000000021</v>
      </c>
      <c r="AB307" s="9">
        <f t="shared" si="146"/>
        <v>0</v>
      </c>
      <c r="AC307" s="11">
        <f t="shared" ca="1" si="136"/>
        <v>0</v>
      </c>
      <c r="AD307" s="11">
        <f t="shared" ca="1" si="138"/>
        <v>1</v>
      </c>
      <c r="AE307" s="11">
        <f t="shared" ca="1" si="139"/>
        <v>-1.2064000000000021</v>
      </c>
      <c r="AF307" s="11">
        <f t="shared" ca="1" si="140"/>
        <v>21.275000000000048</v>
      </c>
      <c r="AG307" s="13">
        <f ca="1">AVERAGE(E307:OFFSET(E307,-AG$5+1,0))</f>
        <v>93.114469230769231</v>
      </c>
      <c r="AH307" s="13">
        <f ca="1">AVERAGE(E307:OFFSET(E307,-AH$5+1,0))</f>
        <v>92.696844999999982</v>
      </c>
      <c r="AI307" s="12">
        <f t="shared" ca="1" si="133"/>
        <v>0</v>
      </c>
      <c r="AJ307" s="17">
        <f t="shared" si="155"/>
        <v>-1.2064000000000021</v>
      </c>
      <c r="AK307" s="17">
        <f t="shared" si="147"/>
        <v>0</v>
      </c>
      <c r="AL307" s="19">
        <f t="shared" ca="1" si="141"/>
        <v>0</v>
      </c>
      <c r="AM307" s="19">
        <f t="shared" ca="1" si="142"/>
        <v>1</v>
      </c>
      <c r="AN307" s="19">
        <f t="shared" ca="1" si="143"/>
        <v>-1.2064000000000021</v>
      </c>
      <c r="AO307" s="19">
        <f t="shared" ca="1" si="144"/>
        <v>-28.635300000000001</v>
      </c>
    </row>
    <row r="308" spans="1:41" x14ac:dyDescent="0.2">
      <c r="A308" s="22" t="s">
        <v>358</v>
      </c>
      <c r="B308" s="20">
        <f>[1]data!C307</f>
        <v>94.506500000000003</v>
      </c>
      <c r="C308" s="20">
        <f>[1]data!D307</f>
        <v>94.908699999999996</v>
      </c>
      <c r="D308" s="20">
        <f>[1]data!E307</f>
        <v>93.702200000000005</v>
      </c>
      <c r="E308" s="20">
        <f>[1]data!F307</f>
        <v>94.506500000000003</v>
      </c>
      <c r="F308" s="20">
        <f>[1]data!G307</f>
        <v>45254</v>
      </c>
      <c r="G308" s="4">
        <f t="shared" si="148"/>
        <v>0</v>
      </c>
      <c r="H308" s="4">
        <f t="shared" si="149"/>
        <v>0.80429999999999779</v>
      </c>
      <c r="I308" s="4">
        <f t="shared" si="150"/>
        <v>0</v>
      </c>
      <c r="J308" s="4">
        <f t="shared" si="151"/>
        <v>0.80429999999999779</v>
      </c>
      <c r="K308" s="4">
        <f t="shared" si="159"/>
        <v>0.57150220498778415</v>
      </c>
      <c r="L308" s="4">
        <f t="shared" si="160"/>
        <v>0.36287394259821198</v>
      </c>
      <c r="M308" s="4">
        <f t="shared" si="152"/>
        <v>1.6086999999999989</v>
      </c>
      <c r="N308" s="4">
        <f t="shared" si="156"/>
        <v>22.328080926356368</v>
      </c>
      <c r="O308" s="4">
        <f t="shared" si="161"/>
        <v>1.5799480754722532</v>
      </c>
      <c r="P308" s="4">
        <f t="shared" si="157"/>
        <v>36.172214382232767</v>
      </c>
      <c r="Q308" s="4">
        <f t="shared" si="158"/>
        <v>22.967460021731878</v>
      </c>
      <c r="R308" s="4">
        <f t="shared" si="137"/>
        <v>28.206329532537104</v>
      </c>
      <c r="S308" s="4">
        <f t="shared" si="134"/>
        <v>35</v>
      </c>
      <c r="T308" s="4">
        <f t="shared" si="135"/>
        <v>0</v>
      </c>
      <c r="U308" s="5">
        <f t="shared" si="153"/>
        <v>-0.80440000000000111</v>
      </c>
      <c r="V308" s="5">
        <f t="shared" si="145"/>
        <v>0</v>
      </c>
      <c r="W308" s="7">
        <f t="shared" si="162"/>
        <v>0</v>
      </c>
      <c r="X308" s="7">
        <f t="shared" si="163"/>
        <v>1</v>
      </c>
      <c r="Y308" s="7">
        <f t="shared" si="164"/>
        <v>-0.80440000000000111</v>
      </c>
      <c r="Z308" s="7">
        <f t="shared" si="165"/>
        <v>9.2272999999999996</v>
      </c>
      <c r="AA308" s="9">
        <f t="shared" si="154"/>
        <v>-0.80440000000000111</v>
      </c>
      <c r="AB308" s="9">
        <f t="shared" si="146"/>
        <v>0</v>
      </c>
      <c r="AC308" s="11">
        <f t="shared" ca="1" si="136"/>
        <v>0</v>
      </c>
      <c r="AD308" s="11">
        <f t="shared" ca="1" si="138"/>
        <v>1</v>
      </c>
      <c r="AE308" s="11">
        <f t="shared" ca="1" si="139"/>
        <v>-0.80440000000000111</v>
      </c>
      <c r="AF308" s="11">
        <f t="shared" ca="1" si="140"/>
        <v>20.470600000000047</v>
      </c>
      <c r="AG308" s="13">
        <f ca="1">AVERAGE(E308:OFFSET(E308,-AG$5+1,0))</f>
        <v>93.300076923076915</v>
      </c>
      <c r="AH308" s="13">
        <f ca="1">AVERAGE(E308:OFFSET(E308,-AH$5+1,0))</f>
        <v>92.817489999999992</v>
      </c>
      <c r="AI308" s="12">
        <f t="shared" ca="1" si="133"/>
        <v>0</v>
      </c>
      <c r="AJ308" s="17">
        <f t="shared" si="155"/>
        <v>-0.80440000000000111</v>
      </c>
      <c r="AK308" s="17">
        <f t="shared" si="147"/>
        <v>0</v>
      </c>
      <c r="AL308" s="19">
        <f t="shared" ca="1" si="141"/>
        <v>0</v>
      </c>
      <c r="AM308" s="19">
        <f t="shared" ca="1" si="142"/>
        <v>1</v>
      </c>
      <c r="AN308" s="19">
        <f t="shared" ca="1" si="143"/>
        <v>-0.80440000000000111</v>
      </c>
      <c r="AO308" s="19">
        <f t="shared" ca="1" si="144"/>
        <v>-29.439700000000002</v>
      </c>
    </row>
    <row r="309" spans="1:41" x14ac:dyDescent="0.2">
      <c r="A309" s="22" t="s">
        <v>359</v>
      </c>
      <c r="B309" s="20">
        <f>[1]data!C308</f>
        <v>94.104399999999998</v>
      </c>
      <c r="C309" s="20">
        <f>[1]data!D308</f>
        <v>96.115200000000002</v>
      </c>
      <c r="D309" s="20">
        <f>[1]data!E308</f>
        <v>94.104399999999998</v>
      </c>
      <c r="E309" s="20">
        <f>[1]data!F308</f>
        <v>95.712999999999994</v>
      </c>
      <c r="F309" s="20">
        <f>[1]data!G308</f>
        <v>43894</v>
      </c>
      <c r="G309" s="4">
        <f t="shared" si="148"/>
        <v>1.2065000000000055</v>
      </c>
      <c r="H309" s="4">
        <f t="shared" si="149"/>
        <v>0</v>
      </c>
      <c r="I309" s="4">
        <f t="shared" si="150"/>
        <v>1.2065000000000055</v>
      </c>
      <c r="J309" s="4">
        <f t="shared" si="151"/>
        <v>0</v>
      </c>
      <c r="K309" s="4">
        <f t="shared" si="159"/>
        <v>0.63500198448900624</v>
      </c>
      <c r="L309" s="4">
        <f t="shared" si="160"/>
        <v>0.32658654833839079</v>
      </c>
      <c r="M309" s="4">
        <f t="shared" si="152"/>
        <v>2.0108000000000033</v>
      </c>
      <c r="N309" s="4">
        <f t="shared" si="156"/>
        <v>32.073535157888095</v>
      </c>
      <c r="O309" s="4">
        <f t="shared" si="161"/>
        <v>1.6230332679250281</v>
      </c>
      <c r="P309" s="4">
        <f t="shared" si="157"/>
        <v>39.124397326792106</v>
      </c>
      <c r="Q309" s="4">
        <f t="shared" si="158"/>
        <v>20.121987317975087</v>
      </c>
      <c r="R309" s="4">
        <f t="shared" si="137"/>
        <v>28.593050095072204</v>
      </c>
      <c r="S309" s="4">
        <f t="shared" si="134"/>
        <v>35</v>
      </c>
      <c r="T309" s="4">
        <f t="shared" si="135"/>
        <v>0</v>
      </c>
      <c r="U309" s="5">
        <f t="shared" si="153"/>
        <v>-0.40210000000000434</v>
      </c>
      <c r="V309" s="5">
        <f t="shared" si="145"/>
        <v>1.6085999999999956</v>
      </c>
      <c r="W309" s="7">
        <f t="shared" si="162"/>
        <v>0</v>
      </c>
      <c r="X309" s="7">
        <f t="shared" si="163"/>
        <v>1</v>
      </c>
      <c r="Y309" s="7">
        <f t="shared" si="164"/>
        <v>1.2064999999999912</v>
      </c>
      <c r="Z309" s="7">
        <f t="shared" si="165"/>
        <v>10.433799999999991</v>
      </c>
      <c r="AA309" s="9">
        <f t="shared" si="154"/>
        <v>-0.40210000000000434</v>
      </c>
      <c r="AB309" s="9">
        <f t="shared" si="146"/>
        <v>1.6085999999999956</v>
      </c>
      <c r="AC309" s="11">
        <f t="shared" ca="1" si="136"/>
        <v>0</v>
      </c>
      <c r="AD309" s="11">
        <f t="shared" ca="1" si="138"/>
        <v>1</v>
      </c>
      <c r="AE309" s="11">
        <f t="shared" ca="1" si="139"/>
        <v>1.2064999999999912</v>
      </c>
      <c r="AF309" s="11">
        <f t="shared" ca="1" si="140"/>
        <v>21.677100000000038</v>
      </c>
      <c r="AG309" s="13">
        <f ca="1">AVERAGE(E309:OFFSET(E309,-AG$5+1,0))</f>
        <v>93.578492307692287</v>
      </c>
      <c r="AH309" s="13">
        <f ca="1">AVERAGE(E309:OFFSET(E309,-AH$5+1,0))</f>
        <v>93.058784999999986</v>
      </c>
      <c r="AI309" s="12">
        <f t="shared" ref="AI309:AI372" ca="1" si="166">IF(AND(AG308&lt;=AH308,AG309&gt;AH309),1,IF(AND(AG308&gt;=AH308,AG309&lt;AH309),-1,0))</f>
        <v>0</v>
      </c>
      <c r="AJ309" s="17">
        <f t="shared" si="155"/>
        <v>-0.40210000000000434</v>
      </c>
      <c r="AK309" s="17">
        <f t="shared" si="147"/>
        <v>-1.6085999999999956</v>
      </c>
      <c r="AL309" s="19">
        <f t="shared" ca="1" si="141"/>
        <v>0</v>
      </c>
      <c r="AM309" s="19">
        <f t="shared" ca="1" si="142"/>
        <v>1</v>
      </c>
      <c r="AN309" s="19">
        <f t="shared" ca="1" si="143"/>
        <v>-2.0106999999999999</v>
      </c>
      <c r="AO309" s="19">
        <f t="shared" ca="1" si="144"/>
        <v>-31.450400000000002</v>
      </c>
    </row>
    <row r="310" spans="1:41" x14ac:dyDescent="0.2">
      <c r="A310" s="22" t="s">
        <v>360</v>
      </c>
      <c r="B310" s="20">
        <f>[1]data!C309</f>
        <v>96.115200000000002</v>
      </c>
      <c r="C310" s="20">
        <f>[1]data!D309</f>
        <v>96.517300000000006</v>
      </c>
      <c r="D310" s="20">
        <f>[1]data!E309</f>
        <v>95.712999999999994</v>
      </c>
      <c r="E310" s="20">
        <f>[1]data!F309</f>
        <v>95.712999999999994</v>
      </c>
      <c r="F310" s="20">
        <f>[1]data!G309</f>
        <v>29648</v>
      </c>
      <c r="G310" s="4">
        <f t="shared" si="148"/>
        <v>0.40210000000000434</v>
      </c>
      <c r="H310" s="4">
        <f t="shared" si="149"/>
        <v>0</v>
      </c>
      <c r="I310" s="4">
        <f t="shared" si="150"/>
        <v>0.40210000000000434</v>
      </c>
      <c r="J310" s="4">
        <f t="shared" si="151"/>
        <v>0</v>
      </c>
      <c r="K310" s="4">
        <f t="shared" si="159"/>
        <v>0.61171178604010612</v>
      </c>
      <c r="L310" s="4">
        <f t="shared" si="160"/>
        <v>0.29392789350455173</v>
      </c>
      <c r="M310" s="4">
        <f t="shared" si="152"/>
        <v>0.80430000000001201</v>
      </c>
      <c r="N310" s="4">
        <f t="shared" si="156"/>
        <v>35.0894400624464</v>
      </c>
      <c r="O310" s="4">
        <f t="shared" si="161"/>
        <v>1.5411599411325263</v>
      </c>
      <c r="P310" s="4">
        <f t="shared" si="157"/>
        <v>39.691648459963716</v>
      </c>
      <c r="Q310" s="4">
        <f t="shared" si="158"/>
        <v>19.071861762028274</v>
      </c>
      <c r="R310" s="4">
        <f t="shared" si="137"/>
        <v>29.242689091809623</v>
      </c>
      <c r="S310" s="4">
        <f t="shared" si="134"/>
        <v>35</v>
      </c>
      <c r="T310" s="4">
        <f t="shared" si="135"/>
        <v>0</v>
      </c>
      <c r="U310" s="5">
        <f t="shared" si="153"/>
        <v>0.40220000000000766</v>
      </c>
      <c r="V310" s="5">
        <f t="shared" si="145"/>
        <v>-0.40220000000000766</v>
      </c>
      <c r="W310" s="7">
        <f t="shared" si="162"/>
        <v>0</v>
      </c>
      <c r="X310" s="7">
        <f t="shared" si="163"/>
        <v>1</v>
      </c>
      <c r="Y310" s="7">
        <f t="shared" si="164"/>
        <v>0</v>
      </c>
      <c r="Z310" s="7">
        <f t="shared" si="165"/>
        <v>10.433799999999991</v>
      </c>
      <c r="AA310" s="9">
        <f t="shared" si="154"/>
        <v>0.40220000000000766</v>
      </c>
      <c r="AB310" s="9">
        <f t="shared" si="146"/>
        <v>-0.40220000000000766</v>
      </c>
      <c r="AC310" s="11">
        <f t="shared" ca="1" si="136"/>
        <v>0</v>
      </c>
      <c r="AD310" s="11">
        <f t="shared" ca="1" si="138"/>
        <v>1</v>
      </c>
      <c r="AE310" s="11">
        <f t="shared" ca="1" si="139"/>
        <v>0</v>
      </c>
      <c r="AF310" s="11">
        <f t="shared" ca="1" si="140"/>
        <v>21.677100000000038</v>
      </c>
      <c r="AG310" s="13">
        <f ca="1">AVERAGE(E310:OFFSET(E310,-AG$5+1,0))</f>
        <v>94.011584615384592</v>
      </c>
      <c r="AH310" s="13">
        <f ca="1">AVERAGE(E310:OFFSET(E310,-AH$5+1,0))</f>
        <v>93.259859999999989</v>
      </c>
      <c r="AI310" s="12">
        <f t="shared" ca="1" si="166"/>
        <v>0</v>
      </c>
      <c r="AJ310" s="17">
        <f t="shared" si="155"/>
        <v>0.40220000000000766</v>
      </c>
      <c r="AK310" s="17">
        <f t="shared" si="147"/>
        <v>0.40220000000000766</v>
      </c>
      <c r="AL310" s="19">
        <f t="shared" ca="1" si="141"/>
        <v>0</v>
      </c>
      <c r="AM310" s="19">
        <f t="shared" ca="1" si="142"/>
        <v>1</v>
      </c>
      <c r="AN310" s="19">
        <f t="shared" ca="1" si="143"/>
        <v>0.80440000000001532</v>
      </c>
      <c r="AO310" s="19">
        <f t="shared" ca="1" si="144"/>
        <v>-30.645999999999987</v>
      </c>
    </row>
    <row r="311" spans="1:41" x14ac:dyDescent="0.2">
      <c r="A311" s="22" t="s">
        <v>361</v>
      </c>
      <c r="B311" s="20">
        <f>[1]data!C310</f>
        <v>95.712999999999994</v>
      </c>
      <c r="C311" s="20">
        <f>[1]data!D310</f>
        <v>96.115200000000002</v>
      </c>
      <c r="D311" s="20">
        <f>[1]data!E310</f>
        <v>95.310900000000004</v>
      </c>
      <c r="E311" s="20">
        <f>[1]data!F310</f>
        <v>96.115200000000002</v>
      </c>
      <c r="F311" s="20">
        <f>[1]data!G310</f>
        <v>27215</v>
      </c>
      <c r="G311" s="4">
        <f t="shared" si="148"/>
        <v>0</v>
      </c>
      <c r="H311" s="4">
        <f t="shared" si="149"/>
        <v>0.40209999999999013</v>
      </c>
      <c r="I311" s="4">
        <f t="shared" si="150"/>
        <v>0</v>
      </c>
      <c r="J311" s="4">
        <f t="shared" si="151"/>
        <v>0.40209999999999013</v>
      </c>
      <c r="K311" s="4">
        <f t="shared" si="159"/>
        <v>0.55054060743609556</v>
      </c>
      <c r="L311" s="4">
        <f t="shared" si="160"/>
        <v>0.30474510415409556</v>
      </c>
      <c r="M311" s="4">
        <f t="shared" si="152"/>
        <v>0.80429999999999779</v>
      </c>
      <c r="N311" s="4">
        <f t="shared" si="156"/>
        <v>28.738408692108784</v>
      </c>
      <c r="O311" s="4">
        <f t="shared" si="161"/>
        <v>1.4674739470192735</v>
      </c>
      <c r="P311" s="4">
        <f t="shared" si="157"/>
        <v>37.516209984807645</v>
      </c>
      <c r="Q311" s="4">
        <f t="shared" si="158"/>
        <v>20.766644939291254</v>
      </c>
      <c r="R311" s="4">
        <f t="shared" si="137"/>
        <v>29.192261051839537</v>
      </c>
      <c r="S311" s="4">
        <f t="shared" ref="S311:S374" si="167">$P$8</f>
        <v>35</v>
      </c>
      <c r="T311" s="4">
        <f t="shared" ref="T311:T374" si="168">IF(AND(AND(P310&lt;=Q310,P311&gt;Q311),R311&gt;=P$8),1,IF(AND(AND(P310&gt;=Q310,P311&lt;Q311), R311&gt;=P$8),-1,0))</f>
        <v>0</v>
      </c>
      <c r="U311" s="5">
        <f t="shared" si="153"/>
        <v>0</v>
      </c>
      <c r="V311" s="5">
        <f t="shared" si="145"/>
        <v>0.40220000000000766</v>
      </c>
      <c r="W311" s="7">
        <f t="shared" si="162"/>
        <v>0</v>
      </c>
      <c r="X311" s="7">
        <f t="shared" si="163"/>
        <v>1</v>
      </c>
      <c r="Y311" s="7">
        <f t="shared" si="164"/>
        <v>0.40220000000000766</v>
      </c>
      <c r="Z311" s="7">
        <f t="shared" si="165"/>
        <v>10.835999999999999</v>
      </c>
      <c r="AA311" s="9">
        <f t="shared" si="154"/>
        <v>0</v>
      </c>
      <c r="AB311" s="9">
        <f t="shared" si="146"/>
        <v>0.40220000000000766</v>
      </c>
      <c r="AC311" s="11">
        <f t="shared" ref="AC311:AC374" ca="1" si="169">AI311</f>
        <v>0</v>
      </c>
      <c r="AD311" s="11">
        <f t="shared" ca="1" si="138"/>
        <v>1</v>
      </c>
      <c r="AE311" s="11">
        <f t="shared" ca="1" si="139"/>
        <v>0.40220000000000766</v>
      </c>
      <c r="AF311" s="11">
        <f t="shared" ca="1" si="140"/>
        <v>22.079300000000046</v>
      </c>
      <c r="AG311" s="13">
        <f ca="1">AVERAGE(E311:OFFSET(E311,-AG$5+1,0))</f>
        <v>94.444676923076912</v>
      </c>
      <c r="AH311" s="13">
        <f ca="1">AVERAGE(E311:OFFSET(E311,-AH$5+1,0))</f>
        <v>93.521265</v>
      </c>
      <c r="AI311" s="12">
        <f t="shared" ca="1" si="166"/>
        <v>0</v>
      </c>
      <c r="AJ311" s="17">
        <f t="shared" si="155"/>
        <v>0</v>
      </c>
      <c r="AK311" s="17">
        <f t="shared" si="147"/>
        <v>-0.40220000000000766</v>
      </c>
      <c r="AL311" s="19">
        <f t="shared" ca="1" si="141"/>
        <v>0</v>
      </c>
      <c r="AM311" s="19">
        <f t="shared" ca="1" si="142"/>
        <v>1</v>
      </c>
      <c r="AN311" s="19">
        <f t="shared" ca="1" si="143"/>
        <v>-0.40220000000000766</v>
      </c>
      <c r="AO311" s="19">
        <f t="shared" ca="1" si="144"/>
        <v>-31.048199999999994</v>
      </c>
    </row>
    <row r="312" spans="1:41" x14ac:dyDescent="0.2">
      <c r="A312" s="22" t="s">
        <v>362</v>
      </c>
      <c r="B312" s="20">
        <f>[1]data!C311</f>
        <v>95.310900000000004</v>
      </c>
      <c r="C312" s="20">
        <f>[1]data!D311</f>
        <v>96.517300000000006</v>
      </c>
      <c r="D312" s="20">
        <f>[1]data!E311</f>
        <v>94.908699999999996</v>
      </c>
      <c r="E312" s="20">
        <f>[1]data!F311</f>
        <v>96.517300000000006</v>
      </c>
      <c r="F312" s="20">
        <f>[1]data!G311</f>
        <v>34847</v>
      </c>
      <c r="G312" s="4">
        <f t="shared" si="148"/>
        <v>0.40210000000000434</v>
      </c>
      <c r="H312" s="4">
        <f t="shared" si="149"/>
        <v>0.40220000000000766</v>
      </c>
      <c r="I312" s="4">
        <f t="shared" si="150"/>
        <v>0</v>
      </c>
      <c r="J312" s="4">
        <f t="shared" si="151"/>
        <v>0.40220000000000766</v>
      </c>
      <c r="K312" s="4">
        <f t="shared" si="159"/>
        <v>0.49548654669248604</v>
      </c>
      <c r="L312" s="4">
        <f t="shared" si="160"/>
        <v>0.31449059373868676</v>
      </c>
      <c r="M312" s="4">
        <f t="shared" si="152"/>
        <v>1.6086000000000098</v>
      </c>
      <c r="N312" s="4">
        <f t="shared" si="156"/>
        <v>22.345810013533253</v>
      </c>
      <c r="O312" s="4">
        <f t="shared" si="161"/>
        <v>1.481586552317347</v>
      </c>
      <c r="P312" s="4">
        <f t="shared" si="157"/>
        <v>33.442970032192612</v>
      </c>
      <c r="Q312" s="4">
        <f t="shared" si="158"/>
        <v>21.226609626470527</v>
      </c>
      <c r="R312" s="4">
        <f t="shared" ref="R312:R375" si="170">R311*(O$8-1)/O$8 + N312/O$8</f>
        <v>28.507615948008908</v>
      </c>
      <c r="S312" s="4">
        <f t="shared" si="167"/>
        <v>35</v>
      </c>
      <c r="T312" s="4">
        <f t="shared" si="168"/>
        <v>0</v>
      </c>
      <c r="U312" s="5">
        <f t="shared" si="153"/>
        <v>-0.80429999999999779</v>
      </c>
      <c r="V312" s="5">
        <f t="shared" si="145"/>
        <v>1.2064000000000021</v>
      </c>
      <c r="W312" s="7">
        <f t="shared" si="162"/>
        <v>0</v>
      </c>
      <c r="X312" s="7">
        <f t="shared" si="163"/>
        <v>1</v>
      </c>
      <c r="Y312" s="7">
        <f t="shared" si="164"/>
        <v>0.40210000000000434</v>
      </c>
      <c r="Z312" s="7">
        <f t="shared" si="165"/>
        <v>11.238100000000003</v>
      </c>
      <c r="AA312" s="9">
        <f t="shared" si="154"/>
        <v>-0.80429999999999779</v>
      </c>
      <c r="AB312" s="9">
        <f t="shared" si="146"/>
        <v>1.2064000000000021</v>
      </c>
      <c r="AC312" s="11">
        <f t="shared" ca="1" si="169"/>
        <v>0</v>
      </c>
      <c r="AD312" s="11">
        <f t="shared" ref="AD312:AD375" ca="1" si="171">IF(AD311+AC311&gt;AD$5,AD$5, IF(AD311+AC311&lt;AD$7,AD$7, AD311+AC311))</f>
        <v>1</v>
      </c>
      <c r="AE312" s="11">
        <f t="shared" ref="AE312:AE375" ca="1" si="172">AD311*AA312+AD312*AB312</f>
        <v>0.40210000000000434</v>
      </c>
      <c r="AF312" s="11">
        <f t="shared" ref="AF312:AF375" ca="1" si="173">AF311+AE312</f>
        <v>22.48140000000005</v>
      </c>
      <c r="AG312" s="13">
        <f ca="1">AVERAGE(E312:OFFSET(E312,-AG$5+1,0))</f>
        <v>94.908699999999982</v>
      </c>
      <c r="AH312" s="13">
        <f ca="1">AVERAGE(E312:OFFSET(E312,-AH$5+1,0))</f>
        <v>93.662019999999984</v>
      </c>
      <c r="AI312" s="12">
        <f t="shared" ca="1" si="166"/>
        <v>0</v>
      </c>
      <c r="AJ312" s="17">
        <f t="shared" si="155"/>
        <v>-0.80429999999999779</v>
      </c>
      <c r="AK312" s="17">
        <f t="shared" si="147"/>
        <v>-1.2064000000000021</v>
      </c>
      <c r="AL312" s="19">
        <f t="shared" ref="AL312:AL375" ca="1" si="174">IF(OR(AC312=1,W312=1),1,IF(OR(AC312=-1,W312=-1),-1,0))</f>
        <v>0</v>
      </c>
      <c r="AM312" s="19">
        <f t="shared" ref="AM312:AM375" ca="1" si="175">IF(AND(AM311&lt;=0,AL311=1),1,IF(AND(AM311&gt;0,AL311=-1),-1,IF(-1*AN311/E311&gt;AL$7,0,IF(AN311/E311&gt;AL$5,0,IF(AL311+AM311&gt;AM$5,AM$5,IF(AL311+AM311&lt;AM$7,AM$7,AM311))))))</f>
        <v>1</v>
      </c>
      <c r="AN312" s="19">
        <f t="shared" ref="AN312:AN375" ca="1" si="176">AM311*AJ312+AM312*AK312</f>
        <v>-2.0106999999999999</v>
      </c>
      <c r="AO312" s="19">
        <f t="shared" ref="AO312:AO375" ca="1" si="177">AO311+AN312</f>
        <v>-33.058899999999994</v>
      </c>
    </row>
    <row r="313" spans="1:41" x14ac:dyDescent="0.2">
      <c r="A313" s="22" t="s">
        <v>363</v>
      </c>
      <c r="B313" s="20">
        <f>[1]data!C312</f>
        <v>96.517300000000006</v>
      </c>
      <c r="C313" s="20">
        <f>[1]data!D312</f>
        <v>97.321600000000004</v>
      </c>
      <c r="D313" s="20">
        <f>[1]data!E312</f>
        <v>96.517300000000006</v>
      </c>
      <c r="E313" s="20">
        <f>[1]data!F312</f>
        <v>96.919499999999999</v>
      </c>
      <c r="F313" s="20">
        <f>[1]data!G312</f>
        <v>31053</v>
      </c>
      <c r="G313" s="4">
        <f t="shared" si="148"/>
        <v>0.80429999999999779</v>
      </c>
      <c r="H313" s="4">
        <f t="shared" si="149"/>
        <v>0</v>
      </c>
      <c r="I313" s="4">
        <f t="shared" si="150"/>
        <v>0.80429999999999779</v>
      </c>
      <c r="J313" s="4">
        <f t="shared" si="151"/>
        <v>0</v>
      </c>
      <c r="K313" s="4">
        <f t="shared" si="159"/>
        <v>0.5263678920232373</v>
      </c>
      <c r="L313" s="4">
        <f t="shared" si="160"/>
        <v>0.2830415343648181</v>
      </c>
      <c r="M313" s="4">
        <f t="shared" si="152"/>
        <v>0.80429999999999779</v>
      </c>
      <c r="N313" s="4">
        <f t="shared" si="156"/>
        <v>30.062209522843041</v>
      </c>
      <c r="O313" s="4">
        <f t="shared" si="161"/>
        <v>1.4138578970856122</v>
      </c>
      <c r="P313" s="4">
        <f t="shared" si="157"/>
        <v>37.22919347893734</v>
      </c>
      <c r="Q313" s="4">
        <f t="shared" si="158"/>
        <v>20.019093499300894</v>
      </c>
      <c r="R313" s="4">
        <f t="shared" si="170"/>
        <v>28.663075305492324</v>
      </c>
      <c r="S313" s="4">
        <f t="shared" si="167"/>
        <v>35</v>
      </c>
      <c r="T313" s="4">
        <f t="shared" si="168"/>
        <v>0</v>
      </c>
      <c r="U313" s="5">
        <f t="shared" si="153"/>
        <v>0</v>
      </c>
      <c r="V313" s="5">
        <f t="shared" si="145"/>
        <v>0.40219999999999345</v>
      </c>
      <c r="W313" s="7">
        <f t="shared" si="162"/>
        <v>0</v>
      </c>
      <c r="X313" s="7">
        <f t="shared" si="163"/>
        <v>1</v>
      </c>
      <c r="Y313" s="7">
        <f t="shared" si="164"/>
        <v>0.40219999999999345</v>
      </c>
      <c r="Z313" s="7">
        <f t="shared" si="165"/>
        <v>11.640299999999996</v>
      </c>
      <c r="AA313" s="9">
        <f t="shared" si="154"/>
        <v>0</v>
      </c>
      <c r="AB313" s="9">
        <f t="shared" si="146"/>
        <v>0.40219999999999345</v>
      </c>
      <c r="AC313" s="11">
        <f t="shared" ca="1" si="169"/>
        <v>0</v>
      </c>
      <c r="AD313" s="11">
        <f t="shared" ca="1" si="171"/>
        <v>1</v>
      </c>
      <c r="AE313" s="11">
        <f t="shared" ca="1" si="172"/>
        <v>0.40219999999999345</v>
      </c>
      <c r="AF313" s="11">
        <f t="shared" ca="1" si="173"/>
        <v>22.883600000000044</v>
      </c>
      <c r="AG313" s="13">
        <f ca="1">AVERAGE(E313:OFFSET(E313,-AG$5+1,0))</f>
        <v>95.341792307692302</v>
      </c>
      <c r="AH313" s="13">
        <f ca="1">AVERAGE(E313:OFFSET(E313,-AH$5+1,0))</f>
        <v>93.88320499999999</v>
      </c>
      <c r="AI313" s="12">
        <f t="shared" ca="1" si="166"/>
        <v>0</v>
      </c>
      <c r="AJ313" s="17">
        <f t="shared" si="155"/>
        <v>0</v>
      </c>
      <c r="AK313" s="17">
        <f t="shared" si="147"/>
        <v>-0.40219999999999345</v>
      </c>
      <c r="AL313" s="19">
        <f t="shared" ca="1" si="174"/>
        <v>0</v>
      </c>
      <c r="AM313" s="19">
        <f t="shared" ca="1" si="175"/>
        <v>1</v>
      </c>
      <c r="AN313" s="19">
        <f t="shared" ca="1" si="176"/>
        <v>-0.40219999999999345</v>
      </c>
      <c r="AO313" s="19">
        <f t="shared" ca="1" si="177"/>
        <v>-33.461099999999988</v>
      </c>
    </row>
    <row r="314" spans="1:41" x14ac:dyDescent="0.2">
      <c r="A314" s="22" t="s">
        <v>364</v>
      </c>
      <c r="B314" s="20">
        <f>[1]data!C313</f>
        <v>97.723799999999997</v>
      </c>
      <c r="C314" s="20">
        <f>[1]data!D313</f>
        <v>98.528099999999995</v>
      </c>
      <c r="D314" s="20">
        <f>[1]data!E313</f>
        <v>97.321600000000004</v>
      </c>
      <c r="E314" s="20">
        <f>[1]data!F313</f>
        <v>98.528099999999995</v>
      </c>
      <c r="F314" s="20">
        <f>[1]data!G313</f>
        <v>29397</v>
      </c>
      <c r="G314" s="4">
        <f t="shared" si="148"/>
        <v>1.2064999999999912</v>
      </c>
      <c r="H314" s="4">
        <f t="shared" si="149"/>
        <v>0</v>
      </c>
      <c r="I314" s="4">
        <f t="shared" si="150"/>
        <v>1.2064999999999912</v>
      </c>
      <c r="J314" s="4">
        <f t="shared" si="151"/>
        <v>0</v>
      </c>
      <c r="K314" s="4">
        <f t="shared" si="159"/>
        <v>0.59438110282091272</v>
      </c>
      <c r="L314" s="4">
        <f t="shared" si="160"/>
        <v>0.25473738092833631</v>
      </c>
      <c r="M314" s="4">
        <f t="shared" si="152"/>
        <v>1.6085999999999956</v>
      </c>
      <c r="N314" s="4">
        <f t="shared" si="156"/>
        <v>39.999567597785997</v>
      </c>
      <c r="O314" s="4">
        <f t="shared" si="161"/>
        <v>1.4333321073770506</v>
      </c>
      <c r="P314" s="4">
        <f t="shared" si="157"/>
        <v>41.468484502772355</v>
      </c>
      <c r="Q314" s="4">
        <f t="shared" si="158"/>
        <v>17.772390614656437</v>
      </c>
      <c r="R314" s="4">
        <f t="shared" si="170"/>
        <v>29.796724534721687</v>
      </c>
      <c r="S314" s="4">
        <f t="shared" si="167"/>
        <v>35</v>
      </c>
      <c r="T314" s="4">
        <f t="shared" si="168"/>
        <v>0</v>
      </c>
      <c r="U314" s="5">
        <f t="shared" si="153"/>
        <v>0.80429999999999779</v>
      </c>
      <c r="V314" s="5">
        <f t="shared" si="145"/>
        <v>0.80429999999999779</v>
      </c>
      <c r="W314" s="7">
        <f t="shared" si="162"/>
        <v>0</v>
      </c>
      <c r="X314" s="7">
        <f t="shared" si="163"/>
        <v>1</v>
      </c>
      <c r="Y314" s="7">
        <f t="shared" si="164"/>
        <v>1.6085999999999956</v>
      </c>
      <c r="Z314" s="7">
        <f t="shared" si="165"/>
        <v>13.248899999999992</v>
      </c>
      <c r="AA314" s="9">
        <f t="shared" si="154"/>
        <v>0.80429999999999779</v>
      </c>
      <c r="AB314" s="9">
        <f t="shared" si="146"/>
        <v>0.80429999999999779</v>
      </c>
      <c r="AC314" s="11">
        <f t="shared" ca="1" si="169"/>
        <v>0</v>
      </c>
      <c r="AD314" s="11">
        <f t="shared" ca="1" si="171"/>
        <v>1</v>
      </c>
      <c r="AE314" s="11">
        <f t="shared" ca="1" si="172"/>
        <v>1.6085999999999956</v>
      </c>
      <c r="AF314" s="11">
        <f t="shared" ca="1" si="173"/>
        <v>24.492200000000039</v>
      </c>
      <c r="AG314" s="13">
        <f ca="1">AVERAGE(E314:OFFSET(E314,-AG$5+1,0))</f>
        <v>95.774884615384593</v>
      </c>
      <c r="AH314" s="13">
        <f ca="1">AVERAGE(E314:OFFSET(E314,-AH$5+1,0))</f>
        <v>94.225034999999991</v>
      </c>
      <c r="AI314" s="12">
        <f t="shared" ca="1" si="166"/>
        <v>0</v>
      </c>
      <c r="AJ314" s="17">
        <f t="shared" si="155"/>
        <v>0.80429999999999779</v>
      </c>
      <c r="AK314" s="17">
        <f t="shared" si="147"/>
        <v>-0.80429999999999779</v>
      </c>
      <c r="AL314" s="19">
        <f t="shared" ca="1" si="174"/>
        <v>0</v>
      </c>
      <c r="AM314" s="19">
        <f t="shared" ca="1" si="175"/>
        <v>1</v>
      </c>
      <c r="AN314" s="19">
        <f t="shared" ca="1" si="176"/>
        <v>0</v>
      </c>
      <c r="AO314" s="19">
        <f t="shared" ca="1" si="177"/>
        <v>-33.461099999999988</v>
      </c>
    </row>
    <row r="315" spans="1:41" x14ac:dyDescent="0.2">
      <c r="A315" s="22" t="s">
        <v>365</v>
      </c>
      <c r="B315" s="20">
        <f>[1]data!C314</f>
        <v>97.723799999999997</v>
      </c>
      <c r="C315" s="20">
        <f>[1]data!D314</f>
        <v>98.528099999999995</v>
      </c>
      <c r="D315" s="20">
        <f>[1]data!E314</f>
        <v>97.321600000000004</v>
      </c>
      <c r="E315" s="20">
        <f>[1]data!F314</f>
        <v>97.321600000000004</v>
      </c>
      <c r="F315" s="20">
        <f>[1]data!G314</f>
        <v>51075</v>
      </c>
      <c r="G315" s="4">
        <f t="shared" si="148"/>
        <v>0</v>
      </c>
      <c r="H315" s="4">
        <f t="shared" si="149"/>
        <v>0</v>
      </c>
      <c r="I315" s="4">
        <f t="shared" si="150"/>
        <v>0</v>
      </c>
      <c r="J315" s="4">
        <f t="shared" si="151"/>
        <v>0</v>
      </c>
      <c r="K315" s="4">
        <f t="shared" si="159"/>
        <v>0.53494299253882149</v>
      </c>
      <c r="L315" s="4">
        <f t="shared" si="160"/>
        <v>0.22926364283550268</v>
      </c>
      <c r="M315" s="4">
        <f t="shared" si="152"/>
        <v>1.2064999999999912</v>
      </c>
      <c r="N315" s="4">
        <f t="shared" si="156"/>
        <v>39.999567597785997</v>
      </c>
      <c r="O315" s="4">
        <f t="shared" si="161"/>
        <v>1.4106488966393447</v>
      </c>
      <c r="P315" s="4">
        <f t="shared" si="157"/>
        <v>37.921767337942228</v>
      </c>
      <c r="Q315" s="4">
        <f t="shared" si="158"/>
        <v>16.252353323473208</v>
      </c>
      <c r="R315" s="4">
        <f t="shared" si="170"/>
        <v>30.817008841028116</v>
      </c>
      <c r="S315" s="4">
        <f t="shared" si="167"/>
        <v>35</v>
      </c>
      <c r="T315" s="4">
        <f t="shared" si="168"/>
        <v>0</v>
      </c>
      <c r="U315" s="5">
        <f t="shared" si="153"/>
        <v>-0.80429999999999779</v>
      </c>
      <c r="V315" s="5">
        <f t="shared" si="145"/>
        <v>-0.40219999999999345</v>
      </c>
      <c r="W315" s="7">
        <f t="shared" si="162"/>
        <v>0</v>
      </c>
      <c r="X315" s="7">
        <f t="shared" si="163"/>
        <v>1</v>
      </c>
      <c r="Y315" s="7">
        <f t="shared" si="164"/>
        <v>-1.2064999999999912</v>
      </c>
      <c r="Z315" s="7">
        <f t="shared" si="165"/>
        <v>12.042400000000001</v>
      </c>
      <c r="AA315" s="9">
        <f t="shared" si="154"/>
        <v>-0.80429999999999779</v>
      </c>
      <c r="AB315" s="9">
        <f t="shared" si="146"/>
        <v>-0.40219999999999345</v>
      </c>
      <c r="AC315" s="11">
        <f t="shared" ca="1" si="169"/>
        <v>0</v>
      </c>
      <c r="AD315" s="11">
        <f t="shared" ca="1" si="171"/>
        <v>1</v>
      </c>
      <c r="AE315" s="11">
        <f t="shared" ca="1" si="172"/>
        <v>-1.2064999999999912</v>
      </c>
      <c r="AF315" s="11">
        <f t="shared" ca="1" si="173"/>
        <v>23.285700000000048</v>
      </c>
      <c r="AG315" s="13">
        <f ca="1">AVERAGE(E315:OFFSET(E315,-AG$5+1,0))</f>
        <v>96.084230769230771</v>
      </c>
      <c r="AH315" s="13">
        <f ca="1">AVERAGE(E315:OFFSET(E315,-AH$5+1,0))</f>
        <v>94.486434999999986</v>
      </c>
      <c r="AI315" s="12">
        <f t="shared" ca="1" si="166"/>
        <v>0</v>
      </c>
      <c r="AJ315" s="17">
        <f t="shared" si="155"/>
        <v>-0.80429999999999779</v>
      </c>
      <c r="AK315" s="17">
        <f t="shared" si="147"/>
        <v>0.40219999999999345</v>
      </c>
      <c r="AL315" s="19">
        <f t="shared" ca="1" si="174"/>
        <v>0</v>
      </c>
      <c r="AM315" s="19">
        <f t="shared" ca="1" si="175"/>
        <v>1</v>
      </c>
      <c r="AN315" s="19">
        <f t="shared" ca="1" si="176"/>
        <v>-0.40210000000000434</v>
      </c>
      <c r="AO315" s="19">
        <f t="shared" ca="1" si="177"/>
        <v>-33.863199999999992</v>
      </c>
    </row>
    <row r="316" spans="1:41" x14ac:dyDescent="0.2">
      <c r="A316" s="22" t="s">
        <v>366</v>
      </c>
      <c r="B316" s="20">
        <f>[1]data!C315</f>
        <v>96.919499999999999</v>
      </c>
      <c r="C316" s="20">
        <f>[1]data!D315</f>
        <v>97.723799999999997</v>
      </c>
      <c r="D316" s="20">
        <f>[1]data!E315</f>
        <v>95.712999999999994</v>
      </c>
      <c r="E316" s="20">
        <f>[1]data!F315</f>
        <v>96.517300000000006</v>
      </c>
      <c r="F316" s="20">
        <f>[1]data!G315</f>
        <v>36418</v>
      </c>
      <c r="G316" s="4">
        <f t="shared" si="148"/>
        <v>0</v>
      </c>
      <c r="H316" s="4">
        <f t="shared" si="149"/>
        <v>1.6086000000000098</v>
      </c>
      <c r="I316" s="4">
        <f t="shared" si="150"/>
        <v>0</v>
      </c>
      <c r="J316" s="4">
        <f t="shared" si="151"/>
        <v>1.6086000000000098</v>
      </c>
      <c r="K316" s="4">
        <f t="shared" si="159"/>
        <v>0.48144869328493939</v>
      </c>
      <c r="L316" s="4">
        <f t="shared" si="160"/>
        <v>0.36719727855195339</v>
      </c>
      <c r="M316" s="4">
        <f t="shared" si="152"/>
        <v>2.0108000000000033</v>
      </c>
      <c r="N316" s="4">
        <f t="shared" si="156"/>
        <v>13.46278878643459</v>
      </c>
      <c r="O316" s="4">
        <f t="shared" si="161"/>
        <v>1.4706640069754104</v>
      </c>
      <c r="P316" s="4">
        <f t="shared" si="157"/>
        <v>32.736824386903571</v>
      </c>
      <c r="Q316" s="4">
        <f t="shared" si="158"/>
        <v>24.968128465123502</v>
      </c>
      <c r="R316" s="4">
        <f t="shared" si="170"/>
        <v>29.081586835568764</v>
      </c>
      <c r="S316" s="4">
        <f t="shared" si="167"/>
        <v>35</v>
      </c>
      <c r="T316" s="4">
        <f t="shared" si="168"/>
        <v>0</v>
      </c>
      <c r="U316" s="5">
        <f t="shared" si="153"/>
        <v>-0.40210000000000434</v>
      </c>
      <c r="V316" s="5">
        <f t="shared" si="145"/>
        <v>-0.40219999999999345</v>
      </c>
      <c r="W316" s="7">
        <f t="shared" si="162"/>
        <v>0</v>
      </c>
      <c r="X316" s="7">
        <f t="shared" si="163"/>
        <v>1</v>
      </c>
      <c r="Y316" s="7">
        <f t="shared" si="164"/>
        <v>-0.80429999999999779</v>
      </c>
      <c r="Z316" s="7">
        <f t="shared" si="165"/>
        <v>11.238100000000003</v>
      </c>
      <c r="AA316" s="9">
        <f t="shared" si="154"/>
        <v>-0.40210000000000434</v>
      </c>
      <c r="AB316" s="9">
        <f t="shared" si="146"/>
        <v>-0.40219999999999345</v>
      </c>
      <c r="AC316" s="11">
        <f t="shared" ca="1" si="169"/>
        <v>0</v>
      </c>
      <c r="AD316" s="11">
        <f t="shared" ca="1" si="171"/>
        <v>1</v>
      </c>
      <c r="AE316" s="11">
        <f t="shared" ca="1" si="172"/>
        <v>-0.80429999999999779</v>
      </c>
      <c r="AF316" s="11">
        <f t="shared" ca="1" si="173"/>
        <v>22.48140000000005</v>
      </c>
      <c r="AG316" s="13">
        <f ca="1">AVERAGE(E316:OFFSET(E316,-AG$5+1,0))</f>
        <v>96.238907692307677</v>
      </c>
      <c r="AH316" s="13">
        <f ca="1">AVERAGE(E316:OFFSET(E316,-AH$5+1,0))</f>
        <v>94.707619999999977</v>
      </c>
      <c r="AI316" s="12">
        <f t="shared" ca="1" si="166"/>
        <v>0</v>
      </c>
      <c r="AJ316" s="17">
        <f t="shared" si="155"/>
        <v>-0.40210000000000434</v>
      </c>
      <c r="AK316" s="17">
        <f t="shared" si="147"/>
        <v>0.40219999999999345</v>
      </c>
      <c r="AL316" s="19">
        <f t="shared" ca="1" si="174"/>
        <v>0</v>
      </c>
      <c r="AM316" s="19">
        <f t="shared" ca="1" si="175"/>
        <v>1</v>
      </c>
      <c r="AN316" s="19">
        <f t="shared" ca="1" si="176"/>
        <v>9.9999999989108801E-5</v>
      </c>
      <c r="AO316" s="19">
        <f t="shared" ca="1" si="177"/>
        <v>-33.863100000000003</v>
      </c>
    </row>
    <row r="317" spans="1:41" x14ac:dyDescent="0.2">
      <c r="A317" s="22" t="s">
        <v>367</v>
      </c>
      <c r="B317" s="20">
        <f>[1]data!C316</f>
        <v>98.528099999999995</v>
      </c>
      <c r="C317" s="20">
        <f>[1]data!D316</f>
        <v>98.930300000000003</v>
      </c>
      <c r="D317" s="20">
        <f>[1]data!E316</f>
        <v>97.321600000000004</v>
      </c>
      <c r="E317" s="20">
        <f>[1]data!F316</f>
        <v>98.930300000000003</v>
      </c>
      <c r="F317" s="20">
        <f>[1]data!G316</f>
        <v>32921</v>
      </c>
      <c r="G317" s="4">
        <f t="shared" si="148"/>
        <v>1.2065000000000055</v>
      </c>
      <c r="H317" s="4">
        <f t="shared" si="149"/>
        <v>0</v>
      </c>
      <c r="I317" s="4">
        <f t="shared" si="150"/>
        <v>1.2065000000000055</v>
      </c>
      <c r="J317" s="4">
        <f t="shared" si="151"/>
        <v>0</v>
      </c>
      <c r="K317" s="4">
        <f t="shared" si="159"/>
        <v>0.55395382395644599</v>
      </c>
      <c r="L317" s="4">
        <f t="shared" si="160"/>
        <v>0.33047755069675805</v>
      </c>
      <c r="M317" s="4">
        <f t="shared" si="152"/>
        <v>2.4129999999999967</v>
      </c>
      <c r="N317" s="4">
        <f t="shared" si="156"/>
        <v>25.267791223181746</v>
      </c>
      <c r="O317" s="4">
        <f t="shared" si="161"/>
        <v>1.564897606277869</v>
      </c>
      <c r="P317" s="4">
        <f t="shared" si="157"/>
        <v>35.39872651949625</v>
      </c>
      <c r="Q317" s="4">
        <f t="shared" si="158"/>
        <v>21.118158106382666</v>
      </c>
      <c r="R317" s="4">
        <f t="shared" si="170"/>
        <v>28.700207274330062</v>
      </c>
      <c r="S317" s="4">
        <f t="shared" si="167"/>
        <v>35</v>
      </c>
      <c r="T317" s="4">
        <f t="shared" si="168"/>
        <v>0</v>
      </c>
      <c r="U317" s="5">
        <f t="shared" si="153"/>
        <v>2.010799999999989</v>
      </c>
      <c r="V317" s="5">
        <f t="shared" si="145"/>
        <v>0.40220000000000766</v>
      </c>
      <c r="W317" s="7">
        <f t="shared" si="162"/>
        <v>0</v>
      </c>
      <c r="X317" s="7">
        <f t="shared" si="163"/>
        <v>1</v>
      </c>
      <c r="Y317" s="7">
        <f t="shared" si="164"/>
        <v>2.4129999999999967</v>
      </c>
      <c r="Z317" s="7">
        <f t="shared" si="165"/>
        <v>13.6511</v>
      </c>
      <c r="AA317" s="9">
        <f t="shared" si="154"/>
        <v>2.010799999999989</v>
      </c>
      <c r="AB317" s="9">
        <f t="shared" si="146"/>
        <v>0.40220000000000766</v>
      </c>
      <c r="AC317" s="11">
        <f t="shared" ca="1" si="169"/>
        <v>0</v>
      </c>
      <c r="AD317" s="11">
        <f t="shared" ca="1" si="171"/>
        <v>1</v>
      </c>
      <c r="AE317" s="11">
        <f t="shared" ca="1" si="172"/>
        <v>2.4129999999999967</v>
      </c>
      <c r="AF317" s="11">
        <f t="shared" ca="1" si="173"/>
        <v>24.894400000000047</v>
      </c>
      <c r="AG317" s="13">
        <f ca="1">AVERAGE(E317:OFFSET(E317,-AG$5+1,0))</f>
        <v>96.517323076923063</v>
      </c>
      <c r="AH317" s="13">
        <f ca="1">AVERAGE(E317:OFFSET(E317,-AH$5+1,0))</f>
        <v>95.149994999999976</v>
      </c>
      <c r="AI317" s="12">
        <f t="shared" ca="1" si="166"/>
        <v>0</v>
      </c>
      <c r="AJ317" s="17">
        <f t="shared" si="155"/>
        <v>2.010799999999989</v>
      </c>
      <c r="AK317" s="17">
        <f t="shared" si="147"/>
        <v>-0.40220000000000766</v>
      </c>
      <c r="AL317" s="19">
        <f t="shared" ca="1" si="174"/>
        <v>0</v>
      </c>
      <c r="AM317" s="19">
        <f t="shared" ca="1" si="175"/>
        <v>1</v>
      </c>
      <c r="AN317" s="19">
        <f t="shared" ca="1" si="176"/>
        <v>1.6085999999999814</v>
      </c>
      <c r="AO317" s="19">
        <f t="shared" ca="1" si="177"/>
        <v>-32.254500000000021</v>
      </c>
    </row>
    <row r="318" spans="1:41" x14ac:dyDescent="0.2">
      <c r="A318" s="22" t="s">
        <v>368</v>
      </c>
      <c r="B318" s="20">
        <f>[1]data!C317</f>
        <v>98.125900000000001</v>
      </c>
      <c r="C318" s="20">
        <f>[1]data!D317</f>
        <v>98.125900000000001</v>
      </c>
      <c r="D318" s="20">
        <f>[1]data!E317</f>
        <v>97.321600000000004</v>
      </c>
      <c r="E318" s="20">
        <f>[1]data!F317</f>
        <v>97.723799999999997</v>
      </c>
      <c r="F318" s="20">
        <f>[1]data!G317</f>
        <v>24162</v>
      </c>
      <c r="G318" s="4">
        <f t="shared" si="148"/>
        <v>0</v>
      </c>
      <c r="H318" s="4">
        <f t="shared" si="149"/>
        <v>0</v>
      </c>
      <c r="I318" s="4">
        <f t="shared" si="150"/>
        <v>0</v>
      </c>
      <c r="J318" s="4">
        <f t="shared" si="151"/>
        <v>0</v>
      </c>
      <c r="K318" s="4">
        <f t="shared" si="159"/>
        <v>0.49855844156080142</v>
      </c>
      <c r="L318" s="4">
        <f t="shared" si="160"/>
        <v>0.29742979562708227</v>
      </c>
      <c r="M318" s="4">
        <f t="shared" si="152"/>
        <v>1.6086999999999989</v>
      </c>
      <c r="N318" s="4">
        <f t="shared" si="156"/>
        <v>25.267791223181746</v>
      </c>
      <c r="O318" s="4">
        <f t="shared" si="161"/>
        <v>1.569277845650082</v>
      </c>
      <c r="P318" s="4">
        <f t="shared" si="157"/>
        <v>31.769927992214203</v>
      </c>
      <c r="Q318" s="4">
        <f t="shared" si="158"/>
        <v>18.953290932611765</v>
      </c>
      <c r="R318" s="4">
        <f t="shared" si="170"/>
        <v>28.356965669215231</v>
      </c>
      <c r="S318" s="4">
        <f t="shared" si="167"/>
        <v>35</v>
      </c>
      <c r="T318" s="4">
        <f t="shared" si="168"/>
        <v>0</v>
      </c>
      <c r="U318" s="5">
        <f t="shared" si="153"/>
        <v>-0.80440000000000111</v>
      </c>
      <c r="V318" s="5">
        <f t="shared" si="145"/>
        <v>-0.40210000000000434</v>
      </c>
      <c r="W318" s="7">
        <f t="shared" si="162"/>
        <v>0</v>
      </c>
      <c r="X318" s="7">
        <f t="shared" si="163"/>
        <v>1</v>
      </c>
      <c r="Y318" s="7">
        <f t="shared" si="164"/>
        <v>-1.2065000000000055</v>
      </c>
      <c r="Z318" s="7">
        <f t="shared" si="165"/>
        <v>12.444599999999994</v>
      </c>
      <c r="AA318" s="9">
        <f t="shared" si="154"/>
        <v>-0.80440000000000111</v>
      </c>
      <c r="AB318" s="9">
        <f t="shared" si="146"/>
        <v>-0.40210000000000434</v>
      </c>
      <c r="AC318" s="11">
        <f t="shared" ca="1" si="169"/>
        <v>0</v>
      </c>
      <c r="AD318" s="11">
        <f t="shared" ca="1" si="171"/>
        <v>1</v>
      </c>
      <c r="AE318" s="11">
        <f t="shared" ca="1" si="172"/>
        <v>-1.2065000000000055</v>
      </c>
      <c r="AF318" s="11">
        <f t="shared" ca="1" si="173"/>
        <v>23.687900000000042</v>
      </c>
      <c r="AG318" s="13">
        <f ca="1">AVERAGE(E318:OFFSET(E318,-AG$5+1,0))</f>
        <v>96.641061538461528</v>
      </c>
      <c r="AH318" s="13">
        <f ca="1">AVERAGE(E318:OFFSET(E318,-AH$5+1,0))</f>
        <v>95.51193499999998</v>
      </c>
      <c r="AI318" s="12">
        <f t="shared" ca="1" si="166"/>
        <v>0</v>
      </c>
      <c r="AJ318" s="17">
        <f t="shared" si="155"/>
        <v>-0.80440000000000111</v>
      </c>
      <c r="AK318" s="17">
        <f t="shared" si="147"/>
        <v>0.40210000000000434</v>
      </c>
      <c r="AL318" s="19">
        <f t="shared" ca="1" si="174"/>
        <v>0</v>
      </c>
      <c r="AM318" s="19">
        <f t="shared" ca="1" si="175"/>
        <v>1</v>
      </c>
      <c r="AN318" s="19">
        <f t="shared" ca="1" si="176"/>
        <v>-0.40229999999999677</v>
      </c>
      <c r="AO318" s="19">
        <f t="shared" ca="1" si="177"/>
        <v>-32.656800000000018</v>
      </c>
    </row>
    <row r="319" spans="1:41" x14ac:dyDescent="0.2">
      <c r="A319" s="22" t="s">
        <v>369</v>
      </c>
      <c r="B319" s="20">
        <f>[1]data!C318</f>
        <v>97.321600000000004</v>
      </c>
      <c r="C319" s="20">
        <f>[1]data!D318</f>
        <v>98.528099999999995</v>
      </c>
      <c r="D319" s="20">
        <f>[1]data!E318</f>
        <v>96.919499999999999</v>
      </c>
      <c r="E319" s="20">
        <f>[1]data!F318</f>
        <v>97.723799999999997</v>
      </c>
      <c r="F319" s="20">
        <f>[1]data!G318</f>
        <v>27034</v>
      </c>
      <c r="G319" s="4">
        <f t="shared" si="148"/>
        <v>0.40219999999999345</v>
      </c>
      <c r="H319" s="4">
        <f t="shared" si="149"/>
        <v>0.40210000000000434</v>
      </c>
      <c r="I319" s="4">
        <f t="shared" si="150"/>
        <v>0.40219999999999345</v>
      </c>
      <c r="J319" s="4">
        <f t="shared" si="151"/>
        <v>0</v>
      </c>
      <c r="K319" s="4">
        <f t="shared" si="159"/>
        <v>0.48892259740472066</v>
      </c>
      <c r="L319" s="4">
        <f t="shared" si="160"/>
        <v>0.26768681606437406</v>
      </c>
      <c r="M319" s="4">
        <f t="shared" si="152"/>
        <v>1.6085999999999956</v>
      </c>
      <c r="N319" s="4">
        <f t="shared" si="156"/>
        <v>29.240421464751364</v>
      </c>
      <c r="O319" s="4">
        <f t="shared" si="161"/>
        <v>1.5732100610850732</v>
      </c>
      <c r="P319" s="4">
        <f t="shared" si="157"/>
        <v>31.078023812503545</v>
      </c>
      <c r="Q319" s="4">
        <f t="shared" si="158"/>
        <v>17.015325714338829</v>
      </c>
      <c r="R319" s="4">
        <f t="shared" si="170"/>
        <v>28.445311248768846</v>
      </c>
      <c r="S319" s="4">
        <f t="shared" si="167"/>
        <v>35</v>
      </c>
      <c r="T319" s="4">
        <f t="shared" si="168"/>
        <v>0</v>
      </c>
      <c r="U319" s="5">
        <f t="shared" si="153"/>
        <v>-0.40219999999999345</v>
      </c>
      <c r="V319" s="5">
        <f t="shared" si="145"/>
        <v>0.40219999999999345</v>
      </c>
      <c r="W319" s="7">
        <f t="shared" si="162"/>
        <v>0</v>
      </c>
      <c r="X319" s="7">
        <f t="shared" si="163"/>
        <v>1</v>
      </c>
      <c r="Y319" s="7">
        <f t="shared" si="164"/>
        <v>0</v>
      </c>
      <c r="Z319" s="7">
        <f t="shared" si="165"/>
        <v>12.444599999999994</v>
      </c>
      <c r="AA319" s="9">
        <f t="shared" si="154"/>
        <v>-0.40219999999999345</v>
      </c>
      <c r="AB319" s="9">
        <f t="shared" si="146"/>
        <v>0.40219999999999345</v>
      </c>
      <c r="AC319" s="11">
        <f t="shared" ca="1" si="169"/>
        <v>0</v>
      </c>
      <c r="AD319" s="11">
        <f t="shared" ca="1" si="171"/>
        <v>1</v>
      </c>
      <c r="AE319" s="11">
        <f t="shared" ca="1" si="172"/>
        <v>0</v>
      </c>
      <c r="AF319" s="11">
        <f t="shared" ca="1" si="173"/>
        <v>23.687900000000042</v>
      </c>
      <c r="AG319" s="13">
        <f ca="1">AVERAGE(E319:OFFSET(E319,-AG$5+1,0))</f>
        <v>96.733869230769216</v>
      </c>
      <c r="AH319" s="13">
        <f ca="1">AVERAGE(E319:OFFSET(E319,-AH$5+1,0))</f>
        <v>95.873874999999984</v>
      </c>
      <c r="AI319" s="12">
        <f t="shared" ca="1" si="166"/>
        <v>0</v>
      </c>
      <c r="AJ319" s="17">
        <f t="shared" si="155"/>
        <v>-0.40219999999999345</v>
      </c>
      <c r="AK319" s="17">
        <f t="shared" si="147"/>
        <v>-0.40219999999999345</v>
      </c>
      <c r="AL319" s="19">
        <f t="shared" ca="1" si="174"/>
        <v>0</v>
      </c>
      <c r="AM319" s="19">
        <f t="shared" ca="1" si="175"/>
        <v>1</v>
      </c>
      <c r="AN319" s="19">
        <f t="shared" ca="1" si="176"/>
        <v>-0.8043999999999869</v>
      </c>
      <c r="AO319" s="19">
        <f t="shared" ca="1" si="177"/>
        <v>-33.461200000000005</v>
      </c>
    </row>
    <row r="320" spans="1:41" x14ac:dyDescent="0.2">
      <c r="A320" s="22" t="s">
        <v>370</v>
      </c>
      <c r="B320" s="20">
        <f>[1]data!C319</f>
        <v>98.930300000000003</v>
      </c>
      <c r="C320" s="20">
        <f>[1]data!D319</f>
        <v>98.930300000000003</v>
      </c>
      <c r="D320" s="20">
        <f>[1]data!E319</f>
        <v>96.919499999999999</v>
      </c>
      <c r="E320" s="20">
        <f>[1]data!F319</f>
        <v>97.321600000000004</v>
      </c>
      <c r="F320" s="20">
        <f>[1]data!G319</f>
        <v>34358</v>
      </c>
      <c r="G320" s="4">
        <f t="shared" si="148"/>
        <v>0.40220000000000766</v>
      </c>
      <c r="H320" s="4">
        <f t="shared" si="149"/>
        <v>0</v>
      </c>
      <c r="I320" s="4">
        <f t="shared" si="150"/>
        <v>0.40220000000000766</v>
      </c>
      <c r="J320" s="4">
        <f t="shared" si="151"/>
        <v>0</v>
      </c>
      <c r="K320" s="4">
        <f t="shared" si="159"/>
        <v>0.48025033766424935</v>
      </c>
      <c r="L320" s="4">
        <f t="shared" si="160"/>
        <v>0.24091813445793667</v>
      </c>
      <c r="M320" s="4">
        <f t="shared" si="152"/>
        <v>2.0108000000000033</v>
      </c>
      <c r="N320" s="4">
        <f t="shared" si="156"/>
        <v>33.186725773248043</v>
      </c>
      <c r="O320" s="4">
        <f t="shared" si="161"/>
        <v>1.6169690549765663</v>
      </c>
      <c r="P320" s="4">
        <f t="shared" si="157"/>
        <v>29.700651115503835</v>
      </c>
      <c r="Q320" s="4">
        <f t="shared" si="158"/>
        <v>14.899365805205726</v>
      </c>
      <c r="R320" s="4">
        <f t="shared" si="170"/>
        <v>28.919452701216766</v>
      </c>
      <c r="S320" s="4">
        <f t="shared" si="167"/>
        <v>35</v>
      </c>
      <c r="T320" s="4">
        <f t="shared" si="168"/>
        <v>0</v>
      </c>
      <c r="U320" s="5">
        <f t="shared" si="153"/>
        <v>1.2065000000000055</v>
      </c>
      <c r="V320" s="5">
        <f t="shared" si="145"/>
        <v>-1.6086999999999989</v>
      </c>
      <c r="W320" s="7">
        <f t="shared" si="162"/>
        <v>0</v>
      </c>
      <c r="X320" s="7">
        <f t="shared" si="163"/>
        <v>1</v>
      </c>
      <c r="Y320" s="7">
        <f t="shared" si="164"/>
        <v>-0.40219999999999345</v>
      </c>
      <c r="Z320" s="7">
        <f t="shared" si="165"/>
        <v>12.042400000000001</v>
      </c>
      <c r="AA320" s="9">
        <f t="shared" si="154"/>
        <v>1.2065000000000055</v>
      </c>
      <c r="AB320" s="9">
        <f t="shared" si="146"/>
        <v>-1.6086999999999989</v>
      </c>
      <c r="AC320" s="11">
        <f t="shared" ca="1" si="169"/>
        <v>0</v>
      </c>
      <c r="AD320" s="11">
        <f t="shared" ca="1" si="171"/>
        <v>1</v>
      </c>
      <c r="AE320" s="11">
        <f t="shared" ca="1" si="172"/>
        <v>-0.40219999999999345</v>
      </c>
      <c r="AF320" s="11">
        <f t="shared" ca="1" si="173"/>
        <v>23.285700000000048</v>
      </c>
      <c r="AG320" s="13">
        <f ca="1">AVERAGE(E320:OFFSET(E320,-AG$5+1,0))</f>
        <v>96.88853846153846</v>
      </c>
      <c r="AH320" s="13">
        <f ca="1">AVERAGE(E320:OFFSET(E320,-AH$5+1,0))</f>
        <v>96.175489999999996</v>
      </c>
      <c r="AI320" s="12">
        <f t="shared" ca="1" si="166"/>
        <v>0</v>
      </c>
      <c r="AJ320" s="17">
        <f t="shared" si="155"/>
        <v>1.2065000000000055</v>
      </c>
      <c r="AK320" s="17">
        <f t="shared" si="147"/>
        <v>1.6086999999999989</v>
      </c>
      <c r="AL320" s="19">
        <f t="shared" ca="1" si="174"/>
        <v>0</v>
      </c>
      <c r="AM320" s="19">
        <f t="shared" ca="1" si="175"/>
        <v>1</v>
      </c>
      <c r="AN320" s="19">
        <f t="shared" ca="1" si="176"/>
        <v>2.8152000000000044</v>
      </c>
      <c r="AO320" s="19">
        <f t="shared" ca="1" si="177"/>
        <v>-30.646000000000001</v>
      </c>
    </row>
    <row r="321" spans="1:41" x14ac:dyDescent="0.2">
      <c r="A321" s="22" t="s">
        <v>371</v>
      </c>
      <c r="B321" s="20">
        <f>[1]data!C320</f>
        <v>97.321600000000004</v>
      </c>
      <c r="C321" s="20">
        <f>[1]data!D320</f>
        <v>97.321600000000004</v>
      </c>
      <c r="D321" s="20">
        <f>[1]data!E320</f>
        <v>96.517300000000006</v>
      </c>
      <c r="E321" s="20">
        <f>[1]data!F320</f>
        <v>97.321600000000004</v>
      </c>
      <c r="F321" s="20">
        <f>[1]data!G320</f>
        <v>25524</v>
      </c>
      <c r="G321" s="4">
        <f t="shared" si="148"/>
        <v>0</v>
      </c>
      <c r="H321" s="4">
        <f t="shared" si="149"/>
        <v>0.40219999999999345</v>
      </c>
      <c r="I321" s="4">
        <f t="shared" si="150"/>
        <v>0</v>
      </c>
      <c r="J321" s="4">
        <f t="shared" si="151"/>
        <v>0.40219999999999345</v>
      </c>
      <c r="K321" s="4">
        <f t="shared" si="159"/>
        <v>0.43222530389782443</v>
      </c>
      <c r="L321" s="4">
        <f t="shared" si="160"/>
        <v>0.25704632101214236</v>
      </c>
      <c r="M321" s="4">
        <f t="shared" si="152"/>
        <v>0.80429999999999779</v>
      </c>
      <c r="N321" s="4">
        <f t="shared" si="156"/>
        <v>25.415086963512262</v>
      </c>
      <c r="O321" s="4">
        <f t="shared" si="161"/>
        <v>1.5357021494789094</v>
      </c>
      <c r="P321" s="4">
        <f t="shared" si="157"/>
        <v>28.145125931124472</v>
      </c>
      <c r="Q321" s="4">
        <f t="shared" si="158"/>
        <v>16.738032247943565</v>
      </c>
      <c r="R321" s="4">
        <f t="shared" si="170"/>
        <v>28.569016127446318</v>
      </c>
      <c r="S321" s="4">
        <f t="shared" si="167"/>
        <v>35</v>
      </c>
      <c r="T321" s="4">
        <f t="shared" si="168"/>
        <v>0</v>
      </c>
      <c r="U321" s="5">
        <f t="shared" si="153"/>
        <v>0</v>
      </c>
      <c r="V321" s="5">
        <f t="shared" si="145"/>
        <v>0</v>
      </c>
      <c r="W321" s="7">
        <f t="shared" si="162"/>
        <v>0</v>
      </c>
      <c r="X321" s="7">
        <f t="shared" si="163"/>
        <v>1</v>
      </c>
      <c r="Y321" s="7">
        <f t="shared" si="164"/>
        <v>0</v>
      </c>
      <c r="Z321" s="7">
        <f t="shared" si="165"/>
        <v>12.042400000000001</v>
      </c>
      <c r="AA321" s="9">
        <f t="shared" si="154"/>
        <v>0</v>
      </c>
      <c r="AB321" s="9">
        <f t="shared" si="146"/>
        <v>0</v>
      </c>
      <c r="AC321" s="11">
        <f t="shared" ca="1" si="169"/>
        <v>0</v>
      </c>
      <c r="AD321" s="11">
        <f t="shared" ca="1" si="171"/>
        <v>1</v>
      </c>
      <c r="AE321" s="11">
        <f t="shared" ca="1" si="172"/>
        <v>0</v>
      </c>
      <c r="AF321" s="11">
        <f t="shared" ca="1" si="173"/>
        <v>23.285700000000048</v>
      </c>
      <c r="AG321" s="13">
        <f ca="1">AVERAGE(E321:OFFSET(E321,-AG$5+1,0))</f>
        <v>97.105084615384612</v>
      </c>
      <c r="AH321" s="13">
        <f ca="1">AVERAGE(E321:OFFSET(E321,-AH$5+1,0))</f>
        <v>96.396674999999988</v>
      </c>
      <c r="AI321" s="12">
        <f t="shared" ca="1" si="166"/>
        <v>0</v>
      </c>
      <c r="AJ321" s="17">
        <f t="shared" si="155"/>
        <v>0</v>
      </c>
      <c r="AK321" s="17">
        <f t="shared" si="147"/>
        <v>0</v>
      </c>
      <c r="AL321" s="19">
        <f t="shared" ca="1" si="174"/>
        <v>0</v>
      </c>
      <c r="AM321" s="19">
        <f t="shared" ca="1" si="175"/>
        <v>1</v>
      </c>
      <c r="AN321" s="19">
        <f t="shared" ca="1" si="176"/>
        <v>0</v>
      </c>
      <c r="AO321" s="19">
        <f t="shared" ca="1" si="177"/>
        <v>-30.646000000000001</v>
      </c>
    </row>
    <row r="322" spans="1:41" x14ac:dyDescent="0.2">
      <c r="A322" s="22" t="s">
        <v>372</v>
      </c>
      <c r="B322" s="20">
        <f>[1]data!C321</f>
        <v>97.321600000000004</v>
      </c>
      <c r="C322" s="20">
        <f>[1]data!D321</f>
        <v>97.321600000000004</v>
      </c>
      <c r="D322" s="20">
        <f>[1]data!E321</f>
        <v>94.908699999999996</v>
      </c>
      <c r="E322" s="20">
        <f>[1]data!F321</f>
        <v>95.310900000000004</v>
      </c>
      <c r="F322" s="20">
        <f>[1]data!G321</f>
        <v>49438</v>
      </c>
      <c r="G322" s="4">
        <f t="shared" si="148"/>
        <v>0</v>
      </c>
      <c r="H322" s="4">
        <f t="shared" si="149"/>
        <v>1.6086000000000098</v>
      </c>
      <c r="I322" s="4">
        <f t="shared" si="150"/>
        <v>0</v>
      </c>
      <c r="J322" s="4">
        <f t="shared" si="151"/>
        <v>1.6086000000000098</v>
      </c>
      <c r="K322" s="4">
        <f t="shared" si="159"/>
        <v>0.38900277350804202</v>
      </c>
      <c r="L322" s="4">
        <f t="shared" si="160"/>
        <v>0.3922016889109291</v>
      </c>
      <c r="M322" s="4">
        <f t="shared" si="152"/>
        <v>2.4129000000000076</v>
      </c>
      <c r="N322" s="4">
        <f t="shared" si="156"/>
        <v>0.40948503967601418</v>
      </c>
      <c r="O322" s="4">
        <f t="shared" si="161"/>
        <v>1.6234219345310192</v>
      </c>
      <c r="P322" s="4">
        <f t="shared" si="157"/>
        <v>23.961902031366769</v>
      </c>
      <c r="Q322" s="4">
        <f t="shared" si="158"/>
        <v>24.158949720254331</v>
      </c>
      <c r="R322" s="4">
        <f t="shared" si="170"/>
        <v>25.753063018669291</v>
      </c>
      <c r="S322" s="4">
        <f t="shared" si="167"/>
        <v>35</v>
      </c>
      <c r="T322" s="4">
        <f t="shared" si="168"/>
        <v>0</v>
      </c>
      <c r="U322" s="5">
        <f t="shared" si="153"/>
        <v>0</v>
      </c>
      <c r="V322" s="5">
        <f t="shared" si="145"/>
        <v>-2.0106999999999999</v>
      </c>
      <c r="W322" s="7">
        <f t="shared" si="162"/>
        <v>0</v>
      </c>
      <c r="X322" s="7">
        <f t="shared" si="163"/>
        <v>1</v>
      </c>
      <c r="Y322" s="7">
        <f t="shared" si="164"/>
        <v>-2.0106999999999999</v>
      </c>
      <c r="Z322" s="7">
        <f t="shared" si="165"/>
        <v>10.031700000000001</v>
      </c>
      <c r="AA322" s="9">
        <f t="shared" si="154"/>
        <v>0</v>
      </c>
      <c r="AB322" s="9">
        <f t="shared" si="146"/>
        <v>-2.0106999999999999</v>
      </c>
      <c r="AC322" s="11">
        <f t="shared" ca="1" si="169"/>
        <v>0</v>
      </c>
      <c r="AD322" s="11">
        <f t="shared" ca="1" si="171"/>
        <v>1</v>
      </c>
      <c r="AE322" s="11">
        <f t="shared" ca="1" si="172"/>
        <v>-2.0106999999999999</v>
      </c>
      <c r="AF322" s="11">
        <f t="shared" ca="1" si="173"/>
        <v>21.275000000000048</v>
      </c>
      <c r="AG322" s="13">
        <f ca="1">AVERAGE(E322:OFFSET(E322,-AG$5+1,0))</f>
        <v>97.074153846153848</v>
      </c>
      <c r="AH322" s="13">
        <f ca="1">AVERAGE(E322:OFFSET(E322,-AH$5+1,0))</f>
        <v>96.497214999999997</v>
      </c>
      <c r="AI322" s="12">
        <f t="shared" ca="1" si="166"/>
        <v>0</v>
      </c>
      <c r="AJ322" s="17">
        <f t="shared" si="155"/>
        <v>0</v>
      </c>
      <c r="AK322" s="17">
        <f t="shared" si="147"/>
        <v>2.0106999999999999</v>
      </c>
      <c r="AL322" s="19">
        <f t="shared" ca="1" si="174"/>
        <v>0</v>
      </c>
      <c r="AM322" s="19">
        <f t="shared" ca="1" si="175"/>
        <v>1</v>
      </c>
      <c r="AN322" s="19">
        <f t="shared" ca="1" si="176"/>
        <v>2.0106999999999999</v>
      </c>
      <c r="AO322" s="19">
        <f t="shared" ca="1" si="177"/>
        <v>-28.635300000000001</v>
      </c>
    </row>
    <row r="323" spans="1:41" x14ac:dyDescent="0.2">
      <c r="A323" s="22" t="s">
        <v>373</v>
      </c>
      <c r="B323" s="20">
        <f>[1]data!C322</f>
        <v>95.310900000000004</v>
      </c>
      <c r="C323" s="20">
        <f>[1]data!D322</f>
        <v>96.517300000000006</v>
      </c>
      <c r="D323" s="20">
        <f>[1]data!E322</f>
        <v>94.506500000000003</v>
      </c>
      <c r="E323" s="20">
        <f>[1]data!F322</f>
        <v>95.712999999999994</v>
      </c>
      <c r="F323" s="20">
        <f>[1]data!G322</f>
        <v>28068</v>
      </c>
      <c r="G323" s="4">
        <f t="shared" si="148"/>
        <v>0</v>
      </c>
      <c r="H323" s="4">
        <f t="shared" si="149"/>
        <v>0.40219999999999345</v>
      </c>
      <c r="I323" s="4">
        <f t="shared" si="150"/>
        <v>0</v>
      </c>
      <c r="J323" s="4">
        <f t="shared" si="151"/>
        <v>0.40219999999999345</v>
      </c>
      <c r="K323" s="4">
        <f t="shared" si="159"/>
        <v>0.35010249615723782</v>
      </c>
      <c r="L323" s="4">
        <f t="shared" si="160"/>
        <v>0.39320152001983555</v>
      </c>
      <c r="M323" s="4">
        <f t="shared" si="152"/>
        <v>2.0108000000000033</v>
      </c>
      <c r="N323" s="4">
        <f t="shared" si="156"/>
        <v>5.7983036448884846</v>
      </c>
      <c r="O323" s="4">
        <f t="shared" si="161"/>
        <v>1.6621597410779179</v>
      </c>
      <c r="P323" s="4">
        <f t="shared" si="157"/>
        <v>21.063107684836286</v>
      </c>
      <c r="Q323" s="4">
        <f t="shared" si="158"/>
        <v>23.656060864814513</v>
      </c>
      <c r="R323" s="4">
        <f t="shared" si="170"/>
        <v>23.757587081291209</v>
      </c>
      <c r="S323" s="4">
        <f t="shared" si="167"/>
        <v>35</v>
      </c>
      <c r="T323" s="4">
        <f t="shared" si="168"/>
        <v>0</v>
      </c>
      <c r="U323" s="5">
        <f t="shared" si="153"/>
        <v>0</v>
      </c>
      <c r="V323" s="5">
        <f t="shared" si="145"/>
        <v>0.40209999999999013</v>
      </c>
      <c r="W323" s="7">
        <f t="shared" si="162"/>
        <v>0</v>
      </c>
      <c r="X323" s="7">
        <f t="shared" si="163"/>
        <v>1</v>
      </c>
      <c r="Y323" s="7">
        <f t="shared" si="164"/>
        <v>0.40209999999999013</v>
      </c>
      <c r="Z323" s="7">
        <f t="shared" si="165"/>
        <v>10.433799999999991</v>
      </c>
      <c r="AA323" s="9">
        <f t="shared" si="154"/>
        <v>0</v>
      </c>
      <c r="AB323" s="9">
        <f t="shared" si="146"/>
        <v>0.40209999999999013</v>
      </c>
      <c r="AC323" s="11">
        <f t="shared" ca="1" si="169"/>
        <v>0</v>
      </c>
      <c r="AD323" s="11">
        <f t="shared" ca="1" si="171"/>
        <v>1</v>
      </c>
      <c r="AE323" s="11">
        <f t="shared" ca="1" si="172"/>
        <v>0.40209999999999013</v>
      </c>
      <c r="AF323" s="11">
        <f t="shared" ca="1" si="173"/>
        <v>21.677100000000038</v>
      </c>
      <c r="AG323" s="13">
        <f ca="1">AVERAGE(E323:OFFSET(E323,-AG$5+1,0))</f>
        <v>97.074153846153848</v>
      </c>
      <c r="AH323" s="13">
        <f ca="1">AVERAGE(E323:OFFSET(E323,-AH$5+1,0))</f>
        <v>96.557539999999989</v>
      </c>
      <c r="AI323" s="12">
        <f t="shared" ca="1" si="166"/>
        <v>0</v>
      </c>
      <c r="AJ323" s="17">
        <f t="shared" si="155"/>
        <v>0</v>
      </c>
      <c r="AK323" s="17">
        <f t="shared" si="147"/>
        <v>-0.40209999999999013</v>
      </c>
      <c r="AL323" s="19">
        <f t="shared" ca="1" si="174"/>
        <v>0</v>
      </c>
      <c r="AM323" s="19">
        <f t="shared" ca="1" si="175"/>
        <v>1</v>
      </c>
      <c r="AN323" s="19">
        <f t="shared" ca="1" si="176"/>
        <v>-0.40209999999999013</v>
      </c>
      <c r="AO323" s="19">
        <f t="shared" ca="1" si="177"/>
        <v>-29.037399999999991</v>
      </c>
    </row>
    <row r="324" spans="1:41" x14ac:dyDescent="0.2">
      <c r="A324" s="22" t="s">
        <v>374</v>
      </c>
      <c r="B324" s="20">
        <f>[1]data!C323</f>
        <v>96.919499999999999</v>
      </c>
      <c r="C324" s="20">
        <f>[1]data!D323</f>
        <v>97.321600000000004</v>
      </c>
      <c r="D324" s="20">
        <f>[1]data!E323</f>
        <v>95.712999999999994</v>
      </c>
      <c r="E324" s="20">
        <f>[1]data!F323</f>
        <v>96.919499999999999</v>
      </c>
      <c r="F324" s="20">
        <f>[1]data!G323</f>
        <v>21811</v>
      </c>
      <c r="G324" s="4">
        <f t="shared" si="148"/>
        <v>0.80429999999999779</v>
      </c>
      <c r="H324" s="4">
        <f t="shared" si="149"/>
        <v>0</v>
      </c>
      <c r="I324" s="4">
        <f t="shared" si="150"/>
        <v>0.80429999999999779</v>
      </c>
      <c r="J324" s="4">
        <f t="shared" si="151"/>
        <v>0</v>
      </c>
      <c r="K324" s="4">
        <f t="shared" si="159"/>
        <v>0.3955222465415138</v>
      </c>
      <c r="L324" s="4">
        <f t="shared" si="160"/>
        <v>0.35388136801785197</v>
      </c>
      <c r="M324" s="4">
        <f t="shared" si="152"/>
        <v>1.6086000000000098</v>
      </c>
      <c r="N324" s="4">
        <f t="shared" si="156"/>
        <v>5.5565355857198329</v>
      </c>
      <c r="O324" s="4">
        <f t="shared" si="161"/>
        <v>1.656803766970127</v>
      </c>
      <c r="P324" s="4">
        <f t="shared" si="157"/>
        <v>23.872606667524874</v>
      </c>
      <c r="Q324" s="4">
        <f t="shared" si="158"/>
        <v>21.359280747231221</v>
      </c>
      <c r="R324" s="4">
        <f t="shared" si="170"/>
        <v>21.937481931734069</v>
      </c>
      <c r="S324" s="4">
        <f t="shared" si="167"/>
        <v>35</v>
      </c>
      <c r="T324" s="4">
        <f t="shared" si="168"/>
        <v>0</v>
      </c>
      <c r="U324" s="5">
        <f t="shared" si="153"/>
        <v>1.2065000000000055</v>
      </c>
      <c r="V324" s="5">
        <f t="shared" ref="V324:V387" si="178">E324-B324</f>
        <v>0</v>
      </c>
      <c r="W324" s="7">
        <f t="shared" si="162"/>
        <v>0</v>
      </c>
      <c r="X324" s="7">
        <f t="shared" si="163"/>
        <v>1</v>
      </c>
      <c r="Y324" s="7">
        <f t="shared" si="164"/>
        <v>1.2065000000000055</v>
      </c>
      <c r="Z324" s="7">
        <f t="shared" si="165"/>
        <v>11.640299999999996</v>
      </c>
      <c r="AA324" s="9">
        <f t="shared" si="154"/>
        <v>1.2065000000000055</v>
      </c>
      <c r="AB324" s="9">
        <f t="shared" ref="AB324:AB387" si="179">E324-B324</f>
        <v>0</v>
      </c>
      <c r="AC324" s="11">
        <f t="shared" ca="1" si="169"/>
        <v>0</v>
      </c>
      <c r="AD324" s="11">
        <f t="shared" ca="1" si="171"/>
        <v>1</v>
      </c>
      <c r="AE324" s="11">
        <f t="shared" ca="1" si="172"/>
        <v>1.2065000000000055</v>
      </c>
      <c r="AF324" s="11">
        <f t="shared" ca="1" si="173"/>
        <v>22.883600000000044</v>
      </c>
      <c r="AG324" s="13">
        <f ca="1">AVERAGE(E324:OFFSET(E324,-AG$5+1,0))</f>
        <v>97.136023076923067</v>
      </c>
      <c r="AH324" s="13">
        <f ca="1">AVERAGE(E324:OFFSET(E324,-AH$5+1,0))</f>
        <v>96.637969999999981</v>
      </c>
      <c r="AI324" s="12">
        <f t="shared" ca="1" si="166"/>
        <v>0</v>
      </c>
      <c r="AJ324" s="17">
        <f t="shared" si="155"/>
        <v>1.2065000000000055</v>
      </c>
      <c r="AK324" s="17">
        <f t="shared" ref="AK324:AK387" si="180">B324-E324</f>
        <v>0</v>
      </c>
      <c r="AL324" s="19">
        <f t="shared" ca="1" si="174"/>
        <v>0</v>
      </c>
      <c r="AM324" s="19">
        <f t="shared" ca="1" si="175"/>
        <v>1</v>
      </c>
      <c r="AN324" s="19">
        <f t="shared" ca="1" si="176"/>
        <v>1.2065000000000055</v>
      </c>
      <c r="AO324" s="19">
        <f t="shared" ca="1" si="177"/>
        <v>-27.830899999999986</v>
      </c>
    </row>
    <row r="325" spans="1:41" x14ac:dyDescent="0.2">
      <c r="A325" s="22" t="s">
        <v>375</v>
      </c>
      <c r="B325" s="20">
        <f>[1]data!C324</f>
        <v>96.517300000000006</v>
      </c>
      <c r="C325" s="20">
        <f>[1]data!D324</f>
        <v>96.919499999999999</v>
      </c>
      <c r="D325" s="20">
        <f>[1]data!E324</f>
        <v>94.104399999999998</v>
      </c>
      <c r="E325" s="20">
        <f>[1]data!F324</f>
        <v>95.310900000000004</v>
      </c>
      <c r="F325" s="20">
        <f>[1]data!G324</f>
        <v>44124</v>
      </c>
      <c r="G325" s="4">
        <f t="shared" ref="G325:G388" si="181">IF((C325-C324) &gt; 0, (C325-C324), 0)</f>
        <v>0</v>
      </c>
      <c r="H325" s="4">
        <f t="shared" ref="H325:H388" si="182">IF((D324-D325) &gt; 0,(D324 - D325), 0)</f>
        <v>1.6085999999999956</v>
      </c>
      <c r="I325" s="4">
        <f t="shared" ref="I325:I388" si="183">IF(G325&gt;H325,G325,0)</f>
        <v>0</v>
      </c>
      <c r="J325" s="4">
        <f t="shared" ref="J325:J388" si="184" xml:space="preserve"> IF(H325&gt;G325, H325, 0)</f>
        <v>1.6085999999999956</v>
      </c>
      <c r="K325" s="4">
        <f t="shared" si="159"/>
        <v>0.35597002188736243</v>
      </c>
      <c r="L325" s="4">
        <f t="shared" si="160"/>
        <v>0.47935323121606632</v>
      </c>
      <c r="M325" s="4">
        <f t="shared" ref="M325:M388" si="185">MAX(ABS(C325-D325),ABS(C325-E324), ABS(D325-E324))</f>
        <v>2.815100000000001</v>
      </c>
      <c r="N325" s="4">
        <f t="shared" si="156"/>
        <v>14.770714076293858</v>
      </c>
      <c r="O325" s="4">
        <f t="shared" si="161"/>
        <v>1.7726333902731144</v>
      </c>
      <c r="P325" s="4">
        <f t="shared" si="157"/>
        <v>20.081423707838265</v>
      </c>
      <c r="Q325" s="4">
        <f t="shared" si="158"/>
        <v>27.041870803427159</v>
      </c>
      <c r="R325" s="4">
        <f t="shared" si="170"/>
        <v>21.220805146190045</v>
      </c>
      <c r="S325" s="4">
        <f t="shared" si="167"/>
        <v>35</v>
      </c>
      <c r="T325" s="4">
        <f t="shared" si="168"/>
        <v>0</v>
      </c>
      <c r="U325" s="5">
        <f t="shared" ref="U325:U388" si="186">B325-E324</f>
        <v>-0.40219999999999345</v>
      </c>
      <c r="V325" s="5">
        <f t="shared" si="178"/>
        <v>-1.2064000000000021</v>
      </c>
      <c r="W325" s="7">
        <f t="shared" si="162"/>
        <v>0</v>
      </c>
      <c r="X325" s="7">
        <f t="shared" si="163"/>
        <v>1</v>
      </c>
      <c r="Y325" s="7">
        <f t="shared" si="164"/>
        <v>-1.6085999999999956</v>
      </c>
      <c r="Z325" s="7">
        <f t="shared" si="165"/>
        <v>10.031700000000001</v>
      </c>
      <c r="AA325" s="9">
        <f t="shared" ref="AA325:AA388" si="187">B325-E324</f>
        <v>-0.40219999999999345</v>
      </c>
      <c r="AB325" s="9">
        <f t="shared" si="179"/>
        <v>-1.2064000000000021</v>
      </c>
      <c r="AC325" s="11">
        <f t="shared" ca="1" si="169"/>
        <v>0</v>
      </c>
      <c r="AD325" s="11">
        <f t="shared" ca="1" si="171"/>
        <v>1</v>
      </c>
      <c r="AE325" s="11">
        <f t="shared" ca="1" si="172"/>
        <v>-1.6085999999999956</v>
      </c>
      <c r="AF325" s="11">
        <f t="shared" ca="1" si="173"/>
        <v>21.275000000000048</v>
      </c>
      <c r="AG325" s="13">
        <f ca="1">AVERAGE(E325:OFFSET(E325,-AG$5+1,0))</f>
        <v>97.04322307692307</v>
      </c>
      <c r="AH325" s="13">
        <f ca="1">AVERAGE(E325:OFFSET(E325,-AH$5+1,0))</f>
        <v>96.597754999999978</v>
      </c>
      <c r="AI325" s="12">
        <f t="shared" ca="1" si="166"/>
        <v>0</v>
      </c>
      <c r="AJ325" s="17">
        <f t="shared" ref="AJ325:AJ388" si="188">B325-E324</f>
        <v>-0.40219999999999345</v>
      </c>
      <c r="AK325" s="17">
        <f t="shared" si="180"/>
        <v>1.2064000000000021</v>
      </c>
      <c r="AL325" s="19">
        <f t="shared" ca="1" si="174"/>
        <v>0</v>
      </c>
      <c r="AM325" s="19">
        <f t="shared" ca="1" si="175"/>
        <v>1</v>
      </c>
      <c r="AN325" s="19">
        <f t="shared" ca="1" si="176"/>
        <v>0.80420000000000869</v>
      </c>
      <c r="AO325" s="19">
        <f t="shared" ca="1" si="177"/>
        <v>-27.026699999999977</v>
      </c>
    </row>
    <row r="326" spans="1:41" x14ac:dyDescent="0.2">
      <c r="A326" s="22" t="s">
        <v>376</v>
      </c>
      <c r="B326" s="20">
        <f>[1]data!C325</f>
        <v>95.712999999999994</v>
      </c>
      <c r="C326" s="20">
        <f>[1]data!D325</f>
        <v>96.115200000000002</v>
      </c>
      <c r="D326" s="20">
        <f>[1]data!E325</f>
        <v>94.104399999999998</v>
      </c>
      <c r="E326" s="20">
        <f>[1]data!F325</f>
        <v>94.908699999999996</v>
      </c>
      <c r="F326" s="20">
        <f>[1]data!G325</f>
        <v>45030</v>
      </c>
      <c r="G326" s="4">
        <f t="shared" si="181"/>
        <v>0</v>
      </c>
      <c r="H326" s="4">
        <f t="shared" si="182"/>
        <v>0</v>
      </c>
      <c r="I326" s="4">
        <f t="shared" si="183"/>
        <v>0</v>
      </c>
      <c r="J326" s="4">
        <f t="shared" si="184"/>
        <v>0</v>
      </c>
      <c r="K326" s="4">
        <f t="shared" si="159"/>
        <v>0.32037301969862619</v>
      </c>
      <c r="L326" s="4">
        <f t="shared" si="160"/>
        <v>0.43141790809445968</v>
      </c>
      <c r="M326" s="4">
        <f t="shared" si="185"/>
        <v>2.0108000000000033</v>
      </c>
      <c r="N326" s="4">
        <f t="shared" si="156"/>
        <v>14.770714076293851</v>
      </c>
      <c r="O326" s="4">
        <f t="shared" si="161"/>
        <v>1.7964500512458033</v>
      </c>
      <c r="P326" s="4">
        <f t="shared" si="157"/>
        <v>17.833672551956216</v>
      </c>
      <c r="Q326" s="4">
        <f t="shared" si="158"/>
        <v>24.015023840784202</v>
      </c>
      <c r="R326" s="4">
        <f t="shared" si="170"/>
        <v>20.575796039200426</v>
      </c>
      <c r="S326" s="4">
        <f t="shared" si="167"/>
        <v>35</v>
      </c>
      <c r="T326" s="4">
        <f t="shared" si="168"/>
        <v>0</v>
      </c>
      <c r="U326" s="5">
        <f t="shared" si="186"/>
        <v>0.40209999999999013</v>
      </c>
      <c r="V326" s="5">
        <f t="shared" si="178"/>
        <v>-0.80429999999999779</v>
      </c>
      <c r="W326" s="7">
        <f t="shared" si="162"/>
        <v>0</v>
      </c>
      <c r="X326" s="7">
        <f t="shared" si="163"/>
        <v>1</v>
      </c>
      <c r="Y326" s="7">
        <f t="shared" si="164"/>
        <v>-0.40220000000000766</v>
      </c>
      <c r="Z326" s="7">
        <f t="shared" si="165"/>
        <v>9.6294999999999931</v>
      </c>
      <c r="AA326" s="9">
        <f t="shared" si="187"/>
        <v>0.40209999999999013</v>
      </c>
      <c r="AB326" s="9">
        <f t="shared" si="179"/>
        <v>-0.80429999999999779</v>
      </c>
      <c r="AC326" s="11">
        <f t="shared" ca="1" si="169"/>
        <v>0</v>
      </c>
      <c r="AD326" s="11">
        <f t="shared" ca="1" si="171"/>
        <v>1</v>
      </c>
      <c r="AE326" s="11">
        <f t="shared" ca="1" si="172"/>
        <v>-0.40220000000000766</v>
      </c>
      <c r="AF326" s="11">
        <f t="shared" ca="1" si="173"/>
        <v>20.872800000000041</v>
      </c>
      <c r="AG326" s="13">
        <f ca="1">AVERAGE(E326:OFFSET(E326,-AG$5+1,0))</f>
        <v>96.888546153846136</v>
      </c>
      <c r="AH326" s="13">
        <f ca="1">AVERAGE(E326:OFFSET(E326,-AH$5+1,0))</f>
        <v>96.517324999999985</v>
      </c>
      <c r="AI326" s="12">
        <f t="shared" ca="1" si="166"/>
        <v>0</v>
      </c>
      <c r="AJ326" s="17">
        <f t="shared" si="188"/>
        <v>0.40209999999999013</v>
      </c>
      <c r="AK326" s="17">
        <f t="shared" si="180"/>
        <v>0.80429999999999779</v>
      </c>
      <c r="AL326" s="19">
        <f t="shared" ca="1" si="174"/>
        <v>0</v>
      </c>
      <c r="AM326" s="19">
        <f t="shared" ca="1" si="175"/>
        <v>1</v>
      </c>
      <c r="AN326" s="19">
        <f t="shared" ca="1" si="176"/>
        <v>1.2063999999999879</v>
      </c>
      <c r="AO326" s="19">
        <f t="shared" ca="1" si="177"/>
        <v>-25.820299999999989</v>
      </c>
    </row>
    <row r="327" spans="1:41" x14ac:dyDescent="0.2">
      <c r="A327" s="22" t="s">
        <v>377</v>
      </c>
      <c r="B327" s="20">
        <f>[1]data!C326</f>
        <v>94.506500000000003</v>
      </c>
      <c r="C327" s="20">
        <f>[1]data!D326</f>
        <v>94.908699999999996</v>
      </c>
      <c r="D327" s="20">
        <f>[1]data!E326</f>
        <v>93.3001</v>
      </c>
      <c r="E327" s="20">
        <f>[1]data!F326</f>
        <v>94.104399999999998</v>
      </c>
      <c r="F327" s="20">
        <f>[1]data!G326</f>
        <v>28887</v>
      </c>
      <c r="G327" s="4">
        <f t="shared" si="181"/>
        <v>0</v>
      </c>
      <c r="H327" s="4">
        <f t="shared" si="182"/>
        <v>0.80429999999999779</v>
      </c>
      <c r="I327" s="4">
        <f t="shared" si="183"/>
        <v>0</v>
      </c>
      <c r="J327" s="4">
        <f t="shared" si="184"/>
        <v>0.80429999999999779</v>
      </c>
      <c r="K327" s="4">
        <f t="shared" si="159"/>
        <v>0.2883357177287636</v>
      </c>
      <c r="L327" s="4">
        <f t="shared" si="160"/>
        <v>0.46870611728501349</v>
      </c>
      <c r="M327" s="4">
        <f t="shared" si="185"/>
        <v>1.6085999999999956</v>
      </c>
      <c r="N327" s="4">
        <f t="shared" si="156"/>
        <v>23.825684554535545</v>
      </c>
      <c r="O327" s="4">
        <f t="shared" si="161"/>
        <v>1.7776650461212224</v>
      </c>
      <c r="P327" s="4">
        <f t="shared" si="157"/>
        <v>16.219912652155585</v>
      </c>
      <c r="Q327" s="4">
        <f t="shared" si="158"/>
        <v>26.366391031184822</v>
      </c>
      <c r="R327" s="4">
        <f t="shared" si="170"/>
        <v>20.900784890733942</v>
      </c>
      <c r="S327" s="4">
        <f t="shared" si="167"/>
        <v>35</v>
      </c>
      <c r="T327" s="4">
        <f t="shared" si="168"/>
        <v>0</v>
      </c>
      <c r="U327" s="5">
        <f t="shared" si="186"/>
        <v>-0.40219999999999345</v>
      </c>
      <c r="V327" s="5">
        <f t="shared" si="178"/>
        <v>-0.40210000000000434</v>
      </c>
      <c r="W327" s="7">
        <f t="shared" si="162"/>
        <v>0</v>
      </c>
      <c r="X327" s="7">
        <f t="shared" si="163"/>
        <v>1</v>
      </c>
      <c r="Y327" s="7">
        <f t="shared" si="164"/>
        <v>-0.80429999999999779</v>
      </c>
      <c r="Z327" s="7">
        <f t="shared" si="165"/>
        <v>8.8251999999999953</v>
      </c>
      <c r="AA327" s="9">
        <f t="shared" si="187"/>
        <v>-0.40219999999999345</v>
      </c>
      <c r="AB327" s="9">
        <f t="shared" si="179"/>
        <v>-0.40210000000000434</v>
      </c>
      <c r="AC327" s="11">
        <f t="shared" ca="1" si="169"/>
        <v>0</v>
      </c>
      <c r="AD327" s="11">
        <f t="shared" ca="1" si="171"/>
        <v>1</v>
      </c>
      <c r="AE327" s="11">
        <f t="shared" ca="1" si="172"/>
        <v>-0.80429999999999779</v>
      </c>
      <c r="AF327" s="11">
        <f t="shared" ca="1" si="173"/>
        <v>20.068500000000043</v>
      </c>
      <c r="AG327" s="13">
        <f ca="1">AVERAGE(E327:OFFSET(E327,-AG$5+1,0))</f>
        <v>96.548261538461531</v>
      </c>
      <c r="AH327" s="13">
        <f ca="1">AVERAGE(E327:OFFSET(E327,-AH$5+1,0))</f>
        <v>96.456999999999979</v>
      </c>
      <c r="AI327" s="12">
        <f t="shared" ca="1" si="166"/>
        <v>0</v>
      </c>
      <c r="AJ327" s="17">
        <f t="shared" si="188"/>
        <v>-0.40219999999999345</v>
      </c>
      <c r="AK327" s="17">
        <f t="shared" si="180"/>
        <v>0.40210000000000434</v>
      </c>
      <c r="AL327" s="19">
        <f t="shared" ca="1" si="174"/>
        <v>0</v>
      </c>
      <c r="AM327" s="19">
        <f t="shared" ca="1" si="175"/>
        <v>1</v>
      </c>
      <c r="AN327" s="19">
        <f t="shared" ca="1" si="176"/>
        <v>-9.9999999989108801E-5</v>
      </c>
      <c r="AO327" s="19">
        <f t="shared" ca="1" si="177"/>
        <v>-25.820399999999978</v>
      </c>
    </row>
    <row r="328" spans="1:41" x14ac:dyDescent="0.2">
      <c r="A328" s="22" t="s">
        <v>378</v>
      </c>
      <c r="B328" s="20">
        <f>[1]data!C327</f>
        <v>94.104399999999998</v>
      </c>
      <c r="C328" s="20">
        <f>[1]data!D327</f>
        <v>95.712999999999994</v>
      </c>
      <c r="D328" s="20">
        <f>[1]data!E327</f>
        <v>93.702200000000005</v>
      </c>
      <c r="E328" s="20">
        <f>[1]data!F327</f>
        <v>94.908699999999996</v>
      </c>
      <c r="F328" s="20">
        <f>[1]data!G327</f>
        <v>27525</v>
      </c>
      <c r="G328" s="4">
        <f t="shared" si="181"/>
        <v>0.80429999999999779</v>
      </c>
      <c r="H328" s="4">
        <f t="shared" si="182"/>
        <v>0</v>
      </c>
      <c r="I328" s="4">
        <f t="shared" si="183"/>
        <v>0.80429999999999779</v>
      </c>
      <c r="J328" s="4">
        <f t="shared" si="184"/>
        <v>0</v>
      </c>
      <c r="K328" s="4">
        <f t="shared" si="159"/>
        <v>0.339932145955887</v>
      </c>
      <c r="L328" s="4">
        <f t="shared" si="160"/>
        <v>0.42183550555651211</v>
      </c>
      <c r="M328" s="4">
        <f t="shared" si="185"/>
        <v>2.010799999999989</v>
      </c>
      <c r="N328" s="4">
        <f t="shared" si="156"/>
        <v>10.751750804594518</v>
      </c>
      <c r="O328" s="4">
        <f t="shared" si="161"/>
        <v>1.8009785415090991</v>
      </c>
      <c r="P328" s="4">
        <f t="shared" si="157"/>
        <v>18.874858201866562</v>
      </c>
      <c r="Q328" s="4">
        <f t="shared" si="158"/>
        <v>23.422572553421002</v>
      </c>
      <c r="R328" s="4">
        <f t="shared" si="170"/>
        <v>19.885881482119999</v>
      </c>
      <c r="S328" s="4">
        <f t="shared" si="167"/>
        <v>35</v>
      </c>
      <c r="T328" s="4">
        <f t="shared" si="168"/>
        <v>0</v>
      </c>
      <c r="U328" s="5">
        <f t="shared" si="186"/>
        <v>0</v>
      </c>
      <c r="V328" s="5">
        <f t="shared" si="178"/>
        <v>0.80429999999999779</v>
      </c>
      <c r="W328" s="7">
        <f t="shared" si="162"/>
        <v>0</v>
      </c>
      <c r="X328" s="7">
        <f t="shared" si="163"/>
        <v>1</v>
      </c>
      <c r="Y328" s="7">
        <f t="shared" si="164"/>
        <v>0.80429999999999779</v>
      </c>
      <c r="Z328" s="7">
        <f t="shared" si="165"/>
        <v>9.6294999999999931</v>
      </c>
      <c r="AA328" s="9">
        <f t="shared" si="187"/>
        <v>0</v>
      </c>
      <c r="AB328" s="9">
        <f t="shared" si="179"/>
        <v>0.80429999999999779</v>
      </c>
      <c r="AC328" s="11">
        <f t="shared" ca="1" si="169"/>
        <v>-1</v>
      </c>
      <c r="AD328" s="11">
        <f t="shared" ca="1" si="171"/>
        <v>1</v>
      </c>
      <c r="AE328" s="11">
        <f t="shared" ca="1" si="172"/>
        <v>0.80429999999999779</v>
      </c>
      <c r="AF328" s="11">
        <f t="shared" ca="1" si="173"/>
        <v>20.872800000000041</v>
      </c>
      <c r="AG328" s="13">
        <f ca="1">AVERAGE(E328:OFFSET(E328,-AG$5+1,0))</f>
        <v>96.362653846153833</v>
      </c>
      <c r="AH328" s="13">
        <f ca="1">AVERAGE(E328:OFFSET(E328,-AH$5+1,0))</f>
        <v>96.477109999999982</v>
      </c>
      <c r="AI328" s="12">
        <f t="shared" ca="1" si="166"/>
        <v>-1</v>
      </c>
      <c r="AJ328" s="17">
        <f t="shared" si="188"/>
        <v>0</v>
      </c>
      <c r="AK328" s="17">
        <f t="shared" si="180"/>
        <v>-0.80429999999999779</v>
      </c>
      <c r="AL328" s="19">
        <f t="shared" ca="1" si="174"/>
        <v>-1</v>
      </c>
      <c r="AM328" s="19">
        <f t="shared" ca="1" si="175"/>
        <v>1</v>
      </c>
      <c r="AN328" s="19">
        <f t="shared" ca="1" si="176"/>
        <v>-0.80429999999999779</v>
      </c>
      <c r="AO328" s="19">
        <f t="shared" ca="1" si="177"/>
        <v>-26.624699999999976</v>
      </c>
    </row>
    <row r="329" spans="1:41" x14ac:dyDescent="0.2">
      <c r="A329" s="22" t="s">
        <v>379</v>
      </c>
      <c r="B329" s="20">
        <f>[1]data!C328</f>
        <v>94.908699999999996</v>
      </c>
      <c r="C329" s="20">
        <f>[1]data!D328</f>
        <v>95.712999999999994</v>
      </c>
      <c r="D329" s="20">
        <f>[1]data!E328</f>
        <v>94.506500000000003</v>
      </c>
      <c r="E329" s="20">
        <f>[1]data!F328</f>
        <v>95.310900000000004</v>
      </c>
      <c r="F329" s="20">
        <f>[1]data!G328</f>
        <v>33276</v>
      </c>
      <c r="G329" s="4">
        <f t="shared" si="181"/>
        <v>0</v>
      </c>
      <c r="H329" s="4">
        <f t="shared" si="182"/>
        <v>0</v>
      </c>
      <c r="I329" s="4">
        <f t="shared" si="183"/>
        <v>0</v>
      </c>
      <c r="J329" s="4">
        <f t="shared" si="184"/>
        <v>0</v>
      </c>
      <c r="K329" s="4">
        <f t="shared" si="159"/>
        <v>0.30593893136029832</v>
      </c>
      <c r="L329" s="4">
        <f t="shared" si="160"/>
        <v>0.37965195500086091</v>
      </c>
      <c r="M329" s="4">
        <f t="shared" si="185"/>
        <v>1.2064999999999912</v>
      </c>
      <c r="N329" s="4">
        <f t="shared" si="156"/>
        <v>10.751750804594511</v>
      </c>
      <c r="O329" s="4">
        <f t="shared" si="161"/>
        <v>1.7415306873581882</v>
      </c>
      <c r="P329" s="4">
        <f t="shared" si="157"/>
        <v>17.567243206284918</v>
      </c>
      <c r="Q329" s="4">
        <f t="shared" si="158"/>
        <v>21.799900383999162</v>
      </c>
      <c r="R329" s="4">
        <f t="shared" si="170"/>
        <v>18.972468414367452</v>
      </c>
      <c r="S329" s="4">
        <f t="shared" si="167"/>
        <v>35</v>
      </c>
      <c r="T329" s="4">
        <f t="shared" si="168"/>
        <v>0</v>
      </c>
      <c r="U329" s="5">
        <f t="shared" si="186"/>
        <v>0</v>
      </c>
      <c r="V329" s="5">
        <f t="shared" si="178"/>
        <v>0.40220000000000766</v>
      </c>
      <c r="W329" s="7">
        <f t="shared" si="162"/>
        <v>0</v>
      </c>
      <c r="X329" s="7">
        <f t="shared" si="163"/>
        <v>1</v>
      </c>
      <c r="Y329" s="7">
        <f t="shared" si="164"/>
        <v>0.40220000000000766</v>
      </c>
      <c r="Z329" s="7">
        <f t="shared" si="165"/>
        <v>10.031700000000001</v>
      </c>
      <c r="AA329" s="9">
        <f t="shared" si="187"/>
        <v>0</v>
      </c>
      <c r="AB329" s="9">
        <f t="shared" si="179"/>
        <v>0.40220000000000766</v>
      </c>
      <c r="AC329" s="11">
        <f t="shared" ca="1" si="169"/>
        <v>0</v>
      </c>
      <c r="AD329" s="11">
        <f t="shared" ca="1" si="171"/>
        <v>0</v>
      </c>
      <c r="AE329" s="11">
        <f t="shared" ca="1" si="172"/>
        <v>0</v>
      </c>
      <c r="AF329" s="11">
        <f t="shared" ca="1" si="173"/>
        <v>20.872800000000041</v>
      </c>
      <c r="AG329" s="13">
        <f ca="1">AVERAGE(E329:OFFSET(E329,-AG$5+1,0))</f>
        <v>96.269853846153836</v>
      </c>
      <c r="AH329" s="13">
        <f ca="1">AVERAGE(E329:OFFSET(E329,-AH$5+1,0))</f>
        <v>96.457004999999981</v>
      </c>
      <c r="AI329" s="12">
        <f t="shared" ca="1" si="166"/>
        <v>0</v>
      </c>
      <c r="AJ329" s="17">
        <f t="shared" si="188"/>
        <v>0</v>
      </c>
      <c r="AK329" s="17">
        <f t="shared" si="180"/>
        <v>-0.40220000000000766</v>
      </c>
      <c r="AL329" s="19">
        <f t="shared" ca="1" si="174"/>
        <v>0</v>
      </c>
      <c r="AM329" s="19">
        <f t="shared" ca="1" si="175"/>
        <v>-1</v>
      </c>
      <c r="AN329" s="19">
        <f t="shared" ca="1" si="176"/>
        <v>0.40220000000000766</v>
      </c>
      <c r="AO329" s="19">
        <f t="shared" ca="1" si="177"/>
        <v>-26.222499999999968</v>
      </c>
    </row>
    <row r="330" spans="1:41" x14ac:dyDescent="0.2">
      <c r="A330" s="22" t="s">
        <v>380</v>
      </c>
      <c r="B330" s="20">
        <f>[1]data!C329</f>
        <v>96.115200000000002</v>
      </c>
      <c r="C330" s="20">
        <f>[1]data!D329</f>
        <v>96.517300000000006</v>
      </c>
      <c r="D330" s="20">
        <f>[1]data!E329</f>
        <v>95.712999999999994</v>
      </c>
      <c r="E330" s="20">
        <f>[1]data!F329</f>
        <v>96.115200000000002</v>
      </c>
      <c r="F330" s="20">
        <f>[1]data!G329</f>
        <v>30096</v>
      </c>
      <c r="G330" s="4">
        <f t="shared" si="181"/>
        <v>0.80430000000001201</v>
      </c>
      <c r="H330" s="4">
        <f t="shared" si="182"/>
        <v>0</v>
      </c>
      <c r="I330" s="4">
        <f t="shared" si="183"/>
        <v>0.80430000000001201</v>
      </c>
      <c r="J330" s="4">
        <f t="shared" si="184"/>
        <v>0</v>
      </c>
      <c r="K330" s="4">
        <f t="shared" si="159"/>
        <v>0.3557750382242697</v>
      </c>
      <c r="L330" s="4">
        <f t="shared" si="160"/>
        <v>0.34168675950077482</v>
      </c>
      <c r="M330" s="4">
        <f t="shared" si="185"/>
        <v>1.2064000000000021</v>
      </c>
      <c r="N330" s="4">
        <f t="shared" si="156"/>
        <v>2.0199355390427871</v>
      </c>
      <c r="O330" s="4">
        <f t="shared" si="161"/>
        <v>1.6880176186223697</v>
      </c>
      <c r="P330" s="4">
        <f t="shared" si="157"/>
        <v>21.076500286449971</v>
      </c>
      <c r="Q330" s="4">
        <f t="shared" si="158"/>
        <v>20.241895329246226</v>
      </c>
      <c r="R330" s="4">
        <f t="shared" si="170"/>
        <v>17.277215126834985</v>
      </c>
      <c r="S330" s="4">
        <f t="shared" si="167"/>
        <v>35</v>
      </c>
      <c r="T330" s="4">
        <f t="shared" si="168"/>
        <v>0</v>
      </c>
      <c r="U330" s="5">
        <f t="shared" si="186"/>
        <v>0.80429999999999779</v>
      </c>
      <c r="V330" s="5">
        <f t="shared" si="178"/>
        <v>0</v>
      </c>
      <c r="W330" s="7">
        <f t="shared" si="162"/>
        <v>0</v>
      </c>
      <c r="X330" s="7">
        <f t="shared" si="163"/>
        <v>1</v>
      </c>
      <c r="Y330" s="7">
        <f t="shared" si="164"/>
        <v>0.80429999999999779</v>
      </c>
      <c r="Z330" s="7">
        <f t="shared" si="165"/>
        <v>10.835999999999999</v>
      </c>
      <c r="AA330" s="9">
        <f t="shared" si="187"/>
        <v>0.80429999999999779</v>
      </c>
      <c r="AB330" s="9">
        <f t="shared" si="179"/>
        <v>0</v>
      </c>
      <c r="AC330" s="11">
        <f t="shared" ca="1" si="169"/>
        <v>0</v>
      </c>
      <c r="AD330" s="11">
        <f t="shared" ca="1" si="171"/>
        <v>0</v>
      </c>
      <c r="AE330" s="11">
        <f t="shared" ca="1" si="172"/>
        <v>0</v>
      </c>
      <c r="AF330" s="11">
        <f t="shared" ca="1" si="173"/>
        <v>20.872800000000041</v>
      </c>
      <c r="AG330" s="13">
        <f ca="1">AVERAGE(E330:OFFSET(E330,-AG$5+1,0))</f>
        <v>96.053307692307669</v>
      </c>
      <c r="AH330" s="13">
        <f ca="1">AVERAGE(E330:OFFSET(E330,-AH$5+1,0))</f>
        <v>96.477114999999984</v>
      </c>
      <c r="AI330" s="12">
        <f t="shared" ca="1" si="166"/>
        <v>0</v>
      </c>
      <c r="AJ330" s="17">
        <f t="shared" si="188"/>
        <v>0.80429999999999779</v>
      </c>
      <c r="AK330" s="17">
        <f t="shared" si="180"/>
        <v>0</v>
      </c>
      <c r="AL330" s="19">
        <f t="shared" ca="1" si="174"/>
        <v>0</v>
      </c>
      <c r="AM330" s="19">
        <f t="shared" ca="1" si="175"/>
        <v>-1</v>
      </c>
      <c r="AN330" s="19">
        <f t="shared" ca="1" si="176"/>
        <v>-0.80429999999999779</v>
      </c>
      <c r="AO330" s="19">
        <f t="shared" ca="1" si="177"/>
        <v>-27.026799999999966</v>
      </c>
    </row>
    <row r="331" spans="1:41" x14ac:dyDescent="0.2">
      <c r="A331" s="22" t="s">
        <v>381</v>
      </c>
      <c r="B331" s="20">
        <f>[1]data!C330</f>
        <v>96.517300000000006</v>
      </c>
      <c r="C331" s="20">
        <f>[1]data!D330</f>
        <v>96.517300000000006</v>
      </c>
      <c r="D331" s="20">
        <f>[1]data!E330</f>
        <v>95.712999999999994</v>
      </c>
      <c r="E331" s="20">
        <f>[1]data!F330</f>
        <v>96.517300000000006</v>
      </c>
      <c r="F331" s="20">
        <f>[1]data!G330</f>
        <v>23287</v>
      </c>
      <c r="G331" s="4">
        <f t="shared" si="181"/>
        <v>0</v>
      </c>
      <c r="H331" s="4">
        <f t="shared" si="182"/>
        <v>0</v>
      </c>
      <c r="I331" s="4">
        <f t="shared" si="183"/>
        <v>0</v>
      </c>
      <c r="J331" s="4">
        <f t="shared" si="184"/>
        <v>0</v>
      </c>
      <c r="K331" s="4">
        <f t="shared" si="159"/>
        <v>0.32019753440184273</v>
      </c>
      <c r="L331" s="4">
        <f t="shared" si="160"/>
        <v>0.30751808355069732</v>
      </c>
      <c r="M331" s="4">
        <f t="shared" si="185"/>
        <v>0.80430000000001201</v>
      </c>
      <c r="N331" s="4">
        <f t="shared" si="156"/>
        <v>2.0199355390427871</v>
      </c>
      <c r="O331" s="4">
        <f t="shared" si="161"/>
        <v>1.5996458567601337</v>
      </c>
      <c r="P331" s="4">
        <f t="shared" si="157"/>
        <v>20.016776403894767</v>
      </c>
      <c r="Q331" s="4">
        <f t="shared" si="158"/>
        <v>19.224135282889026</v>
      </c>
      <c r="R331" s="4">
        <f t="shared" si="170"/>
        <v>15.751487168055766</v>
      </c>
      <c r="S331" s="4">
        <f t="shared" si="167"/>
        <v>35</v>
      </c>
      <c r="T331" s="4">
        <f t="shared" si="168"/>
        <v>0</v>
      </c>
      <c r="U331" s="5">
        <f t="shared" si="186"/>
        <v>0.40210000000000434</v>
      </c>
      <c r="V331" s="5">
        <f t="shared" si="178"/>
        <v>0</v>
      </c>
      <c r="W331" s="7">
        <f t="shared" si="162"/>
        <v>0</v>
      </c>
      <c r="X331" s="7">
        <f t="shared" si="163"/>
        <v>1</v>
      </c>
      <c r="Y331" s="7">
        <f t="shared" si="164"/>
        <v>0.40210000000000434</v>
      </c>
      <c r="Z331" s="7">
        <f t="shared" si="165"/>
        <v>11.238100000000003</v>
      </c>
      <c r="AA331" s="9">
        <f t="shared" si="187"/>
        <v>0.40210000000000434</v>
      </c>
      <c r="AB331" s="9">
        <f t="shared" si="179"/>
        <v>0</v>
      </c>
      <c r="AC331" s="11">
        <f t="shared" ca="1" si="169"/>
        <v>0</v>
      </c>
      <c r="AD331" s="11">
        <f t="shared" ca="1" si="171"/>
        <v>0</v>
      </c>
      <c r="AE331" s="11">
        <f t="shared" ca="1" si="172"/>
        <v>0</v>
      </c>
      <c r="AF331" s="11">
        <f t="shared" ca="1" si="173"/>
        <v>20.872800000000041</v>
      </c>
      <c r="AG331" s="13">
        <f ca="1">AVERAGE(E331:OFFSET(E331,-AG$5+1,0))</f>
        <v>95.960499999999982</v>
      </c>
      <c r="AH331" s="13">
        <f ca="1">AVERAGE(E331:OFFSET(E331,-AH$5+1,0))</f>
        <v>96.497219999999984</v>
      </c>
      <c r="AI331" s="12">
        <f t="shared" ca="1" si="166"/>
        <v>0</v>
      </c>
      <c r="AJ331" s="17">
        <f t="shared" si="188"/>
        <v>0.40210000000000434</v>
      </c>
      <c r="AK331" s="17">
        <f t="shared" si="180"/>
        <v>0</v>
      </c>
      <c r="AL331" s="19">
        <f t="shared" ca="1" si="174"/>
        <v>0</v>
      </c>
      <c r="AM331" s="19">
        <f t="shared" ca="1" si="175"/>
        <v>-1</v>
      </c>
      <c r="AN331" s="19">
        <f t="shared" ca="1" si="176"/>
        <v>-0.40210000000000434</v>
      </c>
      <c r="AO331" s="19">
        <f t="shared" ca="1" si="177"/>
        <v>-27.42889999999997</v>
      </c>
    </row>
    <row r="332" spans="1:41" x14ac:dyDescent="0.2">
      <c r="A332" s="22" t="s">
        <v>382</v>
      </c>
      <c r="B332" s="20">
        <f>[1]data!C331</f>
        <v>96.115200000000002</v>
      </c>
      <c r="C332" s="20">
        <f>[1]data!D331</f>
        <v>96.517300000000006</v>
      </c>
      <c r="D332" s="20">
        <f>[1]data!E331</f>
        <v>94.506500000000003</v>
      </c>
      <c r="E332" s="20">
        <f>[1]data!F331</f>
        <v>95.310900000000004</v>
      </c>
      <c r="F332" s="20">
        <f>[1]data!G331</f>
        <v>37048</v>
      </c>
      <c r="G332" s="4">
        <f t="shared" si="181"/>
        <v>0</v>
      </c>
      <c r="H332" s="4">
        <f t="shared" si="182"/>
        <v>1.2064999999999912</v>
      </c>
      <c r="I332" s="4">
        <f t="shared" si="183"/>
        <v>0</v>
      </c>
      <c r="J332" s="4">
        <f t="shared" si="184"/>
        <v>1.2064999999999912</v>
      </c>
      <c r="K332" s="4">
        <f t="shared" si="159"/>
        <v>0.28817778096165847</v>
      </c>
      <c r="L332" s="4">
        <f t="shared" si="160"/>
        <v>0.39741627519562672</v>
      </c>
      <c r="M332" s="4">
        <f t="shared" si="185"/>
        <v>2.0108000000000033</v>
      </c>
      <c r="N332" s="4">
        <f t="shared" si="156"/>
        <v>15.933407422789472</v>
      </c>
      <c r="O332" s="4">
        <f t="shared" si="161"/>
        <v>1.6407612710841206</v>
      </c>
      <c r="P332" s="4">
        <f t="shared" si="157"/>
        <v>17.563663041074047</v>
      </c>
      <c r="Q332" s="4">
        <f t="shared" si="158"/>
        <v>24.221456356843245</v>
      </c>
      <c r="R332" s="4">
        <f t="shared" si="170"/>
        <v>15.769679193529136</v>
      </c>
      <c r="S332" s="4">
        <f t="shared" si="167"/>
        <v>35</v>
      </c>
      <c r="T332" s="4">
        <f t="shared" si="168"/>
        <v>0</v>
      </c>
      <c r="U332" s="5">
        <f t="shared" si="186"/>
        <v>-0.40210000000000434</v>
      </c>
      <c r="V332" s="5">
        <f t="shared" si="178"/>
        <v>-0.80429999999999779</v>
      </c>
      <c r="W332" s="7">
        <f t="shared" si="162"/>
        <v>0</v>
      </c>
      <c r="X332" s="7">
        <f t="shared" si="163"/>
        <v>1</v>
      </c>
      <c r="Y332" s="7">
        <f t="shared" si="164"/>
        <v>-1.2064000000000021</v>
      </c>
      <c r="Z332" s="7">
        <f t="shared" si="165"/>
        <v>10.031700000000001</v>
      </c>
      <c r="AA332" s="9">
        <f t="shared" si="187"/>
        <v>-0.40210000000000434</v>
      </c>
      <c r="AB332" s="9">
        <f t="shared" si="179"/>
        <v>-0.80429999999999779</v>
      </c>
      <c r="AC332" s="11">
        <f t="shared" ca="1" si="169"/>
        <v>0</v>
      </c>
      <c r="AD332" s="11">
        <f t="shared" ca="1" si="171"/>
        <v>0</v>
      </c>
      <c r="AE332" s="11">
        <f t="shared" ca="1" si="172"/>
        <v>0</v>
      </c>
      <c r="AF332" s="11">
        <f t="shared" ca="1" si="173"/>
        <v>20.872800000000041</v>
      </c>
      <c r="AG332" s="13">
        <f ca="1">AVERAGE(E332:OFFSET(E332,-AG$5+1,0))</f>
        <v>95.774892307692284</v>
      </c>
      <c r="AH332" s="13">
        <f ca="1">AVERAGE(E332:OFFSET(E332,-AH$5+1,0))</f>
        <v>96.43689999999998</v>
      </c>
      <c r="AI332" s="12">
        <f t="shared" ca="1" si="166"/>
        <v>0</v>
      </c>
      <c r="AJ332" s="17">
        <f t="shared" si="188"/>
        <v>-0.40210000000000434</v>
      </c>
      <c r="AK332" s="17">
        <f t="shared" si="180"/>
        <v>0.80429999999999779</v>
      </c>
      <c r="AL332" s="19">
        <f t="shared" ca="1" si="174"/>
        <v>0</v>
      </c>
      <c r="AM332" s="19">
        <f t="shared" ca="1" si="175"/>
        <v>-1</v>
      </c>
      <c r="AN332" s="19">
        <f t="shared" ca="1" si="176"/>
        <v>-0.40219999999999345</v>
      </c>
      <c r="AO332" s="19">
        <f t="shared" ca="1" si="177"/>
        <v>-27.831099999999964</v>
      </c>
    </row>
    <row r="333" spans="1:41" x14ac:dyDescent="0.2">
      <c r="A333" s="22" t="s">
        <v>383</v>
      </c>
      <c r="B333" s="20">
        <f>[1]data!C332</f>
        <v>96.517300000000006</v>
      </c>
      <c r="C333" s="20">
        <f>[1]data!D332</f>
        <v>97.321600000000004</v>
      </c>
      <c r="D333" s="20">
        <f>[1]data!E332</f>
        <v>96.115200000000002</v>
      </c>
      <c r="E333" s="20">
        <f>[1]data!F332</f>
        <v>96.919499999999999</v>
      </c>
      <c r="F333" s="20">
        <f>[1]data!G332</f>
        <v>24046</v>
      </c>
      <c r="G333" s="4">
        <f t="shared" si="181"/>
        <v>0.80429999999999779</v>
      </c>
      <c r="H333" s="4">
        <f t="shared" si="182"/>
        <v>0</v>
      </c>
      <c r="I333" s="4">
        <f t="shared" si="183"/>
        <v>0.80429999999999779</v>
      </c>
      <c r="J333" s="4">
        <f t="shared" si="184"/>
        <v>0</v>
      </c>
      <c r="K333" s="4">
        <f t="shared" si="159"/>
        <v>0.33979000286549244</v>
      </c>
      <c r="L333" s="4">
        <f t="shared" si="160"/>
        <v>0.35767464767606405</v>
      </c>
      <c r="M333" s="4">
        <f t="shared" si="185"/>
        <v>2.0106999999999999</v>
      </c>
      <c r="N333" s="4">
        <f t="shared" si="156"/>
        <v>2.5642367389780647</v>
      </c>
      <c r="O333" s="4">
        <f t="shared" si="161"/>
        <v>1.6777551439757086</v>
      </c>
      <c r="P333" s="4">
        <f t="shared" si="157"/>
        <v>20.252657492100177</v>
      </c>
      <c r="Q333" s="4">
        <f t="shared" si="158"/>
        <v>21.318644079880265</v>
      </c>
      <c r="R333" s="4">
        <f t="shared" si="170"/>
        <v>14.449134948074029</v>
      </c>
      <c r="S333" s="4">
        <f t="shared" si="167"/>
        <v>35</v>
      </c>
      <c r="T333" s="4">
        <f t="shared" si="168"/>
        <v>0</v>
      </c>
      <c r="U333" s="5">
        <f t="shared" si="186"/>
        <v>1.2064000000000021</v>
      </c>
      <c r="V333" s="5">
        <f t="shared" si="178"/>
        <v>0.40219999999999345</v>
      </c>
      <c r="W333" s="7">
        <f t="shared" si="162"/>
        <v>0</v>
      </c>
      <c r="X333" s="7">
        <f t="shared" si="163"/>
        <v>1</v>
      </c>
      <c r="Y333" s="7">
        <f t="shared" si="164"/>
        <v>1.6085999999999956</v>
      </c>
      <c r="Z333" s="7">
        <f t="shared" si="165"/>
        <v>11.640299999999996</v>
      </c>
      <c r="AA333" s="9">
        <f t="shared" si="187"/>
        <v>1.2064000000000021</v>
      </c>
      <c r="AB333" s="9">
        <f t="shared" si="179"/>
        <v>0.40219999999999345</v>
      </c>
      <c r="AC333" s="11">
        <f t="shared" ca="1" si="169"/>
        <v>0</v>
      </c>
      <c r="AD333" s="11">
        <f t="shared" ca="1" si="171"/>
        <v>0</v>
      </c>
      <c r="AE333" s="11">
        <f t="shared" ca="1" si="172"/>
        <v>0</v>
      </c>
      <c r="AF333" s="11">
        <f t="shared" ca="1" si="173"/>
        <v>20.872800000000041</v>
      </c>
      <c r="AG333" s="13">
        <f ca="1">AVERAGE(E333:OFFSET(E333,-AG$5+1,0))</f>
        <v>95.743961538461519</v>
      </c>
      <c r="AH333" s="13">
        <f ca="1">AVERAGE(E333:OFFSET(E333,-AH$5+1,0))</f>
        <v>96.436899999999966</v>
      </c>
      <c r="AI333" s="12">
        <f t="shared" ca="1" si="166"/>
        <v>0</v>
      </c>
      <c r="AJ333" s="17">
        <f t="shared" si="188"/>
        <v>1.2064000000000021</v>
      </c>
      <c r="AK333" s="17">
        <f t="shared" si="180"/>
        <v>-0.40219999999999345</v>
      </c>
      <c r="AL333" s="19">
        <f t="shared" ca="1" si="174"/>
        <v>0</v>
      </c>
      <c r="AM333" s="19">
        <f t="shared" ca="1" si="175"/>
        <v>-1</v>
      </c>
      <c r="AN333" s="19">
        <f t="shared" ca="1" si="176"/>
        <v>-0.80420000000000869</v>
      </c>
      <c r="AO333" s="19">
        <f t="shared" ca="1" si="177"/>
        <v>-28.635299999999972</v>
      </c>
    </row>
    <row r="334" spans="1:41" x14ac:dyDescent="0.2">
      <c r="A334" s="22" t="s">
        <v>384</v>
      </c>
      <c r="B334" s="20">
        <f>[1]data!C333</f>
        <v>97.321600000000004</v>
      </c>
      <c r="C334" s="20">
        <f>[1]data!D333</f>
        <v>98.125900000000001</v>
      </c>
      <c r="D334" s="20">
        <f>[1]data!E333</f>
        <v>96.919499999999999</v>
      </c>
      <c r="E334" s="20">
        <f>[1]data!F333</f>
        <v>98.125900000000001</v>
      </c>
      <c r="F334" s="20">
        <f>[1]data!G333</f>
        <v>32903</v>
      </c>
      <c r="G334" s="4">
        <f t="shared" si="181"/>
        <v>0.80429999999999779</v>
      </c>
      <c r="H334" s="4">
        <f t="shared" si="182"/>
        <v>0</v>
      </c>
      <c r="I334" s="4">
        <f t="shared" si="183"/>
        <v>0.80429999999999779</v>
      </c>
      <c r="J334" s="4">
        <f t="shared" si="184"/>
        <v>0</v>
      </c>
      <c r="K334" s="4">
        <f t="shared" si="159"/>
        <v>0.386241002578943</v>
      </c>
      <c r="L334" s="4">
        <f t="shared" si="160"/>
        <v>0.32190718290845766</v>
      </c>
      <c r="M334" s="4">
        <f t="shared" si="185"/>
        <v>1.2064000000000021</v>
      </c>
      <c r="N334" s="4">
        <f t="shared" si="156"/>
        <v>9.084796231766946</v>
      </c>
      <c r="O334" s="4">
        <f t="shared" si="161"/>
        <v>1.6306196295781381</v>
      </c>
      <c r="P334" s="4">
        <f t="shared" si="157"/>
        <v>23.686762723374578</v>
      </c>
      <c r="Q334" s="4">
        <f t="shared" si="158"/>
        <v>19.741402413494747</v>
      </c>
      <c r="R334" s="4">
        <f t="shared" si="170"/>
        <v>13.912701076443321</v>
      </c>
      <c r="S334" s="4">
        <f t="shared" si="167"/>
        <v>35</v>
      </c>
      <c r="T334" s="4">
        <f t="shared" si="168"/>
        <v>0</v>
      </c>
      <c r="U334" s="5">
        <f t="shared" si="186"/>
        <v>0.40210000000000434</v>
      </c>
      <c r="V334" s="5">
        <f t="shared" si="178"/>
        <v>0.80429999999999779</v>
      </c>
      <c r="W334" s="7">
        <f t="shared" si="162"/>
        <v>0</v>
      </c>
      <c r="X334" s="7">
        <f t="shared" si="163"/>
        <v>1</v>
      </c>
      <c r="Y334" s="7">
        <f t="shared" si="164"/>
        <v>1.2064000000000021</v>
      </c>
      <c r="Z334" s="7">
        <f t="shared" si="165"/>
        <v>12.846699999999998</v>
      </c>
      <c r="AA334" s="9">
        <f t="shared" si="187"/>
        <v>0.40210000000000434</v>
      </c>
      <c r="AB334" s="9">
        <f t="shared" si="179"/>
        <v>0.80429999999999779</v>
      </c>
      <c r="AC334" s="11">
        <f t="shared" ca="1" si="169"/>
        <v>0</v>
      </c>
      <c r="AD334" s="11">
        <f t="shared" ca="1" si="171"/>
        <v>0</v>
      </c>
      <c r="AE334" s="11">
        <f t="shared" ca="1" si="172"/>
        <v>0</v>
      </c>
      <c r="AF334" s="11">
        <f t="shared" ca="1" si="173"/>
        <v>20.872800000000041</v>
      </c>
      <c r="AG334" s="13">
        <f ca="1">AVERAGE(E334:OFFSET(E334,-AG$5+1,0))</f>
        <v>95.805830769230752</v>
      </c>
      <c r="AH334" s="13">
        <f ca="1">AVERAGE(E334:OFFSET(E334,-AH$5+1,0))</f>
        <v>96.416789999999978</v>
      </c>
      <c r="AI334" s="12">
        <f t="shared" ca="1" si="166"/>
        <v>0</v>
      </c>
      <c r="AJ334" s="17">
        <f t="shared" si="188"/>
        <v>0.40210000000000434</v>
      </c>
      <c r="AK334" s="17">
        <f t="shared" si="180"/>
        <v>-0.80429999999999779</v>
      </c>
      <c r="AL334" s="19">
        <f t="shared" ca="1" si="174"/>
        <v>0</v>
      </c>
      <c r="AM334" s="19">
        <f t="shared" ca="1" si="175"/>
        <v>-1</v>
      </c>
      <c r="AN334" s="19">
        <f t="shared" ca="1" si="176"/>
        <v>0.40219999999999345</v>
      </c>
      <c r="AO334" s="19">
        <f t="shared" ca="1" si="177"/>
        <v>-28.233099999999979</v>
      </c>
    </row>
    <row r="335" spans="1:41" x14ac:dyDescent="0.2">
      <c r="A335" s="22" t="s">
        <v>385</v>
      </c>
      <c r="B335" s="20">
        <f>[1]data!C334</f>
        <v>97.321600000000004</v>
      </c>
      <c r="C335" s="20">
        <f>[1]data!D334</f>
        <v>98.125900000000001</v>
      </c>
      <c r="D335" s="20">
        <f>[1]data!E334</f>
        <v>96.919499999999999</v>
      </c>
      <c r="E335" s="20">
        <f>[1]data!F334</f>
        <v>98.125900000000001</v>
      </c>
      <c r="F335" s="20">
        <f>[1]data!G334</f>
        <v>16813</v>
      </c>
      <c r="G335" s="4">
        <f t="shared" si="181"/>
        <v>0</v>
      </c>
      <c r="H335" s="4">
        <f t="shared" si="182"/>
        <v>0</v>
      </c>
      <c r="I335" s="4">
        <f t="shared" si="183"/>
        <v>0</v>
      </c>
      <c r="J335" s="4">
        <f t="shared" si="184"/>
        <v>0</v>
      </c>
      <c r="K335" s="4">
        <f t="shared" si="159"/>
        <v>0.34761690232104869</v>
      </c>
      <c r="L335" s="4">
        <f t="shared" si="160"/>
        <v>0.28971646461761191</v>
      </c>
      <c r="M335" s="4">
        <f t="shared" si="185"/>
        <v>1.2064000000000021</v>
      </c>
      <c r="N335" s="4">
        <f t="shared" si="156"/>
        <v>9.0847962317669264</v>
      </c>
      <c r="O335" s="4">
        <f t="shared" si="161"/>
        <v>1.5881976666203246</v>
      </c>
      <c r="P335" s="4">
        <f t="shared" si="157"/>
        <v>21.887508691583424</v>
      </c>
      <c r="Q335" s="4">
        <f t="shared" si="158"/>
        <v>18.241839205955195</v>
      </c>
      <c r="R335" s="4">
        <f t="shared" si="170"/>
        <v>13.429910591975682</v>
      </c>
      <c r="S335" s="4">
        <f t="shared" si="167"/>
        <v>35</v>
      </c>
      <c r="T335" s="4">
        <f t="shared" si="168"/>
        <v>0</v>
      </c>
      <c r="U335" s="5">
        <f t="shared" si="186"/>
        <v>-0.80429999999999779</v>
      </c>
      <c r="V335" s="5">
        <f t="shared" si="178"/>
        <v>0.80429999999999779</v>
      </c>
      <c r="W335" s="7">
        <f t="shared" si="162"/>
        <v>0</v>
      </c>
      <c r="X335" s="7">
        <f t="shared" si="163"/>
        <v>1</v>
      </c>
      <c r="Y335" s="7">
        <f t="shared" si="164"/>
        <v>0</v>
      </c>
      <c r="Z335" s="7">
        <f t="shared" si="165"/>
        <v>12.846699999999998</v>
      </c>
      <c r="AA335" s="9">
        <f t="shared" si="187"/>
        <v>-0.80429999999999779</v>
      </c>
      <c r="AB335" s="9">
        <f t="shared" si="179"/>
        <v>0.80429999999999779</v>
      </c>
      <c r="AC335" s="11">
        <f t="shared" ca="1" si="169"/>
        <v>0</v>
      </c>
      <c r="AD335" s="11">
        <f t="shared" ca="1" si="171"/>
        <v>0</v>
      </c>
      <c r="AE335" s="11">
        <f t="shared" ca="1" si="172"/>
        <v>0</v>
      </c>
      <c r="AF335" s="11">
        <f t="shared" ca="1" si="173"/>
        <v>20.872800000000041</v>
      </c>
      <c r="AG335" s="13">
        <f ca="1">AVERAGE(E335:OFFSET(E335,-AG$5+1,0))</f>
        <v>96.022369230769215</v>
      </c>
      <c r="AH335" s="13">
        <f ca="1">AVERAGE(E335:OFFSET(E335,-AH$5+1,0))</f>
        <v>96.457004999999981</v>
      </c>
      <c r="AI335" s="12">
        <f t="shared" ca="1" si="166"/>
        <v>0</v>
      </c>
      <c r="AJ335" s="17">
        <f t="shared" si="188"/>
        <v>-0.80429999999999779</v>
      </c>
      <c r="AK335" s="17">
        <f t="shared" si="180"/>
        <v>-0.80429999999999779</v>
      </c>
      <c r="AL335" s="19">
        <f t="shared" ca="1" si="174"/>
        <v>0</v>
      </c>
      <c r="AM335" s="19">
        <f t="shared" ca="1" si="175"/>
        <v>-1</v>
      </c>
      <c r="AN335" s="19">
        <f t="shared" ca="1" si="176"/>
        <v>1.6085999999999956</v>
      </c>
      <c r="AO335" s="19">
        <f t="shared" ca="1" si="177"/>
        <v>-26.624499999999983</v>
      </c>
    </row>
    <row r="336" spans="1:41" x14ac:dyDescent="0.2">
      <c r="A336" s="22" t="s">
        <v>386</v>
      </c>
      <c r="B336" s="20">
        <f>[1]data!C335</f>
        <v>98.125900000000001</v>
      </c>
      <c r="C336" s="20">
        <f>[1]data!D335</f>
        <v>98.930300000000003</v>
      </c>
      <c r="D336" s="20">
        <f>[1]data!E335</f>
        <v>97.321600000000004</v>
      </c>
      <c r="E336" s="20">
        <f>[1]data!F335</f>
        <v>98.125900000000001</v>
      </c>
      <c r="F336" s="20">
        <f>[1]data!G335</f>
        <v>28679</v>
      </c>
      <c r="G336" s="4">
        <f t="shared" si="181"/>
        <v>0.80440000000000111</v>
      </c>
      <c r="H336" s="4">
        <f t="shared" si="182"/>
        <v>0</v>
      </c>
      <c r="I336" s="4">
        <f t="shared" si="183"/>
        <v>0.80440000000000111</v>
      </c>
      <c r="J336" s="4">
        <f t="shared" si="184"/>
        <v>0</v>
      </c>
      <c r="K336" s="4">
        <f t="shared" si="159"/>
        <v>0.39329521208894391</v>
      </c>
      <c r="L336" s="4">
        <f t="shared" si="160"/>
        <v>0.26074481815585071</v>
      </c>
      <c r="M336" s="4">
        <f t="shared" si="185"/>
        <v>1.6086999999999989</v>
      </c>
      <c r="N336" s="4">
        <f t="shared" si="156"/>
        <v>20.266403859635645</v>
      </c>
      <c r="O336" s="4">
        <f t="shared" si="161"/>
        <v>1.5902478999582919</v>
      </c>
      <c r="P336" s="4">
        <f t="shared" si="157"/>
        <v>24.731691964457809</v>
      </c>
      <c r="Q336" s="4">
        <f t="shared" si="158"/>
        <v>16.396488758934339</v>
      </c>
      <c r="R336" s="4">
        <f t="shared" si="170"/>
        <v>14.113559918741679</v>
      </c>
      <c r="S336" s="4">
        <f t="shared" si="167"/>
        <v>35</v>
      </c>
      <c r="T336" s="4">
        <f t="shared" si="168"/>
        <v>0</v>
      </c>
      <c r="U336" s="5">
        <f t="shared" si="186"/>
        <v>0</v>
      </c>
      <c r="V336" s="5">
        <f t="shared" si="178"/>
        <v>0</v>
      </c>
      <c r="W336" s="7">
        <f t="shared" si="162"/>
        <v>0</v>
      </c>
      <c r="X336" s="7">
        <f t="shared" si="163"/>
        <v>1</v>
      </c>
      <c r="Y336" s="7">
        <f t="shared" si="164"/>
        <v>0</v>
      </c>
      <c r="Z336" s="7">
        <f t="shared" si="165"/>
        <v>12.846699999999998</v>
      </c>
      <c r="AA336" s="9">
        <f t="shared" si="187"/>
        <v>0</v>
      </c>
      <c r="AB336" s="9">
        <f t="shared" si="179"/>
        <v>0</v>
      </c>
      <c r="AC336" s="11">
        <f t="shared" ca="1" si="169"/>
        <v>0</v>
      </c>
      <c r="AD336" s="11">
        <f t="shared" ca="1" si="171"/>
        <v>0</v>
      </c>
      <c r="AE336" s="11">
        <f t="shared" ca="1" si="172"/>
        <v>0</v>
      </c>
      <c r="AF336" s="11">
        <f t="shared" ca="1" si="173"/>
        <v>20.872800000000041</v>
      </c>
      <c r="AG336" s="13">
        <f ca="1">AVERAGE(E336:OFFSET(E336,-AG$5+1,0))</f>
        <v>96.207976923076913</v>
      </c>
      <c r="AH336" s="13">
        <f ca="1">AVERAGE(E336:OFFSET(E336,-AH$5+1,0))</f>
        <v>96.537434999999988</v>
      </c>
      <c r="AI336" s="12">
        <f t="shared" ca="1" si="166"/>
        <v>0</v>
      </c>
      <c r="AJ336" s="17">
        <f t="shared" si="188"/>
        <v>0</v>
      </c>
      <c r="AK336" s="17">
        <f t="shared" si="180"/>
        <v>0</v>
      </c>
      <c r="AL336" s="19">
        <f t="shared" ca="1" si="174"/>
        <v>0</v>
      </c>
      <c r="AM336" s="19">
        <f t="shared" ca="1" si="175"/>
        <v>-1</v>
      </c>
      <c r="AN336" s="19">
        <f t="shared" ca="1" si="176"/>
        <v>0</v>
      </c>
      <c r="AO336" s="19">
        <f t="shared" ca="1" si="177"/>
        <v>-26.624499999999983</v>
      </c>
    </row>
    <row r="337" spans="1:41" x14ac:dyDescent="0.2">
      <c r="A337" s="22" t="s">
        <v>387</v>
      </c>
      <c r="B337" s="20">
        <f>[1]data!C336</f>
        <v>98.125900000000001</v>
      </c>
      <c r="C337" s="20">
        <f>[1]data!D336</f>
        <v>98.528099999999995</v>
      </c>
      <c r="D337" s="20">
        <f>[1]data!E336</f>
        <v>97.321600000000004</v>
      </c>
      <c r="E337" s="20">
        <f>[1]data!F336</f>
        <v>97.321600000000004</v>
      </c>
      <c r="F337" s="20">
        <f>[1]data!G336</f>
        <v>20829</v>
      </c>
      <c r="G337" s="4">
        <f t="shared" si="181"/>
        <v>0</v>
      </c>
      <c r="H337" s="4">
        <f t="shared" si="182"/>
        <v>0</v>
      </c>
      <c r="I337" s="4">
        <f t="shared" si="183"/>
        <v>0</v>
      </c>
      <c r="J337" s="4">
        <f t="shared" si="184"/>
        <v>0</v>
      </c>
      <c r="K337" s="4">
        <f t="shared" si="159"/>
        <v>0.35396569088004953</v>
      </c>
      <c r="L337" s="4">
        <f t="shared" si="160"/>
        <v>0.23467033634026563</v>
      </c>
      <c r="M337" s="4">
        <f t="shared" si="185"/>
        <v>1.2064999999999912</v>
      </c>
      <c r="N337" s="4">
        <f t="shared" si="156"/>
        <v>20.266403859635655</v>
      </c>
      <c r="O337" s="4">
        <f t="shared" si="161"/>
        <v>1.5518731099624619</v>
      </c>
      <c r="P337" s="4">
        <f t="shared" si="157"/>
        <v>22.808932547881547</v>
      </c>
      <c r="Q337" s="4">
        <f t="shared" si="158"/>
        <v>15.121747701778403</v>
      </c>
      <c r="R337" s="4">
        <f t="shared" si="170"/>
        <v>14.728844312831077</v>
      </c>
      <c r="S337" s="4">
        <f t="shared" si="167"/>
        <v>35</v>
      </c>
      <c r="T337" s="4">
        <f t="shared" si="168"/>
        <v>0</v>
      </c>
      <c r="U337" s="5">
        <f t="shared" si="186"/>
        <v>0</v>
      </c>
      <c r="V337" s="5">
        <f t="shared" si="178"/>
        <v>-0.80429999999999779</v>
      </c>
      <c r="W337" s="7">
        <f t="shared" si="162"/>
        <v>0</v>
      </c>
      <c r="X337" s="7">
        <f t="shared" si="163"/>
        <v>1</v>
      </c>
      <c r="Y337" s="7">
        <f t="shared" si="164"/>
        <v>-0.80429999999999779</v>
      </c>
      <c r="Z337" s="7">
        <f t="shared" si="165"/>
        <v>12.042400000000001</v>
      </c>
      <c r="AA337" s="9">
        <f t="shared" si="187"/>
        <v>0</v>
      </c>
      <c r="AB337" s="9">
        <f t="shared" si="179"/>
        <v>-0.80429999999999779</v>
      </c>
      <c r="AC337" s="11">
        <f t="shared" ca="1" si="169"/>
        <v>0</v>
      </c>
      <c r="AD337" s="11">
        <f t="shared" ca="1" si="171"/>
        <v>0</v>
      </c>
      <c r="AE337" s="11">
        <f t="shared" ca="1" si="172"/>
        <v>0</v>
      </c>
      <c r="AF337" s="11">
        <f t="shared" ca="1" si="173"/>
        <v>20.872800000000041</v>
      </c>
      <c r="AG337" s="13">
        <f ca="1">AVERAGE(E337:OFFSET(E337,-AG$5+1,0))</f>
        <v>96.238907692307691</v>
      </c>
      <c r="AH337" s="13">
        <f ca="1">AVERAGE(E337:OFFSET(E337,-AH$5+1,0))</f>
        <v>96.456999999999979</v>
      </c>
      <c r="AI337" s="12">
        <f t="shared" ca="1" si="166"/>
        <v>0</v>
      </c>
      <c r="AJ337" s="17">
        <f t="shared" si="188"/>
        <v>0</v>
      </c>
      <c r="AK337" s="17">
        <f t="shared" si="180"/>
        <v>0.80429999999999779</v>
      </c>
      <c r="AL337" s="19">
        <f t="shared" ca="1" si="174"/>
        <v>0</v>
      </c>
      <c r="AM337" s="19">
        <f t="shared" ca="1" si="175"/>
        <v>-1</v>
      </c>
      <c r="AN337" s="19">
        <f t="shared" ca="1" si="176"/>
        <v>-0.80429999999999779</v>
      </c>
      <c r="AO337" s="19">
        <f t="shared" ca="1" si="177"/>
        <v>-27.428799999999981</v>
      </c>
    </row>
    <row r="338" spans="1:41" x14ac:dyDescent="0.2">
      <c r="A338" s="22" t="s">
        <v>388</v>
      </c>
      <c r="B338" s="20">
        <f>[1]data!C337</f>
        <v>98.125900000000001</v>
      </c>
      <c r="C338" s="20">
        <f>[1]data!D337</f>
        <v>98.125900000000001</v>
      </c>
      <c r="D338" s="20">
        <f>[1]data!E337</f>
        <v>97.321600000000004</v>
      </c>
      <c r="E338" s="20">
        <f>[1]data!F337</f>
        <v>97.321600000000004</v>
      </c>
      <c r="F338" s="20">
        <f>[1]data!G337</f>
        <v>25402</v>
      </c>
      <c r="G338" s="4">
        <f t="shared" si="181"/>
        <v>0</v>
      </c>
      <c r="H338" s="4">
        <f t="shared" si="182"/>
        <v>0</v>
      </c>
      <c r="I338" s="4">
        <f t="shared" si="183"/>
        <v>0</v>
      </c>
      <c r="J338" s="4">
        <f t="shared" si="184"/>
        <v>0</v>
      </c>
      <c r="K338" s="4">
        <f t="shared" si="159"/>
        <v>0.31856912179204461</v>
      </c>
      <c r="L338" s="4">
        <f t="shared" si="160"/>
        <v>0.21120330270623908</v>
      </c>
      <c r="M338" s="4">
        <f t="shared" si="185"/>
        <v>0.80429999999999779</v>
      </c>
      <c r="N338" s="4">
        <f t="shared" si="156"/>
        <v>20.266403859635663</v>
      </c>
      <c r="O338" s="4">
        <f t="shared" si="161"/>
        <v>1.4771157989662154</v>
      </c>
      <c r="P338" s="4">
        <f t="shared" si="157"/>
        <v>21.56697003816496</v>
      </c>
      <c r="Q338" s="4">
        <f t="shared" si="158"/>
        <v>14.298357843985778</v>
      </c>
      <c r="R338" s="4">
        <f t="shared" si="170"/>
        <v>15.282600267511537</v>
      </c>
      <c r="S338" s="4">
        <f t="shared" si="167"/>
        <v>35</v>
      </c>
      <c r="T338" s="4">
        <f t="shared" si="168"/>
        <v>0</v>
      </c>
      <c r="U338" s="5">
        <f t="shared" si="186"/>
        <v>0.80429999999999779</v>
      </c>
      <c r="V338" s="5">
        <f t="shared" si="178"/>
        <v>-0.80429999999999779</v>
      </c>
      <c r="W338" s="7">
        <f t="shared" si="162"/>
        <v>0</v>
      </c>
      <c r="X338" s="7">
        <f t="shared" si="163"/>
        <v>1</v>
      </c>
      <c r="Y338" s="7">
        <f t="shared" si="164"/>
        <v>0</v>
      </c>
      <c r="Z338" s="7">
        <f t="shared" si="165"/>
        <v>12.042400000000001</v>
      </c>
      <c r="AA338" s="9">
        <f t="shared" si="187"/>
        <v>0.80429999999999779</v>
      </c>
      <c r="AB338" s="9">
        <f t="shared" si="179"/>
        <v>-0.80429999999999779</v>
      </c>
      <c r="AC338" s="11">
        <f t="shared" ca="1" si="169"/>
        <v>0</v>
      </c>
      <c r="AD338" s="11">
        <f t="shared" ca="1" si="171"/>
        <v>0</v>
      </c>
      <c r="AE338" s="11">
        <f t="shared" ca="1" si="172"/>
        <v>0</v>
      </c>
      <c r="AF338" s="11">
        <f t="shared" ca="1" si="173"/>
        <v>20.872800000000041</v>
      </c>
      <c r="AG338" s="13">
        <f ca="1">AVERAGE(E338:OFFSET(E338,-AG$5+1,0))</f>
        <v>96.393576923076935</v>
      </c>
      <c r="AH338" s="13">
        <f ca="1">AVERAGE(E338:OFFSET(E338,-AH$5+1,0))</f>
        <v>96.436889999999977</v>
      </c>
      <c r="AI338" s="12">
        <f t="shared" ca="1" si="166"/>
        <v>0</v>
      </c>
      <c r="AJ338" s="17">
        <f t="shared" si="188"/>
        <v>0.80429999999999779</v>
      </c>
      <c r="AK338" s="17">
        <f t="shared" si="180"/>
        <v>0.80429999999999779</v>
      </c>
      <c r="AL338" s="19">
        <f t="shared" ca="1" si="174"/>
        <v>0</v>
      </c>
      <c r="AM338" s="19">
        <f t="shared" ca="1" si="175"/>
        <v>-1</v>
      </c>
      <c r="AN338" s="19">
        <f t="shared" ca="1" si="176"/>
        <v>-1.6085999999999956</v>
      </c>
      <c r="AO338" s="19">
        <f t="shared" ca="1" si="177"/>
        <v>-29.037399999999977</v>
      </c>
    </row>
    <row r="339" spans="1:41" x14ac:dyDescent="0.2">
      <c r="A339" s="22" t="s">
        <v>389</v>
      </c>
      <c r="B339" s="20">
        <f>[1]data!C338</f>
        <v>98.125900000000001</v>
      </c>
      <c r="C339" s="20">
        <f>[1]data!D338</f>
        <v>98.125900000000001</v>
      </c>
      <c r="D339" s="20">
        <f>[1]data!E338</f>
        <v>96.919499999999999</v>
      </c>
      <c r="E339" s="20">
        <f>[1]data!F338</f>
        <v>96.919499999999999</v>
      </c>
      <c r="F339" s="20">
        <f>[1]data!G338</f>
        <v>24218</v>
      </c>
      <c r="G339" s="4">
        <f t="shared" si="181"/>
        <v>0</v>
      </c>
      <c r="H339" s="4">
        <f t="shared" si="182"/>
        <v>0.40210000000000434</v>
      </c>
      <c r="I339" s="4">
        <f t="shared" si="183"/>
        <v>0</v>
      </c>
      <c r="J339" s="4">
        <f t="shared" si="184"/>
        <v>0.40210000000000434</v>
      </c>
      <c r="K339" s="4">
        <f t="shared" si="159"/>
        <v>0.28671220961284016</v>
      </c>
      <c r="L339" s="4">
        <f t="shared" si="160"/>
        <v>0.23029297243561561</v>
      </c>
      <c r="M339" s="4">
        <f t="shared" si="185"/>
        <v>1.2064000000000021</v>
      </c>
      <c r="N339" s="4">
        <f t="shared" si="156"/>
        <v>10.912702451778664</v>
      </c>
      <c r="O339" s="4">
        <f t="shared" si="161"/>
        <v>1.4500442190695941</v>
      </c>
      <c r="P339" s="4">
        <f t="shared" si="157"/>
        <v>19.772652850325219</v>
      </c>
      <c r="Q339" s="4">
        <f t="shared" si="158"/>
        <v>15.881789631448667</v>
      </c>
      <c r="R339" s="4">
        <f t="shared" si="170"/>
        <v>14.845610485938249</v>
      </c>
      <c r="S339" s="4">
        <f t="shared" si="167"/>
        <v>35</v>
      </c>
      <c r="T339" s="4">
        <f t="shared" si="168"/>
        <v>0</v>
      </c>
      <c r="U339" s="5">
        <f t="shared" si="186"/>
        <v>0.80429999999999779</v>
      </c>
      <c r="V339" s="5">
        <f t="shared" si="178"/>
        <v>-1.2064000000000021</v>
      </c>
      <c r="W339" s="7">
        <f t="shared" si="162"/>
        <v>0</v>
      </c>
      <c r="X339" s="7">
        <f t="shared" si="163"/>
        <v>1</v>
      </c>
      <c r="Y339" s="7">
        <f t="shared" si="164"/>
        <v>-0.40210000000000434</v>
      </c>
      <c r="Z339" s="7">
        <f t="shared" si="165"/>
        <v>11.640299999999996</v>
      </c>
      <c r="AA339" s="9">
        <f t="shared" si="187"/>
        <v>0.80429999999999779</v>
      </c>
      <c r="AB339" s="9">
        <f t="shared" si="179"/>
        <v>-1.2064000000000021</v>
      </c>
      <c r="AC339" s="11">
        <f t="shared" ca="1" si="169"/>
        <v>1</v>
      </c>
      <c r="AD339" s="11">
        <f t="shared" ca="1" si="171"/>
        <v>0</v>
      </c>
      <c r="AE339" s="11">
        <f t="shared" ca="1" si="172"/>
        <v>0</v>
      </c>
      <c r="AF339" s="11">
        <f t="shared" ca="1" si="173"/>
        <v>20.872800000000041</v>
      </c>
      <c r="AG339" s="13">
        <f ca="1">AVERAGE(E339:OFFSET(E339,-AG$5+1,0))</f>
        <v>96.548253846153841</v>
      </c>
      <c r="AH339" s="13">
        <f ca="1">AVERAGE(E339:OFFSET(E339,-AH$5+1,0))</f>
        <v>96.396674999999988</v>
      </c>
      <c r="AI339" s="12">
        <f t="shared" ca="1" si="166"/>
        <v>1</v>
      </c>
      <c r="AJ339" s="17">
        <f t="shared" si="188"/>
        <v>0.80429999999999779</v>
      </c>
      <c r="AK339" s="17">
        <f t="shared" si="180"/>
        <v>1.2064000000000021</v>
      </c>
      <c r="AL339" s="19">
        <f t="shared" ca="1" si="174"/>
        <v>1</v>
      </c>
      <c r="AM339" s="19">
        <f t="shared" ca="1" si="175"/>
        <v>-1</v>
      </c>
      <c r="AN339" s="19">
        <f t="shared" ca="1" si="176"/>
        <v>-2.0106999999999999</v>
      </c>
      <c r="AO339" s="19">
        <f t="shared" ca="1" si="177"/>
        <v>-31.048099999999977</v>
      </c>
    </row>
    <row r="340" spans="1:41" x14ac:dyDescent="0.2">
      <c r="A340" s="22" t="s">
        <v>390</v>
      </c>
      <c r="B340" s="20">
        <f>[1]data!C339</f>
        <v>97.723799999999997</v>
      </c>
      <c r="C340" s="20">
        <f>[1]data!D339</f>
        <v>98.125900000000001</v>
      </c>
      <c r="D340" s="20">
        <f>[1]data!E339</f>
        <v>97.321600000000004</v>
      </c>
      <c r="E340" s="20">
        <f>[1]data!F339</f>
        <v>98.125900000000001</v>
      </c>
      <c r="F340" s="20">
        <f>[1]data!G339</f>
        <v>26336</v>
      </c>
      <c r="G340" s="4">
        <f t="shared" si="181"/>
        <v>0</v>
      </c>
      <c r="H340" s="4">
        <f t="shared" si="182"/>
        <v>0</v>
      </c>
      <c r="I340" s="4">
        <f t="shared" si="183"/>
        <v>0</v>
      </c>
      <c r="J340" s="4">
        <f t="shared" si="184"/>
        <v>0</v>
      </c>
      <c r="K340" s="4">
        <f t="shared" si="159"/>
        <v>0.25804098865155611</v>
      </c>
      <c r="L340" s="4">
        <f t="shared" si="160"/>
        <v>0.20726367519205408</v>
      </c>
      <c r="M340" s="4">
        <f t="shared" si="185"/>
        <v>1.2064000000000021</v>
      </c>
      <c r="N340" s="4">
        <f t="shared" si="156"/>
        <v>10.912702451778651</v>
      </c>
      <c r="O340" s="4">
        <f t="shared" si="161"/>
        <v>1.4256797971626352</v>
      </c>
      <c r="P340" s="4">
        <f t="shared" si="157"/>
        <v>18.099505173960178</v>
      </c>
      <c r="Q340" s="4">
        <f t="shared" si="158"/>
        <v>14.537884004847854</v>
      </c>
      <c r="R340" s="4">
        <f t="shared" si="170"/>
        <v>14.452319682522289</v>
      </c>
      <c r="S340" s="4">
        <f t="shared" si="167"/>
        <v>35</v>
      </c>
      <c r="T340" s="4">
        <f t="shared" si="168"/>
        <v>0</v>
      </c>
      <c r="U340" s="5">
        <f t="shared" si="186"/>
        <v>0.80429999999999779</v>
      </c>
      <c r="V340" s="5">
        <f t="shared" si="178"/>
        <v>0.40210000000000434</v>
      </c>
      <c r="W340" s="7">
        <f t="shared" si="162"/>
        <v>0</v>
      </c>
      <c r="X340" s="7">
        <f t="shared" si="163"/>
        <v>1</v>
      </c>
      <c r="Y340" s="7">
        <f t="shared" si="164"/>
        <v>1.2064000000000021</v>
      </c>
      <c r="Z340" s="7">
        <f t="shared" si="165"/>
        <v>12.846699999999998</v>
      </c>
      <c r="AA340" s="9">
        <f t="shared" si="187"/>
        <v>0.80429999999999779</v>
      </c>
      <c r="AB340" s="9">
        <f t="shared" si="179"/>
        <v>0.40210000000000434</v>
      </c>
      <c r="AC340" s="11">
        <f t="shared" ca="1" si="169"/>
        <v>0</v>
      </c>
      <c r="AD340" s="11">
        <f t="shared" ca="1" si="171"/>
        <v>1</v>
      </c>
      <c r="AE340" s="11">
        <f t="shared" ca="1" si="172"/>
        <v>0.40210000000000434</v>
      </c>
      <c r="AF340" s="11">
        <f t="shared" ca="1" si="173"/>
        <v>21.274900000000045</v>
      </c>
      <c r="AG340" s="13">
        <f ca="1">AVERAGE(E340:OFFSET(E340,-AG$5+1,0))</f>
        <v>96.857600000000019</v>
      </c>
      <c r="AH340" s="13">
        <f ca="1">AVERAGE(E340:OFFSET(E340,-AH$5+1,0))</f>
        <v>96.436889999999977</v>
      </c>
      <c r="AI340" s="12">
        <f t="shared" ca="1" si="166"/>
        <v>0</v>
      </c>
      <c r="AJ340" s="17">
        <f t="shared" si="188"/>
        <v>0.80429999999999779</v>
      </c>
      <c r="AK340" s="17">
        <f t="shared" si="180"/>
        <v>-0.40210000000000434</v>
      </c>
      <c r="AL340" s="19">
        <f t="shared" ca="1" si="174"/>
        <v>0</v>
      </c>
      <c r="AM340" s="19">
        <f t="shared" ca="1" si="175"/>
        <v>1</v>
      </c>
      <c r="AN340" s="19">
        <f t="shared" ca="1" si="176"/>
        <v>-1.2064000000000021</v>
      </c>
      <c r="AO340" s="19">
        <f t="shared" ca="1" si="177"/>
        <v>-32.254499999999979</v>
      </c>
    </row>
    <row r="341" spans="1:41" x14ac:dyDescent="0.2">
      <c r="A341" s="22" t="s">
        <v>391</v>
      </c>
      <c r="B341" s="20">
        <f>[1]data!C340</f>
        <v>97.321600000000004</v>
      </c>
      <c r="C341" s="20">
        <f>[1]data!D340</f>
        <v>98.528099999999995</v>
      </c>
      <c r="D341" s="20">
        <f>[1]data!E340</f>
        <v>97.321600000000004</v>
      </c>
      <c r="E341" s="20">
        <f>[1]data!F340</f>
        <v>98.125900000000001</v>
      </c>
      <c r="F341" s="20">
        <f>[1]data!G340</f>
        <v>31778</v>
      </c>
      <c r="G341" s="4">
        <f t="shared" si="181"/>
        <v>0.40219999999999345</v>
      </c>
      <c r="H341" s="4">
        <f t="shared" si="182"/>
        <v>0</v>
      </c>
      <c r="I341" s="4">
        <f t="shared" si="183"/>
        <v>0.40219999999999345</v>
      </c>
      <c r="J341" s="4">
        <f t="shared" si="184"/>
        <v>0</v>
      </c>
      <c r="K341" s="4">
        <f t="shared" si="159"/>
        <v>0.27245688978639987</v>
      </c>
      <c r="L341" s="4">
        <f t="shared" si="160"/>
        <v>0.18653730767284865</v>
      </c>
      <c r="M341" s="4">
        <f t="shared" si="185"/>
        <v>1.2064999999999912</v>
      </c>
      <c r="N341" s="4">
        <f t="shared" si="156"/>
        <v>18.719099846829661</v>
      </c>
      <c r="O341" s="4">
        <f t="shared" si="161"/>
        <v>1.4037618174463706</v>
      </c>
      <c r="P341" s="4">
        <f t="shared" si="157"/>
        <v>19.409054043230437</v>
      </c>
      <c r="Q341" s="4">
        <f t="shared" si="158"/>
        <v>13.288387342817517</v>
      </c>
      <c r="R341" s="4">
        <f t="shared" si="170"/>
        <v>14.878997698953027</v>
      </c>
      <c r="S341" s="4">
        <f t="shared" si="167"/>
        <v>35</v>
      </c>
      <c r="T341" s="4">
        <f t="shared" si="168"/>
        <v>0</v>
      </c>
      <c r="U341" s="5">
        <f t="shared" si="186"/>
        <v>-0.80429999999999779</v>
      </c>
      <c r="V341" s="5">
        <f t="shared" si="178"/>
        <v>0.80429999999999779</v>
      </c>
      <c r="W341" s="7">
        <f t="shared" si="162"/>
        <v>0</v>
      </c>
      <c r="X341" s="7">
        <f t="shared" si="163"/>
        <v>1</v>
      </c>
      <c r="Y341" s="7">
        <f t="shared" si="164"/>
        <v>0</v>
      </c>
      <c r="Z341" s="7">
        <f t="shared" si="165"/>
        <v>12.846699999999998</v>
      </c>
      <c r="AA341" s="9">
        <f t="shared" si="187"/>
        <v>-0.80429999999999779</v>
      </c>
      <c r="AB341" s="9">
        <f t="shared" si="179"/>
        <v>0.80429999999999779</v>
      </c>
      <c r="AC341" s="11">
        <f t="shared" ca="1" si="169"/>
        <v>0</v>
      </c>
      <c r="AD341" s="11">
        <f t="shared" ca="1" si="171"/>
        <v>1</v>
      </c>
      <c r="AE341" s="11">
        <f t="shared" ca="1" si="172"/>
        <v>0</v>
      </c>
      <c r="AF341" s="11">
        <f t="shared" ca="1" si="173"/>
        <v>21.274900000000045</v>
      </c>
      <c r="AG341" s="13">
        <f ca="1">AVERAGE(E341:OFFSET(E341,-AG$5+1,0))</f>
        <v>97.105076923076922</v>
      </c>
      <c r="AH341" s="13">
        <f ca="1">AVERAGE(E341:OFFSET(E341,-AH$5+1,0))</f>
        <v>96.47710499999998</v>
      </c>
      <c r="AI341" s="12">
        <f t="shared" ca="1" si="166"/>
        <v>0</v>
      </c>
      <c r="AJ341" s="17">
        <f t="shared" si="188"/>
        <v>-0.80429999999999779</v>
      </c>
      <c r="AK341" s="17">
        <f t="shared" si="180"/>
        <v>-0.80429999999999779</v>
      </c>
      <c r="AL341" s="19">
        <f t="shared" ca="1" si="174"/>
        <v>0</v>
      </c>
      <c r="AM341" s="19">
        <f t="shared" ca="1" si="175"/>
        <v>1</v>
      </c>
      <c r="AN341" s="19">
        <f t="shared" ca="1" si="176"/>
        <v>-1.6085999999999956</v>
      </c>
      <c r="AO341" s="19">
        <f t="shared" ca="1" si="177"/>
        <v>-33.863099999999974</v>
      </c>
    </row>
    <row r="342" spans="1:41" x14ac:dyDescent="0.2">
      <c r="A342" s="22" t="s">
        <v>392</v>
      </c>
      <c r="B342" s="20">
        <f>[1]data!C341</f>
        <v>98.930300000000003</v>
      </c>
      <c r="C342" s="20">
        <f>[1]data!D341</f>
        <v>99.332400000000007</v>
      </c>
      <c r="D342" s="20">
        <f>[1]data!E341</f>
        <v>98.125900000000001</v>
      </c>
      <c r="E342" s="20">
        <f>[1]data!F341</f>
        <v>98.930300000000003</v>
      </c>
      <c r="F342" s="20">
        <f>[1]data!G341</f>
        <v>19854</v>
      </c>
      <c r="G342" s="4">
        <f t="shared" si="181"/>
        <v>0.80430000000001201</v>
      </c>
      <c r="H342" s="4">
        <f t="shared" si="182"/>
        <v>0</v>
      </c>
      <c r="I342" s="4">
        <f t="shared" si="183"/>
        <v>0.80430000000001201</v>
      </c>
      <c r="J342" s="4">
        <f t="shared" si="184"/>
        <v>0</v>
      </c>
      <c r="K342" s="4">
        <f t="shared" si="159"/>
        <v>0.32564120080776104</v>
      </c>
      <c r="L342" s="4">
        <f t="shared" si="160"/>
        <v>0.1678835769055638</v>
      </c>
      <c r="M342" s="4">
        <f t="shared" si="185"/>
        <v>1.2065000000000055</v>
      </c>
      <c r="N342" s="4">
        <f t="shared" si="156"/>
        <v>31.965492114325901</v>
      </c>
      <c r="O342" s="4">
        <f t="shared" si="161"/>
        <v>1.3840356357017343</v>
      </c>
      <c r="P342" s="4">
        <f t="shared" si="157"/>
        <v>23.528382680887717</v>
      </c>
      <c r="Q342" s="4">
        <f t="shared" si="158"/>
        <v>12.130003922944036</v>
      </c>
      <c r="R342" s="4">
        <f t="shared" si="170"/>
        <v>16.587647140490315</v>
      </c>
      <c r="S342" s="4">
        <f t="shared" si="167"/>
        <v>35</v>
      </c>
      <c r="T342" s="4">
        <f t="shared" si="168"/>
        <v>0</v>
      </c>
      <c r="U342" s="5">
        <f t="shared" si="186"/>
        <v>0.80440000000000111</v>
      </c>
      <c r="V342" s="5">
        <f t="shared" si="178"/>
        <v>0</v>
      </c>
      <c r="W342" s="7">
        <f t="shared" si="162"/>
        <v>0</v>
      </c>
      <c r="X342" s="7">
        <f t="shared" si="163"/>
        <v>1</v>
      </c>
      <c r="Y342" s="7">
        <f t="shared" si="164"/>
        <v>0.80440000000000111</v>
      </c>
      <c r="Z342" s="7">
        <f t="shared" si="165"/>
        <v>13.6511</v>
      </c>
      <c r="AA342" s="9">
        <f t="shared" si="187"/>
        <v>0.80440000000000111</v>
      </c>
      <c r="AB342" s="9">
        <f t="shared" si="179"/>
        <v>0</v>
      </c>
      <c r="AC342" s="11">
        <f t="shared" ca="1" si="169"/>
        <v>0</v>
      </c>
      <c r="AD342" s="11">
        <f t="shared" ca="1" si="171"/>
        <v>1</v>
      </c>
      <c r="AE342" s="11">
        <f t="shared" ca="1" si="172"/>
        <v>0.80440000000000111</v>
      </c>
      <c r="AF342" s="11">
        <f t="shared" ca="1" si="173"/>
        <v>22.079300000000046</v>
      </c>
      <c r="AG342" s="13">
        <f ca="1">AVERAGE(E342:OFFSET(E342,-AG$5+1,0))</f>
        <v>97.383492307692308</v>
      </c>
      <c r="AH342" s="13">
        <f ca="1">AVERAGE(E342:OFFSET(E342,-AH$5+1,0))</f>
        <v>96.658074999999982</v>
      </c>
      <c r="AI342" s="12">
        <f t="shared" ca="1" si="166"/>
        <v>0</v>
      </c>
      <c r="AJ342" s="17">
        <f t="shared" si="188"/>
        <v>0.80440000000000111</v>
      </c>
      <c r="AK342" s="17">
        <f t="shared" si="180"/>
        <v>0</v>
      </c>
      <c r="AL342" s="19">
        <f t="shared" ca="1" si="174"/>
        <v>0</v>
      </c>
      <c r="AM342" s="19">
        <f t="shared" ca="1" si="175"/>
        <v>1</v>
      </c>
      <c r="AN342" s="19">
        <f t="shared" ca="1" si="176"/>
        <v>0.80440000000000111</v>
      </c>
      <c r="AO342" s="19">
        <f t="shared" ca="1" si="177"/>
        <v>-33.058699999999973</v>
      </c>
    </row>
    <row r="343" spans="1:41" x14ac:dyDescent="0.2">
      <c r="A343" s="22" t="s">
        <v>393</v>
      </c>
      <c r="B343" s="20">
        <f>[1]data!C342</f>
        <v>98.528099999999995</v>
      </c>
      <c r="C343" s="20">
        <f>[1]data!D342</f>
        <v>99.7346</v>
      </c>
      <c r="D343" s="20">
        <f>[1]data!E342</f>
        <v>98.528099999999995</v>
      </c>
      <c r="E343" s="20">
        <f>[1]data!F342</f>
        <v>99.332400000000007</v>
      </c>
      <c r="F343" s="20">
        <f>[1]data!G342</f>
        <v>18301</v>
      </c>
      <c r="G343" s="4">
        <f t="shared" si="181"/>
        <v>0.40219999999999345</v>
      </c>
      <c r="H343" s="4">
        <f t="shared" si="182"/>
        <v>0</v>
      </c>
      <c r="I343" s="4">
        <f t="shared" si="183"/>
        <v>0.40219999999999345</v>
      </c>
      <c r="J343" s="4">
        <f t="shared" si="184"/>
        <v>0</v>
      </c>
      <c r="K343" s="4">
        <f t="shared" si="159"/>
        <v>0.33329708072698433</v>
      </c>
      <c r="L343" s="4">
        <f t="shared" si="160"/>
        <v>0.1510952192150074</v>
      </c>
      <c r="M343" s="4">
        <f t="shared" si="185"/>
        <v>1.2065000000000055</v>
      </c>
      <c r="N343" s="4">
        <f t="shared" si="156"/>
        <v>37.614524742403312</v>
      </c>
      <c r="O343" s="4">
        <f t="shared" si="161"/>
        <v>1.3662820721315614</v>
      </c>
      <c r="P343" s="4">
        <f t="shared" si="157"/>
        <v>24.394456132107589</v>
      </c>
      <c r="Q343" s="4">
        <f t="shared" si="158"/>
        <v>11.058859828211096</v>
      </c>
      <c r="R343" s="4">
        <f t="shared" si="170"/>
        <v>18.690334900681613</v>
      </c>
      <c r="S343" s="4">
        <f t="shared" si="167"/>
        <v>35</v>
      </c>
      <c r="T343" s="4">
        <f t="shared" si="168"/>
        <v>0</v>
      </c>
      <c r="U343" s="5">
        <f t="shared" si="186"/>
        <v>-0.40220000000000766</v>
      </c>
      <c r="V343" s="5">
        <f t="shared" si="178"/>
        <v>0.80430000000001201</v>
      </c>
      <c r="W343" s="7">
        <f t="shared" si="162"/>
        <v>0</v>
      </c>
      <c r="X343" s="7">
        <f t="shared" si="163"/>
        <v>1</v>
      </c>
      <c r="Y343" s="7">
        <f t="shared" si="164"/>
        <v>0.40210000000000434</v>
      </c>
      <c r="Z343" s="7">
        <f t="shared" si="165"/>
        <v>14.053200000000004</v>
      </c>
      <c r="AA343" s="9">
        <f t="shared" si="187"/>
        <v>-0.40220000000000766</v>
      </c>
      <c r="AB343" s="9">
        <f t="shared" si="179"/>
        <v>0.80430000000001201</v>
      </c>
      <c r="AC343" s="11">
        <f t="shared" ca="1" si="169"/>
        <v>0</v>
      </c>
      <c r="AD343" s="11">
        <f t="shared" ca="1" si="171"/>
        <v>1</v>
      </c>
      <c r="AE343" s="11">
        <f t="shared" ca="1" si="172"/>
        <v>0.40210000000000434</v>
      </c>
      <c r="AF343" s="11">
        <f t="shared" ca="1" si="173"/>
        <v>22.48140000000005</v>
      </c>
      <c r="AG343" s="13">
        <f ca="1">AVERAGE(E343:OFFSET(E343,-AG$5+1,0))</f>
        <v>97.630969230769225</v>
      </c>
      <c r="AH343" s="13">
        <f ca="1">AVERAGE(E343:OFFSET(E343,-AH$5+1,0))</f>
        <v>96.839044999999984</v>
      </c>
      <c r="AI343" s="12">
        <f t="shared" ca="1" si="166"/>
        <v>0</v>
      </c>
      <c r="AJ343" s="17">
        <f t="shared" si="188"/>
        <v>-0.40220000000000766</v>
      </c>
      <c r="AK343" s="17">
        <f t="shared" si="180"/>
        <v>-0.80430000000001201</v>
      </c>
      <c r="AL343" s="19">
        <f t="shared" ca="1" si="174"/>
        <v>0</v>
      </c>
      <c r="AM343" s="19">
        <f t="shared" ca="1" si="175"/>
        <v>1</v>
      </c>
      <c r="AN343" s="19">
        <f t="shared" ca="1" si="176"/>
        <v>-1.2065000000000197</v>
      </c>
      <c r="AO343" s="19">
        <f t="shared" ca="1" si="177"/>
        <v>-34.265199999999993</v>
      </c>
    </row>
    <row r="344" spans="1:41" x14ac:dyDescent="0.2">
      <c r="A344" s="22" t="s">
        <v>394</v>
      </c>
      <c r="B344" s="20">
        <f>[1]data!C343</f>
        <v>99.7346</v>
      </c>
      <c r="C344" s="20">
        <f>[1]data!D343</f>
        <v>99.7346</v>
      </c>
      <c r="D344" s="20">
        <f>[1]data!E343</f>
        <v>98.528099999999995</v>
      </c>
      <c r="E344" s="20">
        <f>[1]data!F343</f>
        <v>99.7346</v>
      </c>
      <c r="F344" s="20">
        <f>[1]data!G343</f>
        <v>37799</v>
      </c>
      <c r="G344" s="4">
        <f t="shared" si="181"/>
        <v>0</v>
      </c>
      <c r="H344" s="4">
        <f t="shared" si="182"/>
        <v>0</v>
      </c>
      <c r="I344" s="4">
        <f t="shared" si="183"/>
        <v>0</v>
      </c>
      <c r="J344" s="4">
        <f t="shared" si="184"/>
        <v>0</v>
      </c>
      <c r="K344" s="4">
        <f t="shared" si="159"/>
        <v>0.29996737265428586</v>
      </c>
      <c r="L344" s="4">
        <f t="shared" si="160"/>
        <v>0.13598569729350668</v>
      </c>
      <c r="M344" s="4">
        <f t="shared" si="185"/>
        <v>1.2065000000000055</v>
      </c>
      <c r="N344" s="4">
        <f t="shared" si="156"/>
        <v>37.61452474240329</v>
      </c>
      <c r="O344" s="4">
        <f t="shared" si="161"/>
        <v>1.3503038649184058</v>
      </c>
      <c r="P344" s="4">
        <f t="shared" si="157"/>
        <v>22.214805159608414</v>
      </c>
      <c r="Q344" s="4">
        <f t="shared" si="158"/>
        <v>10.070747838800257</v>
      </c>
      <c r="R344" s="4">
        <f t="shared" si="170"/>
        <v>20.58275388485378</v>
      </c>
      <c r="S344" s="4">
        <f t="shared" si="167"/>
        <v>35</v>
      </c>
      <c r="T344" s="4">
        <f t="shared" si="168"/>
        <v>0</v>
      </c>
      <c r="U344" s="5">
        <f t="shared" si="186"/>
        <v>0.40219999999999345</v>
      </c>
      <c r="V344" s="5">
        <f t="shared" si="178"/>
        <v>0</v>
      </c>
      <c r="W344" s="7">
        <f t="shared" si="162"/>
        <v>0</v>
      </c>
      <c r="X344" s="7">
        <f t="shared" si="163"/>
        <v>1</v>
      </c>
      <c r="Y344" s="7">
        <f t="shared" si="164"/>
        <v>0.40219999999999345</v>
      </c>
      <c r="Z344" s="7">
        <f t="shared" si="165"/>
        <v>14.455399999999997</v>
      </c>
      <c r="AA344" s="9">
        <f t="shared" si="187"/>
        <v>0.40219999999999345</v>
      </c>
      <c r="AB344" s="9">
        <f t="shared" si="179"/>
        <v>0</v>
      </c>
      <c r="AC344" s="11">
        <f t="shared" ca="1" si="169"/>
        <v>0</v>
      </c>
      <c r="AD344" s="11">
        <f t="shared" ca="1" si="171"/>
        <v>1</v>
      </c>
      <c r="AE344" s="11">
        <f t="shared" ca="1" si="172"/>
        <v>0.40219999999999345</v>
      </c>
      <c r="AF344" s="11">
        <f t="shared" ca="1" si="173"/>
        <v>22.883600000000044</v>
      </c>
      <c r="AG344" s="13">
        <f ca="1">AVERAGE(E344:OFFSET(E344,-AG$5+1,0))</f>
        <v>97.87845384615386</v>
      </c>
      <c r="AH344" s="13">
        <f ca="1">AVERAGE(E344:OFFSET(E344,-AH$5+1,0))</f>
        <v>96.979799999999997</v>
      </c>
      <c r="AI344" s="12">
        <f t="shared" ca="1" si="166"/>
        <v>0</v>
      </c>
      <c r="AJ344" s="17">
        <f t="shared" si="188"/>
        <v>0.40219999999999345</v>
      </c>
      <c r="AK344" s="17">
        <f t="shared" si="180"/>
        <v>0</v>
      </c>
      <c r="AL344" s="19">
        <f t="shared" ca="1" si="174"/>
        <v>0</v>
      </c>
      <c r="AM344" s="19">
        <f t="shared" ca="1" si="175"/>
        <v>1</v>
      </c>
      <c r="AN344" s="19">
        <f t="shared" ca="1" si="176"/>
        <v>0.40219999999999345</v>
      </c>
      <c r="AO344" s="19">
        <f t="shared" ca="1" si="177"/>
        <v>-33.863</v>
      </c>
    </row>
    <row r="345" spans="1:41" x14ac:dyDescent="0.2">
      <c r="A345" s="22" t="s">
        <v>395</v>
      </c>
      <c r="B345" s="20">
        <f>[1]data!C344</f>
        <v>99.332400000000007</v>
      </c>
      <c r="C345" s="20">
        <f>[1]data!D344</f>
        <v>99.7346</v>
      </c>
      <c r="D345" s="20">
        <f>[1]data!E344</f>
        <v>97.723799999999997</v>
      </c>
      <c r="E345" s="20">
        <f>[1]data!F344</f>
        <v>98.125900000000001</v>
      </c>
      <c r="F345" s="20">
        <f>[1]data!G344</f>
        <v>43079</v>
      </c>
      <c r="G345" s="4">
        <f t="shared" si="181"/>
        <v>0</v>
      </c>
      <c r="H345" s="4">
        <f t="shared" si="182"/>
        <v>0.80429999999999779</v>
      </c>
      <c r="I345" s="4">
        <f t="shared" si="183"/>
        <v>0</v>
      </c>
      <c r="J345" s="4">
        <f t="shared" si="184"/>
        <v>0.80429999999999779</v>
      </c>
      <c r="K345" s="4">
        <f t="shared" si="159"/>
        <v>0.26997063538885724</v>
      </c>
      <c r="L345" s="4">
        <f t="shared" si="160"/>
        <v>0.20281712756415579</v>
      </c>
      <c r="M345" s="4">
        <f t="shared" si="185"/>
        <v>2.0108000000000033</v>
      </c>
      <c r="N345" s="4">
        <f t="shared" si="156"/>
        <v>14.203732221253649</v>
      </c>
      <c r="O345" s="4">
        <f t="shared" si="161"/>
        <v>1.4163534784265657</v>
      </c>
      <c r="P345" s="4">
        <f t="shared" si="157"/>
        <v>19.060964618011106</v>
      </c>
      <c r="Q345" s="4">
        <f t="shared" si="158"/>
        <v>14.319668829384765</v>
      </c>
      <c r="R345" s="4">
        <f t="shared" si="170"/>
        <v>19.944851718493766</v>
      </c>
      <c r="S345" s="4">
        <f t="shared" si="167"/>
        <v>35</v>
      </c>
      <c r="T345" s="4">
        <f t="shared" si="168"/>
        <v>0</v>
      </c>
      <c r="U345" s="5">
        <f t="shared" si="186"/>
        <v>-0.40219999999999345</v>
      </c>
      <c r="V345" s="5">
        <f t="shared" si="178"/>
        <v>-1.2065000000000055</v>
      </c>
      <c r="W345" s="7">
        <f t="shared" si="162"/>
        <v>0</v>
      </c>
      <c r="X345" s="7">
        <f t="shared" si="163"/>
        <v>1</v>
      </c>
      <c r="Y345" s="7">
        <f t="shared" si="164"/>
        <v>-1.6086999999999989</v>
      </c>
      <c r="Z345" s="7">
        <f t="shared" si="165"/>
        <v>12.846699999999998</v>
      </c>
      <c r="AA345" s="9">
        <f t="shared" si="187"/>
        <v>-0.40219999999999345</v>
      </c>
      <c r="AB345" s="9">
        <f t="shared" si="179"/>
        <v>-1.2065000000000055</v>
      </c>
      <c r="AC345" s="11">
        <f t="shared" ca="1" si="169"/>
        <v>0</v>
      </c>
      <c r="AD345" s="11">
        <f t="shared" ca="1" si="171"/>
        <v>1</v>
      </c>
      <c r="AE345" s="11">
        <f t="shared" ca="1" si="172"/>
        <v>-1.6086999999999989</v>
      </c>
      <c r="AF345" s="11">
        <f t="shared" ca="1" si="173"/>
        <v>21.274900000000045</v>
      </c>
      <c r="AG345" s="13">
        <f ca="1">AVERAGE(E345:OFFSET(E345,-AG$5+1,0))</f>
        <v>98.094992307692308</v>
      </c>
      <c r="AH345" s="13">
        <f ca="1">AVERAGE(E345:OFFSET(E345,-AH$5+1,0))</f>
        <v>97.120550000000009</v>
      </c>
      <c r="AI345" s="12">
        <f t="shared" ca="1" si="166"/>
        <v>0</v>
      </c>
      <c r="AJ345" s="17">
        <f t="shared" si="188"/>
        <v>-0.40219999999999345</v>
      </c>
      <c r="AK345" s="17">
        <f t="shared" si="180"/>
        <v>1.2065000000000055</v>
      </c>
      <c r="AL345" s="19">
        <f t="shared" ca="1" si="174"/>
        <v>0</v>
      </c>
      <c r="AM345" s="19">
        <f t="shared" ca="1" si="175"/>
        <v>1</v>
      </c>
      <c r="AN345" s="19">
        <f t="shared" ca="1" si="176"/>
        <v>0.80430000000001201</v>
      </c>
      <c r="AO345" s="19">
        <f t="shared" ca="1" si="177"/>
        <v>-33.058699999999988</v>
      </c>
    </row>
    <row r="346" spans="1:41" x14ac:dyDescent="0.2">
      <c r="A346" s="22" t="s">
        <v>396</v>
      </c>
      <c r="B346" s="20">
        <f>[1]data!C345</f>
        <v>98.125900000000001</v>
      </c>
      <c r="C346" s="20">
        <f>[1]data!D345</f>
        <v>98.528099999999995</v>
      </c>
      <c r="D346" s="20">
        <f>[1]data!E345</f>
        <v>96.115200000000002</v>
      </c>
      <c r="E346" s="20">
        <f>[1]data!F345</f>
        <v>96.115200000000002</v>
      </c>
      <c r="F346" s="20">
        <f>[1]data!G345</f>
        <v>69113</v>
      </c>
      <c r="G346" s="4">
        <f t="shared" si="181"/>
        <v>0</v>
      </c>
      <c r="H346" s="4">
        <f t="shared" si="182"/>
        <v>1.6085999999999956</v>
      </c>
      <c r="I346" s="4">
        <f t="shared" si="183"/>
        <v>0</v>
      </c>
      <c r="J346" s="4">
        <f t="shared" si="184"/>
        <v>1.6085999999999956</v>
      </c>
      <c r="K346" s="4">
        <f t="shared" si="159"/>
        <v>0.24297357184997154</v>
      </c>
      <c r="L346" s="4">
        <f t="shared" si="160"/>
        <v>0.34339541480773977</v>
      </c>
      <c r="M346" s="4">
        <f t="shared" si="185"/>
        <v>2.4128999999999934</v>
      </c>
      <c r="N346" s="4">
        <f t="shared" si="156"/>
        <v>17.12604950854756</v>
      </c>
      <c r="O346" s="4">
        <f t="shared" si="161"/>
        <v>1.5160081305839084</v>
      </c>
      <c r="P346" s="4">
        <f t="shared" si="157"/>
        <v>16.02719450827664</v>
      </c>
      <c r="Q346" s="4">
        <f t="shared" si="158"/>
        <v>22.651291103265851</v>
      </c>
      <c r="R346" s="4">
        <f t="shared" si="170"/>
        <v>19.662971497499147</v>
      </c>
      <c r="S346" s="4">
        <f t="shared" si="167"/>
        <v>35</v>
      </c>
      <c r="T346" s="4">
        <f t="shared" si="168"/>
        <v>0</v>
      </c>
      <c r="U346" s="5">
        <f t="shared" si="186"/>
        <v>0</v>
      </c>
      <c r="V346" s="5">
        <f t="shared" si="178"/>
        <v>-2.0106999999999999</v>
      </c>
      <c r="W346" s="7">
        <f t="shared" si="162"/>
        <v>0</v>
      </c>
      <c r="X346" s="7">
        <f t="shared" si="163"/>
        <v>1</v>
      </c>
      <c r="Y346" s="7">
        <f t="shared" si="164"/>
        <v>-2.0106999999999999</v>
      </c>
      <c r="Z346" s="7">
        <f t="shared" si="165"/>
        <v>10.835999999999999</v>
      </c>
      <c r="AA346" s="9">
        <f t="shared" si="187"/>
        <v>0</v>
      </c>
      <c r="AB346" s="9">
        <f t="shared" si="179"/>
        <v>-2.0106999999999999</v>
      </c>
      <c r="AC346" s="11">
        <f t="shared" ca="1" si="169"/>
        <v>0</v>
      </c>
      <c r="AD346" s="11">
        <f t="shared" ca="1" si="171"/>
        <v>1</v>
      </c>
      <c r="AE346" s="11">
        <f t="shared" ca="1" si="172"/>
        <v>-2.0106999999999999</v>
      </c>
      <c r="AF346" s="11">
        <f t="shared" ca="1" si="173"/>
        <v>19.264200000000045</v>
      </c>
      <c r="AG346" s="13">
        <f ca="1">AVERAGE(E346:OFFSET(E346,-AG$5+1,0))</f>
        <v>98.033123076923076</v>
      </c>
      <c r="AH346" s="13">
        <f ca="1">AVERAGE(E346:OFFSET(E346,-AH$5+1,0))</f>
        <v>97.180874999999986</v>
      </c>
      <c r="AI346" s="12">
        <f t="shared" ca="1" si="166"/>
        <v>0</v>
      </c>
      <c r="AJ346" s="17">
        <f t="shared" si="188"/>
        <v>0</v>
      </c>
      <c r="AK346" s="17">
        <f t="shared" si="180"/>
        <v>2.0106999999999999</v>
      </c>
      <c r="AL346" s="19">
        <f t="shared" ca="1" si="174"/>
        <v>0</v>
      </c>
      <c r="AM346" s="19">
        <f t="shared" ca="1" si="175"/>
        <v>1</v>
      </c>
      <c r="AN346" s="19">
        <f t="shared" ca="1" si="176"/>
        <v>2.0106999999999999</v>
      </c>
      <c r="AO346" s="19">
        <f t="shared" ca="1" si="177"/>
        <v>-31.047999999999988</v>
      </c>
    </row>
    <row r="347" spans="1:41" x14ac:dyDescent="0.2">
      <c r="A347" s="22" t="s">
        <v>397</v>
      </c>
      <c r="B347" s="20">
        <f>[1]data!C346</f>
        <v>96.517300000000006</v>
      </c>
      <c r="C347" s="20">
        <f>[1]data!D346</f>
        <v>98.528099999999995</v>
      </c>
      <c r="D347" s="20">
        <f>[1]data!E346</f>
        <v>96.517300000000006</v>
      </c>
      <c r="E347" s="20">
        <f>[1]data!F346</f>
        <v>98.528099999999995</v>
      </c>
      <c r="F347" s="20">
        <f>[1]data!G346</f>
        <v>40522</v>
      </c>
      <c r="G347" s="4">
        <f t="shared" si="181"/>
        <v>0</v>
      </c>
      <c r="H347" s="4">
        <f t="shared" si="182"/>
        <v>0</v>
      </c>
      <c r="I347" s="4">
        <f t="shared" si="183"/>
        <v>0</v>
      </c>
      <c r="J347" s="4">
        <f t="shared" si="184"/>
        <v>0</v>
      </c>
      <c r="K347" s="4">
        <f t="shared" si="159"/>
        <v>0.21867621466497439</v>
      </c>
      <c r="L347" s="4">
        <f t="shared" si="160"/>
        <v>0.30905587332696582</v>
      </c>
      <c r="M347" s="4">
        <f t="shared" si="185"/>
        <v>2.4128999999999934</v>
      </c>
      <c r="N347" s="4">
        <f t="shared" si="156"/>
        <v>17.126049508547567</v>
      </c>
      <c r="O347" s="4">
        <f t="shared" si="161"/>
        <v>1.6056973175255169</v>
      </c>
      <c r="P347" s="4">
        <f t="shared" si="157"/>
        <v>13.618769383134332</v>
      </c>
      <c r="Q347" s="4">
        <f t="shared" si="158"/>
        <v>19.247455292709891</v>
      </c>
      <c r="R347" s="4">
        <f t="shared" si="170"/>
        <v>19.409279298603987</v>
      </c>
      <c r="S347" s="4">
        <f t="shared" si="167"/>
        <v>35</v>
      </c>
      <c r="T347" s="4">
        <f t="shared" si="168"/>
        <v>0</v>
      </c>
      <c r="U347" s="5">
        <f t="shared" si="186"/>
        <v>0.40210000000000434</v>
      </c>
      <c r="V347" s="5">
        <f t="shared" si="178"/>
        <v>2.010799999999989</v>
      </c>
      <c r="W347" s="7">
        <f t="shared" si="162"/>
        <v>0</v>
      </c>
      <c r="X347" s="7">
        <f t="shared" si="163"/>
        <v>1</v>
      </c>
      <c r="Y347" s="7">
        <f t="shared" si="164"/>
        <v>2.4128999999999934</v>
      </c>
      <c r="Z347" s="7">
        <f t="shared" si="165"/>
        <v>13.248899999999992</v>
      </c>
      <c r="AA347" s="9">
        <f t="shared" si="187"/>
        <v>0.40210000000000434</v>
      </c>
      <c r="AB347" s="9">
        <f t="shared" si="179"/>
        <v>2.010799999999989</v>
      </c>
      <c r="AC347" s="11">
        <f t="shared" ca="1" si="169"/>
        <v>0</v>
      </c>
      <c r="AD347" s="11">
        <f t="shared" ca="1" si="171"/>
        <v>1</v>
      </c>
      <c r="AE347" s="11">
        <f t="shared" ca="1" si="172"/>
        <v>2.4128999999999934</v>
      </c>
      <c r="AF347" s="11">
        <f t="shared" ca="1" si="173"/>
        <v>21.677100000000038</v>
      </c>
      <c r="AG347" s="13">
        <f ca="1">AVERAGE(E347:OFFSET(E347,-AG$5+1,0))</f>
        <v>98.06406153846153</v>
      </c>
      <c r="AH347" s="13">
        <f ca="1">AVERAGE(E347:OFFSET(E347,-AH$5+1,0))</f>
        <v>97.402060000000006</v>
      </c>
      <c r="AI347" s="12">
        <f t="shared" ca="1" si="166"/>
        <v>0</v>
      </c>
      <c r="AJ347" s="17">
        <f t="shared" si="188"/>
        <v>0.40210000000000434</v>
      </c>
      <c r="AK347" s="17">
        <f t="shared" si="180"/>
        <v>-2.010799999999989</v>
      </c>
      <c r="AL347" s="19">
        <f t="shared" ca="1" si="174"/>
        <v>0</v>
      </c>
      <c r="AM347" s="19">
        <f t="shared" ca="1" si="175"/>
        <v>1</v>
      </c>
      <c r="AN347" s="19">
        <f t="shared" ca="1" si="176"/>
        <v>-1.6086999999999847</v>
      </c>
      <c r="AO347" s="19">
        <f t="shared" ca="1" si="177"/>
        <v>-32.656699999999972</v>
      </c>
    </row>
    <row r="348" spans="1:41" x14ac:dyDescent="0.2">
      <c r="A348" s="22" t="s">
        <v>398</v>
      </c>
      <c r="B348" s="20">
        <f>[1]data!C347</f>
        <v>99.332400000000007</v>
      </c>
      <c r="C348" s="20">
        <f>[1]data!D347</f>
        <v>99.7346</v>
      </c>
      <c r="D348" s="20">
        <f>[1]data!E347</f>
        <v>98.930300000000003</v>
      </c>
      <c r="E348" s="20">
        <f>[1]data!F347</f>
        <v>99.332400000000007</v>
      </c>
      <c r="F348" s="20">
        <f>[1]data!G347</f>
        <v>33486</v>
      </c>
      <c r="G348" s="4">
        <f t="shared" si="181"/>
        <v>1.2065000000000055</v>
      </c>
      <c r="H348" s="4">
        <f t="shared" si="182"/>
        <v>0</v>
      </c>
      <c r="I348" s="4">
        <f t="shared" si="183"/>
        <v>1.2065000000000055</v>
      </c>
      <c r="J348" s="4">
        <f t="shared" si="184"/>
        <v>0</v>
      </c>
      <c r="K348" s="4">
        <f t="shared" si="159"/>
        <v>0.31745859319847747</v>
      </c>
      <c r="L348" s="4">
        <f t="shared" si="160"/>
        <v>0.27815028599426922</v>
      </c>
      <c r="M348" s="4">
        <f t="shared" si="185"/>
        <v>1.2065000000000055</v>
      </c>
      <c r="N348" s="4">
        <f t="shared" si="156"/>
        <v>6.5996845543142983</v>
      </c>
      <c r="O348" s="4">
        <f t="shared" si="161"/>
        <v>1.5657775857729657</v>
      </c>
      <c r="P348" s="4">
        <f t="shared" si="157"/>
        <v>20.274820388475547</v>
      </c>
      <c r="Q348" s="4">
        <f t="shared" si="158"/>
        <v>17.764354817798523</v>
      </c>
      <c r="R348" s="4">
        <f t="shared" si="170"/>
        <v>18.128319824175019</v>
      </c>
      <c r="S348" s="4">
        <f t="shared" si="167"/>
        <v>35</v>
      </c>
      <c r="T348" s="4">
        <f t="shared" si="168"/>
        <v>0</v>
      </c>
      <c r="U348" s="5">
        <f t="shared" si="186"/>
        <v>0.80430000000001201</v>
      </c>
      <c r="V348" s="5">
        <f t="shared" si="178"/>
        <v>0</v>
      </c>
      <c r="W348" s="7">
        <f t="shared" si="162"/>
        <v>0</v>
      </c>
      <c r="X348" s="7">
        <f t="shared" si="163"/>
        <v>1</v>
      </c>
      <c r="Y348" s="7">
        <f t="shared" si="164"/>
        <v>0.80430000000001201</v>
      </c>
      <c r="Z348" s="7">
        <f t="shared" si="165"/>
        <v>14.053200000000004</v>
      </c>
      <c r="AA348" s="9">
        <f t="shared" si="187"/>
        <v>0.80430000000001201</v>
      </c>
      <c r="AB348" s="9">
        <f t="shared" si="179"/>
        <v>0</v>
      </c>
      <c r="AC348" s="11">
        <f t="shared" ca="1" si="169"/>
        <v>0</v>
      </c>
      <c r="AD348" s="11">
        <f t="shared" ca="1" si="171"/>
        <v>1</v>
      </c>
      <c r="AE348" s="11">
        <f t="shared" ca="1" si="172"/>
        <v>0.80430000000001201</v>
      </c>
      <c r="AF348" s="11">
        <f t="shared" ca="1" si="173"/>
        <v>22.48140000000005</v>
      </c>
      <c r="AG348" s="13">
        <f ca="1">AVERAGE(E348:OFFSET(E348,-AG$5+1,0))</f>
        <v>98.156869230769217</v>
      </c>
      <c r="AH348" s="13">
        <f ca="1">AVERAGE(E348:OFFSET(E348,-AH$5+1,0))</f>
        <v>97.623244999999997</v>
      </c>
      <c r="AI348" s="12">
        <f t="shared" ca="1" si="166"/>
        <v>0</v>
      </c>
      <c r="AJ348" s="17">
        <f t="shared" si="188"/>
        <v>0.80430000000001201</v>
      </c>
      <c r="AK348" s="17">
        <f t="shared" si="180"/>
        <v>0</v>
      </c>
      <c r="AL348" s="19">
        <f t="shared" ca="1" si="174"/>
        <v>0</v>
      </c>
      <c r="AM348" s="19">
        <f t="shared" ca="1" si="175"/>
        <v>1</v>
      </c>
      <c r="AN348" s="19">
        <f t="shared" ca="1" si="176"/>
        <v>0.80430000000001201</v>
      </c>
      <c r="AO348" s="19">
        <f t="shared" ca="1" si="177"/>
        <v>-31.85239999999996</v>
      </c>
    </row>
    <row r="349" spans="1:41" x14ac:dyDescent="0.2">
      <c r="A349" s="22" t="s">
        <v>399</v>
      </c>
      <c r="B349" s="20">
        <f>[1]data!C348</f>
        <v>98.930300000000003</v>
      </c>
      <c r="C349" s="20">
        <f>[1]data!D348</f>
        <v>99.332400000000007</v>
      </c>
      <c r="D349" s="20">
        <f>[1]data!E348</f>
        <v>97.723799999999997</v>
      </c>
      <c r="E349" s="20">
        <f>[1]data!F348</f>
        <v>98.930300000000003</v>
      </c>
      <c r="F349" s="20">
        <f>[1]data!G348</f>
        <v>19558</v>
      </c>
      <c r="G349" s="4">
        <f t="shared" si="181"/>
        <v>0</v>
      </c>
      <c r="H349" s="4">
        <f t="shared" si="182"/>
        <v>1.2065000000000055</v>
      </c>
      <c r="I349" s="4">
        <f t="shared" si="183"/>
        <v>0</v>
      </c>
      <c r="J349" s="4">
        <f t="shared" si="184"/>
        <v>1.2065000000000055</v>
      </c>
      <c r="K349" s="4">
        <f t="shared" si="159"/>
        <v>0.28571273387862972</v>
      </c>
      <c r="L349" s="4">
        <f t="shared" si="160"/>
        <v>0.37098525739484284</v>
      </c>
      <c r="M349" s="4">
        <f t="shared" si="185"/>
        <v>1.6086000000000098</v>
      </c>
      <c r="N349" s="4">
        <f t="shared" ref="N349:N412" si="189">ABS(P349-Q349)/(P349+Q349)*100</f>
        <v>12.985044061251369</v>
      </c>
      <c r="O349" s="4">
        <f t="shared" si="161"/>
        <v>1.5700598271956698</v>
      </c>
      <c r="P349" s="4">
        <f t="shared" ref="P349:P412" si="190">K349/O349*100</f>
        <v>18.197569858783641</v>
      </c>
      <c r="Q349" s="4">
        <f t="shared" ref="Q349:Q412" si="191">L349/O349*100</f>
        <v>23.628733820765959</v>
      </c>
      <c r="R349" s="4">
        <f t="shared" si="170"/>
        <v>17.613992247882653</v>
      </c>
      <c r="S349" s="4">
        <f t="shared" si="167"/>
        <v>35</v>
      </c>
      <c r="T349" s="4">
        <f t="shared" si="168"/>
        <v>0</v>
      </c>
      <c r="U349" s="5">
        <f t="shared" si="186"/>
        <v>-0.40210000000000434</v>
      </c>
      <c r="V349" s="5">
        <f t="shared" si="178"/>
        <v>0</v>
      </c>
      <c r="W349" s="7">
        <f t="shared" si="162"/>
        <v>0</v>
      </c>
      <c r="X349" s="7">
        <f t="shared" si="163"/>
        <v>1</v>
      </c>
      <c r="Y349" s="7">
        <f t="shared" si="164"/>
        <v>-0.40210000000000434</v>
      </c>
      <c r="Z349" s="7">
        <f t="shared" si="165"/>
        <v>13.6511</v>
      </c>
      <c r="AA349" s="9">
        <f t="shared" si="187"/>
        <v>-0.40210000000000434</v>
      </c>
      <c r="AB349" s="9">
        <f t="shared" si="179"/>
        <v>0</v>
      </c>
      <c r="AC349" s="11">
        <f t="shared" ca="1" si="169"/>
        <v>0</v>
      </c>
      <c r="AD349" s="11">
        <f t="shared" ca="1" si="171"/>
        <v>1</v>
      </c>
      <c r="AE349" s="11">
        <f t="shared" ca="1" si="172"/>
        <v>-0.40210000000000434</v>
      </c>
      <c r="AF349" s="11">
        <f t="shared" ca="1" si="173"/>
        <v>22.079300000000046</v>
      </c>
      <c r="AG349" s="13">
        <f ca="1">AVERAGE(E349:OFFSET(E349,-AG$5+1,0))</f>
        <v>98.218746153846169</v>
      </c>
      <c r="AH349" s="13">
        <f ca="1">AVERAGE(E349:OFFSET(E349,-AH$5+1,0))</f>
        <v>97.804214999999999</v>
      </c>
      <c r="AI349" s="12">
        <f t="shared" ca="1" si="166"/>
        <v>0</v>
      </c>
      <c r="AJ349" s="17">
        <f t="shared" si="188"/>
        <v>-0.40210000000000434</v>
      </c>
      <c r="AK349" s="17">
        <f t="shared" si="180"/>
        <v>0</v>
      </c>
      <c r="AL349" s="19">
        <f t="shared" ca="1" si="174"/>
        <v>0</v>
      </c>
      <c r="AM349" s="19">
        <f t="shared" ca="1" si="175"/>
        <v>1</v>
      </c>
      <c r="AN349" s="19">
        <f t="shared" ca="1" si="176"/>
        <v>-0.40210000000000434</v>
      </c>
      <c r="AO349" s="19">
        <f t="shared" ca="1" si="177"/>
        <v>-32.254499999999965</v>
      </c>
    </row>
    <row r="350" spans="1:41" x14ac:dyDescent="0.2">
      <c r="A350" s="22" t="s">
        <v>400</v>
      </c>
      <c r="B350" s="20">
        <f>[1]data!C349</f>
        <v>99.332400000000007</v>
      </c>
      <c r="C350" s="20">
        <f>[1]data!D349</f>
        <v>99.332400000000007</v>
      </c>
      <c r="D350" s="20">
        <f>[1]data!E349</f>
        <v>98.125900000000001</v>
      </c>
      <c r="E350" s="20">
        <f>[1]data!F349</f>
        <v>98.528099999999995</v>
      </c>
      <c r="F350" s="20">
        <f>[1]data!G349</f>
        <v>19282</v>
      </c>
      <c r="G350" s="4">
        <f t="shared" si="181"/>
        <v>0</v>
      </c>
      <c r="H350" s="4">
        <f t="shared" si="182"/>
        <v>0</v>
      </c>
      <c r="I350" s="4">
        <f t="shared" si="183"/>
        <v>0</v>
      </c>
      <c r="J350" s="4">
        <f t="shared" si="184"/>
        <v>0</v>
      </c>
      <c r="K350" s="4">
        <f t="shared" ref="K350:K413" si="192">K349*(O$8-1)/O$8 + I350/O$8</f>
        <v>0.25714146049076675</v>
      </c>
      <c r="L350" s="4">
        <f t="shared" ref="L350:L413" si="193">L349*(O$8-1)/O$8 + J350/O$8</f>
        <v>0.33388673165535854</v>
      </c>
      <c r="M350" s="4">
        <f t="shared" si="185"/>
        <v>1.2065000000000055</v>
      </c>
      <c r="N350" s="4">
        <f t="shared" si="189"/>
        <v>12.985044061251374</v>
      </c>
      <c r="O350" s="4">
        <f t="shared" ref="O350:O413" si="194">O349*(O$8-1)/O$8 + M350/O$8</f>
        <v>1.5337038444761035</v>
      </c>
      <c r="P350" s="4">
        <f t="shared" si="190"/>
        <v>16.766043941071519</v>
      </c>
      <c r="Q350" s="4">
        <f t="shared" si="191"/>
        <v>21.769961186307814</v>
      </c>
      <c r="R350" s="4">
        <f t="shared" si="170"/>
        <v>17.151097429219526</v>
      </c>
      <c r="S350" s="4">
        <f t="shared" si="167"/>
        <v>35</v>
      </c>
      <c r="T350" s="4">
        <f t="shared" si="168"/>
        <v>0</v>
      </c>
      <c r="U350" s="5">
        <f t="shared" si="186"/>
        <v>0.40210000000000434</v>
      </c>
      <c r="V350" s="5">
        <f t="shared" si="178"/>
        <v>-0.80430000000001201</v>
      </c>
      <c r="W350" s="7">
        <f t="shared" si="162"/>
        <v>0</v>
      </c>
      <c r="X350" s="7">
        <f t="shared" si="163"/>
        <v>1</v>
      </c>
      <c r="Y350" s="7">
        <f t="shared" si="164"/>
        <v>-0.40220000000000766</v>
      </c>
      <c r="Z350" s="7">
        <f t="shared" si="165"/>
        <v>13.248899999999992</v>
      </c>
      <c r="AA350" s="9">
        <f t="shared" si="187"/>
        <v>0.40210000000000434</v>
      </c>
      <c r="AB350" s="9">
        <f t="shared" si="179"/>
        <v>-0.80430000000001201</v>
      </c>
      <c r="AC350" s="11">
        <f t="shared" ca="1" si="169"/>
        <v>0</v>
      </c>
      <c r="AD350" s="11">
        <f t="shared" ca="1" si="171"/>
        <v>1</v>
      </c>
      <c r="AE350" s="11">
        <f t="shared" ca="1" si="172"/>
        <v>-0.40220000000000766</v>
      </c>
      <c r="AF350" s="11">
        <f t="shared" ca="1" si="173"/>
        <v>21.677100000000038</v>
      </c>
      <c r="AG350" s="13">
        <f ca="1">AVERAGE(E350:OFFSET(E350,-AG$5+1,0))</f>
        <v>98.311553846153842</v>
      </c>
      <c r="AH350" s="13">
        <f ca="1">AVERAGE(E350:OFFSET(E350,-AH$5+1,0))</f>
        <v>97.924859999999995</v>
      </c>
      <c r="AI350" s="12">
        <f t="shared" ca="1" si="166"/>
        <v>0</v>
      </c>
      <c r="AJ350" s="17">
        <f t="shared" si="188"/>
        <v>0.40210000000000434</v>
      </c>
      <c r="AK350" s="17">
        <f t="shared" si="180"/>
        <v>0.80430000000001201</v>
      </c>
      <c r="AL350" s="19">
        <f t="shared" ca="1" si="174"/>
        <v>0</v>
      </c>
      <c r="AM350" s="19">
        <f t="shared" ca="1" si="175"/>
        <v>1</v>
      </c>
      <c r="AN350" s="19">
        <f t="shared" ca="1" si="176"/>
        <v>1.2064000000000163</v>
      </c>
      <c r="AO350" s="19">
        <f t="shared" ca="1" si="177"/>
        <v>-31.048099999999948</v>
      </c>
    </row>
    <row r="351" spans="1:41" x14ac:dyDescent="0.2">
      <c r="A351" s="22" t="s">
        <v>401</v>
      </c>
      <c r="B351" s="20">
        <f>[1]data!C350</f>
        <v>98.528099999999995</v>
      </c>
      <c r="C351" s="20">
        <f>[1]data!D350</f>
        <v>99.332400000000007</v>
      </c>
      <c r="D351" s="20">
        <f>[1]data!E350</f>
        <v>98.528099999999995</v>
      </c>
      <c r="E351" s="20">
        <f>[1]data!F350</f>
        <v>98.930300000000003</v>
      </c>
      <c r="F351" s="20">
        <f>[1]data!G350</f>
        <v>19730</v>
      </c>
      <c r="G351" s="4">
        <f t="shared" si="181"/>
        <v>0</v>
      </c>
      <c r="H351" s="4">
        <f t="shared" si="182"/>
        <v>0</v>
      </c>
      <c r="I351" s="4">
        <f t="shared" si="183"/>
        <v>0</v>
      </c>
      <c r="J351" s="4">
        <f t="shared" si="184"/>
        <v>0</v>
      </c>
      <c r="K351" s="4">
        <f t="shared" si="192"/>
        <v>0.23142731444169007</v>
      </c>
      <c r="L351" s="4">
        <f t="shared" si="193"/>
        <v>0.30049805848982269</v>
      </c>
      <c r="M351" s="4">
        <f t="shared" si="185"/>
        <v>0.80430000000001201</v>
      </c>
      <c r="N351" s="4">
        <f t="shared" si="189"/>
        <v>12.985044061251374</v>
      </c>
      <c r="O351" s="4">
        <f t="shared" si="194"/>
        <v>1.4607634600284944</v>
      </c>
      <c r="P351" s="4">
        <f t="shared" si="190"/>
        <v>15.84290138508638</v>
      </c>
      <c r="Q351" s="4">
        <f t="shared" si="191"/>
        <v>20.571301700273981</v>
      </c>
      <c r="R351" s="4">
        <f t="shared" si="170"/>
        <v>16.734492092422713</v>
      </c>
      <c r="S351" s="4">
        <f t="shared" si="167"/>
        <v>35</v>
      </c>
      <c r="T351" s="4">
        <f t="shared" si="168"/>
        <v>0</v>
      </c>
      <c r="U351" s="5">
        <f t="shared" si="186"/>
        <v>0</v>
      </c>
      <c r="V351" s="5">
        <f t="shared" si="178"/>
        <v>0.40220000000000766</v>
      </c>
      <c r="W351" s="7">
        <f t="shared" ref="W351:W414" si="195">T351</f>
        <v>0</v>
      </c>
      <c r="X351" s="7">
        <f t="shared" ref="X351:X414" si="196">IF(X350+W350&gt;X$5,X$5, IF(X350+W350&lt;X$7,X$7, X350+W350))</f>
        <v>1</v>
      </c>
      <c r="Y351" s="7">
        <f t="shared" ref="Y351:Y414" si="197">X350*U351+X351*V351</f>
        <v>0.40220000000000766</v>
      </c>
      <c r="Z351" s="7">
        <f t="shared" ref="Z351:Z414" si="198">Z350+Y351</f>
        <v>13.6511</v>
      </c>
      <c r="AA351" s="9">
        <f t="shared" si="187"/>
        <v>0</v>
      </c>
      <c r="AB351" s="9">
        <f t="shared" si="179"/>
        <v>0.40220000000000766</v>
      </c>
      <c r="AC351" s="11">
        <f t="shared" ca="1" si="169"/>
        <v>0</v>
      </c>
      <c r="AD351" s="11">
        <f t="shared" ca="1" si="171"/>
        <v>1</v>
      </c>
      <c r="AE351" s="11">
        <f t="shared" ca="1" si="172"/>
        <v>0.40220000000000766</v>
      </c>
      <c r="AF351" s="11">
        <f t="shared" ca="1" si="173"/>
        <v>22.079300000000046</v>
      </c>
      <c r="AG351" s="13">
        <f ca="1">AVERAGE(E351:OFFSET(E351,-AG$5+1,0))</f>
        <v>98.435299999999998</v>
      </c>
      <c r="AH351" s="13">
        <f ca="1">AVERAGE(E351:OFFSET(E351,-AH$5+1,0))</f>
        <v>98.045510000000007</v>
      </c>
      <c r="AI351" s="12">
        <f t="shared" ca="1" si="166"/>
        <v>0</v>
      </c>
      <c r="AJ351" s="17">
        <f t="shared" si="188"/>
        <v>0</v>
      </c>
      <c r="AK351" s="17">
        <f t="shared" si="180"/>
        <v>-0.40220000000000766</v>
      </c>
      <c r="AL351" s="19">
        <f t="shared" ca="1" si="174"/>
        <v>0</v>
      </c>
      <c r="AM351" s="19">
        <f t="shared" ca="1" si="175"/>
        <v>1</v>
      </c>
      <c r="AN351" s="19">
        <f t="shared" ca="1" si="176"/>
        <v>-0.40220000000000766</v>
      </c>
      <c r="AO351" s="19">
        <f t="shared" ca="1" si="177"/>
        <v>-31.450299999999956</v>
      </c>
    </row>
    <row r="352" spans="1:41" x14ac:dyDescent="0.2">
      <c r="A352" s="22" t="s">
        <v>402</v>
      </c>
      <c r="B352" s="20">
        <f>[1]data!C351</f>
        <v>98.930300000000003</v>
      </c>
      <c r="C352" s="20">
        <f>[1]data!D351</f>
        <v>100.1367</v>
      </c>
      <c r="D352" s="20">
        <f>[1]data!E351</f>
        <v>98.528099999999995</v>
      </c>
      <c r="E352" s="20">
        <f>[1]data!F351</f>
        <v>100.1367</v>
      </c>
      <c r="F352" s="20">
        <f>[1]data!G351</f>
        <v>26661</v>
      </c>
      <c r="G352" s="4">
        <f t="shared" si="181"/>
        <v>0.80429999999999779</v>
      </c>
      <c r="H352" s="4">
        <f t="shared" si="182"/>
        <v>0</v>
      </c>
      <c r="I352" s="4">
        <f t="shared" si="183"/>
        <v>0.80429999999999779</v>
      </c>
      <c r="J352" s="4">
        <f t="shared" si="184"/>
        <v>0</v>
      </c>
      <c r="K352" s="4">
        <f t="shared" si="192"/>
        <v>0.28871458299752084</v>
      </c>
      <c r="L352" s="4">
        <f t="shared" si="193"/>
        <v>0.27044825264084044</v>
      </c>
      <c r="M352" s="4">
        <f t="shared" si="185"/>
        <v>1.6086000000000098</v>
      </c>
      <c r="N352" s="4">
        <f t="shared" si="189"/>
        <v>3.2667282574005232</v>
      </c>
      <c r="O352" s="4">
        <f t="shared" si="194"/>
        <v>1.475547114025646</v>
      </c>
      <c r="P352" s="4">
        <f t="shared" si="190"/>
        <v>19.566612292699912</v>
      </c>
      <c r="Q352" s="4">
        <f t="shared" si="191"/>
        <v>18.328676195434575</v>
      </c>
      <c r="R352" s="4">
        <f t="shared" si="170"/>
        <v>15.387715708920496</v>
      </c>
      <c r="S352" s="4">
        <f t="shared" si="167"/>
        <v>35</v>
      </c>
      <c r="T352" s="4">
        <f t="shared" si="168"/>
        <v>0</v>
      </c>
      <c r="U352" s="5">
        <f t="shared" si="186"/>
        <v>0</v>
      </c>
      <c r="V352" s="5">
        <f t="shared" si="178"/>
        <v>1.2064000000000021</v>
      </c>
      <c r="W352" s="7">
        <f t="shared" si="195"/>
        <v>0</v>
      </c>
      <c r="X352" s="7">
        <f t="shared" si="196"/>
        <v>1</v>
      </c>
      <c r="Y352" s="7">
        <f t="shared" si="197"/>
        <v>1.2064000000000021</v>
      </c>
      <c r="Z352" s="7">
        <f t="shared" si="198"/>
        <v>14.857500000000002</v>
      </c>
      <c r="AA352" s="9">
        <f t="shared" si="187"/>
        <v>0</v>
      </c>
      <c r="AB352" s="9">
        <f t="shared" si="179"/>
        <v>1.2064000000000021</v>
      </c>
      <c r="AC352" s="11">
        <f t="shared" ca="1" si="169"/>
        <v>0</v>
      </c>
      <c r="AD352" s="11">
        <f t="shared" ca="1" si="171"/>
        <v>1</v>
      </c>
      <c r="AE352" s="11">
        <f t="shared" ca="1" si="172"/>
        <v>1.2064000000000021</v>
      </c>
      <c r="AF352" s="11">
        <f t="shared" ca="1" si="173"/>
        <v>23.285700000000048</v>
      </c>
      <c r="AG352" s="13">
        <f ca="1">AVERAGE(E352:OFFSET(E352,-AG$5+1,0))</f>
        <v>98.682776923076915</v>
      </c>
      <c r="AH352" s="13">
        <f ca="1">AVERAGE(E352:OFFSET(E352,-AH$5+1,0))</f>
        <v>98.286799999999999</v>
      </c>
      <c r="AI352" s="12">
        <f t="shared" ca="1" si="166"/>
        <v>0</v>
      </c>
      <c r="AJ352" s="17">
        <f t="shared" si="188"/>
        <v>0</v>
      </c>
      <c r="AK352" s="17">
        <f t="shared" si="180"/>
        <v>-1.2064000000000021</v>
      </c>
      <c r="AL352" s="19">
        <f t="shared" ca="1" si="174"/>
        <v>0</v>
      </c>
      <c r="AM352" s="19">
        <f t="shared" ca="1" si="175"/>
        <v>1</v>
      </c>
      <c r="AN352" s="19">
        <f t="shared" ca="1" si="176"/>
        <v>-1.2064000000000021</v>
      </c>
      <c r="AO352" s="19">
        <f t="shared" ca="1" si="177"/>
        <v>-32.656699999999958</v>
      </c>
    </row>
    <row r="353" spans="1:41" x14ac:dyDescent="0.2">
      <c r="A353" s="22" t="s">
        <v>403</v>
      </c>
      <c r="B353" s="20">
        <f>[1]data!C352</f>
        <v>99.7346</v>
      </c>
      <c r="C353" s="20">
        <f>[1]data!D352</f>
        <v>100.5389</v>
      </c>
      <c r="D353" s="20">
        <f>[1]data!E352</f>
        <v>99.332400000000007</v>
      </c>
      <c r="E353" s="20">
        <f>[1]data!F352</f>
        <v>100.5389</v>
      </c>
      <c r="F353" s="20">
        <f>[1]data!G352</f>
        <v>27990</v>
      </c>
      <c r="G353" s="4">
        <f t="shared" si="181"/>
        <v>0.40219999999999345</v>
      </c>
      <c r="H353" s="4">
        <f t="shared" si="182"/>
        <v>0</v>
      </c>
      <c r="I353" s="4">
        <f t="shared" si="183"/>
        <v>0.40219999999999345</v>
      </c>
      <c r="J353" s="4">
        <f t="shared" si="184"/>
        <v>0</v>
      </c>
      <c r="K353" s="4">
        <f t="shared" si="192"/>
        <v>0.30006312469776814</v>
      </c>
      <c r="L353" s="4">
        <f t="shared" si="193"/>
        <v>0.24340342737675638</v>
      </c>
      <c r="M353" s="4">
        <f t="shared" si="185"/>
        <v>1.2064999999999912</v>
      </c>
      <c r="N353" s="4">
        <f t="shared" si="189"/>
        <v>10.425608918291273</v>
      </c>
      <c r="O353" s="4">
        <f t="shared" si="194"/>
        <v>1.4486424026230804</v>
      </c>
      <c r="P353" s="4">
        <f t="shared" si="190"/>
        <v>20.713402020708418</v>
      </c>
      <c r="Q353" s="4">
        <f t="shared" si="191"/>
        <v>16.802174707575993</v>
      </c>
      <c r="R353" s="4">
        <f t="shared" si="170"/>
        <v>14.891505029857575</v>
      </c>
      <c r="S353" s="4">
        <f t="shared" si="167"/>
        <v>35</v>
      </c>
      <c r="T353" s="4">
        <f t="shared" si="168"/>
        <v>0</v>
      </c>
      <c r="U353" s="5">
        <f t="shared" si="186"/>
        <v>-0.40210000000000434</v>
      </c>
      <c r="V353" s="5">
        <f t="shared" si="178"/>
        <v>0.80429999999999779</v>
      </c>
      <c r="W353" s="7">
        <f t="shared" si="195"/>
        <v>0</v>
      </c>
      <c r="X353" s="7">
        <f t="shared" si="196"/>
        <v>1</v>
      </c>
      <c r="Y353" s="7">
        <f t="shared" si="197"/>
        <v>0.40219999999999345</v>
      </c>
      <c r="Z353" s="7">
        <f t="shared" si="198"/>
        <v>15.259699999999995</v>
      </c>
      <c r="AA353" s="9">
        <f t="shared" si="187"/>
        <v>-0.40210000000000434</v>
      </c>
      <c r="AB353" s="9">
        <f t="shared" si="179"/>
        <v>0.80429999999999779</v>
      </c>
      <c r="AC353" s="11">
        <f t="shared" ca="1" si="169"/>
        <v>0</v>
      </c>
      <c r="AD353" s="11">
        <f t="shared" ca="1" si="171"/>
        <v>1</v>
      </c>
      <c r="AE353" s="11">
        <f t="shared" ca="1" si="172"/>
        <v>0.40219999999999345</v>
      </c>
      <c r="AF353" s="11">
        <f t="shared" ca="1" si="173"/>
        <v>23.687900000000042</v>
      </c>
      <c r="AG353" s="13">
        <f ca="1">AVERAGE(E353:OFFSET(E353,-AG$5+1,0))</f>
        <v>98.868392307692304</v>
      </c>
      <c r="AH353" s="13">
        <f ca="1">AVERAGE(E353:OFFSET(E353,-AH$5+1,0))</f>
        <v>98.467770000000002</v>
      </c>
      <c r="AI353" s="12">
        <f t="shared" ca="1" si="166"/>
        <v>0</v>
      </c>
      <c r="AJ353" s="17">
        <f t="shared" si="188"/>
        <v>-0.40210000000000434</v>
      </c>
      <c r="AK353" s="17">
        <f t="shared" si="180"/>
        <v>-0.80429999999999779</v>
      </c>
      <c r="AL353" s="19">
        <f t="shared" ca="1" si="174"/>
        <v>0</v>
      </c>
      <c r="AM353" s="19">
        <f t="shared" ca="1" si="175"/>
        <v>1</v>
      </c>
      <c r="AN353" s="19">
        <f t="shared" ca="1" si="176"/>
        <v>-1.2064000000000021</v>
      </c>
      <c r="AO353" s="19">
        <f t="shared" ca="1" si="177"/>
        <v>-33.86309999999996</v>
      </c>
    </row>
    <row r="354" spans="1:41" x14ac:dyDescent="0.2">
      <c r="A354" s="22" t="s">
        <v>404</v>
      </c>
      <c r="B354" s="20">
        <f>[1]data!C353</f>
        <v>99.7346</v>
      </c>
      <c r="C354" s="20">
        <f>[1]data!D353</f>
        <v>99.7346</v>
      </c>
      <c r="D354" s="20">
        <f>[1]data!E353</f>
        <v>98.930300000000003</v>
      </c>
      <c r="E354" s="20">
        <f>[1]data!F353</f>
        <v>99.332400000000007</v>
      </c>
      <c r="F354" s="20">
        <f>[1]data!G353</f>
        <v>22300</v>
      </c>
      <c r="G354" s="4">
        <f t="shared" si="181"/>
        <v>0</v>
      </c>
      <c r="H354" s="4">
        <f t="shared" si="182"/>
        <v>0.40210000000000434</v>
      </c>
      <c r="I354" s="4">
        <f t="shared" si="183"/>
        <v>0</v>
      </c>
      <c r="J354" s="4">
        <f t="shared" si="184"/>
        <v>0.40210000000000434</v>
      </c>
      <c r="K354" s="4">
        <f t="shared" si="192"/>
        <v>0.27005681222799133</v>
      </c>
      <c r="L354" s="4">
        <f t="shared" si="193"/>
        <v>0.25927308463908116</v>
      </c>
      <c r="M354" s="4">
        <f t="shared" si="185"/>
        <v>1.6085999999999956</v>
      </c>
      <c r="N354" s="4">
        <f t="shared" si="189"/>
        <v>2.0372413598278536</v>
      </c>
      <c r="O354" s="4">
        <f t="shared" si="194"/>
        <v>1.464638162360772</v>
      </c>
      <c r="P354" s="4">
        <f t="shared" si="190"/>
        <v>18.438466180117903</v>
      </c>
      <c r="Q354" s="4">
        <f t="shared" si="191"/>
        <v>17.702193709139241</v>
      </c>
      <c r="R354" s="4">
        <f t="shared" si="170"/>
        <v>13.606078662854603</v>
      </c>
      <c r="S354" s="4">
        <f t="shared" si="167"/>
        <v>35</v>
      </c>
      <c r="T354" s="4">
        <f t="shared" si="168"/>
        <v>0</v>
      </c>
      <c r="U354" s="5">
        <f t="shared" si="186"/>
        <v>-0.80429999999999779</v>
      </c>
      <c r="V354" s="5">
        <f t="shared" si="178"/>
        <v>-0.40219999999999345</v>
      </c>
      <c r="W354" s="7">
        <f t="shared" si="195"/>
        <v>0</v>
      </c>
      <c r="X354" s="7">
        <f t="shared" si="196"/>
        <v>1</v>
      </c>
      <c r="Y354" s="7">
        <f t="shared" si="197"/>
        <v>-1.2064999999999912</v>
      </c>
      <c r="Z354" s="7">
        <f t="shared" si="198"/>
        <v>14.053200000000004</v>
      </c>
      <c r="AA354" s="9">
        <f t="shared" si="187"/>
        <v>-0.80429999999999779</v>
      </c>
      <c r="AB354" s="9">
        <f t="shared" si="179"/>
        <v>-0.40219999999999345</v>
      </c>
      <c r="AC354" s="11">
        <f t="shared" ca="1" si="169"/>
        <v>0</v>
      </c>
      <c r="AD354" s="11">
        <f t="shared" ca="1" si="171"/>
        <v>1</v>
      </c>
      <c r="AE354" s="11">
        <f t="shared" ca="1" si="172"/>
        <v>-1.2064999999999912</v>
      </c>
      <c r="AF354" s="11">
        <f t="shared" ca="1" si="173"/>
        <v>22.48140000000005</v>
      </c>
      <c r="AG354" s="13">
        <f ca="1">AVERAGE(E354:OFFSET(E354,-AG$5+1,0))</f>
        <v>98.961199999999991</v>
      </c>
      <c r="AH354" s="13">
        <f ca="1">AVERAGE(E354:OFFSET(E354,-AH$5+1,0))</f>
        <v>98.528094999999993</v>
      </c>
      <c r="AI354" s="12">
        <f t="shared" ca="1" si="166"/>
        <v>0</v>
      </c>
      <c r="AJ354" s="17">
        <f t="shared" si="188"/>
        <v>-0.80429999999999779</v>
      </c>
      <c r="AK354" s="17">
        <f t="shared" si="180"/>
        <v>0.40219999999999345</v>
      </c>
      <c r="AL354" s="19">
        <f t="shared" ca="1" si="174"/>
        <v>0</v>
      </c>
      <c r="AM354" s="19">
        <f t="shared" ca="1" si="175"/>
        <v>1</v>
      </c>
      <c r="AN354" s="19">
        <f t="shared" ca="1" si="176"/>
        <v>-0.40210000000000434</v>
      </c>
      <c r="AO354" s="19">
        <f t="shared" ca="1" si="177"/>
        <v>-34.265199999999965</v>
      </c>
    </row>
    <row r="355" spans="1:41" x14ac:dyDescent="0.2">
      <c r="A355" s="22" t="s">
        <v>405</v>
      </c>
      <c r="B355" s="20">
        <f>[1]data!C354</f>
        <v>98.930300000000003</v>
      </c>
      <c r="C355" s="20">
        <f>[1]data!D354</f>
        <v>99.332400000000007</v>
      </c>
      <c r="D355" s="20">
        <f>[1]data!E354</f>
        <v>98.528099999999995</v>
      </c>
      <c r="E355" s="20">
        <f>[1]data!F354</f>
        <v>98.930300000000003</v>
      </c>
      <c r="F355" s="20">
        <f>[1]data!G354</f>
        <v>17197</v>
      </c>
      <c r="G355" s="4">
        <f t="shared" si="181"/>
        <v>0</v>
      </c>
      <c r="H355" s="4">
        <f t="shared" si="182"/>
        <v>0.40220000000000766</v>
      </c>
      <c r="I355" s="4">
        <f t="shared" si="183"/>
        <v>0</v>
      </c>
      <c r="J355" s="4">
        <f t="shared" si="184"/>
        <v>0.40220000000000766</v>
      </c>
      <c r="K355" s="4">
        <f t="shared" si="192"/>
        <v>0.24305113100519221</v>
      </c>
      <c r="L355" s="4">
        <f t="shared" si="193"/>
        <v>0.2735657761751738</v>
      </c>
      <c r="M355" s="4">
        <f t="shared" si="185"/>
        <v>0.80430000000001201</v>
      </c>
      <c r="N355" s="4">
        <f t="shared" si="189"/>
        <v>5.9066292151619475</v>
      </c>
      <c r="O355" s="4">
        <f t="shared" si="194"/>
        <v>1.398604346124696</v>
      </c>
      <c r="P355" s="4">
        <f t="shared" si="190"/>
        <v>17.378119242847141</v>
      </c>
      <c r="Q355" s="4">
        <f t="shared" si="191"/>
        <v>19.559911774418538</v>
      </c>
      <c r="R355" s="4">
        <f t="shared" si="170"/>
        <v>12.836133718085337</v>
      </c>
      <c r="S355" s="4">
        <f t="shared" si="167"/>
        <v>35</v>
      </c>
      <c r="T355" s="4">
        <f t="shared" si="168"/>
        <v>0</v>
      </c>
      <c r="U355" s="5">
        <f t="shared" si="186"/>
        <v>-0.40210000000000434</v>
      </c>
      <c r="V355" s="5">
        <f t="shared" si="178"/>
        <v>0</v>
      </c>
      <c r="W355" s="7">
        <f t="shared" si="195"/>
        <v>0</v>
      </c>
      <c r="X355" s="7">
        <f t="shared" si="196"/>
        <v>1</v>
      </c>
      <c r="Y355" s="7">
        <f t="shared" si="197"/>
        <v>-0.40210000000000434</v>
      </c>
      <c r="Z355" s="7">
        <f t="shared" si="198"/>
        <v>13.6511</v>
      </c>
      <c r="AA355" s="9">
        <f t="shared" si="187"/>
        <v>-0.40210000000000434</v>
      </c>
      <c r="AB355" s="9">
        <f t="shared" si="179"/>
        <v>0</v>
      </c>
      <c r="AC355" s="11">
        <f t="shared" ca="1" si="169"/>
        <v>0</v>
      </c>
      <c r="AD355" s="11">
        <f t="shared" ca="1" si="171"/>
        <v>1</v>
      </c>
      <c r="AE355" s="11">
        <f t="shared" ca="1" si="172"/>
        <v>-0.40210000000000434</v>
      </c>
      <c r="AF355" s="11">
        <f t="shared" ca="1" si="173"/>
        <v>22.079300000000046</v>
      </c>
      <c r="AG355" s="13">
        <f ca="1">AVERAGE(E355:OFFSET(E355,-AG$5+1,0))</f>
        <v>98.961199999999991</v>
      </c>
      <c r="AH355" s="13">
        <f ca="1">AVERAGE(E355:OFFSET(E355,-AH$5+1,0))</f>
        <v>98.568314999999998</v>
      </c>
      <c r="AI355" s="12">
        <f t="shared" ca="1" si="166"/>
        <v>0</v>
      </c>
      <c r="AJ355" s="17">
        <f t="shared" si="188"/>
        <v>-0.40210000000000434</v>
      </c>
      <c r="AK355" s="17">
        <f t="shared" si="180"/>
        <v>0</v>
      </c>
      <c r="AL355" s="19">
        <f t="shared" ca="1" si="174"/>
        <v>0</v>
      </c>
      <c r="AM355" s="19">
        <f t="shared" ca="1" si="175"/>
        <v>1</v>
      </c>
      <c r="AN355" s="19">
        <f t="shared" ca="1" si="176"/>
        <v>-0.40210000000000434</v>
      </c>
      <c r="AO355" s="19">
        <f t="shared" ca="1" si="177"/>
        <v>-34.667299999999969</v>
      </c>
    </row>
    <row r="356" spans="1:41" x14ac:dyDescent="0.2">
      <c r="A356" s="22" t="s">
        <v>406</v>
      </c>
      <c r="B356" s="20">
        <f>[1]data!C355</f>
        <v>98.528099999999995</v>
      </c>
      <c r="C356" s="20">
        <f>[1]data!D355</f>
        <v>99.7346</v>
      </c>
      <c r="D356" s="20">
        <f>[1]data!E355</f>
        <v>98.528099999999995</v>
      </c>
      <c r="E356" s="20">
        <f>[1]data!F355</f>
        <v>99.7346</v>
      </c>
      <c r="F356" s="20">
        <f>[1]data!G355</f>
        <v>13737</v>
      </c>
      <c r="G356" s="4">
        <f t="shared" si="181"/>
        <v>0.40219999999999345</v>
      </c>
      <c r="H356" s="4">
        <f t="shared" si="182"/>
        <v>0</v>
      </c>
      <c r="I356" s="4">
        <f t="shared" si="183"/>
        <v>0.40219999999999345</v>
      </c>
      <c r="J356" s="4">
        <f t="shared" si="184"/>
        <v>0</v>
      </c>
      <c r="K356" s="4">
        <f t="shared" si="192"/>
        <v>0.25896601790467239</v>
      </c>
      <c r="L356" s="4">
        <f t="shared" si="193"/>
        <v>0.24620919855765644</v>
      </c>
      <c r="M356" s="4">
        <f t="shared" si="185"/>
        <v>1.2065000000000055</v>
      </c>
      <c r="N356" s="4">
        <f t="shared" si="189"/>
        <v>2.5252266800319623</v>
      </c>
      <c r="O356" s="4">
        <f t="shared" si="194"/>
        <v>1.3793939115122269</v>
      </c>
      <c r="P356" s="4">
        <f t="shared" si="190"/>
        <v>18.773898865536417</v>
      </c>
      <c r="Q356" s="4">
        <f t="shared" si="191"/>
        <v>17.849085493478636</v>
      </c>
      <c r="R356" s="4">
        <f t="shared" si="170"/>
        <v>11.805043014280001</v>
      </c>
      <c r="S356" s="4">
        <f t="shared" si="167"/>
        <v>35</v>
      </c>
      <c r="T356" s="4">
        <f t="shared" si="168"/>
        <v>0</v>
      </c>
      <c r="U356" s="5">
        <f t="shared" si="186"/>
        <v>-0.40220000000000766</v>
      </c>
      <c r="V356" s="5">
        <f t="shared" si="178"/>
        <v>1.2065000000000055</v>
      </c>
      <c r="W356" s="7">
        <f t="shared" si="195"/>
        <v>0</v>
      </c>
      <c r="X356" s="7">
        <f t="shared" si="196"/>
        <v>1</v>
      </c>
      <c r="Y356" s="7">
        <f t="shared" si="197"/>
        <v>0.80429999999999779</v>
      </c>
      <c r="Z356" s="7">
        <f t="shared" si="198"/>
        <v>14.455399999999997</v>
      </c>
      <c r="AA356" s="9">
        <f t="shared" si="187"/>
        <v>-0.40220000000000766</v>
      </c>
      <c r="AB356" s="9">
        <f t="shared" si="179"/>
        <v>1.2065000000000055</v>
      </c>
      <c r="AC356" s="11">
        <f t="shared" ca="1" si="169"/>
        <v>0</v>
      </c>
      <c r="AD356" s="11">
        <f t="shared" ca="1" si="171"/>
        <v>1</v>
      </c>
      <c r="AE356" s="11">
        <f t="shared" ca="1" si="172"/>
        <v>0.80429999999999779</v>
      </c>
      <c r="AF356" s="11">
        <f t="shared" ca="1" si="173"/>
        <v>22.883600000000044</v>
      </c>
      <c r="AG356" s="13">
        <f ca="1">AVERAGE(E356:OFFSET(E356,-AG$5+1,0))</f>
        <v>98.99213846153846</v>
      </c>
      <c r="AH356" s="13">
        <f ca="1">AVERAGE(E356:OFFSET(E356,-AH$5+1,0))</f>
        <v>98.648750000000007</v>
      </c>
      <c r="AI356" s="12">
        <f t="shared" ca="1" si="166"/>
        <v>0</v>
      </c>
      <c r="AJ356" s="17">
        <f t="shared" si="188"/>
        <v>-0.40220000000000766</v>
      </c>
      <c r="AK356" s="17">
        <f t="shared" si="180"/>
        <v>-1.2065000000000055</v>
      </c>
      <c r="AL356" s="19">
        <f t="shared" ca="1" si="174"/>
        <v>0</v>
      </c>
      <c r="AM356" s="19">
        <f t="shared" ca="1" si="175"/>
        <v>1</v>
      </c>
      <c r="AN356" s="19">
        <f t="shared" ca="1" si="176"/>
        <v>-1.6087000000000131</v>
      </c>
      <c r="AO356" s="19">
        <f t="shared" ca="1" si="177"/>
        <v>-36.275999999999982</v>
      </c>
    </row>
    <row r="357" spans="1:41" x14ac:dyDescent="0.2">
      <c r="A357" s="22" t="s">
        <v>407</v>
      </c>
      <c r="B357" s="20">
        <f>[1]data!C356</f>
        <v>99.7346</v>
      </c>
      <c r="C357" s="20">
        <f>[1]data!D356</f>
        <v>100.5389</v>
      </c>
      <c r="D357" s="20">
        <f>[1]data!E356</f>
        <v>98.930300000000003</v>
      </c>
      <c r="E357" s="20">
        <f>[1]data!F356</f>
        <v>100.5389</v>
      </c>
      <c r="F357" s="20">
        <f>[1]data!G356</f>
        <v>20568</v>
      </c>
      <c r="G357" s="4">
        <f t="shared" si="181"/>
        <v>0.80429999999999779</v>
      </c>
      <c r="H357" s="4">
        <f t="shared" si="182"/>
        <v>0</v>
      </c>
      <c r="I357" s="4">
        <f t="shared" si="183"/>
        <v>0.80429999999999779</v>
      </c>
      <c r="J357" s="4">
        <f t="shared" si="184"/>
        <v>0</v>
      </c>
      <c r="K357" s="4">
        <f t="shared" si="192"/>
        <v>0.31349941611420495</v>
      </c>
      <c r="L357" s="4">
        <f t="shared" si="193"/>
        <v>0.2215882787018908</v>
      </c>
      <c r="M357" s="4">
        <f t="shared" si="185"/>
        <v>1.6085999999999956</v>
      </c>
      <c r="N357" s="4">
        <f t="shared" si="189"/>
        <v>17.176836302300526</v>
      </c>
      <c r="O357" s="4">
        <f t="shared" si="194"/>
        <v>1.4023145203610039</v>
      </c>
      <c r="P357" s="4">
        <f t="shared" si="190"/>
        <v>22.355856090935966</v>
      </c>
      <c r="Q357" s="4">
        <f t="shared" si="191"/>
        <v>15.801610514939712</v>
      </c>
      <c r="R357" s="4">
        <f t="shared" si="170"/>
        <v>12.342222343082053</v>
      </c>
      <c r="S357" s="4">
        <f t="shared" si="167"/>
        <v>35</v>
      </c>
      <c r="T357" s="4">
        <f t="shared" si="168"/>
        <v>0</v>
      </c>
      <c r="U357" s="5">
        <f t="shared" si="186"/>
        <v>0</v>
      </c>
      <c r="V357" s="5">
        <f t="shared" si="178"/>
        <v>0.80429999999999779</v>
      </c>
      <c r="W357" s="7">
        <f t="shared" si="195"/>
        <v>0</v>
      </c>
      <c r="X357" s="7">
        <f t="shared" si="196"/>
        <v>1</v>
      </c>
      <c r="Y357" s="7">
        <f t="shared" si="197"/>
        <v>0.80429999999999779</v>
      </c>
      <c r="Z357" s="7">
        <f t="shared" si="198"/>
        <v>15.259699999999995</v>
      </c>
      <c r="AA357" s="9">
        <f t="shared" si="187"/>
        <v>0</v>
      </c>
      <c r="AB357" s="9">
        <f t="shared" si="179"/>
        <v>0.80429999999999779</v>
      </c>
      <c r="AC357" s="11">
        <f t="shared" ca="1" si="169"/>
        <v>0</v>
      </c>
      <c r="AD357" s="11">
        <f t="shared" ca="1" si="171"/>
        <v>1</v>
      </c>
      <c r="AE357" s="11">
        <f t="shared" ca="1" si="172"/>
        <v>0.80429999999999779</v>
      </c>
      <c r="AF357" s="11">
        <f t="shared" ca="1" si="173"/>
        <v>23.687900000000042</v>
      </c>
      <c r="AG357" s="13">
        <f ca="1">AVERAGE(E357:OFFSET(E357,-AG$5+1,0))</f>
        <v>99.054007692307692</v>
      </c>
      <c r="AH357" s="13">
        <f ca="1">AVERAGE(E357:OFFSET(E357,-AH$5+1,0))</f>
        <v>98.809614999999994</v>
      </c>
      <c r="AI357" s="12">
        <f t="shared" ca="1" si="166"/>
        <v>0</v>
      </c>
      <c r="AJ357" s="17">
        <f t="shared" si="188"/>
        <v>0</v>
      </c>
      <c r="AK357" s="17">
        <f t="shared" si="180"/>
        <v>-0.80429999999999779</v>
      </c>
      <c r="AL357" s="19">
        <f t="shared" ca="1" si="174"/>
        <v>0</v>
      </c>
      <c r="AM357" s="19">
        <f t="shared" ca="1" si="175"/>
        <v>1</v>
      </c>
      <c r="AN357" s="19">
        <f t="shared" ca="1" si="176"/>
        <v>-0.80429999999999779</v>
      </c>
      <c r="AO357" s="19">
        <f t="shared" ca="1" si="177"/>
        <v>-37.08029999999998</v>
      </c>
    </row>
    <row r="358" spans="1:41" x14ac:dyDescent="0.2">
      <c r="A358" s="22" t="s">
        <v>408</v>
      </c>
      <c r="B358" s="20">
        <f>[1]data!C357</f>
        <v>100.5389</v>
      </c>
      <c r="C358" s="20">
        <f>[1]data!D357</f>
        <v>101.7453</v>
      </c>
      <c r="D358" s="20">
        <f>[1]data!E357</f>
        <v>99.7346</v>
      </c>
      <c r="E358" s="20">
        <f>[1]data!F357</f>
        <v>100.941</v>
      </c>
      <c r="F358" s="20">
        <f>[1]data!G357</f>
        <v>38103</v>
      </c>
      <c r="G358" s="4">
        <f t="shared" si="181"/>
        <v>1.2064000000000021</v>
      </c>
      <c r="H358" s="4">
        <f t="shared" si="182"/>
        <v>0</v>
      </c>
      <c r="I358" s="4">
        <f t="shared" si="183"/>
        <v>1.2064000000000021</v>
      </c>
      <c r="J358" s="4">
        <f t="shared" si="184"/>
        <v>0</v>
      </c>
      <c r="K358" s="4">
        <f t="shared" si="192"/>
        <v>0.40278947450278468</v>
      </c>
      <c r="L358" s="4">
        <f t="shared" si="193"/>
        <v>0.19942945083170172</v>
      </c>
      <c r="M358" s="4">
        <f t="shared" si="185"/>
        <v>2.0106999999999999</v>
      </c>
      <c r="N358" s="4">
        <f t="shared" si="189"/>
        <v>33.768454479927215</v>
      </c>
      <c r="O358" s="4">
        <f t="shared" si="194"/>
        <v>1.4631530683249037</v>
      </c>
      <c r="P358" s="4">
        <f t="shared" si="190"/>
        <v>27.528867841825992</v>
      </c>
      <c r="Q358" s="4">
        <f t="shared" si="191"/>
        <v>13.630115341248562</v>
      </c>
      <c r="R358" s="4">
        <f t="shared" si="170"/>
        <v>14.484845556766569</v>
      </c>
      <c r="S358" s="4">
        <f t="shared" si="167"/>
        <v>35</v>
      </c>
      <c r="T358" s="4">
        <f t="shared" si="168"/>
        <v>0</v>
      </c>
      <c r="U358" s="5">
        <f t="shared" si="186"/>
        <v>0</v>
      </c>
      <c r="V358" s="5">
        <f t="shared" si="178"/>
        <v>0.40210000000000434</v>
      </c>
      <c r="W358" s="7">
        <f t="shared" si="195"/>
        <v>0</v>
      </c>
      <c r="X358" s="7">
        <f t="shared" si="196"/>
        <v>1</v>
      </c>
      <c r="Y358" s="7">
        <f t="shared" si="197"/>
        <v>0.40210000000000434</v>
      </c>
      <c r="Z358" s="7">
        <f t="shared" si="198"/>
        <v>15.661799999999999</v>
      </c>
      <c r="AA358" s="9">
        <f t="shared" si="187"/>
        <v>0</v>
      </c>
      <c r="AB358" s="9">
        <f t="shared" si="179"/>
        <v>0.40210000000000434</v>
      </c>
      <c r="AC358" s="11">
        <f t="shared" ca="1" si="169"/>
        <v>0</v>
      </c>
      <c r="AD358" s="11">
        <f t="shared" ca="1" si="171"/>
        <v>1</v>
      </c>
      <c r="AE358" s="11">
        <f t="shared" ca="1" si="172"/>
        <v>0.40210000000000434</v>
      </c>
      <c r="AF358" s="11">
        <f t="shared" ca="1" si="173"/>
        <v>24.090000000000046</v>
      </c>
      <c r="AG358" s="13">
        <f ca="1">AVERAGE(E358:OFFSET(E358,-AG$5+1,0))</f>
        <v>99.270553846153845</v>
      </c>
      <c r="AH358" s="13">
        <f ca="1">AVERAGE(E358:OFFSET(E358,-AH$5+1,0))</f>
        <v>98.990584999999996</v>
      </c>
      <c r="AI358" s="12">
        <f t="shared" ca="1" si="166"/>
        <v>0</v>
      </c>
      <c r="AJ358" s="17">
        <f t="shared" si="188"/>
        <v>0</v>
      </c>
      <c r="AK358" s="17">
        <f t="shared" si="180"/>
        <v>-0.40210000000000434</v>
      </c>
      <c r="AL358" s="19">
        <f t="shared" ca="1" si="174"/>
        <v>0</v>
      </c>
      <c r="AM358" s="19">
        <f t="shared" ca="1" si="175"/>
        <v>1</v>
      </c>
      <c r="AN358" s="19">
        <f t="shared" ca="1" si="176"/>
        <v>-0.40210000000000434</v>
      </c>
      <c r="AO358" s="19">
        <f t="shared" ca="1" si="177"/>
        <v>-37.482399999999984</v>
      </c>
    </row>
    <row r="359" spans="1:41" x14ac:dyDescent="0.2">
      <c r="A359" s="22" t="s">
        <v>409</v>
      </c>
      <c r="B359" s="20">
        <f>[1]data!C358</f>
        <v>100.1367</v>
      </c>
      <c r="C359" s="20">
        <f>[1]data!D358</f>
        <v>101.3432</v>
      </c>
      <c r="D359" s="20">
        <f>[1]data!E358</f>
        <v>100.1367</v>
      </c>
      <c r="E359" s="20">
        <f>[1]data!F358</f>
        <v>101.3432</v>
      </c>
      <c r="F359" s="20">
        <f>[1]data!G358</f>
        <v>25211</v>
      </c>
      <c r="G359" s="4">
        <f t="shared" si="181"/>
        <v>0</v>
      </c>
      <c r="H359" s="4">
        <f t="shared" si="182"/>
        <v>0</v>
      </c>
      <c r="I359" s="4">
        <f t="shared" si="183"/>
        <v>0</v>
      </c>
      <c r="J359" s="4">
        <f t="shared" si="184"/>
        <v>0</v>
      </c>
      <c r="K359" s="4">
        <f t="shared" si="192"/>
        <v>0.36251052705250625</v>
      </c>
      <c r="L359" s="4">
        <f t="shared" si="193"/>
        <v>0.17948650574853153</v>
      </c>
      <c r="M359" s="4">
        <f t="shared" si="185"/>
        <v>1.2064999999999912</v>
      </c>
      <c r="N359" s="4">
        <f t="shared" si="189"/>
        <v>33.768454479927236</v>
      </c>
      <c r="O359" s="4">
        <f t="shared" si="194"/>
        <v>1.4374877614924122</v>
      </c>
      <c r="P359" s="4">
        <f t="shared" si="190"/>
        <v>25.218338323530816</v>
      </c>
      <c r="Q359" s="4">
        <f t="shared" si="191"/>
        <v>12.486124094871395</v>
      </c>
      <c r="R359" s="4">
        <f t="shared" si="170"/>
        <v>16.413206449082637</v>
      </c>
      <c r="S359" s="4">
        <f t="shared" si="167"/>
        <v>35</v>
      </c>
      <c r="T359" s="4">
        <f t="shared" si="168"/>
        <v>0</v>
      </c>
      <c r="U359" s="5">
        <f t="shared" si="186"/>
        <v>-0.80429999999999779</v>
      </c>
      <c r="V359" s="5">
        <f t="shared" si="178"/>
        <v>1.2064999999999912</v>
      </c>
      <c r="W359" s="7">
        <f t="shared" si="195"/>
        <v>0</v>
      </c>
      <c r="X359" s="7">
        <f t="shared" si="196"/>
        <v>1</v>
      </c>
      <c r="Y359" s="7">
        <f t="shared" si="197"/>
        <v>0.40219999999999345</v>
      </c>
      <c r="Z359" s="7">
        <f t="shared" si="198"/>
        <v>16.063999999999993</v>
      </c>
      <c r="AA359" s="9">
        <f t="shared" si="187"/>
        <v>-0.80429999999999779</v>
      </c>
      <c r="AB359" s="9">
        <f t="shared" si="179"/>
        <v>1.2064999999999912</v>
      </c>
      <c r="AC359" s="11">
        <f t="shared" ca="1" si="169"/>
        <v>0</v>
      </c>
      <c r="AD359" s="11">
        <f t="shared" ca="1" si="171"/>
        <v>1</v>
      </c>
      <c r="AE359" s="11">
        <f t="shared" ca="1" si="172"/>
        <v>0.40219999999999345</v>
      </c>
      <c r="AF359" s="11">
        <f t="shared" ca="1" si="173"/>
        <v>24.492200000000039</v>
      </c>
      <c r="AG359" s="13">
        <f ca="1">AVERAGE(E359:OFFSET(E359,-AG$5+1,0))</f>
        <v>99.672707692307696</v>
      </c>
      <c r="AH359" s="13">
        <f ca="1">AVERAGE(E359:OFFSET(E359,-AH$5+1,0))</f>
        <v>99.211770000000001</v>
      </c>
      <c r="AI359" s="12">
        <f t="shared" ca="1" si="166"/>
        <v>0</v>
      </c>
      <c r="AJ359" s="17">
        <f t="shared" si="188"/>
        <v>-0.80429999999999779</v>
      </c>
      <c r="AK359" s="17">
        <f t="shared" si="180"/>
        <v>-1.2064999999999912</v>
      </c>
      <c r="AL359" s="19">
        <f t="shared" ca="1" si="174"/>
        <v>0</v>
      </c>
      <c r="AM359" s="19">
        <f t="shared" ca="1" si="175"/>
        <v>1</v>
      </c>
      <c r="AN359" s="19">
        <f t="shared" ca="1" si="176"/>
        <v>-2.010799999999989</v>
      </c>
      <c r="AO359" s="19">
        <f t="shared" ca="1" si="177"/>
        <v>-39.493199999999973</v>
      </c>
    </row>
    <row r="360" spans="1:41" x14ac:dyDescent="0.2">
      <c r="A360" s="22" t="s">
        <v>410</v>
      </c>
      <c r="B360" s="20">
        <f>[1]data!C359</f>
        <v>101.7453</v>
      </c>
      <c r="C360" s="20">
        <f>[1]data!D359</f>
        <v>102.14749999999999</v>
      </c>
      <c r="D360" s="20">
        <f>[1]data!E359</f>
        <v>99.7346</v>
      </c>
      <c r="E360" s="20">
        <f>[1]data!F359</f>
        <v>100.1367</v>
      </c>
      <c r="F360" s="20">
        <f>[1]data!G359</f>
        <v>31589</v>
      </c>
      <c r="G360" s="4">
        <f t="shared" si="181"/>
        <v>0.80429999999999779</v>
      </c>
      <c r="H360" s="4">
        <f t="shared" si="182"/>
        <v>0.40210000000000434</v>
      </c>
      <c r="I360" s="4">
        <f t="shared" si="183"/>
        <v>0.80429999999999779</v>
      </c>
      <c r="J360" s="4">
        <f t="shared" si="184"/>
        <v>0</v>
      </c>
      <c r="K360" s="4">
        <f t="shared" si="192"/>
        <v>0.40668947434725544</v>
      </c>
      <c r="L360" s="4">
        <f t="shared" si="193"/>
        <v>0.16153785517367839</v>
      </c>
      <c r="M360" s="4">
        <f t="shared" si="185"/>
        <v>2.4128999999999934</v>
      </c>
      <c r="N360" s="4">
        <f t="shared" si="189"/>
        <v>43.143229203752256</v>
      </c>
      <c r="O360" s="4">
        <f t="shared" si="194"/>
        <v>1.5350289853431704</v>
      </c>
      <c r="P360" s="4">
        <f t="shared" si="190"/>
        <v>26.493928012462653</v>
      </c>
      <c r="Q360" s="4">
        <f t="shared" si="191"/>
        <v>10.523440059834769</v>
      </c>
      <c r="R360" s="4">
        <f t="shared" si="170"/>
        <v>19.086208724549596</v>
      </c>
      <c r="S360" s="4">
        <f t="shared" si="167"/>
        <v>35</v>
      </c>
      <c r="T360" s="4">
        <f t="shared" si="168"/>
        <v>0</v>
      </c>
      <c r="U360" s="5">
        <f t="shared" si="186"/>
        <v>0.40210000000000434</v>
      </c>
      <c r="V360" s="5">
        <f t="shared" si="178"/>
        <v>-1.6085999999999956</v>
      </c>
      <c r="W360" s="7">
        <f t="shared" si="195"/>
        <v>0</v>
      </c>
      <c r="X360" s="7">
        <f t="shared" si="196"/>
        <v>1</v>
      </c>
      <c r="Y360" s="7">
        <f t="shared" si="197"/>
        <v>-1.2064999999999912</v>
      </c>
      <c r="Z360" s="7">
        <f t="shared" si="198"/>
        <v>14.857500000000002</v>
      </c>
      <c r="AA360" s="9">
        <f t="shared" si="187"/>
        <v>0.40210000000000434</v>
      </c>
      <c r="AB360" s="9">
        <f t="shared" si="179"/>
        <v>-1.6085999999999956</v>
      </c>
      <c r="AC360" s="11">
        <f t="shared" ca="1" si="169"/>
        <v>0</v>
      </c>
      <c r="AD360" s="11">
        <f t="shared" ca="1" si="171"/>
        <v>1</v>
      </c>
      <c r="AE360" s="11">
        <f t="shared" ca="1" si="172"/>
        <v>-1.2064999999999912</v>
      </c>
      <c r="AF360" s="11">
        <f t="shared" ca="1" si="173"/>
        <v>23.285700000000048</v>
      </c>
      <c r="AG360" s="13">
        <f ca="1">AVERAGE(E360:OFFSET(E360,-AG$5+1,0))</f>
        <v>99.796446153846162</v>
      </c>
      <c r="AH360" s="13">
        <f ca="1">AVERAGE(E360:OFFSET(E360,-AH$5+1,0))</f>
        <v>99.312309999999997</v>
      </c>
      <c r="AI360" s="12">
        <f t="shared" ca="1" si="166"/>
        <v>0</v>
      </c>
      <c r="AJ360" s="17">
        <f t="shared" si="188"/>
        <v>0.40210000000000434</v>
      </c>
      <c r="AK360" s="17">
        <f t="shared" si="180"/>
        <v>1.6085999999999956</v>
      </c>
      <c r="AL360" s="19">
        <f t="shared" ca="1" si="174"/>
        <v>0</v>
      </c>
      <c r="AM360" s="19">
        <f t="shared" ca="1" si="175"/>
        <v>1</v>
      </c>
      <c r="AN360" s="19">
        <f t="shared" ca="1" si="176"/>
        <v>2.0106999999999999</v>
      </c>
      <c r="AO360" s="19">
        <f t="shared" ca="1" si="177"/>
        <v>-37.482499999999973</v>
      </c>
    </row>
    <row r="361" spans="1:41" x14ac:dyDescent="0.2">
      <c r="A361" s="22" t="s">
        <v>411</v>
      </c>
      <c r="B361" s="20">
        <f>[1]data!C360</f>
        <v>100.5389</v>
      </c>
      <c r="C361" s="20">
        <f>[1]data!D360</f>
        <v>100.941</v>
      </c>
      <c r="D361" s="20">
        <f>[1]data!E360</f>
        <v>98.930300000000003</v>
      </c>
      <c r="E361" s="20">
        <f>[1]data!F360</f>
        <v>98.930300000000003</v>
      </c>
      <c r="F361" s="20">
        <f>[1]data!G360</f>
        <v>25147</v>
      </c>
      <c r="G361" s="4">
        <f t="shared" si="181"/>
        <v>0</v>
      </c>
      <c r="H361" s="4">
        <f t="shared" si="182"/>
        <v>0.80429999999999779</v>
      </c>
      <c r="I361" s="4">
        <f t="shared" si="183"/>
        <v>0</v>
      </c>
      <c r="J361" s="4">
        <f t="shared" si="184"/>
        <v>0.80429999999999779</v>
      </c>
      <c r="K361" s="4">
        <f t="shared" si="192"/>
        <v>0.3660205269125299</v>
      </c>
      <c r="L361" s="4">
        <f t="shared" si="193"/>
        <v>0.22581406965631032</v>
      </c>
      <c r="M361" s="4">
        <f t="shared" si="185"/>
        <v>2.0106999999999999</v>
      </c>
      <c r="N361" s="4">
        <f t="shared" si="189"/>
        <v>23.690142156113588</v>
      </c>
      <c r="O361" s="4">
        <f t="shared" si="194"/>
        <v>1.5825960868088536</v>
      </c>
      <c r="P361" s="4">
        <f t="shared" si="190"/>
        <v>23.127854919101541</v>
      </c>
      <c r="Q361" s="4">
        <f t="shared" si="191"/>
        <v>14.268585113946653</v>
      </c>
      <c r="R361" s="4">
        <f t="shared" si="170"/>
        <v>19.546602067705997</v>
      </c>
      <c r="S361" s="4">
        <f t="shared" si="167"/>
        <v>35</v>
      </c>
      <c r="T361" s="4">
        <f t="shared" si="168"/>
        <v>0</v>
      </c>
      <c r="U361" s="5">
        <f t="shared" si="186"/>
        <v>0.40219999999999345</v>
      </c>
      <c r="V361" s="5">
        <f t="shared" si="178"/>
        <v>-1.6085999999999956</v>
      </c>
      <c r="W361" s="7">
        <f t="shared" si="195"/>
        <v>0</v>
      </c>
      <c r="X361" s="7">
        <f t="shared" si="196"/>
        <v>1</v>
      </c>
      <c r="Y361" s="7">
        <f t="shared" si="197"/>
        <v>-1.2064000000000021</v>
      </c>
      <c r="Z361" s="7">
        <f t="shared" si="198"/>
        <v>13.6511</v>
      </c>
      <c r="AA361" s="9">
        <f t="shared" si="187"/>
        <v>0.40219999999999345</v>
      </c>
      <c r="AB361" s="9">
        <f t="shared" si="179"/>
        <v>-1.6085999999999956</v>
      </c>
      <c r="AC361" s="11">
        <f t="shared" ca="1" si="169"/>
        <v>0</v>
      </c>
      <c r="AD361" s="11">
        <f t="shared" ca="1" si="171"/>
        <v>1</v>
      </c>
      <c r="AE361" s="11">
        <f t="shared" ca="1" si="172"/>
        <v>-1.2064000000000021</v>
      </c>
      <c r="AF361" s="11">
        <f t="shared" ca="1" si="173"/>
        <v>22.079300000000046</v>
      </c>
      <c r="AG361" s="13">
        <f ca="1">AVERAGE(E361:OFFSET(E361,-AG$5+1,0))</f>
        <v>99.765515384615384</v>
      </c>
      <c r="AH361" s="13">
        <f ca="1">AVERAGE(E361:OFFSET(E361,-AH$5+1,0))</f>
        <v>99.352530000000002</v>
      </c>
      <c r="AI361" s="12">
        <f t="shared" ca="1" si="166"/>
        <v>0</v>
      </c>
      <c r="AJ361" s="17">
        <f t="shared" si="188"/>
        <v>0.40219999999999345</v>
      </c>
      <c r="AK361" s="17">
        <f t="shared" si="180"/>
        <v>1.6085999999999956</v>
      </c>
      <c r="AL361" s="19">
        <f t="shared" ca="1" si="174"/>
        <v>0</v>
      </c>
      <c r="AM361" s="19">
        <f t="shared" ca="1" si="175"/>
        <v>1</v>
      </c>
      <c r="AN361" s="19">
        <f t="shared" ca="1" si="176"/>
        <v>2.010799999999989</v>
      </c>
      <c r="AO361" s="19">
        <f t="shared" ca="1" si="177"/>
        <v>-35.471699999999984</v>
      </c>
    </row>
    <row r="362" spans="1:41" x14ac:dyDescent="0.2">
      <c r="A362" s="22" t="s">
        <v>412</v>
      </c>
      <c r="B362" s="20">
        <f>[1]data!C361</f>
        <v>98.930300000000003</v>
      </c>
      <c r="C362" s="20">
        <f>[1]data!D361</f>
        <v>99.332400000000007</v>
      </c>
      <c r="D362" s="20">
        <f>[1]data!E361</f>
        <v>98.125900000000001</v>
      </c>
      <c r="E362" s="20">
        <f>[1]data!F361</f>
        <v>98.930300000000003</v>
      </c>
      <c r="F362" s="20">
        <f>[1]data!G361</f>
        <v>36234</v>
      </c>
      <c r="G362" s="4">
        <f t="shared" si="181"/>
        <v>0</v>
      </c>
      <c r="H362" s="4">
        <f t="shared" si="182"/>
        <v>0.80440000000000111</v>
      </c>
      <c r="I362" s="4">
        <f t="shared" si="183"/>
        <v>0</v>
      </c>
      <c r="J362" s="4">
        <f t="shared" si="184"/>
        <v>0.80440000000000111</v>
      </c>
      <c r="K362" s="4">
        <f t="shared" si="192"/>
        <v>0.3294184742212769</v>
      </c>
      <c r="L362" s="4">
        <f t="shared" si="193"/>
        <v>0.28367266269067942</v>
      </c>
      <c r="M362" s="4">
        <f t="shared" si="185"/>
        <v>1.2065000000000055</v>
      </c>
      <c r="N362" s="4">
        <f t="shared" si="189"/>
        <v>7.4615026667995785</v>
      </c>
      <c r="O362" s="4">
        <f t="shared" si="194"/>
        <v>1.5449864781279687</v>
      </c>
      <c r="P362" s="4">
        <f t="shared" si="190"/>
        <v>21.321770700571253</v>
      </c>
      <c r="Q362" s="4">
        <f t="shared" si="191"/>
        <v>18.360850836338731</v>
      </c>
      <c r="R362" s="4">
        <f t="shared" si="170"/>
        <v>18.338092127615358</v>
      </c>
      <c r="S362" s="4">
        <f t="shared" si="167"/>
        <v>35</v>
      </c>
      <c r="T362" s="4">
        <f t="shared" si="168"/>
        <v>0</v>
      </c>
      <c r="U362" s="5">
        <f t="shared" si="186"/>
        <v>0</v>
      </c>
      <c r="V362" s="5">
        <f t="shared" si="178"/>
        <v>0</v>
      </c>
      <c r="W362" s="7">
        <f t="shared" si="195"/>
        <v>0</v>
      </c>
      <c r="X362" s="7">
        <f t="shared" si="196"/>
        <v>1</v>
      </c>
      <c r="Y362" s="7">
        <f t="shared" si="197"/>
        <v>0</v>
      </c>
      <c r="Z362" s="7">
        <f t="shared" si="198"/>
        <v>13.6511</v>
      </c>
      <c r="AA362" s="9">
        <f t="shared" si="187"/>
        <v>0</v>
      </c>
      <c r="AB362" s="9">
        <f t="shared" si="179"/>
        <v>0</v>
      </c>
      <c r="AC362" s="11">
        <f t="shared" ca="1" si="169"/>
        <v>0</v>
      </c>
      <c r="AD362" s="11">
        <f t="shared" ca="1" si="171"/>
        <v>1</v>
      </c>
      <c r="AE362" s="11">
        <f t="shared" ca="1" si="172"/>
        <v>0</v>
      </c>
      <c r="AF362" s="11">
        <f t="shared" ca="1" si="173"/>
        <v>22.079300000000046</v>
      </c>
      <c r="AG362" s="13">
        <f ca="1">AVERAGE(E362:OFFSET(E362,-AG$5+1,0))</f>
        <v>99.765515384615384</v>
      </c>
      <c r="AH362" s="13">
        <f ca="1">AVERAGE(E362:OFFSET(E362,-AH$5+1,0))</f>
        <v>99.352530000000002</v>
      </c>
      <c r="AI362" s="12">
        <f t="shared" ca="1" si="166"/>
        <v>0</v>
      </c>
      <c r="AJ362" s="17">
        <f t="shared" si="188"/>
        <v>0</v>
      </c>
      <c r="AK362" s="17">
        <f t="shared" si="180"/>
        <v>0</v>
      </c>
      <c r="AL362" s="19">
        <f t="shared" ca="1" si="174"/>
        <v>0</v>
      </c>
      <c r="AM362" s="19">
        <f t="shared" ca="1" si="175"/>
        <v>1</v>
      </c>
      <c r="AN362" s="19">
        <f t="shared" ca="1" si="176"/>
        <v>0</v>
      </c>
      <c r="AO362" s="19">
        <f t="shared" ca="1" si="177"/>
        <v>-35.471699999999984</v>
      </c>
    </row>
    <row r="363" spans="1:41" x14ac:dyDescent="0.2">
      <c r="A363" s="22" t="s">
        <v>413</v>
      </c>
      <c r="B363" s="20">
        <f>[1]data!C362</f>
        <v>98.930300000000003</v>
      </c>
      <c r="C363" s="20">
        <f>[1]data!D362</f>
        <v>100.1367</v>
      </c>
      <c r="D363" s="20">
        <f>[1]data!E362</f>
        <v>98.930300000000003</v>
      </c>
      <c r="E363" s="20">
        <f>[1]data!F362</f>
        <v>99.332400000000007</v>
      </c>
      <c r="F363" s="20">
        <f>[1]data!G362</f>
        <v>31028</v>
      </c>
      <c r="G363" s="4">
        <f t="shared" si="181"/>
        <v>0.80429999999999779</v>
      </c>
      <c r="H363" s="4">
        <f t="shared" si="182"/>
        <v>0</v>
      </c>
      <c r="I363" s="4">
        <f t="shared" si="183"/>
        <v>0.80429999999999779</v>
      </c>
      <c r="J363" s="4">
        <f t="shared" si="184"/>
        <v>0</v>
      </c>
      <c r="K363" s="4">
        <f t="shared" si="192"/>
        <v>0.37690662679914899</v>
      </c>
      <c r="L363" s="4">
        <f t="shared" si="193"/>
        <v>0.25530539642161149</v>
      </c>
      <c r="M363" s="4">
        <f t="shared" si="185"/>
        <v>1.2064000000000021</v>
      </c>
      <c r="N363" s="4">
        <f t="shared" si="189"/>
        <v>19.234248307719366</v>
      </c>
      <c r="O363" s="4">
        <f t="shared" si="194"/>
        <v>1.5111278303151723</v>
      </c>
      <c r="P363" s="4">
        <f t="shared" si="190"/>
        <v>24.942074339305794</v>
      </c>
      <c r="Q363" s="4">
        <f t="shared" si="191"/>
        <v>16.895023127749759</v>
      </c>
      <c r="R363" s="4">
        <f t="shared" si="170"/>
        <v>18.42770774562576</v>
      </c>
      <c r="S363" s="4">
        <f t="shared" si="167"/>
        <v>35</v>
      </c>
      <c r="T363" s="4">
        <f t="shared" si="168"/>
        <v>0</v>
      </c>
      <c r="U363" s="5">
        <f t="shared" si="186"/>
        <v>0</v>
      </c>
      <c r="V363" s="5">
        <f t="shared" si="178"/>
        <v>0.40210000000000434</v>
      </c>
      <c r="W363" s="7">
        <f t="shared" si="195"/>
        <v>0</v>
      </c>
      <c r="X363" s="7">
        <f t="shared" si="196"/>
        <v>1</v>
      </c>
      <c r="Y363" s="7">
        <f t="shared" si="197"/>
        <v>0.40210000000000434</v>
      </c>
      <c r="Z363" s="7">
        <f t="shared" si="198"/>
        <v>14.053200000000004</v>
      </c>
      <c r="AA363" s="9">
        <f t="shared" si="187"/>
        <v>0</v>
      </c>
      <c r="AB363" s="9">
        <f t="shared" si="179"/>
        <v>0.40210000000000434</v>
      </c>
      <c r="AC363" s="11">
        <f t="shared" ca="1" si="169"/>
        <v>0</v>
      </c>
      <c r="AD363" s="11">
        <f t="shared" ca="1" si="171"/>
        <v>1</v>
      </c>
      <c r="AE363" s="11">
        <f t="shared" ca="1" si="172"/>
        <v>0.40210000000000434</v>
      </c>
      <c r="AF363" s="11">
        <f t="shared" ca="1" si="173"/>
        <v>22.48140000000005</v>
      </c>
      <c r="AG363" s="13">
        <f ca="1">AVERAGE(E363:OFFSET(E363,-AG$5+1,0))</f>
        <v>99.827384615384616</v>
      </c>
      <c r="AH363" s="13">
        <f ca="1">AVERAGE(E363:OFFSET(E363,-AH$5+1,0))</f>
        <v>99.352530000000002</v>
      </c>
      <c r="AI363" s="12">
        <f t="shared" ca="1" si="166"/>
        <v>0</v>
      </c>
      <c r="AJ363" s="17">
        <f t="shared" si="188"/>
        <v>0</v>
      </c>
      <c r="AK363" s="17">
        <f t="shared" si="180"/>
        <v>-0.40210000000000434</v>
      </c>
      <c r="AL363" s="19">
        <f t="shared" ca="1" si="174"/>
        <v>0</v>
      </c>
      <c r="AM363" s="19">
        <f t="shared" ca="1" si="175"/>
        <v>1</v>
      </c>
      <c r="AN363" s="19">
        <f t="shared" ca="1" si="176"/>
        <v>-0.40210000000000434</v>
      </c>
      <c r="AO363" s="19">
        <f t="shared" ca="1" si="177"/>
        <v>-35.873799999999989</v>
      </c>
    </row>
    <row r="364" spans="1:41" x14ac:dyDescent="0.2">
      <c r="A364" s="22" t="s">
        <v>414</v>
      </c>
      <c r="B364" s="20">
        <f>[1]data!C363</f>
        <v>100.1367</v>
      </c>
      <c r="C364" s="20">
        <f>[1]data!D363</f>
        <v>100.5389</v>
      </c>
      <c r="D364" s="20">
        <f>[1]data!E363</f>
        <v>99.332400000000007</v>
      </c>
      <c r="E364" s="20">
        <f>[1]data!F363</f>
        <v>100.1367</v>
      </c>
      <c r="F364" s="20">
        <f>[1]data!G363</f>
        <v>33938</v>
      </c>
      <c r="G364" s="4">
        <f t="shared" si="181"/>
        <v>0.40219999999999345</v>
      </c>
      <c r="H364" s="4">
        <f t="shared" si="182"/>
        <v>0</v>
      </c>
      <c r="I364" s="4">
        <f t="shared" si="183"/>
        <v>0.40219999999999345</v>
      </c>
      <c r="J364" s="4">
        <f t="shared" si="184"/>
        <v>0</v>
      </c>
      <c r="K364" s="4">
        <f t="shared" si="192"/>
        <v>0.37943596411923347</v>
      </c>
      <c r="L364" s="4">
        <f t="shared" si="193"/>
        <v>0.22977485677945034</v>
      </c>
      <c r="M364" s="4">
        <f t="shared" si="185"/>
        <v>1.2064999999999912</v>
      </c>
      <c r="N364" s="4">
        <f t="shared" si="189"/>
        <v>24.566390189689823</v>
      </c>
      <c r="O364" s="4">
        <f t="shared" si="194"/>
        <v>1.480665047283654</v>
      </c>
      <c r="P364" s="4">
        <f t="shared" si="190"/>
        <v>25.626049916915754</v>
      </c>
      <c r="Q364" s="4">
        <f t="shared" si="191"/>
        <v>15.518354890660961</v>
      </c>
      <c r="R364" s="4">
        <f t="shared" si="170"/>
        <v>19.041575990032165</v>
      </c>
      <c r="S364" s="4">
        <f t="shared" si="167"/>
        <v>35</v>
      </c>
      <c r="T364" s="4">
        <f t="shared" si="168"/>
        <v>0</v>
      </c>
      <c r="U364" s="5">
        <f t="shared" si="186"/>
        <v>0.80429999999999779</v>
      </c>
      <c r="V364" s="5">
        <f t="shared" si="178"/>
        <v>0</v>
      </c>
      <c r="W364" s="7">
        <f t="shared" si="195"/>
        <v>0</v>
      </c>
      <c r="X364" s="7">
        <f t="shared" si="196"/>
        <v>1</v>
      </c>
      <c r="Y364" s="7">
        <f t="shared" si="197"/>
        <v>0.80429999999999779</v>
      </c>
      <c r="Z364" s="7">
        <f t="shared" si="198"/>
        <v>14.857500000000002</v>
      </c>
      <c r="AA364" s="9">
        <f t="shared" si="187"/>
        <v>0.80429999999999779</v>
      </c>
      <c r="AB364" s="9">
        <f t="shared" si="179"/>
        <v>0</v>
      </c>
      <c r="AC364" s="11">
        <f t="shared" ca="1" si="169"/>
        <v>0</v>
      </c>
      <c r="AD364" s="11">
        <f t="shared" ca="1" si="171"/>
        <v>1</v>
      </c>
      <c r="AE364" s="11">
        <f t="shared" ca="1" si="172"/>
        <v>0.80429999999999779</v>
      </c>
      <c r="AF364" s="11">
        <f t="shared" ca="1" si="173"/>
        <v>23.285700000000048</v>
      </c>
      <c r="AG364" s="13">
        <f ca="1">AVERAGE(E364:OFFSET(E364,-AG$5+1,0))</f>
        <v>99.920184615384628</v>
      </c>
      <c r="AH364" s="13">
        <f ca="1">AVERAGE(E364:OFFSET(E364,-AH$5+1,0))</f>
        <v>99.372635000000002</v>
      </c>
      <c r="AI364" s="12">
        <f t="shared" ca="1" si="166"/>
        <v>0</v>
      </c>
      <c r="AJ364" s="17">
        <f t="shared" si="188"/>
        <v>0.80429999999999779</v>
      </c>
      <c r="AK364" s="17">
        <f t="shared" si="180"/>
        <v>0</v>
      </c>
      <c r="AL364" s="19">
        <f t="shared" ca="1" si="174"/>
        <v>0</v>
      </c>
      <c r="AM364" s="19">
        <f t="shared" ca="1" si="175"/>
        <v>1</v>
      </c>
      <c r="AN364" s="19">
        <f t="shared" ca="1" si="176"/>
        <v>0.80429999999999779</v>
      </c>
      <c r="AO364" s="19">
        <f t="shared" ca="1" si="177"/>
        <v>-35.069499999999991</v>
      </c>
    </row>
    <row r="365" spans="1:41" x14ac:dyDescent="0.2">
      <c r="A365" s="22" t="s">
        <v>415</v>
      </c>
      <c r="B365" s="20">
        <f>[1]data!C364</f>
        <v>100.5389</v>
      </c>
      <c r="C365" s="20">
        <f>[1]data!D364</f>
        <v>101.7453</v>
      </c>
      <c r="D365" s="20">
        <f>[1]data!E364</f>
        <v>99.7346</v>
      </c>
      <c r="E365" s="20">
        <f>[1]data!F364</f>
        <v>100.941</v>
      </c>
      <c r="F365" s="20">
        <f>[1]data!G364</f>
        <v>44450</v>
      </c>
      <c r="G365" s="4">
        <f t="shared" si="181"/>
        <v>1.2064000000000021</v>
      </c>
      <c r="H365" s="4">
        <f t="shared" si="182"/>
        <v>0</v>
      </c>
      <c r="I365" s="4">
        <f t="shared" si="183"/>
        <v>1.2064000000000021</v>
      </c>
      <c r="J365" s="4">
        <f t="shared" si="184"/>
        <v>0</v>
      </c>
      <c r="K365" s="4">
        <f t="shared" si="192"/>
        <v>0.46213236770731037</v>
      </c>
      <c r="L365" s="4">
        <f t="shared" si="193"/>
        <v>0.20679737110150528</v>
      </c>
      <c r="M365" s="4">
        <f t="shared" si="185"/>
        <v>2.0106999999999999</v>
      </c>
      <c r="N365" s="4">
        <f t="shared" si="189"/>
        <v>38.170675003997907</v>
      </c>
      <c r="O365" s="4">
        <f t="shared" si="194"/>
        <v>1.5336685425552887</v>
      </c>
      <c r="P365" s="4">
        <f t="shared" si="190"/>
        <v>30.132480055784317</v>
      </c>
      <c r="Q365" s="4">
        <f t="shared" si="191"/>
        <v>13.483837306655211</v>
      </c>
      <c r="R365" s="4">
        <f t="shared" si="170"/>
        <v>20.954485891428739</v>
      </c>
      <c r="S365" s="4">
        <f t="shared" si="167"/>
        <v>35</v>
      </c>
      <c r="T365" s="4">
        <f t="shared" si="168"/>
        <v>0</v>
      </c>
      <c r="U365" s="5">
        <f t="shared" si="186"/>
        <v>0.40219999999999345</v>
      </c>
      <c r="V365" s="5">
        <f t="shared" si="178"/>
        <v>0.40210000000000434</v>
      </c>
      <c r="W365" s="7">
        <f t="shared" si="195"/>
        <v>0</v>
      </c>
      <c r="X365" s="7">
        <f t="shared" si="196"/>
        <v>1</v>
      </c>
      <c r="Y365" s="7">
        <f t="shared" si="197"/>
        <v>0.80429999999999779</v>
      </c>
      <c r="Z365" s="7">
        <f t="shared" si="198"/>
        <v>15.661799999999999</v>
      </c>
      <c r="AA365" s="9">
        <f t="shared" si="187"/>
        <v>0.40219999999999345</v>
      </c>
      <c r="AB365" s="9">
        <f t="shared" si="179"/>
        <v>0.40210000000000434</v>
      </c>
      <c r="AC365" s="11">
        <f t="shared" ca="1" si="169"/>
        <v>0</v>
      </c>
      <c r="AD365" s="11">
        <f t="shared" ca="1" si="171"/>
        <v>1</v>
      </c>
      <c r="AE365" s="11">
        <f t="shared" ca="1" si="172"/>
        <v>0.80429999999999779</v>
      </c>
      <c r="AF365" s="11">
        <f t="shared" ca="1" si="173"/>
        <v>24.090000000000046</v>
      </c>
      <c r="AG365" s="13">
        <f ca="1">AVERAGE(E365:OFFSET(E365,-AG$5+1,0))</f>
        <v>99.98205384615386</v>
      </c>
      <c r="AH365" s="13">
        <f ca="1">AVERAGE(E365:OFFSET(E365,-AH$5+1,0))</f>
        <v>99.513390000000001</v>
      </c>
      <c r="AI365" s="12">
        <f t="shared" ca="1" si="166"/>
        <v>0</v>
      </c>
      <c r="AJ365" s="17">
        <f t="shared" si="188"/>
        <v>0.40219999999999345</v>
      </c>
      <c r="AK365" s="17">
        <f t="shared" si="180"/>
        <v>-0.40210000000000434</v>
      </c>
      <c r="AL365" s="19">
        <f t="shared" ca="1" si="174"/>
        <v>0</v>
      </c>
      <c r="AM365" s="19">
        <f t="shared" ca="1" si="175"/>
        <v>1</v>
      </c>
      <c r="AN365" s="19">
        <f t="shared" ca="1" si="176"/>
        <v>9.9999999989108801E-5</v>
      </c>
      <c r="AO365" s="19">
        <f t="shared" ca="1" si="177"/>
        <v>-35.069400000000002</v>
      </c>
    </row>
    <row r="366" spans="1:41" x14ac:dyDescent="0.2">
      <c r="A366" s="22" t="s">
        <v>416</v>
      </c>
      <c r="B366" s="20">
        <f>[1]data!C365</f>
        <v>101.3432</v>
      </c>
      <c r="C366" s="20">
        <f>[1]data!D365</f>
        <v>102.14749999999999</v>
      </c>
      <c r="D366" s="20">
        <f>[1]data!E365</f>
        <v>100.5389</v>
      </c>
      <c r="E366" s="20">
        <f>[1]data!F365</f>
        <v>101.7453</v>
      </c>
      <c r="F366" s="20">
        <f>[1]data!G365</f>
        <v>38191</v>
      </c>
      <c r="G366" s="4">
        <f t="shared" si="181"/>
        <v>0.40219999999999345</v>
      </c>
      <c r="H366" s="4">
        <f t="shared" si="182"/>
        <v>0</v>
      </c>
      <c r="I366" s="4">
        <f t="shared" si="183"/>
        <v>0.40219999999999345</v>
      </c>
      <c r="J366" s="4">
        <f t="shared" si="184"/>
        <v>0</v>
      </c>
      <c r="K366" s="4">
        <f t="shared" si="192"/>
        <v>0.45613913093657871</v>
      </c>
      <c r="L366" s="4">
        <f t="shared" si="193"/>
        <v>0.18611763399135475</v>
      </c>
      <c r="M366" s="4">
        <f t="shared" si="185"/>
        <v>1.6085999999999956</v>
      </c>
      <c r="N366" s="4">
        <f t="shared" si="189"/>
        <v>42.042608453571148</v>
      </c>
      <c r="O366" s="4">
        <f t="shared" si="194"/>
        <v>1.5411616882997594</v>
      </c>
      <c r="P366" s="4">
        <f t="shared" si="190"/>
        <v>29.597097721771203</v>
      </c>
      <c r="Q366" s="4">
        <f t="shared" si="191"/>
        <v>12.076450861991221</v>
      </c>
      <c r="R366" s="4">
        <f t="shared" si="170"/>
        <v>23.063298147642978</v>
      </c>
      <c r="S366" s="4">
        <f t="shared" si="167"/>
        <v>35</v>
      </c>
      <c r="T366" s="4">
        <f t="shared" si="168"/>
        <v>0</v>
      </c>
      <c r="U366" s="5">
        <f t="shared" si="186"/>
        <v>0.40219999999999345</v>
      </c>
      <c r="V366" s="5">
        <f t="shared" si="178"/>
        <v>0.40210000000000434</v>
      </c>
      <c r="W366" s="7">
        <f t="shared" si="195"/>
        <v>0</v>
      </c>
      <c r="X366" s="7">
        <f t="shared" si="196"/>
        <v>1</v>
      </c>
      <c r="Y366" s="7">
        <f t="shared" si="197"/>
        <v>0.80429999999999779</v>
      </c>
      <c r="Z366" s="7">
        <f t="shared" si="198"/>
        <v>16.466099999999997</v>
      </c>
      <c r="AA366" s="9">
        <f t="shared" si="187"/>
        <v>0.40219999999999345</v>
      </c>
      <c r="AB366" s="9">
        <f t="shared" si="179"/>
        <v>0.40210000000000434</v>
      </c>
      <c r="AC366" s="11">
        <f t="shared" ca="1" si="169"/>
        <v>0</v>
      </c>
      <c r="AD366" s="11">
        <f t="shared" ca="1" si="171"/>
        <v>1</v>
      </c>
      <c r="AE366" s="11">
        <f t="shared" ca="1" si="172"/>
        <v>0.80429999999999779</v>
      </c>
      <c r="AF366" s="11">
        <f t="shared" ca="1" si="173"/>
        <v>24.894300000000044</v>
      </c>
      <c r="AG366" s="13">
        <f ca="1">AVERAGE(E366:OFFSET(E366,-AG$5+1,0))</f>
        <v>100.07485384615386</v>
      </c>
      <c r="AH366" s="13">
        <f ca="1">AVERAGE(E366:OFFSET(E366,-AH$5+1,0))</f>
        <v>99.794895000000011</v>
      </c>
      <c r="AI366" s="12">
        <f t="shared" ca="1" si="166"/>
        <v>0</v>
      </c>
      <c r="AJ366" s="17">
        <f t="shared" si="188"/>
        <v>0.40219999999999345</v>
      </c>
      <c r="AK366" s="17">
        <f t="shared" si="180"/>
        <v>-0.40210000000000434</v>
      </c>
      <c r="AL366" s="19">
        <f t="shared" ca="1" si="174"/>
        <v>0</v>
      </c>
      <c r="AM366" s="19">
        <f t="shared" ca="1" si="175"/>
        <v>1</v>
      </c>
      <c r="AN366" s="19">
        <f t="shared" ca="1" si="176"/>
        <v>9.9999999989108801E-5</v>
      </c>
      <c r="AO366" s="19">
        <f t="shared" ca="1" si="177"/>
        <v>-35.069300000000013</v>
      </c>
    </row>
    <row r="367" spans="1:41" x14ac:dyDescent="0.2">
      <c r="A367" s="22" t="s">
        <v>417</v>
      </c>
      <c r="B367" s="20">
        <f>[1]data!C366</f>
        <v>101.7453</v>
      </c>
      <c r="C367" s="20">
        <f>[1]data!D366</f>
        <v>103.354</v>
      </c>
      <c r="D367" s="20">
        <f>[1]data!E366</f>
        <v>101.3432</v>
      </c>
      <c r="E367" s="20">
        <f>[1]data!F366</f>
        <v>102.95180000000001</v>
      </c>
      <c r="F367" s="20">
        <f>[1]data!G366</f>
        <v>33022</v>
      </c>
      <c r="G367" s="4">
        <f t="shared" si="181"/>
        <v>1.2065000000000055</v>
      </c>
      <c r="H367" s="4">
        <f t="shared" si="182"/>
        <v>0</v>
      </c>
      <c r="I367" s="4">
        <f t="shared" si="183"/>
        <v>1.2065000000000055</v>
      </c>
      <c r="J367" s="4">
        <f t="shared" si="184"/>
        <v>0</v>
      </c>
      <c r="K367" s="4">
        <f t="shared" si="192"/>
        <v>0.53117521784292143</v>
      </c>
      <c r="L367" s="4">
        <f t="shared" si="193"/>
        <v>0.16750587059221927</v>
      </c>
      <c r="M367" s="4">
        <f t="shared" si="185"/>
        <v>2.0108000000000033</v>
      </c>
      <c r="N367" s="4">
        <f t="shared" si="189"/>
        <v>52.050835963690453</v>
      </c>
      <c r="O367" s="4">
        <f t="shared" si="194"/>
        <v>1.5881255194697839</v>
      </c>
      <c r="P367" s="4">
        <f t="shared" si="190"/>
        <v>33.446677314288173</v>
      </c>
      <c r="Q367" s="4">
        <f t="shared" si="191"/>
        <v>10.547394934384233</v>
      </c>
      <c r="R367" s="4">
        <f t="shared" si="170"/>
        <v>25.962051929247721</v>
      </c>
      <c r="S367" s="4">
        <f t="shared" si="167"/>
        <v>35</v>
      </c>
      <c r="T367" s="4">
        <f t="shared" si="168"/>
        <v>0</v>
      </c>
      <c r="U367" s="5">
        <f t="shared" si="186"/>
        <v>0</v>
      </c>
      <c r="V367" s="5">
        <f t="shared" si="178"/>
        <v>1.2065000000000055</v>
      </c>
      <c r="W367" s="7">
        <f t="shared" si="195"/>
        <v>0</v>
      </c>
      <c r="X367" s="7">
        <f t="shared" si="196"/>
        <v>1</v>
      </c>
      <c r="Y367" s="7">
        <f t="shared" si="197"/>
        <v>1.2065000000000055</v>
      </c>
      <c r="Z367" s="7">
        <f t="shared" si="198"/>
        <v>17.672600000000003</v>
      </c>
      <c r="AA367" s="9">
        <f t="shared" si="187"/>
        <v>0</v>
      </c>
      <c r="AB367" s="9">
        <f t="shared" si="179"/>
        <v>1.2065000000000055</v>
      </c>
      <c r="AC367" s="11">
        <f t="shared" ca="1" si="169"/>
        <v>0</v>
      </c>
      <c r="AD367" s="11">
        <f t="shared" ca="1" si="171"/>
        <v>1</v>
      </c>
      <c r="AE367" s="11">
        <f t="shared" ca="1" si="172"/>
        <v>1.2065000000000055</v>
      </c>
      <c r="AF367" s="11">
        <f t="shared" ca="1" si="173"/>
        <v>26.100800000000049</v>
      </c>
      <c r="AG367" s="13">
        <f ca="1">AVERAGE(E367:OFFSET(E367,-AG$5+1,0))</f>
        <v>100.35326923076924</v>
      </c>
      <c r="AH367" s="13">
        <f ca="1">AVERAGE(E367:OFFSET(E367,-AH$5+1,0))</f>
        <v>100.01608000000002</v>
      </c>
      <c r="AI367" s="12">
        <f t="shared" ca="1" si="166"/>
        <v>0</v>
      </c>
      <c r="AJ367" s="17">
        <f t="shared" si="188"/>
        <v>0</v>
      </c>
      <c r="AK367" s="17">
        <f t="shared" si="180"/>
        <v>-1.2065000000000055</v>
      </c>
      <c r="AL367" s="19">
        <f t="shared" ca="1" si="174"/>
        <v>0</v>
      </c>
      <c r="AM367" s="19">
        <f t="shared" ca="1" si="175"/>
        <v>1</v>
      </c>
      <c r="AN367" s="19">
        <f t="shared" ca="1" si="176"/>
        <v>-1.2065000000000055</v>
      </c>
      <c r="AO367" s="19">
        <f t="shared" ca="1" si="177"/>
        <v>-36.275800000000018</v>
      </c>
    </row>
    <row r="368" spans="1:41" x14ac:dyDescent="0.2">
      <c r="A368" s="22" t="s">
        <v>418</v>
      </c>
      <c r="B368" s="20">
        <f>[1]data!C367</f>
        <v>104.1583</v>
      </c>
      <c r="C368" s="20">
        <f>[1]data!D367</f>
        <v>106.5712</v>
      </c>
      <c r="D368" s="20">
        <f>[1]data!E367</f>
        <v>103.7561</v>
      </c>
      <c r="E368" s="20">
        <f>[1]data!F367</f>
        <v>106.5712</v>
      </c>
      <c r="F368" s="20">
        <f>[1]data!G367</f>
        <v>51623</v>
      </c>
      <c r="G368" s="4">
        <f t="shared" si="181"/>
        <v>3.2172000000000054</v>
      </c>
      <c r="H368" s="4">
        <f t="shared" si="182"/>
        <v>0</v>
      </c>
      <c r="I368" s="4">
        <f t="shared" si="183"/>
        <v>3.2172000000000054</v>
      </c>
      <c r="J368" s="4">
        <f t="shared" si="184"/>
        <v>0</v>
      </c>
      <c r="K368" s="4">
        <f t="shared" si="192"/>
        <v>0.79977769605862981</v>
      </c>
      <c r="L368" s="4">
        <f t="shared" si="193"/>
        <v>0.15075528353299733</v>
      </c>
      <c r="M368" s="4">
        <f t="shared" si="185"/>
        <v>3.6193999999999988</v>
      </c>
      <c r="N368" s="4">
        <f t="shared" si="189"/>
        <v>68.279841568934188</v>
      </c>
      <c r="O368" s="4">
        <f t="shared" si="194"/>
        <v>1.7912529675228055</v>
      </c>
      <c r="P368" s="4">
        <f t="shared" si="190"/>
        <v>44.649064680388165</v>
      </c>
      <c r="Q368" s="4">
        <f t="shared" si="191"/>
        <v>8.4161916974509055</v>
      </c>
      <c r="R368" s="4">
        <f t="shared" si="170"/>
        <v>30.193830893216365</v>
      </c>
      <c r="S368" s="4">
        <f t="shared" si="167"/>
        <v>35</v>
      </c>
      <c r="T368" s="4">
        <f t="shared" si="168"/>
        <v>0</v>
      </c>
      <c r="U368" s="5">
        <f t="shared" si="186"/>
        <v>1.2064999999999912</v>
      </c>
      <c r="V368" s="5">
        <f t="shared" si="178"/>
        <v>2.4129000000000076</v>
      </c>
      <c r="W368" s="7">
        <f t="shared" si="195"/>
        <v>0</v>
      </c>
      <c r="X368" s="7">
        <f t="shared" si="196"/>
        <v>1</v>
      </c>
      <c r="Y368" s="7">
        <f t="shared" si="197"/>
        <v>3.6193999999999988</v>
      </c>
      <c r="Z368" s="7">
        <f t="shared" si="198"/>
        <v>21.292000000000002</v>
      </c>
      <c r="AA368" s="9">
        <f t="shared" si="187"/>
        <v>1.2064999999999912</v>
      </c>
      <c r="AB368" s="9">
        <f t="shared" si="179"/>
        <v>2.4129000000000076</v>
      </c>
      <c r="AC368" s="11">
        <f t="shared" ca="1" si="169"/>
        <v>0</v>
      </c>
      <c r="AD368" s="11">
        <f t="shared" ca="1" si="171"/>
        <v>1</v>
      </c>
      <c r="AE368" s="11">
        <f t="shared" ca="1" si="172"/>
        <v>3.6193999999999988</v>
      </c>
      <c r="AF368" s="11">
        <f t="shared" ca="1" si="173"/>
        <v>29.720200000000048</v>
      </c>
      <c r="AG368" s="13">
        <f ca="1">AVERAGE(E368:OFFSET(E368,-AG$5+1,0))</f>
        <v>100.94103076923079</v>
      </c>
      <c r="AH368" s="13">
        <f ca="1">AVERAGE(E368:OFFSET(E368,-AH$5+1,0))</f>
        <v>100.37802000000002</v>
      </c>
      <c r="AI368" s="12">
        <f t="shared" ca="1" si="166"/>
        <v>0</v>
      </c>
      <c r="AJ368" s="17">
        <f t="shared" si="188"/>
        <v>1.2064999999999912</v>
      </c>
      <c r="AK368" s="17">
        <f t="shared" si="180"/>
        <v>-2.4129000000000076</v>
      </c>
      <c r="AL368" s="19">
        <f t="shared" ca="1" si="174"/>
        <v>0</v>
      </c>
      <c r="AM368" s="19">
        <f t="shared" ca="1" si="175"/>
        <v>1</v>
      </c>
      <c r="AN368" s="19">
        <f t="shared" ca="1" si="176"/>
        <v>-1.2064000000000163</v>
      </c>
      <c r="AO368" s="19">
        <f t="shared" ca="1" si="177"/>
        <v>-37.482200000000034</v>
      </c>
    </row>
    <row r="369" spans="1:41" x14ac:dyDescent="0.2">
      <c r="A369" s="22" t="s">
        <v>419</v>
      </c>
      <c r="B369" s="20">
        <f>[1]data!C368</f>
        <v>105.76690000000001</v>
      </c>
      <c r="C369" s="20">
        <f>[1]data!D368</f>
        <v>108.58199999999999</v>
      </c>
      <c r="D369" s="20">
        <f>[1]data!E368</f>
        <v>104.96259999999999</v>
      </c>
      <c r="E369" s="20">
        <f>[1]data!F368</f>
        <v>108.1798</v>
      </c>
      <c r="F369" s="20">
        <f>[1]data!G368</f>
        <v>41188</v>
      </c>
      <c r="G369" s="4">
        <f t="shared" si="181"/>
        <v>2.010799999999989</v>
      </c>
      <c r="H369" s="4">
        <f t="shared" si="182"/>
        <v>0</v>
      </c>
      <c r="I369" s="4">
        <f t="shared" si="183"/>
        <v>2.010799999999989</v>
      </c>
      <c r="J369" s="4">
        <f t="shared" si="184"/>
        <v>0</v>
      </c>
      <c r="K369" s="4">
        <f t="shared" si="192"/>
        <v>0.92087992645276573</v>
      </c>
      <c r="L369" s="4">
        <f t="shared" si="193"/>
        <v>0.1356797551796976</v>
      </c>
      <c r="M369" s="4">
        <f t="shared" si="185"/>
        <v>3.6193999999999988</v>
      </c>
      <c r="N369" s="4">
        <f t="shared" si="189"/>
        <v>74.316688865116959</v>
      </c>
      <c r="O369" s="4">
        <f t="shared" si="194"/>
        <v>1.9740676707705249</v>
      </c>
      <c r="P369" s="4">
        <f t="shared" si="190"/>
        <v>46.648853030115461</v>
      </c>
      <c r="Q369" s="4">
        <f t="shared" si="191"/>
        <v>6.8731055773148144</v>
      </c>
      <c r="R369" s="4">
        <f t="shared" si="170"/>
        <v>34.606116690406424</v>
      </c>
      <c r="S369" s="4">
        <f t="shared" si="167"/>
        <v>35</v>
      </c>
      <c r="T369" s="4">
        <f t="shared" si="168"/>
        <v>0</v>
      </c>
      <c r="U369" s="5">
        <f t="shared" si="186"/>
        <v>-0.80429999999999779</v>
      </c>
      <c r="V369" s="5">
        <f t="shared" si="178"/>
        <v>2.4128999999999934</v>
      </c>
      <c r="W369" s="7">
        <f t="shared" si="195"/>
        <v>0</v>
      </c>
      <c r="X369" s="7">
        <f t="shared" si="196"/>
        <v>1</v>
      </c>
      <c r="Y369" s="7">
        <f t="shared" si="197"/>
        <v>1.6085999999999956</v>
      </c>
      <c r="Z369" s="7">
        <f t="shared" si="198"/>
        <v>22.900599999999997</v>
      </c>
      <c r="AA369" s="9">
        <f t="shared" si="187"/>
        <v>-0.80429999999999779</v>
      </c>
      <c r="AB369" s="9">
        <f t="shared" si="179"/>
        <v>2.4128999999999934</v>
      </c>
      <c r="AC369" s="11">
        <f t="shared" ca="1" si="169"/>
        <v>0</v>
      </c>
      <c r="AD369" s="11">
        <f t="shared" ca="1" si="171"/>
        <v>1</v>
      </c>
      <c r="AE369" s="11">
        <f t="shared" ca="1" si="172"/>
        <v>1.6085999999999956</v>
      </c>
      <c r="AF369" s="11">
        <f t="shared" ca="1" si="173"/>
        <v>31.328800000000044</v>
      </c>
      <c r="AG369" s="13">
        <f ca="1">AVERAGE(E369:OFFSET(E369,-AG$5+1,0))</f>
        <v>101.59066153846155</v>
      </c>
      <c r="AH369" s="13">
        <f ca="1">AVERAGE(E369:OFFSET(E369,-AH$5+1,0))</f>
        <v>100.840495</v>
      </c>
      <c r="AI369" s="12">
        <f t="shared" ca="1" si="166"/>
        <v>0</v>
      </c>
      <c r="AJ369" s="17">
        <f t="shared" si="188"/>
        <v>-0.80429999999999779</v>
      </c>
      <c r="AK369" s="17">
        <f t="shared" si="180"/>
        <v>-2.4128999999999934</v>
      </c>
      <c r="AL369" s="19">
        <f t="shared" ca="1" si="174"/>
        <v>0</v>
      </c>
      <c r="AM369" s="19">
        <f t="shared" ca="1" si="175"/>
        <v>1</v>
      </c>
      <c r="AN369" s="19">
        <f t="shared" ca="1" si="176"/>
        <v>-3.2171999999999912</v>
      </c>
      <c r="AO369" s="19">
        <f t="shared" ca="1" si="177"/>
        <v>-40.699400000000026</v>
      </c>
    </row>
    <row r="370" spans="1:41" x14ac:dyDescent="0.2">
      <c r="A370" s="22" t="s">
        <v>420</v>
      </c>
      <c r="B370" s="20">
        <f>[1]data!C369</f>
        <v>107.3755</v>
      </c>
      <c r="C370" s="20">
        <f>[1]data!D369</f>
        <v>109.38630000000001</v>
      </c>
      <c r="D370" s="20">
        <f>[1]data!E369</f>
        <v>106.1691</v>
      </c>
      <c r="E370" s="20">
        <f>[1]data!F369</f>
        <v>108.58199999999999</v>
      </c>
      <c r="F370" s="20">
        <f>[1]data!G369</f>
        <v>44516</v>
      </c>
      <c r="G370" s="4">
        <f t="shared" si="181"/>
        <v>0.80430000000001201</v>
      </c>
      <c r="H370" s="4">
        <f t="shared" si="182"/>
        <v>0</v>
      </c>
      <c r="I370" s="4">
        <f t="shared" si="183"/>
        <v>0.80430000000001201</v>
      </c>
      <c r="J370" s="4">
        <f t="shared" si="184"/>
        <v>0</v>
      </c>
      <c r="K370" s="4">
        <f t="shared" si="192"/>
        <v>0.90922193380749039</v>
      </c>
      <c r="L370" s="4">
        <f t="shared" si="193"/>
        <v>0.12211177966172784</v>
      </c>
      <c r="M370" s="4">
        <f t="shared" si="185"/>
        <v>3.2172000000000054</v>
      </c>
      <c r="N370" s="4">
        <f t="shared" si="189"/>
        <v>76.319637753144704</v>
      </c>
      <c r="O370" s="4">
        <f t="shared" si="194"/>
        <v>2.0983809036934731</v>
      </c>
      <c r="P370" s="4">
        <f t="shared" si="190"/>
        <v>43.329689676794139</v>
      </c>
      <c r="Q370" s="4">
        <f t="shared" si="191"/>
        <v>5.819333346333468</v>
      </c>
      <c r="R370" s="4">
        <f t="shared" si="170"/>
        <v>38.777468796680253</v>
      </c>
      <c r="S370" s="4">
        <f t="shared" si="167"/>
        <v>35</v>
      </c>
      <c r="T370" s="4">
        <f t="shared" si="168"/>
        <v>0</v>
      </c>
      <c r="U370" s="5">
        <f t="shared" si="186"/>
        <v>-0.80429999999999779</v>
      </c>
      <c r="V370" s="5">
        <f t="shared" si="178"/>
        <v>1.2064999999999912</v>
      </c>
      <c r="W370" s="7">
        <f t="shared" si="195"/>
        <v>0</v>
      </c>
      <c r="X370" s="7">
        <f t="shared" si="196"/>
        <v>1</v>
      </c>
      <c r="Y370" s="7">
        <f t="shared" si="197"/>
        <v>0.40219999999999345</v>
      </c>
      <c r="Z370" s="7">
        <f t="shared" si="198"/>
        <v>23.302799999999991</v>
      </c>
      <c r="AA370" s="9">
        <f t="shared" si="187"/>
        <v>-0.80429999999999779</v>
      </c>
      <c r="AB370" s="9">
        <f t="shared" si="179"/>
        <v>1.2064999999999912</v>
      </c>
      <c r="AC370" s="11">
        <f t="shared" ca="1" si="169"/>
        <v>0</v>
      </c>
      <c r="AD370" s="11">
        <f t="shared" ca="1" si="171"/>
        <v>1</v>
      </c>
      <c r="AE370" s="11">
        <f t="shared" ca="1" si="172"/>
        <v>0.40219999999999345</v>
      </c>
      <c r="AF370" s="11">
        <f t="shared" ca="1" si="173"/>
        <v>31.731000000000037</v>
      </c>
      <c r="AG370" s="13">
        <f ca="1">AVERAGE(E370:OFFSET(E370,-AG$5+1,0))</f>
        <v>102.20936153846154</v>
      </c>
      <c r="AH370" s="13">
        <f ca="1">AVERAGE(E370:OFFSET(E370,-AH$5+1,0))</f>
        <v>101.34319000000001</v>
      </c>
      <c r="AI370" s="12">
        <f t="shared" ca="1" si="166"/>
        <v>0</v>
      </c>
      <c r="AJ370" s="17">
        <f t="shared" si="188"/>
        <v>-0.80429999999999779</v>
      </c>
      <c r="AK370" s="17">
        <f t="shared" si="180"/>
        <v>-1.2064999999999912</v>
      </c>
      <c r="AL370" s="19">
        <f t="shared" ca="1" si="174"/>
        <v>0</v>
      </c>
      <c r="AM370" s="19">
        <f t="shared" ca="1" si="175"/>
        <v>1</v>
      </c>
      <c r="AN370" s="19">
        <f t="shared" ca="1" si="176"/>
        <v>-2.010799999999989</v>
      </c>
      <c r="AO370" s="19">
        <f t="shared" ca="1" si="177"/>
        <v>-42.710200000000015</v>
      </c>
    </row>
    <row r="371" spans="1:41" x14ac:dyDescent="0.2">
      <c r="A371" s="22" t="s">
        <v>421</v>
      </c>
      <c r="B371" s="20">
        <f>[1]data!C370</f>
        <v>108.1798</v>
      </c>
      <c r="C371" s="20">
        <f>[1]data!D370</f>
        <v>109.38630000000001</v>
      </c>
      <c r="D371" s="20">
        <f>[1]data!E370</f>
        <v>106.5712</v>
      </c>
      <c r="E371" s="20">
        <f>[1]data!F370</f>
        <v>109.38630000000001</v>
      </c>
      <c r="F371" s="20">
        <f>[1]data!G370</f>
        <v>32207</v>
      </c>
      <c r="G371" s="4">
        <f t="shared" si="181"/>
        <v>0</v>
      </c>
      <c r="H371" s="4">
        <f t="shared" si="182"/>
        <v>0</v>
      </c>
      <c r="I371" s="4">
        <f t="shared" si="183"/>
        <v>0</v>
      </c>
      <c r="J371" s="4">
        <f t="shared" si="184"/>
        <v>0</v>
      </c>
      <c r="K371" s="4">
        <f t="shared" si="192"/>
        <v>0.81829974042674125</v>
      </c>
      <c r="L371" s="4">
        <f t="shared" si="193"/>
        <v>0.10990060169555507</v>
      </c>
      <c r="M371" s="4">
        <f t="shared" si="185"/>
        <v>2.815100000000001</v>
      </c>
      <c r="N371" s="4">
        <f t="shared" si="189"/>
        <v>76.31963775314469</v>
      </c>
      <c r="O371" s="4">
        <f t="shared" si="194"/>
        <v>2.1700528133241259</v>
      </c>
      <c r="P371" s="4">
        <f t="shared" si="190"/>
        <v>37.708747704313012</v>
      </c>
      <c r="Q371" s="4">
        <f t="shared" si="191"/>
        <v>5.0644205993865814</v>
      </c>
      <c r="R371" s="4">
        <f t="shared" si="170"/>
        <v>42.531685692326697</v>
      </c>
      <c r="S371" s="4">
        <f t="shared" si="167"/>
        <v>35</v>
      </c>
      <c r="T371" s="4">
        <f t="shared" si="168"/>
        <v>0</v>
      </c>
      <c r="U371" s="5">
        <f t="shared" si="186"/>
        <v>-0.40219999999999345</v>
      </c>
      <c r="V371" s="5">
        <f t="shared" si="178"/>
        <v>1.2065000000000055</v>
      </c>
      <c r="W371" s="7">
        <f t="shared" si="195"/>
        <v>0</v>
      </c>
      <c r="X371" s="7">
        <f t="shared" si="196"/>
        <v>1</v>
      </c>
      <c r="Y371" s="7">
        <f t="shared" si="197"/>
        <v>0.80430000000001201</v>
      </c>
      <c r="Z371" s="7">
        <f t="shared" si="198"/>
        <v>24.107100000000003</v>
      </c>
      <c r="AA371" s="9">
        <f t="shared" si="187"/>
        <v>-0.40219999999999345</v>
      </c>
      <c r="AB371" s="9">
        <f t="shared" si="179"/>
        <v>1.2065000000000055</v>
      </c>
      <c r="AC371" s="11">
        <f t="shared" ca="1" si="169"/>
        <v>0</v>
      </c>
      <c r="AD371" s="11">
        <f t="shared" ca="1" si="171"/>
        <v>1</v>
      </c>
      <c r="AE371" s="11">
        <f t="shared" ca="1" si="172"/>
        <v>0.80430000000001201</v>
      </c>
      <c r="AF371" s="11">
        <f t="shared" ca="1" si="173"/>
        <v>32.535300000000049</v>
      </c>
      <c r="AG371" s="13">
        <f ca="1">AVERAGE(E371:OFFSET(E371,-AG$5+1,0))</f>
        <v>102.85899999999999</v>
      </c>
      <c r="AH371" s="13">
        <f ca="1">AVERAGE(E371:OFFSET(E371,-AH$5+1,0))</f>
        <v>101.86599000000001</v>
      </c>
      <c r="AI371" s="12">
        <f t="shared" ca="1" si="166"/>
        <v>0</v>
      </c>
      <c r="AJ371" s="17">
        <f t="shared" si="188"/>
        <v>-0.40219999999999345</v>
      </c>
      <c r="AK371" s="17">
        <f t="shared" si="180"/>
        <v>-1.2065000000000055</v>
      </c>
      <c r="AL371" s="19">
        <f t="shared" ca="1" si="174"/>
        <v>0</v>
      </c>
      <c r="AM371" s="19">
        <f t="shared" ca="1" si="175"/>
        <v>1</v>
      </c>
      <c r="AN371" s="19">
        <f t="shared" ca="1" si="176"/>
        <v>-1.6086999999999989</v>
      </c>
      <c r="AO371" s="19">
        <f t="shared" ca="1" si="177"/>
        <v>-44.318900000000014</v>
      </c>
    </row>
    <row r="372" spans="1:41" x14ac:dyDescent="0.2">
      <c r="A372" s="22" t="s">
        <v>422</v>
      </c>
      <c r="B372" s="20">
        <f>[1]data!C371</f>
        <v>108.9841</v>
      </c>
      <c r="C372" s="20">
        <f>[1]data!D371</f>
        <v>109.38630000000001</v>
      </c>
      <c r="D372" s="20">
        <f>[1]data!E371</f>
        <v>107.7777</v>
      </c>
      <c r="E372" s="20">
        <f>[1]data!F371</f>
        <v>108.1798</v>
      </c>
      <c r="F372" s="20">
        <f>[1]data!G371</f>
        <v>36299</v>
      </c>
      <c r="G372" s="4">
        <f t="shared" si="181"/>
        <v>0</v>
      </c>
      <c r="H372" s="4">
        <f t="shared" si="182"/>
        <v>0</v>
      </c>
      <c r="I372" s="4">
        <f t="shared" si="183"/>
        <v>0</v>
      </c>
      <c r="J372" s="4">
        <f t="shared" si="184"/>
        <v>0</v>
      </c>
      <c r="K372" s="4">
        <f t="shared" si="192"/>
        <v>0.73646976638406714</v>
      </c>
      <c r="L372" s="4">
        <f t="shared" si="193"/>
        <v>9.8910541525999568E-2</v>
      </c>
      <c r="M372" s="4">
        <f t="shared" si="185"/>
        <v>1.6086000000000098</v>
      </c>
      <c r="N372" s="4">
        <f t="shared" si="189"/>
        <v>76.319637753144676</v>
      </c>
      <c r="O372" s="4">
        <f t="shared" si="194"/>
        <v>2.1139075319917144</v>
      </c>
      <c r="P372" s="4">
        <f t="shared" si="190"/>
        <v>34.839261189923882</v>
      </c>
      <c r="Q372" s="4">
        <f t="shared" si="191"/>
        <v>4.6790382279780465</v>
      </c>
      <c r="R372" s="4">
        <f t="shared" si="170"/>
        <v>45.910480898408494</v>
      </c>
      <c r="S372" s="4">
        <f t="shared" si="167"/>
        <v>35</v>
      </c>
      <c r="T372" s="4">
        <f t="shared" si="168"/>
        <v>0</v>
      </c>
      <c r="U372" s="5">
        <f t="shared" si="186"/>
        <v>-0.40220000000000766</v>
      </c>
      <c r="V372" s="5">
        <f t="shared" si="178"/>
        <v>-0.80429999999999779</v>
      </c>
      <c r="W372" s="7">
        <f t="shared" si="195"/>
        <v>0</v>
      </c>
      <c r="X372" s="7">
        <f t="shared" si="196"/>
        <v>1</v>
      </c>
      <c r="Y372" s="7">
        <f t="shared" si="197"/>
        <v>-1.2065000000000055</v>
      </c>
      <c r="Z372" s="7">
        <f t="shared" si="198"/>
        <v>22.900599999999997</v>
      </c>
      <c r="AA372" s="9">
        <f t="shared" si="187"/>
        <v>-0.40220000000000766</v>
      </c>
      <c r="AB372" s="9">
        <f t="shared" si="179"/>
        <v>-0.80429999999999779</v>
      </c>
      <c r="AC372" s="11">
        <f t="shared" ca="1" si="169"/>
        <v>0</v>
      </c>
      <c r="AD372" s="11">
        <f t="shared" ca="1" si="171"/>
        <v>1</v>
      </c>
      <c r="AE372" s="11">
        <f t="shared" ca="1" si="172"/>
        <v>-1.2065000000000055</v>
      </c>
      <c r="AF372" s="11">
        <f t="shared" ca="1" si="173"/>
        <v>31.328800000000044</v>
      </c>
      <c r="AG372" s="13">
        <f ca="1">AVERAGE(E372:OFFSET(E372,-AG$5+1,0))</f>
        <v>103.38489230769231</v>
      </c>
      <c r="AH372" s="13">
        <f ca="1">AVERAGE(E372:OFFSET(E372,-AH$5+1,0))</f>
        <v>102.268145</v>
      </c>
      <c r="AI372" s="12">
        <f t="shared" ca="1" si="166"/>
        <v>0</v>
      </c>
      <c r="AJ372" s="17">
        <f t="shared" si="188"/>
        <v>-0.40220000000000766</v>
      </c>
      <c r="AK372" s="17">
        <f t="shared" si="180"/>
        <v>0.80429999999999779</v>
      </c>
      <c r="AL372" s="19">
        <f t="shared" ca="1" si="174"/>
        <v>0</v>
      </c>
      <c r="AM372" s="19">
        <f t="shared" ca="1" si="175"/>
        <v>1</v>
      </c>
      <c r="AN372" s="19">
        <f t="shared" ca="1" si="176"/>
        <v>0.40209999999999013</v>
      </c>
      <c r="AO372" s="19">
        <f t="shared" ca="1" si="177"/>
        <v>-43.916800000000023</v>
      </c>
    </row>
    <row r="373" spans="1:41" x14ac:dyDescent="0.2">
      <c r="A373" s="22" t="s">
        <v>423</v>
      </c>
      <c r="B373" s="20">
        <f>[1]data!C372</f>
        <v>107.3755</v>
      </c>
      <c r="C373" s="20">
        <f>[1]data!D372</f>
        <v>108.58199999999999</v>
      </c>
      <c r="D373" s="20">
        <f>[1]data!E372</f>
        <v>107.3755</v>
      </c>
      <c r="E373" s="20">
        <f>[1]data!F372</f>
        <v>107.7777</v>
      </c>
      <c r="F373" s="20">
        <f>[1]data!G372</f>
        <v>39336</v>
      </c>
      <c r="G373" s="4">
        <f t="shared" si="181"/>
        <v>0</v>
      </c>
      <c r="H373" s="4">
        <f t="shared" si="182"/>
        <v>0.40219999999999345</v>
      </c>
      <c r="I373" s="4">
        <f t="shared" si="183"/>
        <v>0</v>
      </c>
      <c r="J373" s="4">
        <f t="shared" si="184"/>
        <v>0.40219999999999345</v>
      </c>
      <c r="K373" s="4">
        <f t="shared" si="192"/>
        <v>0.66282278974566045</v>
      </c>
      <c r="L373" s="4">
        <f t="shared" si="193"/>
        <v>0.12923948737339896</v>
      </c>
      <c r="M373" s="4">
        <f t="shared" si="185"/>
        <v>1.2064999999999912</v>
      </c>
      <c r="N373" s="4">
        <f t="shared" si="189"/>
        <v>67.366331889083952</v>
      </c>
      <c r="O373" s="4">
        <f t="shared" si="194"/>
        <v>2.0231667787925423</v>
      </c>
      <c r="P373" s="4">
        <f t="shared" si="190"/>
        <v>32.761648554808886</v>
      </c>
      <c r="Q373" s="4">
        <f t="shared" si="191"/>
        <v>6.3879799099178136</v>
      </c>
      <c r="R373" s="4">
        <f t="shared" si="170"/>
        <v>48.056065997476033</v>
      </c>
      <c r="S373" s="4">
        <f t="shared" si="167"/>
        <v>35</v>
      </c>
      <c r="T373" s="4">
        <f t="shared" si="168"/>
        <v>0</v>
      </c>
      <c r="U373" s="5">
        <f t="shared" si="186"/>
        <v>-0.80429999999999779</v>
      </c>
      <c r="V373" s="5">
        <f t="shared" si="178"/>
        <v>0.40219999999999345</v>
      </c>
      <c r="W373" s="7">
        <f t="shared" si="195"/>
        <v>0</v>
      </c>
      <c r="X373" s="7">
        <f t="shared" si="196"/>
        <v>1</v>
      </c>
      <c r="Y373" s="7">
        <f t="shared" si="197"/>
        <v>-0.40210000000000434</v>
      </c>
      <c r="Z373" s="7">
        <f t="shared" si="198"/>
        <v>22.498499999999993</v>
      </c>
      <c r="AA373" s="9">
        <f t="shared" si="187"/>
        <v>-0.80429999999999779</v>
      </c>
      <c r="AB373" s="9">
        <f t="shared" si="179"/>
        <v>0.40219999999999345</v>
      </c>
      <c r="AC373" s="11">
        <f t="shared" ca="1" si="169"/>
        <v>0</v>
      </c>
      <c r="AD373" s="11">
        <f t="shared" ca="1" si="171"/>
        <v>1</v>
      </c>
      <c r="AE373" s="11">
        <f t="shared" ca="1" si="172"/>
        <v>-0.40210000000000434</v>
      </c>
      <c r="AF373" s="11">
        <f t="shared" ca="1" si="173"/>
        <v>30.926700000000039</v>
      </c>
      <c r="AG373" s="13">
        <f ca="1">AVERAGE(E373:OFFSET(E373,-AG$5+1,0))</f>
        <v>103.97266153846155</v>
      </c>
      <c r="AH373" s="13">
        <f ca="1">AVERAGE(E373:OFFSET(E373,-AH$5+1,0))</f>
        <v>102.63008500000001</v>
      </c>
      <c r="AI373" s="12">
        <f t="shared" ref="AI373:AI436" ca="1" si="199">IF(AND(AG372&lt;=AH372,AG373&gt;AH373),1,IF(AND(AG372&gt;=AH372,AG373&lt;AH373),-1,0))</f>
        <v>0</v>
      </c>
      <c r="AJ373" s="17">
        <f t="shared" si="188"/>
        <v>-0.80429999999999779</v>
      </c>
      <c r="AK373" s="17">
        <f t="shared" si="180"/>
        <v>-0.40219999999999345</v>
      </c>
      <c r="AL373" s="19">
        <f t="shared" ca="1" si="174"/>
        <v>0</v>
      </c>
      <c r="AM373" s="19">
        <f t="shared" ca="1" si="175"/>
        <v>1</v>
      </c>
      <c r="AN373" s="19">
        <f t="shared" ca="1" si="176"/>
        <v>-1.2064999999999912</v>
      </c>
      <c r="AO373" s="19">
        <f t="shared" ca="1" si="177"/>
        <v>-45.123300000000015</v>
      </c>
    </row>
    <row r="374" spans="1:41" x14ac:dyDescent="0.2">
      <c r="A374" s="22" t="s">
        <v>424</v>
      </c>
      <c r="B374" s="20">
        <f>[1]data!C373</f>
        <v>108.1798</v>
      </c>
      <c r="C374" s="20">
        <f>[1]data!D373</f>
        <v>109.38630000000001</v>
      </c>
      <c r="D374" s="20">
        <f>[1]data!E373</f>
        <v>108.1798</v>
      </c>
      <c r="E374" s="20">
        <f>[1]data!F373</f>
        <v>108.1798</v>
      </c>
      <c r="F374" s="20">
        <f>[1]data!G373</f>
        <v>51132</v>
      </c>
      <c r="G374" s="4">
        <f t="shared" si="181"/>
        <v>0.80430000000001201</v>
      </c>
      <c r="H374" s="4">
        <f t="shared" si="182"/>
        <v>0</v>
      </c>
      <c r="I374" s="4">
        <f t="shared" si="183"/>
        <v>0.80430000000001201</v>
      </c>
      <c r="J374" s="4">
        <f t="shared" si="184"/>
        <v>0</v>
      </c>
      <c r="K374" s="4">
        <f t="shared" si="192"/>
        <v>0.6769705107710956</v>
      </c>
      <c r="L374" s="4">
        <f t="shared" si="193"/>
        <v>0.11631553863605908</v>
      </c>
      <c r="M374" s="4">
        <f t="shared" si="185"/>
        <v>1.6086000000000098</v>
      </c>
      <c r="N374" s="4">
        <f t="shared" si="189"/>
        <v>70.675007149568557</v>
      </c>
      <c r="O374" s="4">
        <f t="shared" si="194"/>
        <v>1.9817101009132889</v>
      </c>
      <c r="P374" s="4">
        <f t="shared" si="190"/>
        <v>34.160925478409162</v>
      </c>
      <c r="Q374" s="4">
        <f t="shared" si="191"/>
        <v>5.8694527813353732</v>
      </c>
      <c r="R374" s="4">
        <f t="shared" si="170"/>
        <v>50.317960112685284</v>
      </c>
      <c r="S374" s="4">
        <f t="shared" si="167"/>
        <v>35</v>
      </c>
      <c r="T374" s="4">
        <f t="shared" si="168"/>
        <v>0</v>
      </c>
      <c r="U374" s="5">
        <f t="shared" si="186"/>
        <v>0.40210000000000434</v>
      </c>
      <c r="V374" s="5">
        <f t="shared" si="178"/>
        <v>0</v>
      </c>
      <c r="W374" s="7">
        <f t="shared" si="195"/>
        <v>0</v>
      </c>
      <c r="X374" s="7">
        <f t="shared" si="196"/>
        <v>1</v>
      </c>
      <c r="Y374" s="7">
        <f t="shared" si="197"/>
        <v>0.40210000000000434</v>
      </c>
      <c r="Z374" s="7">
        <f t="shared" si="198"/>
        <v>22.900599999999997</v>
      </c>
      <c r="AA374" s="9">
        <f t="shared" si="187"/>
        <v>0.40210000000000434</v>
      </c>
      <c r="AB374" s="9">
        <f t="shared" si="179"/>
        <v>0</v>
      </c>
      <c r="AC374" s="11">
        <f t="shared" ca="1" si="169"/>
        <v>0</v>
      </c>
      <c r="AD374" s="11">
        <f t="shared" ca="1" si="171"/>
        <v>1</v>
      </c>
      <c r="AE374" s="11">
        <f t="shared" ca="1" si="172"/>
        <v>0.40210000000000434</v>
      </c>
      <c r="AF374" s="11">
        <f t="shared" ca="1" si="173"/>
        <v>31.328800000000044</v>
      </c>
      <c r="AG374" s="13">
        <f ca="1">AVERAGE(E374:OFFSET(E374,-AG$5+1,0))</f>
        <v>104.68416153846154</v>
      </c>
      <c r="AH374" s="13">
        <f ca="1">AVERAGE(E374:OFFSET(E374,-AH$5+1,0))</f>
        <v>103.07245500000002</v>
      </c>
      <c r="AI374" s="12">
        <f t="shared" ca="1" si="199"/>
        <v>0</v>
      </c>
      <c r="AJ374" s="17">
        <f t="shared" si="188"/>
        <v>0.40210000000000434</v>
      </c>
      <c r="AK374" s="17">
        <f t="shared" si="180"/>
        <v>0</v>
      </c>
      <c r="AL374" s="19">
        <f t="shared" ca="1" si="174"/>
        <v>0</v>
      </c>
      <c r="AM374" s="19">
        <f t="shared" ca="1" si="175"/>
        <v>1</v>
      </c>
      <c r="AN374" s="19">
        <f t="shared" ca="1" si="176"/>
        <v>0.40210000000000434</v>
      </c>
      <c r="AO374" s="19">
        <f t="shared" ca="1" si="177"/>
        <v>-44.72120000000001</v>
      </c>
    </row>
    <row r="375" spans="1:41" x14ac:dyDescent="0.2">
      <c r="A375" s="22" t="s">
        <v>425</v>
      </c>
      <c r="B375" s="20">
        <f>[1]data!C374</f>
        <v>109.38630000000001</v>
      </c>
      <c r="C375" s="20">
        <f>[1]data!D374</f>
        <v>110.9949</v>
      </c>
      <c r="D375" s="20">
        <f>[1]data!E374</f>
        <v>108.9841</v>
      </c>
      <c r="E375" s="20">
        <f>[1]data!F374</f>
        <v>109.7885</v>
      </c>
      <c r="F375" s="20">
        <f>[1]data!G374</f>
        <v>43513</v>
      </c>
      <c r="G375" s="4">
        <f t="shared" si="181"/>
        <v>1.6085999999999956</v>
      </c>
      <c r="H375" s="4">
        <f t="shared" si="182"/>
        <v>0</v>
      </c>
      <c r="I375" s="4">
        <f t="shared" si="183"/>
        <v>1.6085999999999956</v>
      </c>
      <c r="J375" s="4">
        <f t="shared" si="184"/>
        <v>0</v>
      </c>
      <c r="K375" s="4">
        <f t="shared" si="192"/>
        <v>0.77013345969398561</v>
      </c>
      <c r="L375" s="4">
        <f t="shared" si="193"/>
        <v>0.10468398477245318</v>
      </c>
      <c r="M375" s="4">
        <f t="shared" si="185"/>
        <v>2.815100000000001</v>
      </c>
      <c r="N375" s="4">
        <f t="shared" si="189"/>
        <v>76.06723884288769</v>
      </c>
      <c r="O375" s="4">
        <f t="shared" si="194"/>
        <v>2.0650490908219603</v>
      </c>
      <c r="P375" s="4">
        <f t="shared" si="190"/>
        <v>37.293711956622111</v>
      </c>
      <c r="Q375" s="4">
        <f t="shared" si="191"/>
        <v>5.0693218499123125</v>
      </c>
      <c r="R375" s="4">
        <f t="shared" si="170"/>
        <v>52.892887985705528</v>
      </c>
      <c r="S375" s="4">
        <f t="shared" ref="S375:S438" si="200">$P$8</f>
        <v>35</v>
      </c>
      <c r="T375" s="4">
        <f t="shared" ref="T375:T438" si="201">IF(AND(AND(P374&lt;=Q374,P375&gt;Q375),R375&gt;=P$8),1,IF(AND(AND(P374&gt;=Q374,P375&lt;Q375), R375&gt;=P$8),-1,0))</f>
        <v>0</v>
      </c>
      <c r="U375" s="5">
        <f t="shared" si="186"/>
        <v>1.2065000000000055</v>
      </c>
      <c r="V375" s="5">
        <f t="shared" si="178"/>
        <v>0.40219999999999345</v>
      </c>
      <c r="W375" s="7">
        <f t="shared" si="195"/>
        <v>0</v>
      </c>
      <c r="X375" s="7">
        <f t="shared" si="196"/>
        <v>1</v>
      </c>
      <c r="Y375" s="7">
        <f t="shared" si="197"/>
        <v>1.6086999999999989</v>
      </c>
      <c r="Z375" s="7">
        <f t="shared" si="198"/>
        <v>24.509299999999996</v>
      </c>
      <c r="AA375" s="9">
        <f t="shared" si="187"/>
        <v>1.2065000000000055</v>
      </c>
      <c r="AB375" s="9">
        <f t="shared" si="179"/>
        <v>0.40219999999999345</v>
      </c>
      <c r="AC375" s="11">
        <f t="shared" ref="AC375:AC438" ca="1" si="202">AI375</f>
        <v>0</v>
      </c>
      <c r="AD375" s="11">
        <f t="shared" ca="1" si="171"/>
        <v>1</v>
      </c>
      <c r="AE375" s="11">
        <f t="shared" ca="1" si="172"/>
        <v>1.6086999999999989</v>
      </c>
      <c r="AF375" s="11">
        <f t="shared" ca="1" si="173"/>
        <v>32.937500000000043</v>
      </c>
      <c r="AG375" s="13">
        <f ca="1">AVERAGE(E375:OFFSET(E375,-AG$5+1,0))</f>
        <v>105.51940769230769</v>
      </c>
      <c r="AH375" s="13">
        <f ca="1">AVERAGE(E375:OFFSET(E375,-AH$5+1,0))</f>
        <v>103.61536500000003</v>
      </c>
      <c r="AI375" s="12">
        <f t="shared" ca="1" si="199"/>
        <v>0</v>
      </c>
      <c r="AJ375" s="17">
        <f t="shared" si="188"/>
        <v>1.2065000000000055</v>
      </c>
      <c r="AK375" s="17">
        <f t="shared" si="180"/>
        <v>-0.40219999999999345</v>
      </c>
      <c r="AL375" s="19">
        <f t="shared" ca="1" si="174"/>
        <v>0</v>
      </c>
      <c r="AM375" s="19">
        <f t="shared" ca="1" si="175"/>
        <v>1</v>
      </c>
      <c r="AN375" s="19">
        <f t="shared" ca="1" si="176"/>
        <v>0.80430000000001201</v>
      </c>
      <c r="AO375" s="19">
        <f t="shared" ca="1" si="177"/>
        <v>-43.916899999999998</v>
      </c>
    </row>
    <row r="376" spans="1:41" x14ac:dyDescent="0.2">
      <c r="A376" s="22" t="s">
        <v>426</v>
      </c>
      <c r="B376" s="20">
        <f>[1]data!C375</f>
        <v>110.6108</v>
      </c>
      <c r="C376" s="20">
        <f>[1]data!D375</f>
        <v>110.6108</v>
      </c>
      <c r="D376" s="20">
        <f>[1]data!E375</f>
        <v>108.96599999999999</v>
      </c>
      <c r="E376" s="20">
        <f>[1]data!F375</f>
        <v>108.96599999999999</v>
      </c>
      <c r="F376" s="20">
        <f>[1]data!G375</f>
        <v>46818</v>
      </c>
      <c r="G376" s="4">
        <f t="shared" si="181"/>
        <v>0</v>
      </c>
      <c r="H376" s="4">
        <f t="shared" si="182"/>
        <v>1.8100000000004002E-2</v>
      </c>
      <c r="I376" s="4">
        <f t="shared" si="183"/>
        <v>0</v>
      </c>
      <c r="J376" s="4">
        <f t="shared" si="184"/>
        <v>1.8100000000004002E-2</v>
      </c>
      <c r="K376" s="4">
        <f t="shared" si="192"/>
        <v>0.69312011372458704</v>
      </c>
      <c r="L376" s="4">
        <f t="shared" si="193"/>
        <v>9.6025586295208257E-2</v>
      </c>
      <c r="M376" s="4">
        <f t="shared" si="185"/>
        <v>1.6448000000000036</v>
      </c>
      <c r="N376" s="4">
        <f t="shared" si="189"/>
        <v>75.663407582959792</v>
      </c>
      <c r="O376" s="4">
        <f t="shared" si="194"/>
        <v>2.0230241817397645</v>
      </c>
      <c r="P376" s="4">
        <f t="shared" si="190"/>
        <v>34.261583226776665</v>
      </c>
      <c r="Q376" s="4">
        <f t="shared" si="191"/>
        <v>4.7466356142430275</v>
      </c>
      <c r="R376" s="4">
        <f t="shared" ref="R376:R439" si="203">R375*(O$8-1)/O$8 + N376/O$8</f>
        <v>55.169939945430954</v>
      </c>
      <c r="S376" s="4">
        <f t="shared" si="200"/>
        <v>35</v>
      </c>
      <c r="T376" s="4">
        <f t="shared" si="201"/>
        <v>0</v>
      </c>
      <c r="U376" s="5">
        <f t="shared" si="186"/>
        <v>0.82229999999999848</v>
      </c>
      <c r="V376" s="5">
        <f t="shared" si="178"/>
        <v>-1.6448000000000036</v>
      </c>
      <c r="W376" s="7">
        <f t="shared" si="195"/>
        <v>0</v>
      </c>
      <c r="X376" s="7">
        <f t="shared" si="196"/>
        <v>1</v>
      </c>
      <c r="Y376" s="7">
        <f t="shared" si="197"/>
        <v>-0.82250000000000512</v>
      </c>
      <c r="Z376" s="7">
        <f t="shared" si="198"/>
        <v>23.686799999999991</v>
      </c>
      <c r="AA376" s="9">
        <f t="shared" si="187"/>
        <v>0.82229999999999848</v>
      </c>
      <c r="AB376" s="9">
        <f t="shared" si="179"/>
        <v>-1.6448000000000036</v>
      </c>
      <c r="AC376" s="11">
        <f t="shared" ca="1" si="202"/>
        <v>0</v>
      </c>
      <c r="AD376" s="11">
        <f t="shared" ref="AD376:AD439" ca="1" si="204">IF(AD375+AC375&gt;AD$5,AD$5, IF(AD375+AC375&lt;AD$7,AD$7, AD375+AC375))</f>
        <v>1</v>
      </c>
      <c r="AE376" s="11">
        <f t="shared" ref="AE376:AE439" ca="1" si="205">AD375*AA376+AD376*AB376</f>
        <v>-0.82250000000000512</v>
      </c>
      <c r="AF376" s="11">
        <f t="shared" ref="AF376:AF439" ca="1" si="206">AF375+AE376</f>
        <v>32.115000000000038</v>
      </c>
      <c r="AG376" s="13">
        <f ca="1">AVERAGE(E376:OFFSET(E376,-AG$5+1,0))</f>
        <v>106.26045384615387</v>
      </c>
      <c r="AH376" s="13">
        <f ca="1">AVERAGE(E376:OFFSET(E376,-AH$5+1,0))</f>
        <v>104.07693500000001</v>
      </c>
      <c r="AI376" s="12">
        <f t="shared" ca="1" si="199"/>
        <v>0</v>
      </c>
      <c r="AJ376" s="17">
        <f t="shared" si="188"/>
        <v>0.82229999999999848</v>
      </c>
      <c r="AK376" s="17">
        <f t="shared" si="180"/>
        <v>1.6448000000000036</v>
      </c>
      <c r="AL376" s="19">
        <f t="shared" ref="AL376:AL439" ca="1" si="207">IF(OR(AC376=1,W376=1),1,IF(OR(AC376=-1,W376=-1),-1,0))</f>
        <v>0</v>
      </c>
      <c r="AM376" s="19">
        <f t="shared" ref="AM376:AM439" ca="1" si="208">IF(AND(AM375&lt;=0,AL375=1),1,IF(AND(AM375&gt;0,AL375=-1),-1,IF(-1*AN375/E375&gt;AL$7,0,IF(AN375/E375&gt;AL$5,0,IF(AL375+AM375&gt;AM$5,AM$5,IF(AL375+AM375&lt;AM$7,AM$7,AM375))))))</f>
        <v>1</v>
      </c>
      <c r="AN376" s="19">
        <f t="shared" ref="AN376:AN439" ca="1" si="209">AM375*AJ376+AM376*AK376</f>
        <v>2.4671000000000021</v>
      </c>
      <c r="AO376" s="19">
        <f t="shared" ref="AO376:AO439" ca="1" si="210">AO375+AN376</f>
        <v>-41.449799999999996</v>
      </c>
    </row>
    <row r="377" spans="1:41" x14ac:dyDescent="0.2">
      <c r="A377" s="22" t="s">
        <v>427</v>
      </c>
      <c r="B377" s="20">
        <f>[1]data!C376</f>
        <v>109.3772</v>
      </c>
      <c r="C377" s="20">
        <f>[1]data!D376</f>
        <v>110.1996</v>
      </c>
      <c r="D377" s="20">
        <f>[1]data!E376</f>
        <v>108.96599999999999</v>
      </c>
      <c r="E377" s="20">
        <f>[1]data!F376</f>
        <v>109.3772</v>
      </c>
      <c r="F377" s="20">
        <f>[1]data!G376</f>
        <v>37976</v>
      </c>
      <c r="G377" s="4">
        <f t="shared" si="181"/>
        <v>0</v>
      </c>
      <c r="H377" s="4">
        <f t="shared" si="182"/>
        <v>0</v>
      </c>
      <c r="I377" s="4">
        <f t="shared" si="183"/>
        <v>0</v>
      </c>
      <c r="J377" s="4">
        <f t="shared" si="184"/>
        <v>0</v>
      </c>
      <c r="K377" s="4">
        <f t="shared" si="192"/>
        <v>0.62380810235212836</v>
      </c>
      <c r="L377" s="4">
        <f t="shared" si="193"/>
        <v>8.6423027665687435E-2</v>
      </c>
      <c r="M377" s="4">
        <f t="shared" si="185"/>
        <v>1.2336000000000098</v>
      </c>
      <c r="N377" s="4">
        <f t="shared" si="189"/>
        <v>75.663407582959778</v>
      </c>
      <c r="O377" s="4">
        <f t="shared" si="194"/>
        <v>1.944081763565789</v>
      </c>
      <c r="P377" s="4">
        <f t="shared" si="190"/>
        <v>32.087544569522336</v>
      </c>
      <c r="Q377" s="4">
        <f t="shared" si="191"/>
        <v>4.4454420223135243</v>
      </c>
      <c r="R377" s="4">
        <f t="shared" si="203"/>
        <v>57.219286709183834</v>
      </c>
      <c r="S377" s="4">
        <f t="shared" si="200"/>
        <v>35</v>
      </c>
      <c r="T377" s="4">
        <f t="shared" si="201"/>
        <v>0</v>
      </c>
      <c r="U377" s="5">
        <f t="shared" si="186"/>
        <v>0.411200000000008</v>
      </c>
      <c r="V377" s="5">
        <f t="shared" si="178"/>
        <v>0</v>
      </c>
      <c r="W377" s="7">
        <f t="shared" si="195"/>
        <v>0</v>
      </c>
      <c r="X377" s="7">
        <f t="shared" si="196"/>
        <v>1</v>
      </c>
      <c r="Y377" s="7">
        <f t="shared" si="197"/>
        <v>0.411200000000008</v>
      </c>
      <c r="Z377" s="7">
        <f t="shared" si="198"/>
        <v>24.097999999999999</v>
      </c>
      <c r="AA377" s="9">
        <f t="shared" si="187"/>
        <v>0.411200000000008</v>
      </c>
      <c r="AB377" s="9">
        <f t="shared" si="179"/>
        <v>0</v>
      </c>
      <c r="AC377" s="11">
        <f t="shared" ca="1" si="202"/>
        <v>0</v>
      </c>
      <c r="AD377" s="11">
        <f t="shared" ca="1" si="204"/>
        <v>1</v>
      </c>
      <c r="AE377" s="11">
        <f t="shared" ca="1" si="205"/>
        <v>0.411200000000008</v>
      </c>
      <c r="AF377" s="11">
        <f t="shared" ca="1" si="206"/>
        <v>32.526200000000046</v>
      </c>
      <c r="AG377" s="13">
        <f ca="1">AVERAGE(E377:OFFSET(E377,-AG$5+1,0))</f>
        <v>106.9712615384615</v>
      </c>
      <c r="AH377" s="13">
        <f ca="1">AVERAGE(E377:OFFSET(E377,-AH$5+1,0))</f>
        <v>104.51885</v>
      </c>
      <c r="AI377" s="12">
        <f t="shared" ca="1" si="199"/>
        <v>0</v>
      </c>
      <c r="AJ377" s="17">
        <f t="shared" si="188"/>
        <v>0.411200000000008</v>
      </c>
      <c r="AK377" s="17">
        <f t="shared" si="180"/>
        <v>0</v>
      </c>
      <c r="AL377" s="19">
        <f t="shared" ca="1" si="207"/>
        <v>0</v>
      </c>
      <c r="AM377" s="19">
        <f t="shared" ca="1" si="208"/>
        <v>1</v>
      </c>
      <c r="AN377" s="19">
        <f t="shared" ca="1" si="209"/>
        <v>0.411200000000008</v>
      </c>
      <c r="AO377" s="19">
        <f t="shared" ca="1" si="210"/>
        <v>-41.038599999999988</v>
      </c>
    </row>
    <row r="378" spans="1:41" x14ac:dyDescent="0.2">
      <c r="A378" s="22" t="s">
        <v>428</v>
      </c>
      <c r="B378" s="20">
        <f>[1]data!C377</f>
        <v>109.3772</v>
      </c>
      <c r="C378" s="20">
        <f>[1]data!D377</f>
        <v>109.7884</v>
      </c>
      <c r="D378" s="20">
        <f>[1]data!E377</f>
        <v>106.91</v>
      </c>
      <c r="E378" s="20">
        <f>[1]data!F377</f>
        <v>107.3212</v>
      </c>
      <c r="F378" s="20">
        <f>[1]data!G377</f>
        <v>42072</v>
      </c>
      <c r="G378" s="4">
        <f t="shared" si="181"/>
        <v>0</v>
      </c>
      <c r="H378" s="4">
        <f t="shared" si="182"/>
        <v>2.0559999999999974</v>
      </c>
      <c r="I378" s="4">
        <f t="shared" si="183"/>
        <v>0</v>
      </c>
      <c r="J378" s="4">
        <f t="shared" si="184"/>
        <v>2.0559999999999974</v>
      </c>
      <c r="K378" s="4">
        <f t="shared" si="192"/>
        <v>0.56142729211691544</v>
      </c>
      <c r="L378" s="4">
        <f t="shared" si="193"/>
        <v>0.28338072489911842</v>
      </c>
      <c r="M378" s="4">
        <f t="shared" si="185"/>
        <v>2.8783999999999992</v>
      </c>
      <c r="N378" s="4">
        <f t="shared" si="189"/>
        <v>32.912396854363649</v>
      </c>
      <c r="O378" s="4">
        <f t="shared" si="194"/>
        <v>2.0375135872092103</v>
      </c>
      <c r="P378" s="4">
        <f t="shared" si="190"/>
        <v>27.554529974246915</v>
      </c>
      <c r="Q378" s="4">
        <f t="shared" si="191"/>
        <v>13.908163689218192</v>
      </c>
      <c r="R378" s="4">
        <f t="shared" si="203"/>
        <v>54.78859772370182</v>
      </c>
      <c r="S378" s="4">
        <f t="shared" si="200"/>
        <v>35</v>
      </c>
      <c r="T378" s="4">
        <f t="shared" si="201"/>
        <v>0</v>
      </c>
      <c r="U378" s="5">
        <f t="shared" si="186"/>
        <v>0</v>
      </c>
      <c r="V378" s="5">
        <f t="shared" si="178"/>
        <v>-2.0559999999999974</v>
      </c>
      <c r="W378" s="7">
        <f t="shared" si="195"/>
        <v>0</v>
      </c>
      <c r="X378" s="7">
        <f t="shared" si="196"/>
        <v>1</v>
      </c>
      <c r="Y378" s="7">
        <f t="shared" si="197"/>
        <v>-2.0559999999999974</v>
      </c>
      <c r="Z378" s="7">
        <f t="shared" si="198"/>
        <v>22.042000000000002</v>
      </c>
      <c r="AA378" s="9">
        <f t="shared" si="187"/>
        <v>0</v>
      </c>
      <c r="AB378" s="9">
        <f t="shared" si="179"/>
        <v>-2.0559999999999974</v>
      </c>
      <c r="AC378" s="11">
        <f t="shared" ca="1" si="202"/>
        <v>0</v>
      </c>
      <c r="AD378" s="11">
        <f t="shared" ca="1" si="204"/>
        <v>1</v>
      </c>
      <c r="AE378" s="11">
        <f t="shared" ca="1" si="205"/>
        <v>-2.0559999999999974</v>
      </c>
      <c r="AF378" s="11">
        <f t="shared" ca="1" si="206"/>
        <v>30.470200000000048</v>
      </c>
      <c r="AG378" s="13">
        <f ca="1">AVERAGE(E378:OFFSET(E378,-AG$5+1,0))</f>
        <v>107.46204615384615</v>
      </c>
      <c r="AH378" s="13">
        <f ca="1">AVERAGE(E378:OFFSET(E378,-AH$5+1,0))</f>
        <v>104.83785999999998</v>
      </c>
      <c r="AI378" s="12">
        <f t="shared" ca="1" si="199"/>
        <v>0</v>
      </c>
      <c r="AJ378" s="17">
        <f t="shared" si="188"/>
        <v>0</v>
      </c>
      <c r="AK378" s="17">
        <f t="shared" si="180"/>
        <v>2.0559999999999974</v>
      </c>
      <c r="AL378" s="19">
        <f t="shared" ca="1" si="207"/>
        <v>0</v>
      </c>
      <c r="AM378" s="19">
        <f t="shared" ca="1" si="208"/>
        <v>1</v>
      </c>
      <c r="AN378" s="19">
        <f t="shared" ca="1" si="209"/>
        <v>2.0559999999999974</v>
      </c>
      <c r="AO378" s="19">
        <f t="shared" ca="1" si="210"/>
        <v>-38.982599999999991</v>
      </c>
    </row>
    <row r="379" spans="1:41" x14ac:dyDescent="0.2">
      <c r="A379" s="22" t="s">
        <v>429</v>
      </c>
      <c r="B379" s="20">
        <f>[1]data!C378</f>
        <v>102.79810000000001</v>
      </c>
      <c r="C379" s="20">
        <f>[1]data!D378</f>
        <v>103.2093</v>
      </c>
      <c r="D379" s="20">
        <f>[1]data!E378</f>
        <v>101.1534</v>
      </c>
      <c r="E379" s="20">
        <f>[1]data!F378</f>
        <v>102.3869</v>
      </c>
      <c r="F379" s="20">
        <f>[1]data!G378</f>
        <v>138665</v>
      </c>
      <c r="G379" s="4">
        <f t="shared" si="181"/>
        <v>0</v>
      </c>
      <c r="H379" s="4">
        <f t="shared" si="182"/>
        <v>5.7565999999999917</v>
      </c>
      <c r="I379" s="4">
        <f t="shared" si="183"/>
        <v>0</v>
      </c>
      <c r="J379" s="4">
        <f t="shared" si="184"/>
        <v>5.7565999999999917</v>
      </c>
      <c r="K379" s="4">
        <f t="shared" si="192"/>
        <v>0.50528456290522394</v>
      </c>
      <c r="L379" s="4">
        <f t="shared" si="193"/>
        <v>0.83070265240920571</v>
      </c>
      <c r="M379" s="4">
        <f t="shared" si="185"/>
        <v>6.1677999999999997</v>
      </c>
      <c r="N379" s="4">
        <f t="shared" si="189"/>
        <v>24.357874519584634</v>
      </c>
      <c r="O379" s="4">
        <f t="shared" si="194"/>
        <v>2.4505422284882892</v>
      </c>
      <c r="P379" s="4">
        <f t="shared" si="190"/>
        <v>20.619296294148256</v>
      </c>
      <c r="Q379" s="4">
        <f t="shared" si="191"/>
        <v>33.898728320289194</v>
      </c>
      <c r="R379" s="4">
        <f t="shared" si="203"/>
        <v>51.745525403290095</v>
      </c>
      <c r="S379" s="4">
        <f t="shared" si="200"/>
        <v>35</v>
      </c>
      <c r="T379" s="4">
        <f t="shared" si="201"/>
        <v>-1</v>
      </c>
      <c r="U379" s="5">
        <f t="shared" si="186"/>
        <v>-4.5230999999999995</v>
      </c>
      <c r="V379" s="5">
        <f t="shared" si="178"/>
        <v>-0.411200000000008</v>
      </c>
      <c r="W379" s="7">
        <f t="shared" si="195"/>
        <v>-1</v>
      </c>
      <c r="X379" s="7">
        <f t="shared" si="196"/>
        <v>1</v>
      </c>
      <c r="Y379" s="7">
        <f t="shared" si="197"/>
        <v>-4.9343000000000075</v>
      </c>
      <c r="Z379" s="7">
        <f t="shared" si="198"/>
        <v>17.107699999999994</v>
      </c>
      <c r="AA379" s="9">
        <f t="shared" si="187"/>
        <v>-4.5230999999999995</v>
      </c>
      <c r="AB379" s="9">
        <f t="shared" si="179"/>
        <v>-0.411200000000008</v>
      </c>
      <c r="AC379" s="11">
        <f t="shared" ca="1" si="202"/>
        <v>0</v>
      </c>
      <c r="AD379" s="11">
        <f t="shared" ca="1" si="204"/>
        <v>1</v>
      </c>
      <c r="AE379" s="11">
        <f t="shared" ca="1" si="205"/>
        <v>-4.9343000000000075</v>
      </c>
      <c r="AF379" s="11">
        <f t="shared" ca="1" si="206"/>
        <v>25.535900000000041</v>
      </c>
      <c r="AG379" s="13">
        <f ca="1">AVERAGE(E379:OFFSET(E379,-AG$5+1,0))</f>
        <v>107.51139999999999</v>
      </c>
      <c r="AH379" s="13">
        <f ca="1">AVERAGE(E379:OFFSET(E379,-AH$5+1,0))</f>
        <v>104.89004500000001</v>
      </c>
      <c r="AI379" s="12">
        <f t="shared" ca="1" si="199"/>
        <v>0</v>
      </c>
      <c r="AJ379" s="17">
        <f t="shared" si="188"/>
        <v>-4.5230999999999995</v>
      </c>
      <c r="AK379" s="17">
        <f t="shared" si="180"/>
        <v>0.411200000000008</v>
      </c>
      <c r="AL379" s="19">
        <f t="shared" ca="1" si="207"/>
        <v>-1</v>
      </c>
      <c r="AM379" s="19">
        <f t="shared" ca="1" si="208"/>
        <v>1</v>
      </c>
      <c r="AN379" s="19">
        <f t="shared" ca="1" si="209"/>
        <v>-4.1118999999999915</v>
      </c>
      <c r="AO379" s="19">
        <f t="shared" ca="1" si="210"/>
        <v>-43.094499999999982</v>
      </c>
    </row>
    <row r="380" spans="1:41" x14ac:dyDescent="0.2">
      <c r="A380" s="22" t="s">
        <v>430</v>
      </c>
      <c r="B380" s="20">
        <f>[1]data!C379</f>
        <v>99.919799999999995</v>
      </c>
      <c r="C380" s="20">
        <f>[1]data!D379</f>
        <v>101.9757</v>
      </c>
      <c r="D380" s="20">
        <f>[1]data!E379</f>
        <v>99.919799999999995</v>
      </c>
      <c r="E380" s="20">
        <f>[1]data!F379</f>
        <v>101.5645</v>
      </c>
      <c r="F380" s="20">
        <f>[1]data!G379</f>
        <v>97366</v>
      </c>
      <c r="G380" s="4">
        <f t="shared" si="181"/>
        <v>0</v>
      </c>
      <c r="H380" s="4">
        <f t="shared" si="182"/>
        <v>1.2336000000000098</v>
      </c>
      <c r="I380" s="4">
        <f t="shared" si="183"/>
        <v>0</v>
      </c>
      <c r="J380" s="4">
        <f t="shared" si="184"/>
        <v>1.2336000000000098</v>
      </c>
      <c r="K380" s="4">
        <f t="shared" si="192"/>
        <v>0.45475610661470156</v>
      </c>
      <c r="L380" s="4">
        <f t="shared" si="193"/>
        <v>0.87099238716828609</v>
      </c>
      <c r="M380" s="4">
        <f t="shared" si="185"/>
        <v>2.4671000000000021</v>
      </c>
      <c r="N380" s="4">
        <f t="shared" si="189"/>
        <v>31.396323096386531</v>
      </c>
      <c r="O380" s="4">
        <f t="shared" si="194"/>
        <v>2.4521980056394606</v>
      </c>
      <c r="P380" s="4">
        <f t="shared" si="190"/>
        <v>18.544836329239025</v>
      </c>
      <c r="Q380" s="4">
        <f t="shared" si="191"/>
        <v>35.518844121282825</v>
      </c>
      <c r="R380" s="4">
        <f t="shared" si="203"/>
        <v>49.710605172599742</v>
      </c>
      <c r="S380" s="4">
        <f t="shared" si="200"/>
        <v>35</v>
      </c>
      <c r="T380" s="4">
        <f t="shared" si="201"/>
        <v>0</v>
      </c>
      <c r="U380" s="5">
        <f t="shared" si="186"/>
        <v>-2.4671000000000021</v>
      </c>
      <c r="V380" s="5">
        <f t="shared" si="178"/>
        <v>1.6447000000000003</v>
      </c>
      <c r="W380" s="7">
        <f t="shared" si="195"/>
        <v>0</v>
      </c>
      <c r="X380" s="7">
        <f t="shared" si="196"/>
        <v>0</v>
      </c>
      <c r="Y380" s="7">
        <f t="shared" si="197"/>
        <v>-2.4671000000000021</v>
      </c>
      <c r="Z380" s="7">
        <f t="shared" si="198"/>
        <v>14.640599999999992</v>
      </c>
      <c r="AA380" s="9">
        <f t="shared" si="187"/>
        <v>-2.4671000000000021</v>
      </c>
      <c r="AB380" s="9">
        <f t="shared" si="179"/>
        <v>1.6447000000000003</v>
      </c>
      <c r="AC380" s="11">
        <f t="shared" ca="1" si="202"/>
        <v>0</v>
      </c>
      <c r="AD380" s="11">
        <f t="shared" ca="1" si="204"/>
        <v>1</v>
      </c>
      <c r="AE380" s="11">
        <f t="shared" ca="1" si="205"/>
        <v>-0.8224000000000018</v>
      </c>
      <c r="AF380" s="11">
        <f t="shared" ca="1" si="206"/>
        <v>24.713500000000039</v>
      </c>
      <c r="AG380" s="13">
        <f ca="1">AVERAGE(E380:OFFSET(E380,-AG$5+1,0))</f>
        <v>107.40468461538461</v>
      </c>
      <c r="AH380" s="13">
        <f ca="1">AVERAGE(E380:OFFSET(E380,-AH$5+1,0))</f>
        <v>104.96143500000001</v>
      </c>
      <c r="AI380" s="12">
        <f t="shared" ca="1" si="199"/>
        <v>0</v>
      </c>
      <c r="AJ380" s="17">
        <f t="shared" si="188"/>
        <v>-2.4671000000000021</v>
      </c>
      <c r="AK380" s="17">
        <f t="shared" si="180"/>
        <v>-1.6447000000000003</v>
      </c>
      <c r="AL380" s="19">
        <f t="shared" ca="1" si="207"/>
        <v>0</v>
      </c>
      <c r="AM380" s="19">
        <f t="shared" ca="1" si="208"/>
        <v>-1</v>
      </c>
      <c r="AN380" s="19">
        <f t="shared" ca="1" si="209"/>
        <v>-0.8224000000000018</v>
      </c>
      <c r="AO380" s="19">
        <f t="shared" ca="1" si="210"/>
        <v>-43.916899999999984</v>
      </c>
    </row>
    <row r="381" spans="1:41" x14ac:dyDescent="0.2">
      <c r="A381" s="22" t="s">
        <v>431</v>
      </c>
      <c r="B381" s="20">
        <f>[1]data!C380</f>
        <v>101.9757</v>
      </c>
      <c r="C381" s="20">
        <f>[1]data!D380</f>
        <v>102.3869</v>
      </c>
      <c r="D381" s="20">
        <f>[1]data!E380</f>
        <v>100.7422</v>
      </c>
      <c r="E381" s="20">
        <f>[1]data!F380</f>
        <v>101.5645</v>
      </c>
      <c r="F381" s="20">
        <f>[1]data!G380</f>
        <v>58994</v>
      </c>
      <c r="G381" s="4">
        <f t="shared" si="181"/>
        <v>0.41119999999999379</v>
      </c>
      <c r="H381" s="4">
        <f t="shared" si="182"/>
        <v>0</v>
      </c>
      <c r="I381" s="4">
        <f t="shared" si="183"/>
        <v>0.41119999999999379</v>
      </c>
      <c r="J381" s="4">
        <f t="shared" si="184"/>
        <v>0</v>
      </c>
      <c r="K381" s="4">
        <f t="shared" si="192"/>
        <v>0.45040049595323078</v>
      </c>
      <c r="L381" s="4">
        <f t="shared" si="193"/>
        <v>0.78389314845145752</v>
      </c>
      <c r="M381" s="4">
        <f t="shared" si="185"/>
        <v>1.6447000000000003</v>
      </c>
      <c r="N381" s="4">
        <f t="shared" si="189"/>
        <v>27.01890704938965</v>
      </c>
      <c r="O381" s="4">
        <f t="shared" si="194"/>
        <v>2.3714482050755143</v>
      </c>
      <c r="P381" s="4">
        <f t="shared" si="190"/>
        <v>18.992634753281006</v>
      </c>
      <c r="Q381" s="4">
        <f t="shared" si="191"/>
        <v>33.055461501276852</v>
      </c>
      <c r="R381" s="4">
        <f t="shared" si="203"/>
        <v>47.441435360278739</v>
      </c>
      <c r="S381" s="4">
        <f t="shared" si="200"/>
        <v>35</v>
      </c>
      <c r="T381" s="4">
        <f t="shared" si="201"/>
        <v>0</v>
      </c>
      <c r="U381" s="5">
        <f t="shared" si="186"/>
        <v>0.411200000000008</v>
      </c>
      <c r="V381" s="5">
        <f t="shared" si="178"/>
        <v>-0.411200000000008</v>
      </c>
      <c r="W381" s="7">
        <f t="shared" si="195"/>
        <v>0</v>
      </c>
      <c r="X381" s="7">
        <f t="shared" si="196"/>
        <v>0</v>
      </c>
      <c r="Y381" s="7">
        <f t="shared" si="197"/>
        <v>0</v>
      </c>
      <c r="Z381" s="7">
        <f t="shared" si="198"/>
        <v>14.640599999999992</v>
      </c>
      <c r="AA381" s="9">
        <f t="shared" si="187"/>
        <v>0.411200000000008</v>
      </c>
      <c r="AB381" s="9">
        <f t="shared" si="179"/>
        <v>-0.411200000000008</v>
      </c>
      <c r="AC381" s="11">
        <f t="shared" ca="1" si="202"/>
        <v>0</v>
      </c>
      <c r="AD381" s="11">
        <f t="shared" ca="1" si="204"/>
        <v>1</v>
      </c>
      <c r="AE381" s="11">
        <f t="shared" ca="1" si="205"/>
        <v>0</v>
      </c>
      <c r="AF381" s="11">
        <f t="shared" ca="1" si="206"/>
        <v>24.713500000000039</v>
      </c>
      <c r="AG381" s="13">
        <f ca="1">AVERAGE(E381:OFFSET(E381,-AG$5+1,0))</f>
        <v>107.01955384615384</v>
      </c>
      <c r="AH381" s="13">
        <f ca="1">AVERAGE(E381:OFFSET(E381,-AH$5+1,0))</f>
        <v>105.09314500000001</v>
      </c>
      <c r="AI381" s="12">
        <f t="shared" ca="1" si="199"/>
        <v>0</v>
      </c>
      <c r="AJ381" s="17">
        <f t="shared" si="188"/>
        <v>0.411200000000008</v>
      </c>
      <c r="AK381" s="17">
        <f t="shared" si="180"/>
        <v>0.411200000000008</v>
      </c>
      <c r="AL381" s="19">
        <f t="shared" ca="1" si="207"/>
        <v>0</v>
      </c>
      <c r="AM381" s="19">
        <f t="shared" ca="1" si="208"/>
        <v>-1</v>
      </c>
      <c r="AN381" s="19">
        <f t="shared" ca="1" si="209"/>
        <v>-0.82240000000001601</v>
      </c>
      <c r="AO381" s="19">
        <f t="shared" ca="1" si="210"/>
        <v>-44.7393</v>
      </c>
    </row>
    <row r="382" spans="1:41" x14ac:dyDescent="0.2">
      <c r="A382" s="22" t="s">
        <v>432</v>
      </c>
      <c r="B382" s="20">
        <f>[1]data!C381</f>
        <v>101.5645</v>
      </c>
      <c r="C382" s="20">
        <f>[1]data!D381</f>
        <v>102.79810000000001</v>
      </c>
      <c r="D382" s="20">
        <f>[1]data!E381</f>
        <v>100.7422</v>
      </c>
      <c r="E382" s="20">
        <f>[1]data!F381</f>
        <v>102.3869</v>
      </c>
      <c r="F382" s="20">
        <f>[1]data!G381</f>
        <v>53307</v>
      </c>
      <c r="G382" s="4">
        <f t="shared" si="181"/>
        <v>0.411200000000008</v>
      </c>
      <c r="H382" s="4">
        <f t="shared" si="182"/>
        <v>0</v>
      </c>
      <c r="I382" s="4">
        <f t="shared" si="183"/>
        <v>0.411200000000008</v>
      </c>
      <c r="J382" s="4">
        <f t="shared" si="184"/>
        <v>0</v>
      </c>
      <c r="K382" s="4">
        <f t="shared" si="192"/>
        <v>0.44648044635790857</v>
      </c>
      <c r="L382" s="4">
        <f t="shared" si="193"/>
        <v>0.70550383360631175</v>
      </c>
      <c r="M382" s="4">
        <f t="shared" si="185"/>
        <v>2.0559000000000083</v>
      </c>
      <c r="N382" s="4">
        <f t="shared" si="189"/>
        <v>22.484975858910868</v>
      </c>
      <c r="O382" s="4">
        <f t="shared" si="194"/>
        <v>2.3398933845679637</v>
      </c>
      <c r="P382" s="4">
        <f t="shared" si="190"/>
        <v>19.081230337353443</v>
      </c>
      <c r="Q382" s="4">
        <f t="shared" si="191"/>
        <v>30.151110228322452</v>
      </c>
      <c r="R382" s="4">
        <f t="shared" si="203"/>
        <v>44.945789410141948</v>
      </c>
      <c r="S382" s="4">
        <f t="shared" si="200"/>
        <v>35</v>
      </c>
      <c r="T382" s="4">
        <f t="shared" si="201"/>
        <v>0</v>
      </c>
      <c r="U382" s="5">
        <f t="shared" si="186"/>
        <v>0</v>
      </c>
      <c r="V382" s="5">
        <f t="shared" si="178"/>
        <v>0.8224000000000018</v>
      </c>
      <c r="W382" s="7">
        <f t="shared" si="195"/>
        <v>0</v>
      </c>
      <c r="X382" s="7">
        <f t="shared" si="196"/>
        <v>0</v>
      </c>
      <c r="Y382" s="7">
        <f t="shared" si="197"/>
        <v>0</v>
      </c>
      <c r="Z382" s="7">
        <f t="shared" si="198"/>
        <v>14.640599999999992</v>
      </c>
      <c r="AA382" s="9">
        <f t="shared" si="187"/>
        <v>0</v>
      </c>
      <c r="AB382" s="9">
        <f t="shared" si="179"/>
        <v>0.8224000000000018</v>
      </c>
      <c r="AC382" s="11">
        <f t="shared" ca="1" si="202"/>
        <v>0</v>
      </c>
      <c r="AD382" s="11">
        <f t="shared" ca="1" si="204"/>
        <v>1</v>
      </c>
      <c r="AE382" s="11">
        <f t="shared" ca="1" si="205"/>
        <v>0.8224000000000018</v>
      </c>
      <c r="AF382" s="11">
        <f t="shared" ca="1" si="206"/>
        <v>25.535900000000041</v>
      </c>
      <c r="AG382" s="13">
        <f ca="1">AVERAGE(E382:OFFSET(E382,-AG$5+1,0))</f>
        <v>106.57394615384615</v>
      </c>
      <c r="AH382" s="13">
        <f ca="1">AVERAGE(E382:OFFSET(E382,-AH$5+1,0))</f>
        <v>105.265975</v>
      </c>
      <c r="AI382" s="12">
        <f t="shared" ca="1" si="199"/>
        <v>0</v>
      </c>
      <c r="AJ382" s="17">
        <f t="shared" si="188"/>
        <v>0</v>
      </c>
      <c r="AK382" s="17">
        <f t="shared" si="180"/>
        <v>-0.8224000000000018</v>
      </c>
      <c r="AL382" s="19">
        <f t="shared" ca="1" si="207"/>
        <v>0</v>
      </c>
      <c r="AM382" s="19">
        <f t="shared" ca="1" si="208"/>
        <v>-1</v>
      </c>
      <c r="AN382" s="19">
        <f t="shared" ca="1" si="209"/>
        <v>0.8224000000000018</v>
      </c>
      <c r="AO382" s="19">
        <f t="shared" ca="1" si="210"/>
        <v>-43.916899999999998</v>
      </c>
    </row>
    <row r="383" spans="1:41" x14ac:dyDescent="0.2">
      <c r="A383" s="22" t="s">
        <v>433</v>
      </c>
      <c r="B383" s="20">
        <f>[1]data!C382</f>
        <v>102.3869</v>
      </c>
      <c r="C383" s="20">
        <f>[1]data!D382</f>
        <v>102.79810000000001</v>
      </c>
      <c r="D383" s="20">
        <f>[1]data!E382</f>
        <v>101.9757</v>
      </c>
      <c r="E383" s="20">
        <f>[1]data!F382</f>
        <v>102.79810000000001</v>
      </c>
      <c r="F383" s="20">
        <f>[1]data!G382</f>
        <v>66041</v>
      </c>
      <c r="G383" s="4">
        <f t="shared" si="181"/>
        <v>0</v>
      </c>
      <c r="H383" s="4">
        <f t="shared" si="182"/>
        <v>0</v>
      </c>
      <c r="I383" s="4">
        <f t="shared" si="183"/>
        <v>0</v>
      </c>
      <c r="J383" s="4">
        <f t="shared" si="184"/>
        <v>0</v>
      </c>
      <c r="K383" s="4">
        <f t="shared" si="192"/>
        <v>0.4018324017221177</v>
      </c>
      <c r="L383" s="4">
        <f t="shared" si="193"/>
        <v>0.63495345024568051</v>
      </c>
      <c r="M383" s="4">
        <f t="shared" si="185"/>
        <v>0.8224000000000018</v>
      </c>
      <c r="N383" s="4">
        <f t="shared" si="189"/>
        <v>22.484975858910872</v>
      </c>
      <c r="O383" s="4">
        <f t="shared" si="194"/>
        <v>2.1881440461111676</v>
      </c>
      <c r="P383" s="4">
        <f t="shared" si="190"/>
        <v>18.364074450960658</v>
      </c>
      <c r="Q383" s="4">
        <f t="shared" si="191"/>
        <v>29.017899958375139</v>
      </c>
      <c r="R383" s="4">
        <f t="shared" si="203"/>
        <v>42.699708055018846</v>
      </c>
      <c r="S383" s="4">
        <f t="shared" si="200"/>
        <v>35</v>
      </c>
      <c r="T383" s="4">
        <f t="shared" si="201"/>
        <v>0</v>
      </c>
      <c r="U383" s="5">
        <f t="shared" si="186"/>
        <v>0</v>
      </c>
      <c r="V383" s="5">
        <f t="shared" si="178"/>
        <v>0.411200000000008</v>
      </c>
      <c r="W383" s="7">
        <f t="shared" si="195"/>
        <v>0</v>
      </c>
      <c r="X383" s="7">
        <f t="shared" si="196"/>
        <v>0</v>
      </c>
      <c r="Y383" s="7">
        <f t="shared" si="197"/>
        <v>0</v>
      </c>
      <c r="Z383" s="7">
        <f t="shared" si="198"/>
        <v>14.640599999999992</v>
      </c>
      <c r="AA383" s="9">
        <f t="shared" si="187"/>
        <v>0</v>
      </c>
      <c r="AB383" s="9">
        <f t="shared" si="179"/>
        <v>0.411200000000008</v>
      </c>
      <c r="AC383" s="11">
        <f t="shared" ca="1" si="202"/>
        <v>0</v>
      </c>
      <c r="AD383" s="11">
        <f t="shared" ca="1" si="204"/>
        <v>1</v>
      </c>
      <c r="AE383" s="11">
        <f t="shared" ca="1" si="205"/>
        <v>0.411200000000008</v>
      </c>
      <c r="AF383" s="11">
        <f t="shared" ca="1" si="206"/>
        <v>25.947100000000049</v>
      </c>
      <c r="AG383" s="13">
        <f ca="1">AVERAGE(E383:OFFSET(E383,-AG$5+1,0))</f>
        <v>106.12903076923075</v>
      </c>
      <c r="AH383" s="13">
        <f ca="1">AVERAGE(E383:OFFSET(E383,-AH$5+1,0))</f>
        <v>105.43926000000002</v>
      </c>
      <c r="AI383" s="12">
        <f t="shared" ca="1" si="199"/>
        <v>0</v>
      </c>
      <c r="AJ383" s="17">
        <f t="shared" si="188"/>
        <v>0</v>
      </c>
      <c r="AK383" s="17">
        <f t="shared" si="180"/>
        <v>-0.411200000000008</v>
      </c>
      <c r="AL383" s="19">
        <f t="shared" ca="1" si="207"/>
        <v>0</v>
      </c>
      <c r="AM383" s="19">
        <f t="shared" ca="1" si="208"/>
        <v>-1</v>
      </c>
      <c r="AN383" s="19">
        <f t="shared" ca="1" si="209"/>
        <v>0.411200000000008</v>
      </c>
      <c r="AO383" s="19">
        <f t="shared" ca="1" si="210"/>
        <v>-43.50569999999999</v>
      </c>
    </row>
    <row r="384" spans="1:41" x14ac:dyDescent="0.2">
      <c r="A384" s="22" t="s">
        <v>434</v>
      </c>
      <c r="B384" s="20">
        <f>[1]data!C383</f>
        <v>102.3869</v>
      </c>
      <c r="C384" s="20">
        <f>[1]data!D383</f>
        <v>102.79810000000001</v>
      </c>
      <c r="D384" s="20">
        <f>[1]data!E383</f>
        <v>100.7422</v>
      </c>
      <c r="E384" s="20">
        <f>[1]data!F383</f>
        <v>101.1534</v>
      </c>
      <c r="F384" s="20">
        <f>[1]data!G383</f>
        <v>31609</v>
      </c>
      <c r="G384" s="4">
        <f t="shared" si="181"/>
        <v>0</v>
      </c>
      <c r="H384" s="4">
        <f t="shared" si="182"/>
        <v>1.2335000000000065</v>
      </c>
      <c r="I384" s="4">
        <f t="shared" si="183"/>
        <v>0</v>
      </c>
      <c r="J384" s="4">
        <f t="shared" si="184"/>
        <v>1.2335000000000065</v>
      </c>
      <c r="K384" s="4">
        <f t="shared" si="192"/>
        <v>0.3616491615499059</v>
      </c>
      <c r="L384" s="4">
        <f t="shared" si="193"/>
        <v>0.69480810522111303</v>
      </c>
      <c r="M384" s="4">
        <f t="shared" si="185"/>
        <v>2.0559000000000083</v>
      </c>
      <c r="N384" s="4">
        <f t="shared" si="189"/>
        <v>31.535486966688392</v>
      </c>
      <c r="O384" s="4">
        <f t="shared" si="194"/>
        <v>2.1749196415000518</v>
      </c>
      <c r="P384" s="4">
        <f t="shared" si="190"/>
        <v>16.628162008802995</v>
      </c>
      <c r="Q384" s="4">
        <f t="shared" si="191"/>
        <v>31.946380544979618</v>
      </c>
      <c r="R384" s="4">
        <f t="shared" si="203"/>
        <v>41.583285946185804</v>
      </c>
      <c r="S384" s="4">
        <f t="shared" si="200"/>
        <v>35</v>
      </c>
      <c r="T384" s="4">
        <f t="shared" si="201"/>
        <v>0</v>
      </c>
      <c r="U384" s="5">
        <f t="shared" si="186"/>
        <v>-0.411200000000008</v>
      </c>
      <c r="V384" s="5">
        <f t="shared" si="178"/>
        <v>-1.2334999999999923</v>
      </c>
      <c r="W384" s="7">
        <f t="shared" si="195"/>
        <v>0</v>
      </c>
      <c r="X384" s="7">
        <f t="shared" si="196"/>
        <v>0</v>
      </c>
      <c r="Y384" s="7">
        <f t="shared" si="197"/>
        <v>0</v>
      </c>
      <c r="Z384" s="7">
        <f t="shared" si="198"/>
        <v>14.640599999999992</v>
      </c>
      <c r="AA384" s="9">
        <f t="shared" si="187"/>
        <v>-0.411200000000008</v>
      </c>
      <c r="AB384" s="9">
        <f t="shared" si="179"/>
        <v>-1.2334999999999923</v>
      </c>
      <c r="AC384" s="11">
        <f t="shared" ca="1" si="202"/>
        <v>0</v>
      </c>
      <c r="AD384" s="11">
        <f t="shared" ca="1" si="204"/>
        <v>1</v>
      </c>
      <c r="AE384" s="11">
        <f t="shared" ca="1" si="205"/>
        <v>-1.6447000000000003</v>
      </c>
      <c r="AF384" s="11">
        <f t="shared" ca="1" si="206"/>
        <v>24.302400000000048</v>
      </c>
      <c r="AG384" s="13">
        <f ca="1">AVERAGE(E384:OFFSET(E384,-AG$5+1,0))</f>
        <v>105.49573076923076</v>
      </c>
      <c r="AH384" s="13">
        <f ca="1">AVERAGE(E384:OFFSET(E384,-AH$5+1,0))</f>
        <v>105.49009499999997</v>
      </c>
      <c r="AI384" s="12">
        <f t="shared" ca="1" si="199"/>
        <v>0</v>
      </c>
      <c r="AJ384" s="17">
        <f t="shared" si="188"/>
        <v>-0.411200000000008</v>
      </c>
      <c r="AK384" s="17">
        <f t="shared" si="180"/>
        <v>1.2334999999999923</v>
      </c>
      <c r="AL384" s="19">
        <f t="shared" ca="1" si="207"/>
        <v>0</v>
      </c>
      <c r="AM384" s="19">
        <f t="shared" ca="1" si="208"/>
        <v>-1</v>
      </c>
      <c r="AN384" s="19">
        <f t="shared" ca="1" si="209"/>
        <v>-0.82229999999998427</v>
      </c>
      <c r="AO384" s="19">
        <f t="shared" ca="1" si="210"/>
        <v>-44.327999999999975</v>
      </c>
    </row>
    <row r="385" spans="1:41" x14ac:dyDescent="0.2">
      <c r="A385" s="22" t="s">
        <v>435</v>
      </c>
      <c r="B385" s="20">
        <f>[1]data!C384</f>
        <v>100.331</v>
      </c>
      <c r="C385" s="20">
        <f>[1]data!D384</f>
        <v>100.7422</v>
      </c>
      <c r="D385" s="20">
        <f>[1]data!E384</f>
        <v>99.508600000000001</v>
      </c>
      <c r="E385" s="20">
        <f>[1]data!F384</f>
        <v>99.919799999999995</v>
      </c>
      <c r="F385" s="20">
        <f>[1]data!G384</f>
        <v>43514</v>
      </c>
      <c r="G385" s="4">
        <f t="shared" si="181"/>
        <v>0</v>
      </c>
      <c r="H385" s="4">
        <f t="shared" si="182"/>
        <v>1.2335999999999956</v>
      </c>
      <c r="I385" s="4">
        <f t="shared" si="183"/>
        <v>0</v>
      </c>
      <c r="J385" s="4">
        <f t="shared" si="184"/>
        <v>1.2335999999999956</v>
      </c>
      <c r="K385" s="4">
        <f t="shared" si="192"/>
        <v>0.32548424539491527</v>
      </c>
      <c r="L385" s="4">
        <f t="shared" si="193"/>
        <v>0.7486872946990013</v>
      </c>
      <c r="M385" s="4">
        <f t="shared" si="185"/>
        <v>1.6448000000000036</v>
      </c>
      <c r="N385" s="4">
        <f t="shared" si="189"/>
        <v>39.398088062087808</v>
      </c>
      <c r="O385" s="4">
        <f t="shared" si="194"/>
        <v>2.1219076773500469</v>
      </c>
      <c r="P385" s="4">
        <f t="shared" si="190"/>
        <v>15.339227472959502</v>
      </c>
      <c r="Q385" s="4">
        <f t="shared" si="191"/>
        <v>35.283688479510218</v>
      </c>
      <c r="R385" s="4">
        <f t="shared" si="203"/>
        <v>41.364766157776003</v>
      </c>
      <c r="S385" s="4">
        <f t="shared" si="200"/>
        <v>35</v>
      </c>
      <c r="T385" s="4">
        <f t="shared" si="201"/>
        <v>0</v>
      </c>
      <c r="U385" s="5">
        <f t="shared" si="186"/>
        <v>-0.8224000000000018</v>
      </c>
      <c r="V385" s="5">
        <f t="shared" si="178"/>
        <v>-0.411200000000008</v>
      </c>
      <c r="W385" s="7">
        <f t="shared" si="195"/>
        <v>0</v>
      </c>
      <c r="X385" s="7">
        <f t="shared" si="196"/>
        <v>0</v>
      </c>
      <c r="Y385" s="7">
        <f t="shared" si="197"/>
        <v>0</v>
      </c>
      <c r="Z385" s="7">
        <f t="shared" si="198"/>
        <v>14.640599999999992</v>
      </c>
      <c r="AA385" s="9">
        <f t="shared" si="187"/>
        <v>-0.8224000000000018</v>
      </c>
      <c r="AB385" s="9">
        <f t="shared" si="179"/>
        <v>-0.411200000000008</v>
      </c>
      <c r="AC385" s="11">
        <f t="shared" ca="1" si="202"/>
        <v>-1</v>
      </c>
      <c r="AD385" s="11">
        <f t="shared" ca="1" si="204"/>
        <v>1</v>
      </c>
      <c r="AE385" s="11">
        <f t="shared" ca="1" si="205"/>
        <v>-1.2336000000000098</v>
      </c>
      <c r="AF385" s="11">
        <f t="shared" ca="1" si="206"/>
        <v>23.068800000000039</v>
      </c>
      <c r="AG385" s="13">
        <f ca="1">AVERAGE(E385:OFFSET(E385,-AG$5+1,0))</f>
        <v>104.86034615384612</v>
      </c>
      <c r="AH385" s="13">
        <f ca="1">AVERAGE(E385:OFFSET(E385,-AH$5+1,0))</f>
        <v>105.43903499999999</v>
      </c>
      <c r="AI385" s="12">
        <f t="shared" ca="1" si="199"/>
        <v>-1</v>
      </c>
      <c r="AJ385" s="17">
        <f t="shared" si="188"/>
        <v>-0.8224000000000018</v>
      </c>
      <c r="AK385" s="17">
        <f t="shared" si="180"/>
        <v>0.411200000000008</v>
      </c>
      <c r="AL385" s="19">
        <f t="shared" ca="1" si="207"/>
        <v>-1</v>
      </c>
      <c r="AM385" s="19">
        <f t="shared" ca="1" si="208"/>
        <v>-1</v>
      </c>
      <c r="AN385" s="19">
        <f t="shared" ca="1" si="209"/>
        <v>0.41119999999999379</v>
      </c>
      <c r="AO385" s="19">
        <f t="shared" ca="1" si="210"/>
        <v>-43.916799999999981</v>
      </c>
    </row>
    <row r="386" spans="1:41" x14ac:dyDescent="0.2">
      <c r="A386" s="22" t="s">
        <v>436</v>
      </c>
      <c r="B386" s="20">
        <f>[1]data!C385</f>
        <v>100.7422</v>
      </c>
      <c r="C386" s="20">
        <f>[1]data!D385</f>
        <v>101.9757</v>
      </c>
      <c r="D386" s="20">
        <f>[1]data!E385</f>
        <v>100.331</v>
      </c>
      <c r="E386" s="20">
        <f>[1]data!F385</f>
        <v>101.9757</v>
      </c>
      <c r="F386" s="20">
        <f>[1]data!G385</f>
        <v>40749</v>
      </c>
      <c r="G386" s="4">
        <f t="shared" si="181"/>
        <v>1.2335000000000065</v>
      </c>
      <c r="H386" s="4">
        <f t="shared" si="182"/>
        <v>0</v>
      </c>
      <c r="I386" s="4">
        <f t="shared" si="183"/>
        <v>1.2335000000000065</v>
      </c>
      <c r="J386" s="4">
        <f t="shared" si="184"/>
        <v>0</v>
      </c>
      <c r="K386" s="4">
        <f t="shared" si="192"/>
        <v>0.41628582085542443</v>
      </c>
      <c r="L386" s="4">
        <f t="shared" si="193"/>
        <v>0.67381856522910122</v>
      </c>
      <c r="M386" s="4">
        <f t="shared" si="185"/>
        <v>2.0559000000000083</v>
      </c>
      <c r="N386" s="4">
        <f t="shared" si="189"/>
        <v>23.624594824234375</v>
      </c>
      <c r="O386" s="4">
        <f t="shared" si="194"/>
        <v>2.1153069096150432</v>
      </c>
      <c r="P386" s="4">
        <f t="shared" si="190"/>
        <v>19.679688983343922</v>
      </c>
      <c r="Q386" s="4">
        <f t="shared" si="191"/>
        <v>31.854411393745551</v>
      </c>
      <c r="R386" s="4">
        <f t="shared" si="203"/>
        <v>39.590749024421839</v>
      </c>
      <c r="S386" s="4">
        <f t="shared" si="200"/>
        <v>35</v>
      </c>
      <c r="T386" s="4">
        <f t="shared" si="201"/>
        <v>0</v>
      </c>
      <c r="U386" s="5">
        <f t="shared" si="186"/>
        <v>0.8224000000000018</v>
      </c>
      <c r="V386" s="5">
        <f t="shared" si="178"/>
        <v>1.2335000000000065</v>
      </c>
      <c r="W386" s="7">
        <f t="shared" si="195"/>
        <v>0</v>
      </c>
      <c r="X386" s="7">
        <f t="shared" si="196"/>
        <v>0</v>
      </c>
      <c r="Y386" s="7">
        <f t="shared" si="197"/>
        <v>0</v>
      </c>
      <c r="Z386" s="7">
        <f t="shared" si="198"/>
        <v>14.640599999999992</v>
      </c>
      <c r="AA386" s="9">
        <f t="shared" si="187"/>
        <v>0.8224000000000018</v>
      </c>
      <c r="AB386" s="9">
        <f t="shared" si="179"/>
        <v>1.2335000000000065</v>
      </c>
      <c r="AC386" s="11">
        <f t="shared" ca="1" si="202"/>
        <v>0</v>
      </c>
      <c r="AD386" s="11">
        <f t="shared" ca="1" si="204"/>
        <v>0</v>
      </c>
      <c r="AE386" s="11">
        <f t="shared" ca="1" si="205"/>
        <v>0.8224000000000018</v>
      </c>
      <c r="AF386" s="11">
        <f t="shared" ca="1" si="206"/>
        <v>23.89120000000004</v>
      </c>
      <c r="AG386" s="13">
        <f ca="1">AVERAGE(E386:OFFSET(E386,-AG$5+1,0))</f>
        <v>104.41403846153844</v>
      </c>
      <c r="AH386" s="13">
        <f ca="1">AVERAGE(E386:OFFSET(E386,-AH$5+1,0))</f>
        <v>105.45055499999998</v>
      </c>
      <c r="AI386" s="12">
        <f t="shared" ca="1" si="199"/>
        <v>0</v>
      </c>
      <c r="AJ386" s="17">
        <f t="shared" si="188"/>
        <v>0.8224000000000018</v>
      </c>
      <c r="AK386" s="17">
        <f t="shared" si="180"/>
        <v>-1.2335000000000065</v>
      </c>
      <c r="AL386" s="19">
        <f t="shared" ca="1" si="207"/>
        <v>0</v>
      </c>
      <c r="AM386" s="19">
        <f t="shared" ca="1" si="208"/>
        <v>-1</v>
      </c>
      <c r="AN386" s="19">
        <f t="shared" ca="1" si="209"/>
        <v>0.41110000000000468</v>
      </c>
      <c r="AO386" s="19">
        <f t="shared" ca="1" si="210"/>
        <v>-43.505699999999976</v>
      </c>
    </row>
    <row r="387" spans="1:41" x14ac:dyDescent="0.2">
      <c r="A387" s="22" t="s">
        <v>437</v>
      </c>
      <c r="B387" s="20">
        <f>[1]data!C386</f>
        <v>101.5645</v>
      </c>
      <c r="C387" s="20">
        <f>[1]data!D386</f>
        <v>102.79810000000001</v>
      </c>
      <c r="D387" s="20">
        <f>[1]data!E386</f>
        <v>101.1534</v>
      </c>
      <c r="E387" s="20">
        <f>[1]data!F386</f>
        <v>102.3869</v>
      </c>
      <c r="F387" s="20">
        <f>[1]data!G386</f>
        <v>32428</v>
      </c>
      <c r="G387" s="4">
        <f t="shared" si="181"/>
        <v>0.8224000000000018</v>
      </c>
      <c r="H387" s="4">
        <f t="shared" si="182"/>
        <v>0</v>
      </c>
      <c r="I387" s="4">
        <f t="shared" si="183"/>
        <v>0.8224000000000018</v>
      </c>
      <c r="J387" s="4">
        <f t="shared" si="184"/>
        <v>0</v>
      </c>
      <c r="K387" s="4">
        <f t="shared" si="192"/>
        <v>0.4568972387698822</v>
      </c>
      <c r="L387" s="4">
        <f t="shared" si="193"/>
        <v>0.60643670870619115</v>
      </c>
      <c r="M387" s="4">
        <f t="shared" si="185"/>
        <v>1.6447000000000003</v>
      </c>
      <c r="N387" s="4">
        <f t="shared" si="189"/>
        <v>14.063264912331205</v>
      </c>
      <c r="O387" s="4">
        <f t="shared" si="194"/>
        <v>2.0682462186535391</v>
      </c>
      <c r="P387" s="4">
        <f t="shared" si="190"/>
        <v>22.091046735592705</v>
      </c>
      <c r="Q387" s="4">
        <f t="shared" si="191"/>
        <v>29.321301459987247</v>
      </c>
      <c r="R387" s="4">
        <f t="shared" si="203"/>
        <v>37.03800061321278</v>
      </c>
      <c r="S387" s="4">
        <f t="shared" si="200"/>
        <v>35</v>
      </c>
      <c r="T387" s="4">
        <f t="shared" si="201"/>
        <v>0</v>
      </c>
      <c r="U387" s="5">
        <f t="shared" si="186"/>
        <v>-0.411200000000008</v>
      </c>
      <c r="V387" s="5">
        <f t="shared" si="178"/>
        <v>0.8224000000000018</v>
      </c>
      <c r="W387" s="7">
        <f t="shared" si="195"/>
        <v>0</v>
      </c>
      <c r="X387" s="7">
        <f t="shared" si="196"/>
        <v>0</v>
      </c>
      <c r="Y387" s="7">
        <f t="shared" si="197"/>
        <v>0</v>
      </c>
      <c r="Z387" s="7">
        <f t="shared" si="198"/>
        <v>14.640599999999992</v>
      </c>
      <c r="AA387" s="9">
        <f t="shared" si="187"/>
        <v>-0.411200000000008</v>
      </c>
      <c r="AB387" s="9">
        <f t="shared" si="179"/>
        <v>0.8224000000000018</v>
      </c>
      <c r="AC387" s="11">
        <f t="shared" ca="1" si="202"/>
        <v>0</v>
      </c>
      <c r="AD387" s="11">
        <f t="shared" ca="1" si="204"/>
        <v>0</v>
      </c>
      <c r="AE387" s="11">
        <f t="shared" ca="1" si="205"/>
        <v>0</v>
      </c>
      <c r="AF387" s="11">
        <f t="shared" ca="1" si="206"/>
        <v>23.89120000000004</v>
      </c>
      <c r="AG387" s="13">
        <f ca="1">AVERAGE(E387:OFFSET(E387,-AG$5+1,0))</f>
        <v>103.96843076923074</v>
      </c>
      <c r="AH387" s="13">
        <f ca="1">AVERAGE(E387:OFFSET(E387,-AH$5+1,0))</f>
        <v>105.42231</v>
      </c>
      <c r="AI387" s="12">
        <f t="shared" ca="1" si="199"/>
        <v>0</v>
      </c>
      <c r="AJ387" s="17">
        <f t="shared" si="188"/>
        <v>-0.411200000000008</v>
      </c>
      <c r="AK387" s="17">
        <f t="shared" si="180"/>
        <v>-0.8224000000000018</v>
      </c>
      <c r="AL387" s="19">
        <f t="shared" ca="1" si="207"/>
        <v>0</v>
      </c>
      <c r="AM387" s="19">
        <f t="shared" ca="1" si="208"/>
        <v>-1</v>
      </c>
      <c r="AN387" s="19">
        <f t="shared" ca="1" si="209"/>
        <v>1.2336000000000098</v>
      </c>
      <c r="AO387" s="19">
        <f t="shared" ca="1" si="210"/>
        <v>-42.272099999999966</v>
      </c>
    </row>
    <row r="388" spans="1:41" x14ac:dyDescent="0.2">
      <c r="A388" s="22" t="s">
        <v>438</v>
      </c>
      <c r="B388" s="20">
        <f>[1]data!C387</f>
        <v>101.9757</v>
      </c>
      <c r="C388" s="20">
        <f>[1]data!D387</f>
        <v>101.9757</v>
      </c>
      <c r="D388" s="20">
        <f>[1]data!E387</f>
        <v>99.508600000000001</v>
      </c>
      <c r="E388" s="20">
        <f>[1]data!F387</f>
        <v>99.508600000000001</v>
      </c>
      <c r="F388" s="20">
        <f>[1]data!G387</f>
        <v>44806</v>
      </c>
      <c r="G388" s="4">
        <f t="shared" si="181"/>
        <v>0</v>
      </c>
      <c r="H388" s="4">
        <f t="shared" si="182"/>
        <v>1.6448000000000036</v>
      </c>
      <c r="I388" s="4">
        <f t="shared" si="183"/>
        <v>0</v>
      </c>
      <c r="J388" s="4">
        <f t="shared" si="184"/>
        <v>1.6448000000000036</v>
      </c>
      <c r="K388" s="4">
        <f t="shared" si="192"/>
        <v>0.41120751489289392</v>
      </c>
      <c r="L388" s="4">
        <f t="shared" si="193"/>
        <v>0.71027303783557239</v>
      </c>
      <c r="M388" s="4">
        <f t="shared" si="185"/>
        <v>2.8782999999999959</v>
      </c>
      <c r="N388" s="4">
        <f t="shared" si="189"/>
        <v>26.667027102260278</v>
      </c>
      <c r="O388" s="4">
        <f t="shared" si="194"/>
        <v>2.1492515967881847</v>
      </c>
      <c r="P388" s="4">
        <f t="shared" si="190"/>
        <v>19.132590875232914</v>
      </c>
      <c r="Q388" s="4">
        <f t="shared" si="191"/>
        <v>33.047458887409725</v>
      </c>
      <c r="R388" s="4">
        <f t="shared" si="203"/>
        <v>36.000903262117525</v>
      </c>
      <c r="S388" s="4">
        <f t="shared" si="200"/>
        <v>35</v>
      </c>
      <c r="T388" s="4">
        <f t="shared" si="201"/>
        <v>0</v>
      </c>
      <c r="U388" s="5">
        <f t="shared" si="186"/>
        <v>-0.41119999999999379</v>
      </c>
      <c r="V388" s="5">
        <f t="shared" ref="V388:V451" si="211">E388-B388</f>
        <v>-2.4671000000000021</v>
      </c>
      <c r="W388" s="7">
        <f t="shared" si="195"/>
        <v>0</v>
      </c>
      <c r="X388" s="7">
        <f t="shared" si="196"/>
        <v>0</v>
      </c>
      <c r="Y388" s="7">
        <f t="shared" si="197"/>
        <v>0</v>
      </c>
      <c r="Z388" s="7">
        <f t="shared" si="198"/>
        <v>14.640599999999992</v>
      </c>
      <c r="AA388" s="9">
        <f t="shared" si="187"/>
        <v>-0.41119999999999379</v>
      </c>
      <c r="AB388" s="9">
        <f t="shared" ref="AB388:AB451" si="212">E388-B388</f>
        <v>-2.4671000000000021</v>
      </c>
      <c r="AC388" s="11">
        <f t="shared" ca="1" si="202"/>
        <v>0</v>
      </c>
      <c r="AD388" s="11">
        <f t="shared" ca="1" si="204"/>
        <v>0</v>
      </c>
      <c r="AE388" s="11">
        <f t="shared" ca="1" si="205"/>
        <v>0</v>
      </c>
      <c r="AF388" s="11">
        <f t="shared" ca="1" si="206"/>
        <v>23.89120000000004</v>
      </c>
      <c r="AG388" s="13">
        <f ca="1">AVERAGE(E388:OFFSET(E388,-AG$5+1,0))</f>
        <v>103.17766923076921</v>
      </c>
      <c r="AH388" s="13">
        <f ca="1">AVERAGE(E388:OFFSET(E388,-AH$5+1,0))</f>
        <v>105.06917999999999</v>
      </c>
      <c r="AI388" s="12">
        <f t="shared" ca="1" si="199"/>
        <v>0</v>
      </c>
      <c r="AJ388" s="17">
        <f t="shared" si="188"/>
        <v>-0.41119999999999379</v>
      </c>
      <c r="AK388" s="17">
        <f t="shared" ref="AK388:AK451" si="213">B388-E388</f>
        <v>2.4671000000000021</v>
      </c>
      <c r="AL388" s="19">
        <f t="shared" ca="1" si="207"/>
        <v>0</v>
      </c>
      <c r="AM388" s="19">
        <f t="shared" ca="1" si="208"/>
        <v>-1</v>
      </c>
      <c r="AN388" s="19">
        <f t="shared" ca="1" si="209"/>
        <v>-2.0559000000000083</v>
      </c>
      <c r="AO388" s="19">
        <f t="shared" ca="1" si="210"/>
        <v>-44.327999999999975</v>
      </c>
    </row>
    <row r="389" spans="1:41" x14ac:dyDescent="0.2">
      <c r="A389" s="22" t="s">
        <v>439</v>
      </c>
      <c r="B389" s="20">
        <f>[1]data!C388</f>
        <v>98.686199999999999</v>
      </c>
      <c r="C389" s="20">
        <f>[1]data!D388</f>
        <v>99.508600000000001</v>
      </c>
      <c r="D389" s="20">
        <f>[1]data!E388</f>
        <v>98.275000000000006</v>
      </c>
      <c r="E389" s="20">
        <f>[1]data!F388</f>
        <v>98.686199999999999</v>
      </c>
      <c r="F389" s="20">
        <f>[1]data!G388</f>
        <v>61873</v>
      </c>
      <c r="G389" s="4">
        <f t="shared" ref="G389:G452" si="214">IF((C389-C388) &gt; 0, (C389-C388), 0)</f>
        <v>0</v>
      </c>
      <c r="H389" s="4">
        <f t="shared" ref="H389:H452" si="215">IF((D388-D389) &gt; 0,(D388 - D389), 0)</f>
        <v>1.2335999999999956</v>
      </c>
      <c r="I389" s="4">
        <f t="shared" ref="I389:I452" si="216">IF(G389&gt;H389,G389,0)</f>
        <v>0</v>
      </c>
      <c r="J389" s="4">
        <f t="shared" ref="J389:J452" si="217" xml:space="preserve"> IF(H389&gt;G389, H389, 0)</f>
        <v>1.2335999999999956</v>
      </c>
      <c r="K389" s="4">
        <f t="shared" si="192"/>
        <v>0.37008676340360452</v>
      </c>
      <c r="L389" s="4">
        <f t="shared" si="193"/>
        <v>0.76260573405201471</v>
      </c>
      <c r="M389" s="4">
        <f t="shared" ref="M389:M452" si="218">MAX(ABS(C389-D389),ABS(C389-E388), ABS(D389-E388))</f>
        <v>1.2335999999999956</v>
      </c>
      <c r="N389" s="4">
        <f t="shared" si="189"/>
        <v>34.65362148421837</v>
      </c>
      <c r="O389" s="4">
        <f t="shared" si="194"/>
        <v>2.0576864371093655</v>
      </c>
      <c r="P389" s="4">
        <f t="shared" si="190"/>
        <v>17.985576263189149</v>
      </c>
      <c r="Q389" s="4">
        <f t="shared" si="191"/>
        <v>37.061318979354404</v>
      </c>
      <c r="R389" s="4">
        <f t="shared" si="203"/>
        <v>35.866175084327608</v>
      </c>
      <c r="S389" s="4">
        <f t="shared" si="200"/>
        <v>35</v>
      </c>
      <c r="T389" s="4">
        <f t="shared" si="201"/>
        <v>0</v>
      </c>
      <c r="U389" s="5">
        <f t="shared" ref="U389:U452" si="219">B389-E388</f>
        <v>-0.8224000000000018</v>
      </c>
      <c r="V389" s="5">
        <f t="shared" si="211"/>
        <v>0</v>
      </c>
      <c r="W389" s="7">
        <f t="shared" si="195"/>
        <v>0</v>
      </c>
      <c r="X389" s="7">
        <f t="shared" si="196"/>
        <v>0</v>
      </c>
      <c r="Y389" s="7">
        <f t="shared" si="197"/>
        <v>0</v>
      </c>
      <c r="Z389" s="7">
        <f t="shared" si="198"/>
        <v>14.640599999999992</v>
      </c>
      <c r="AA389" s="9">
        <f t="shared" ref="AA389:AA452" si="220">B389-E388</f>
        <v>-0.8224000000000018</v>
      </c>
      <c r="AB389" s="9">
        <f t="shared" si="212"/>
        <v>0</v>
      </c>
      <c r="AC389" s="11">
        <f t="shared" ca="1" si="202"/>
        <v>0</v>
      </c>
      <c r="AD389" s="11">
        <f t="shared" ca="1" si="204"/>
        <v>0</v>
      </c>
      <c r="AE389" s="11">
        <f t="shared" ca="1" si="205"/>
        <v>0</v>
      </c>
      <c r="AF389" s="11">
        <f t="shared" ca="1" si="206"/>
        <v>23.89120000000004</v>
      </c>
      <c r="AG389" s="13">
        <f ca="1">AVERAGE(E389:OFFSET(E389,-AG$5+1,0))</f>
        <v>102.38691538461538</v>
      </c>
      <c r="AH389" s="13">
        <f ca="1">AVERAGE(E389:OFFSET(E389,-AH$5+1,0))</f>
        <v>104.5945</v>
      </c>
      <c r="AI389" s="12">
        <f t="shared" ca="1" si="199"/>
        <v>0</v>
      </c>
      <c r="AJ389" s="17">
        <f t="shared" ref="AJ389:AJ452" si="221">B389-E388</f>
        <v>-0.8224000000000018</v>
      </c>
      <c r="AK389" s="17">
        <f t="shared" si="213"/>
        <v>0</v>
      </c>
      <c r="AL389" s="19">
        <f t="shared" ca="1" si="207"/>
        <v>0</v>
      </c>
      <c r="AM389" s="19">
        <f t="shared" ca="1" si="208"/>
        <v>-1</v>
      </c>
      <c r="AN389" s="19">
        <f t="shared" ca="1" si="209"/>
        <v>0.8224000000000018</v>
      </c>
      <c r="AO389" s="19">
        <f t="shared" ca="1" si="210"/>
        <v>-43.505599999999973</v>
      </c>
    </row>
    <row r="390" spans="1:41" x14ac:dyDescent="0.2">
      <c r="A390" s="22" t="s">
        <v>440</v>
      </c>
      <c r="B390" s="20">
        <f>[1]data!C389</f>
        <v>98.686199999999999</v>
      </c>
      <c r="C390" s="20">
        <f>[1]data!D389</f>
        <v>101.5645</v>
      </c>
      <c r="D390" s="20">
        <f>[1]data!E389</f>
        <v>98.686199999999999</v>
      </c>
      <c r="E390" s="20">
        <f>[1]data!F389</f>
        <v>101.5645</v>
      </c>
      <c r="F390" s="20">
        <f>[1]data!G389</f>
        <v>39730</v>
      </c>
      <c r="G390" s="4">
        <f t="shared" si="214"/>
        <v>2.0558999999999941</v>
      </c>
      <c r="H390" s="4">
        <f t="shared" si="215"/>
        <v>0</v>
      </c>
      <c r="I390" s="4">
        <f t="shared" si="216"/>
        <v>2.0558999999999941</v>
      </c>
      <c r="J390" s="4">
        <f t="shared" si="217"/>
        <v>0</v>
      </c>
      <c r="K390" s="4">
        <f t="shared" si="192"/>
        <v>0.53866808706324343</v>
      </c>
      <c r="L390" s="4">
        <f t="shared" si="193"/>
        <v>0.68634516064681317</v>
      </c>
      <c r="M390" s="4">
        <f t="shared" si="218"/>
        <v>2.8782999999999959</v>
      </c>
      <c r="N390" s="4">
        <f t="shared" si="189"/>
        <v>12.055140943138829</v>
      </c>
      <c r="O390" s="4">
        <f t="shared" si="194"/>
        <v>2.1397477933984286</v>
      </c>
      <c r="P390" s="4">
        <f t="shared" si="190"/>
        <v>25.174372826795178</v>
      </c>
      <c r="Q390" s="4">
        <f t="shared" si="191"/>
        <v>32.075984037199717</v>
      </c>
      <c r="R390" s="4">
        <f t="shared" si="203"/>
        <v>33.485071670208733</v>
      </c>
      <c r="S390" s="4">
        <f t="shared" si="200"/>
        <v>35</v>
      </c>
      <c r="T390" s="4">
        <f t="shared" si="201"/>
        <v>0</v>
      </c>
      <c r="U390" s="5">
        <f t="shared" si="219"/>
        <v>0</v>
      </c>
      <c r="V390" s="5">
        <f t="shared" si="211"/>
        <v>2.8782999999999959</v>
      </c>
      <c r="W390" s="7">
        <f t="shared" si="195"/>
        <v>0</v>
      </c>
      <c r="X390" s="7">
        <f t="shared" si="196"/>
        <v>0</v>
      </c>
      <c r="Y390" s="7">
        <f t="shared" si="197"/>
        <v>0</v>
      </c>
      <c r="Z390" s="7">
        <f t="shared" si="198"/>
        <v>14.640599999999992</v>
      </c>
      <c r="AA390" s="9">
        <f t="shared" si="220"/>
        <v>0</v>
      </c>
      <c r="AB390" s="9">
        <f t="shared" si="212"/>
        <v>2.8782999999999959</v>
      </c>
      <c r="AC390" s="11">
        <f t="shared" ca="1" si="202"/>
        <v>0</v>
      </c>
      <c r="AD390" s="11">
        <f t="shared" ca="1" si="204"/>
        <v>0</v>
      </c>
      <c r="AE390" s="11">
        <f t="shared" ca="1" si="205"/>
        <v>0</v>
      </c>
      <c r="AF390" s="11">
        <f t="shared" ca="1" si="206"/>
        <v>23.89120000000004</v>
      </c>
      <c r="AG390" s="13">
        <f ca="1">AVERAGE(E390:OFFSET(E390,-AG$5+1,0))</f>
        <v>101.78593846153846</v>
      </c>
      <c r="AH390" s="13">
        <f ca="1">AVERAGE(E390:OFFSET(E390,-AH$5+1,0))</f>
        <v>104.24362499999998</v>
      </c>
      <c r="AI390" s="12">
        <f t="shared" ca="1" si="199"/>
        <v>0</v>
      </c>
      <c r="AJ390" s="17">
        <f t="shared" si="221"/>
        <v>0</v>
      </c>
      <c r="AK390" s="17">
        <f t="shared" si="213"/>
        <v>-2.8782999999999959</v>
      </c>
      <c r="AL390" s="19">
        <f t="shared" ca="1" si="207"/>
        <v>0</v>
      </c>
      <c r="AM390" s="19">
        <f t="shared" ca="1" si="208"/>
        <v>-1</v>
      </c>
      <c r="AN390" s="19">
        <f t="shared" ca="1" si="209"/>
        <v>2.8782999999999959</v>
      </c>
      <c r="AO390" s="19">
        <f t="shared" ca="1" si="210"/>
        <v>-40.627299999999977</v>
      </c>
    </row>
    <row r="391" spans="1:41" x14ac:dyDescent="0.2">
      <c r="A391" s="22" t="s">
        <v>441</v>
      </c>
      <c r="B391" s="20">
        <f>[1]data!C390</f>
        <v>100.7422</v>
      </c>
      <c r="C391" s="20">
        <f>[1]data!D390</f>
        <v>100.7422</v>
      </c>
      <c r="D391" s="20">
        <f>[1]data!E390</f>
        <v>98.275000000000006</v>
      </c>
      <c r="E391" s="20">
        <f>[1]data!F390</f>
        <v>98.275000000000006</v>
      </c>
      <c r="F391" s="20">
        <f>[1]data!G390</f>
        <v>61536</v>
      </c>
      <c r="G391" s="4">
        <f t="shared" si="214"/>
        <v>0</v>
      </c>
      <c r="H391" s="4">
        <f t="shared" si="215"/>
        <v>0.41119999999999379</v>
      </c>
      <c r="I391" s="4">
        <f t="shared" si="216"/>
        <v>0</v>
      </c>
      <c r="J391" s="4">
        <f t="shared" si="217"/>
        <v>0.41119999999999379</v>
      </c>
      <c r="K391" s="4">
        <f t="shared" si="192"/>
        <v>0.48480127835691905</v>
      </c>
      <c r="L391" s="4">
        <f t="shared" si="193"/>
        <v>0.65883064458213125</v>
      </c>
      <c r="M391" s="4">
        <f t="shared" si="218"/>
        <v>3.2894999999999897</v>
      </c>
      <c r="N391" s="4">
        <f t="shared" si="189"/>
        <v>15.217253273060921</v>
      </c>
      <c r="O391" s="4">
        <f t="shared" si="194"/>
        <v>2.2547230140585848</v>
      </c>
      <c r="P391" s="4">
        <f t="shared" si="190"/>
        <v>21.501589123546434</v>
      </c>
      <c r="Q391" s="4">
        <f t="shared" si="191"/>
        <v>29.220025718201708</v>
      </c>
      <c r="R391" s="4">
        <f t="shared" si="203"/>
        <v>31.658289830493956</v>
      </c>
      <c r="S391" s="4">
        <f t="shared" si="200"/>
        <v>35</v>
      </c>
      <c r="T391" s="4">
        <f t="shared" si="201"/>
        <v>0</v>
      </c>
      <c r="U391" s="5">
        <f t="shared" si="219"/>
        <v>-0.82229999999999848</v>
      </c>
      <c r="V391" s="5">
        <f t="shared" si="211"/>
        <v>-2.4671999999999912</v>
      </c>
      <c r="W391" s="7">
        <f t="shared" si="195"/>
        <v>0</v>
      </c>
      <c r="X391" s="7">
        <f t="shared" si="196"/>
        <v>0</v>
      </c>
      <c r="Y391" s="7">
        <f t="shared" si="197"/>
        <v>0</v>
      </c>
      <c r="Z391" s="7">
        <f t="shared" si="198"/>
        <v>14.640599999999992</v>
      </c>
      <c r="AA391" s="9">
        <f t="shared" si="220"/>
        <v>-0.82229999999999848</v>
      </c>
      <c r="AB391" s="9">
        <f t="shared" si="212"/>
        <v>-2.4671999999999912</v>
      </c>
      <c r="AC391" s="11">
        <f t="shared" ca="1" si="202"/>
        <v>0</v>
      </c>
      <c r="AD391" s="11">
        <f t="shared" ca="1" si="204"/>
        <v>0</v>
      </c>
      <c r="AE391" s="11">
        <f t="shared" ca="1" si="205"/>
        <v>0</v>
      </c>
      <c r="AF391" s="11">
        <f t="shared" ca="1" si="206"/>
        <v>23.89120000000004</v>
      </c>
      <c r="AG391" s="13">
        <f ca="1">AVERAGE(E391:OFFSET(E391,-AG$5+1,0))</f>
        <v>101.09007692307692</v>
      </c>
      <c r="AH391" s="13">
        <f ca="1">AVERAGE(E391:OFFSET(E391,-AH$5+1,0))</f>
        <v>103.68805999999999</v>
      </c>
      <c r="AI391" s="12">
        <f t="shared" ca="1" si="199"/>
        <v>0</v>
      </c>
      <c r="AJ391" s="17">
        <f t="shared" si="221"/>
        <v>-0.82229999999999848</v>
      </c>
      <c r="AK391" s="17">
        <f t="shared" si="213"/>
        <v>2.4671999999999912</v>
      </c>
      <c r="AL391" s="19">
        <f t="shared" ca="1" si="207"/>
        <v>0</v>
      </c>
      <c r="AM391" s="19">
        <f t="shared" ca="1" si="208"/>
        <v>-1</v>
      </c>
      <c r="AN391" s="19">
        <f t="shared" ca="1" si="209"/>
        <v>-1.6448999999999927</v>
      </c>
      <c r="AO391" s="19">
        <f t="shared" ca="1" si="210"/>
        <v>-42.27219999999997</v>
      </c>
    </row>
    <row r="392" spans="1:41" x14ac:dyDescent="0.2">
      <c r="A392" s="22" t="s">
        <v>442</v>
      </c>
      <c r="B392" s="20">
        <f>[1]data!C391</f>
        <v>97.863799999999998</v>
      </c>
      <c r="C392" s="20">
        <f>[1]data!D391</f>
        <v>99.919799999999995</v>
      </c>
      <c r="D392" s="20">
        <f>[1]data!E391</f>
        <v>97.863799999999998</v>
      </c>
      <c r="E392" s="20">
        <f>[1]data!F391</f>
        <v>99.097399999999993</v>
      </c>
      <c r="F392" s="20">
        <f>[1]data!G391</f>
        <v>38043</v>
      </c>
      <c r="G392" s="4">
        <f t="shared" si="214"/>
        <v>0</v>
      </c>
      <c r="H392" s="4">
        <f t="shared" si="215"/>
        <v>0.411200000000008</v>
      </c>
      <c r="I392" s="4">
        <f t="shared" si="216"/>
        <v>0</v>
      </c>
      <c r="J392" s="4">
        <f t="shared" si="217"/>
        <v>0.411200000000008</v>
      </c>
      <c r="K392" s="4">
        <f t="shared" si="192"/>
        <v>0.43632115052122716</v>
      </c>
      <c r="L392" s="4">
        <f t="shared" si="193"/>
        <v>0.63406758012391895</v>
      </c>
      <c r="M392" s="4">
        <f t="shared" si="218"/>
        <v>2.0559999999999974</v>
      </c>
      <c r="N392" s="4">
        <f t="shared" si="189"/>
        <v>18.474263035589495</v>
      </c>
      <c r="O392" s="4">
        <f t="shared" si="194"/>
        <v>2.2348507126527259</v>
      </c>
      <c r="P392" s="4">
        <f t="shared" si="190"/>
        <v>19.523503205425392</v>
      </c>
      <c r="Q392" s="4">
        <f t="shared" si="191"/>
        <v>28.371809201129711</v>
      </c>
      <c r="R392" s="4">
        <f t="shared" si="203"/>
        <v>30.339887151003513</v>
      </c>
      <c r="S392" s="4">
        <f t="shared" si="200"/>
        <v>35</v>
      </c>
      <c r="T392" s="4">
        <f t="shared" si="201"/>
        <v>0</v>
      </c>
      <c r="U392" s="5">
        <f t="shared" si="219"/>
        <v>-0.411200000000008</v>
      </c>
      <c r="V392" s="5">
        <f t="shared" si="211"/>
        <v>1.2335999999999956</v>
      </c>
      <c r="W392" s="7">
        <f t="shared" si="195"/>
        <v>0</v>
      </c>
      <c r="X392" s="7">
        <f t="shared" si="196"/>
        <v>0</v>
      </c>
      <c r="Y392" s="7">
        <f t="shared" si="197"/>
        <v>0</v>
      </c>
      <c r="Z392" s="7">
        <f t="shared" si="198"/>
        <v>14.640599999999992</v>
      </c>
      <c r="AA392" s="9">
        <f t="shared" si="220"/>
        <v>-0.411200000000008</v>
      </c>
      <c r="AB392" s="9">
        <f t="shared" si="212"/>
        <v>1.2335999999999956</v>
      </c>
      <c r="AC392" s="11">
        <f t="shared" ca="1" si="202"/>
        <v>0</v>
      </c>
      <c r="AD392" s="11">
        <f t="shared" ca="1" si="204"/>
        <v>0</v>
      </c>
      <c r="AE392" s="11">
        <f t="shared" ca="1" si="205"/>
        <v>0</v>
      </c>
      <c r="AF392" s="11">
        <f t="shared" ca="1" si="206"/>
        <v>23.89120000000004</v>
      </c>
      <c r="AG392" s="13">
        <f ca="1">AVERAGE(E392:OFFSET(E392,-AG$5+1,0))</f>
        <v>100.83703846153846</v>
      </c>
      <c r="AH392" s="13">
        <f ca="1">AVERAGE(E392:OFFSET(E392,-AH$5+1,0))</f>
        <v>103.23393999999999</v>
      </c>
      <c r="AI392" s="12">
        <f t="shared" ca="1" si="199"/>
        <v>0</v>
      </c>
      <c r="AJ392" s="17">
        <f t="shared" si="221"/>
        <v>-0.411200000000008</v>
      </c>
      <c r="AK392" s="17">
        <f t="shared" si="213"/>
        <v>-1.2335999999999956</v>
      </c>
      <c r="AL392" s="19">
        <f t="shared" ca="1" si="207"/>
        <v>0</v>
      </c>
      <c r="AM392" s="19">
        <f t="shared" ca="1" si="208"/>
        <v>-1</v>
      </c>
      <c r="AN392" s="19">
        <f t="shared" ca="1" si="209"/>
        <v>1.6448000000000036</v>
      </c>
      <c r="AO392" s="19">
        <f t="shared" ca="1" si="210"/>
        <v>-40.627399999999966</v>
      </c>
    </row>
    <row r="393" spans="1:41" x14ac:dyDescent="0.2">
      <c r="A393" s="22" t="s">
        <v>443</v>
      </c>
      <c r="B393" s="20">
        <f>[1]data!C392</f>
        <v>99.097399999999993</v>
      </c>
      <c r="C393" s="20">
        <f>[1]data!D392</f>
        <v>99.919799999999995</v>
      </c>
      <c r="D393" s="20">
        <f>[1]data!E392</f>
        <v>98.275000000000006</v>
      </c>
      <c r="E393" s="20">
        <f>[1]data!F392</f>
        <v>99.919799999999995</v>
      </c>
      <c r="F393" s="20">
        <f>[1]data!G392</f>
        <v>30079</v>
      </c>
      <c r="G393" s="4">
        <f t="shared" si="214"/>
        <v>0</v>
      </c>
      <c r="H393" s="4">
        <f t="shared" si="215"/>
        <v>0</v>
      </c>
      <c r="I393" s="4">
        <f t="shared" si="216"/>
        <v>0</v>
      </c>
      <c r="J393" s="4">
        <f t="shared" si="217"/>
        <v>0</v>
      </c>
      <c r="K393" s="4">
        <f t="shared" si="192"/>
        <v>0.39268903546910444</v>
      </c>
      <c r="L393" s="4">
        <f t="shared" si="193"/>
        <v>0.57066082211152702</v>
      </c>
      <c r="M393" s="4">
        <f t="shared" si="218"/>
        <v>1.6447999999999894</v>
      </c>
      <c r="N393" s="4">
        <f t="shared" si="189"/>
        <v>18.474263035589487</v>
      </c>
      <c r="O393" s="4">
        <f t="shared" si="194"/>
        <v>2.1758456413874523</v>
      </c>
      <c r="P393" s="4">
        <f t="shared" si="190"/>
        <v>18.047651359068922</v>
      </c>
      <c r="Q393" s="4">
        <f t="shared" si="191"/>
        <v>26.227082071301655</v>
      </c>
      <c r="R393" s="4">
        <f t="shared" si="203"/>
        <v>29.153324739462111</v>
      </c>
      <c r="S393" s="4">
        <f t="shared" si="200"/>
        <v>35</v>
      </c>
      <c r="T393" s="4">
        <f t="shared" si="201"/>
        <v>0</v>
      </c>
      <c r="U393" s="5">
        <f t="shared" si="219"/>
        <v>0</v>
      </c>
      <c r="V393" s="5">
        <f t="shared" si="211"/>
        <v>0.8224000000000018</v>
      </c>
      <c r="W393" s="7">
        <f t="shared" si="195"/>
        <v>0</v>
      </c>
      <c r="X393" s="7">
        <f t="shared" si="196"/>
        <v>0</v>
      </c>
      <c r="Y393" s="7">
        <f t="shared" si="197"/>
        <v>0</v>
      </c>
      <c r="Z393" s="7">
        <f t="shared" si="198"/>
        <v>14.640599999999992</v>
      </c>
      <c r="AA393" s="9">
        <f t="shared" si="220"/>
        <v>0</v>
      </c>
      <c r="AB393" s="9">
        <f t="shared" si="212"/>
        <v>0.8224000000000018</v>
      </c>
      <c r="AC393" s="11">
        <f t="shared" ca="1" si="202"/>
        <v>0</v>
      </c>
      <c r="AD393" s="11">
        <f t="shared" ca="1" si="204"/>
        <v>0</v>
      </c>
      <c r="AE393" s="11">
        <f t="shared" ca="1" si="205"/>
        <v>0</v>
      </c>
      <c r="AF393" s="11">
        <f t="shared" ca="1" si="206"/>
        <v>23.89120000000004</v>
      </c>
      <c r="AG393" s="13">
        <f ca="1">AVERAGE(E393:OFFSET(E393,-AG$5+1,0))</f>
        <v>100.71052307692307</v>
      </c>
      <c r="AH393" s="13">
        <f ca="1">AVERAGE(E393:OFFSET(E393,-AH$5+1,0))</f>
        <v>102.84104500000001</v>
      </c>
      <c r="AI393" s="12">
        <f t="shared" ca="1" si="199"/>
        <v>0</v>
      </c>
      <c r="AJ393" s="17">
        <f t="shared" si="221"/>
        <v>0</v>
      </c>
      <c r="AK393" s="17">
        <f t="shared" si="213"/>
        <v>-0.8224000000000018</v>
      </c>
      <c r="AL393" s="19">
        <f t="shared" ca="1" si="207"/>
        <v>0</v>
      </c>
      <c r="AM393" s="19">
        <f t="shared" ca="1" si="208"/>
        <v>-1</v>
      </c>
      <c r="AN393" s="19">
        <f t="shared" ca="1" si="209"/>
        <v>0.8224000000000018</v>
      </c>
      <c r="AO393" s="19">
        <f t="shared" ca="1" si="210"/>
        <v>-39.804999999999964</v>
      </c>
    </row>
    <row r="394" spans="1:41" x14ac:dyDescent="0.2">
      <c r="A394" s="22" t="s">
        <v>444</v>
      </c>
      <c r="B394" s="20">
        <f>[1]data!C393</f>
        <v>99.097399999999993</v>
      </c>
      <c r="C394" s="20">
        <f>[1]data!D393</f>
        <v>99.508600000000001</v>
      </c>
      <c r="D394" s="20">
        <f>[1]data!E393</f>
        <v>98.275000000000006</v>
      </c>
      <c r="E394" s="20">
        <f>[1]data!F393</f>
        <v>99.097399999999993</v>
      </c>
      <c r="F394" s="20">
        <f>[1]data!G393</f>
        <v>35170</v>
      </c>
      <c r="G394" s="4">
        <f t="shared" si="214"/>
        <v>0</v>
      </c>
      <c r="H394" s="4">
        <f t="shared" si="215"/>
        <v>0</v>
      </c>
      <c r="I394" s="4">
        <f t="shared" si="216"/>
        <v>0</v>
      </c>
      <c r="J394" s="4">
        <f t="shared" si="217"/>
        <v>0</v>
      </c>
      <c r="K394" s="4">
        <f t="shared" si="192"/>
        <v>0.35342013192219401</v>
      </c>
      <c r="L394" s="4">
        <f t="shared" si="193"/>
        <v>0.51359473990037441</v>
      </c>
      <c r="M394" s="4">
        <f t="shared" si="218"/>
        <v>1.6447999999999894</v>
      </c>
      <c r="N394" s="4">
        <f t="shared" si="189"/>
        <v>18.474263035589491</v>
      </c>
      <c r="O394" s="4">
        <f t="shared" si="194"/>
        <v>2.1227410772487061</v>
      </c>
      <c r="P394" s="4">
        <f t="shared" si="190"/>
        <v>16.649234129876234</v>
      </c>
      <c r="Q394" s="4">
        <f t="shared" si="191"/>
        <v>24.194883935917741</v>
      </c>
      <c r="R394" s="4">
        <f t="shared" si="203"/>
        <v>28.085418569074854</v>
      </c>
      <c r="S394" s="4">
        <f t="shared" si="200"/>
        <v>35</v>
      </c>
      <c r="T394" s="4">
        <f t="shared" si="201"/>
        <v>0</v>
      </c>
      <c r="U394" s="5">
        <f t="shared" si="219"/>
        <v>-0.8224000000000018</v>
      </c>
      <c r="V394" s="5">
        <f t="shared" si="211"/>
        <v>0</v>
      </c>
      <c r="W394" s="7">
        <f t="shared" si="195"/>
        <v>0</v>
      </c>
      <c r="X394" s="7">
        <f t="shared" si="196"/>
        <v>0</v>
      </c>
      <c r="Y394" s="7">
        <f t="shared" si="197"/>
        <v>0</v>
      </c>
      <c r="Z394" s="7">
        <f t="shared" si="198"/>
        <v>14.640599999999992</v>
      </c>
      <c r="AA394" s="9">
        <f t="shared" si="220"/>
        <v>-0.8224000000000018</v>
      </c>
      <c r="AB394" s="9">
        <f t="shared" si="212"/>
        <v>0</v>
      </c>
      <c r="AC394" s="11">
        <f t="shared" ca="1" si="202"/>
        <v>0</v>
      </c>
      <c r="AD394" s="11">
        <f t="shared" ca="1" si="204"/>
        <v>0</v>
      </c>
      <c r="AE394" s="11">
        <f t="shared" ca="1" si="205"/>
        <v>0</v>
      </c>
      <c r="AF394" s="11">
        <f t="shared" ca="1" si="206"/>
        <v>23.89120000000004</v>
      </c>
      <c r="AG394" s="13">
        <f ca="1">AVERAGE(E394:OFFSET(E394,-AG$5+1,0))</f>
        <v>100.52074615384615</v>
      </c>
      <c r="AH394" s="13">
        <f ca="1">AVERAGE(E394:OFFSET(E394,-AH$5+1,0))</f>
        <v>102.38692499999998</v>
      </c>
      <c r="AI394" s="12">
        <f t="shared" ca="1" si="199"/>
        <v>0</v>
      </c>
      <c r="AJ394" s="17">
        <f t="shared" si="221"/>
        <v>-0.8224000000000018</v>
      </c>
      <c r="AK394" s="17">
        <f t="shared" si="213"/>
        <v>0</v>
      </c>
      <c r="AL394" s="19">
        <f t="shared" ca="1" si="207"/>
        <v>0</v>
      </c>
      <c r="AM394" s="19">
        <f t="shared" ca="1" si="208"/>
        <v>-1</v>
      </c>
      <c r="AN394" s="19">
        <f t="shared" ca="1" si="209"/>
        <v>0.8224000000000018</v>
      </c>
      <c r="AO394" s="19">
        <f t="shared" ca="1" si="210"/>
        <v>-38.982599999999962</v>
      </c>
    </row>
    <row r="395" spans="1:41" x14ac:dyDescent="0.2">
      <c r="A395" s="22" t="s">
        <v>445</v>
      </c>
      <c r="B395" s="20">
        <f>[1]data!C394</f>
        <v>98.686199999999999</v>
      </c>
      <c r="C395" s="20">
        <f>[1]data!D394</f>
        <v>99.508600000000001</v>
      </c>
      <c r="D395" s="20">
        <f>[1]data!E394</f>
        <v>98.275000000000006</v>
      </c>
      <c r="E395" s="20">
        <f>[1]data!F394</f>
        <v>99.097399999999993</v>
      </c>
      <c r="F395" s="20">
        <f>[1]data!G394</f>
        <v>42993</v>
      </c>
      <c r="G395" s="4">
        <f t="shared" si="214"/>
        <v>0</v>
      </c>
      <c r="H395" s="4">
        <f t="shared" si="215"/>
        <v>0</v>
      </c>
      <c r="I395" s="4">
        <f t="shared" si="216"/>
        <v>0</v>
      </c>
      <c r="J395" s="4">
        <f t="shared" si="217"/>
        <v>0</v>
      </c>
      <c r="K395" s="4">
        <f t="shared" si="192"/>
        <v>0.3180781187299746</v>
      </c>
      <c r="L395" s="4">
        <f t="shared" si="193"/>
        <v>0.46223526591033692</v>
      </c>
      <c r="M395" s="4">
        <f t="shared" si="218"/>
        <v>1.2335999999999956</v>
      </c>
      <c r="N395" s="4">
        <f t="shared" si="189"/>
        <v>18.474263035589487</v>
      </c>
      <c r="O395" s="4">
        <f t="shared" si="194"/>
        <v>2.0338269695238349</v>
      </c>
      <c r="P395" s="4">
        <f t="shared" si="190"/>
        <v>15.639389362824899</v>
      </c>
      <c r="Q395" s="4">
        <f t="shared" si="191"/>
        <v>22.72736436465668</v>
      </c>
      <c r="R395" s="4">
        <f t="shared" si="203"/>
        <v>27.124303015726316</v>
      </c>
      <c r="S395" s="4">
        <f t="shared" si="200"/>
        <v>35</v>
      </c>
      <c r="T395" s="4">
        <f t="shared" si="201"/>
        <v>0</v>
      </c>
      <c r="U395" s="5">
        <f t="shared" si="219"/>
        <v>-0.41119999999999379</v>
      </c>
      <c r="V395" s="5">
        <f t="shared" si="211"/>
        <v>0.41119999999999379</v>
      </c>
      <c r="W395" s="7">
        <f t="shared" si="195"/>
        <v>0</v>
      </c>
      <c r="X395" s="7">
        <f t="shared" si="196"/>
        <v>0</v>
      </c>
      <c r="Y395" s="7">
        <f t="shared" si="197"/>
        <v>0</v>
      </c>
      <c r="Z395" s="7">
        <f t="shared" si="198"/>
        <v>14.640599999999992</v>
      </c>
      <c r="AA395" s="9">
        <f t="shared" si="220"/>
        <v>-0.41119999999999379</v>
      </c>
      <c r="AB395" s="9">
        <f t="shared" si="212"/>
        <v>0.41119999999999379</v>
      </c>
      <c r="AC395" s="11">
        <f t="shared" ca="1" si="202"/>
        <v>0</v>
      </c>
      <c r="AD395" s="11">
        <f t="shared" ca="1" si="204"/>
        <v>0</v>
      </c>
      <c r="AE395" s="11">
        <f t="shared" ca="1" si="205"/>
        <v>0</v>
      </c>
      <c r="AF395" s="11">
        <f t="shared" ca="1" si="206"/>
        <v>23.89120000000004</v>
      </c>
      <c r="AG395" s="13">
        <f ca="1">AVERAGE(E395:OFFSET(E395,-AG$5+1,0))</f>
        <v>100.2677076923077</v>
      </c>
      <c r="AH395" s="13">
        <f ca="1">AVERAGE(E395:OFFSET(E395,-AH$5+1,0))</f>
        <v>101.85236999999999</v>
      </c>
      <c r="AI395" s="12">
        <f t="shared" ca="1" si="199"/>
        <v>0</v>
      </c>
      <c r="AJ395" s="17">
        <f t="shared" si="221"/>
        <v>-0.41119999999999379</v>
      </c>
      <c r="AK395" s="17">
        <f t="shared" si="213"/>
        <v>-0.41119999999999379</v>
      </c>
      <c r="AL395" s="19">
        <f t="shared" ca="1" si="207"/>
        <v>0</v>
      </c>
      <c r="AM395" s="19">
        <f t="shared" ca="1" si="208"/>
        <v>-1</v>
      </c>
      <c r="AN395" s="19">
        <f t="shared" ca="1" si="209"/>
        <v>0.82239999999998759</v>
      </c>
      <c r="AO395" s="19">
        <f t="shared" ca="1" si="210"/>
        <v>-38.160199999999975</v>
      </c>
    </row>
    <row r="396" spans="1:41" x14ac:dyDescent="0.2">
      <c r="A396" s="22" t="s">
        <v>446</v>
      </c>
      <c r="B396" s="20">
        <f>[1]data!C395</f>
        <v>99.508600000000001</v>
      </c>
      <c r="C396" s="20">
        <f>[1]data!D395</f>
        <v>100.331</v>
      </c>
      <c r="D396" s="20">
        <f>[1]data!E395</f>
        <v>99.097399999999993</v>
      </c>
      <c r="E396" s="20">
        <f>[1]data!F395</f>
        <v>99.919799999999995</v>
      </c>
      <c r="F396" s="20">
        <f>[1]data!G395</f>
        <v>32278</v>
      </c>
      <c r="G396" s="4">
        <f t="shared" si="214"/>
        <v>0.8224000000000018</v>
      </c>
      <c r="H396" s="4">
        <f t="shared" si="215"/>
        <v>0</v>
      </c>
      <c r="I396" s="4">
        <f t="shared" si="216"/>
        <v>0.8224000000000018</v>
      </c>
      <c r="J396" s="4">
        <f t="shared" si="217"/>
        <v>0</v>
      </c>
      <c r="K396" s="4">
        <f t="shared" si="192"/>
        <v>0.36851030685697728</v>
      </c>
      <c r="L396" s="4">
        <f t="shared" si="193"/>
        <v>0.41601173931930324</v>
      </c>
      <c r="M396" s="4">
        <f t="shared" si="218"/>
        <v>1.2336000000000098</v>
      </c>
      <c r="N396" s="4">
        <f t="shared" si="189"/>
        <v>6.0548244238444822</v>
      </c>
      <c r="O396" s="4">
        <f t="shared" si="194"/>
        <v>1.9538042725714526</v>
      </c>
      <c r="P396" s="4">
        <f t="shared" si="190"/>
        <v>18.861168031533236</v>
      </c>
      <c r="Q396" s="4">
        <f t="shared" si="191"/>
        <v>21.292395822831288</v>
      </c>
      <c r="R396" s="4">
        <f t="shared" si="203"/>
        <v>25.017355156538134</v>
      </c>
      <c r="S396" s="4">
        <f t="shared" si="200"/>
        <v>35</v>
      </c>
      <c r="T396" s="4">
        <f t="shared" si="201"/>
        <v>0</v>
      </c>
      <c r="U396" s="5">
        <f t="shared" si="219"/>
        <v>0.411200000000008</v>
      </c>
      <c r="V396" s="5">
        <f t="shared" si="211"/>
        <v>0.41119999999999379</v>
      </c>
      <c r="W396" s="7">
        <f t="shared" si="195"/>
        <v>0</v>
      </c>
      <c r="X396" s="7">
        <f t="shared" si="196"/>
        <v>0</v>
      </c>
      <c r="Y396" s="7">
        <f t="shared" si="197"/>
        <v>0</v>
      </c>
      <c r="Z396" s="7">
        <f t="shared" si="198"/>
        <v>14.640599999999992</v>
      </c>
      <c r="AA396" s="9">
        <f t="shared" si="220"/>
        <v>0.411200000000008</v>
      </c>
      <c r="AB396" s="9">
        <f t="shared" si="212"/>
        <v>0.41119999999999379</v>
      </c>
      <c r="AC396" s="11">
        <f t="shared" ca="1" si="202"/>
        <v>0</v>
      </c>
      <c r="AD396" s="11">
        <f t="shared" ca="1" si="204"/>
        <v>0</v>
      </c>
      <c r="AE396" s="11">
        <f t="shared" ca="1" si="205"/>
        <v>0</v>
      </c>
      <c r="AF396" s="11">
        <f t="shared" ca="1" si="206"/>
        <v>23.89120000000004</v>
      </c>
      <c r="AG396" s="13">
        <f ca="1">AVERAGE(E396:OFFSET(E396,-AG$5+1,0))</f>
        <v>100.04629999999999</v>
      </c>
      <c r="AH396" s="13">
        <f ca="1">AVERAGE(E396:OFFSET(E396,-AH$5+1,0))</f>
        <v>101.40006</v>
      </c>
      <c r="AI396" s="12">
        <f t="shared" ca="1" si="199"/>
        <v>0</v>
      </c>
      <c r="AJ396" s="17">
        <f t="shared" si="221"/>
        <v>0.411200000000008</v>
      </c>
      <c r="AK396" s="17">
        <f t="shared" si="213"/>
        <v>-0.41119999999999379</v>
      </c>
      <c r="AL396" s="19">
        <f t="shared" ca="1" si="207"/>
        <v>0</v>
      </c>
      <c r="AM396" s="19">
        <f t="shared" ca="1" si="208"/>
        <v>-1</v>
      </c>
      <c r="AN396" s="19">
        <f t="shared" ca="1" si="209"/>
        <v>-1.4210854715202004E-14</v>
      </c>
      <c r="AO396" s="19">
        <f t="shared" ca="1" si="210"/>
        <v>-38.160199999999989</v>
      </c>
    </row>
    <row r="397" spans="1:41" x14ac:dyDescent="0.2">
      <c r="A397" s="22" t="s">
        <v>447</v>
      </c>
      <c r="B397" s="20">
        <f>[1]data!C396</f>
        <v>99.508600000000001</v>
      </c>
      <c r="C397" s="20">
        <f>[1]data!D396</f>
        <v>101.5645</v>
      </c>
      <c r="D397" s="20">
        <f>[1]data!E396</f>
        <v>99.097399999999993</v>
      </c>
      <c r="E397" s="20">
        <f>[1]data!F396</f>
        <v>100.7422</v>
      </c>
      <c r="F397" s="20">
        <f>[1]data!G396</f>
        <v>39837</v>
      </c>
      <c r="G397" s="4">
        <f t="shared" si="214"/>
        <v>1.2334999999999923</v>
      </c>
      <c r="H397" s="4">
        <f t="shared" si="215"/>
        <v>0</v>
      </c>
      <c r="I397" s="4">
        <f t="shared" si="216"/>
        <v>1.2334999999999923</v>
      </c>
      <c r="J397" s="4">
        <f t="shared" si="217"/>
        <v>0</v>
      </c>
      <c r="K397" s="4">
        <f t="shared" si="192"/>
        <v>0.45500927617127879</v>
      </c>
      <c r="L397" s="4">
        <f t="shared" si="193"/>
        <v>0.37441056538737294</v>
      </c>
      <c r="M397" s="4">
        <f t="shared" si="218"/>
        <v>2.4671000000000021</v>
      </c>
      <c r="N397" s="4">
        <f t="shared" si="189"/>
        <v>9.7174804297476385</v>
      </c>
      <c r="O397" s="4">
        <f t="shared" si="194"/>
        <v>2.0051338453143073</v>
      </c>
      <c r="P397" s="4">
        <f t="shared" si="190"/>
        <v>22.692214648641347</v>
      </c>
      <c r="Q397" s="4">
        <f t="shared" si="191"/>
        <v>18.672597156659315</v>
      </c>
      <c r="R397" s="4">
        <f t="shared" si="203"/>
        <v>23.487367683859084</v>
      </c>
      <c r="S397" s="4">
        <f t="shared" si="200"/>
        <v>35</v>
      </c>
      <c r="T397" s="4">
        <f t="shared" si="201"/>
        <v>0</v>
      </c>
      <c r="U397" s="5">
        <f t="shared" si="219"/>
        <v>-0.41119999999999379</v>
      </c>
      <c r="V397" s="5">
        <f t="shared" si="211"/>
        <v>1.2335999999999956</v>
      </c>
      <c r="W397" s="7">
        <f t="shared" si="195"/>
        <v>0</v>
      </c>
      <c r="X397" s="7">
        <f t="shared" si="196"/>
        <v>0</v>
      </c>
      <c r="Y397" s="7">
        <f t="shared" si="197"/>
        <v>0</v>
      </c>
      <c r="Z397" s="7">
        <f t="shared" si="198"/>
        <v>14.640599999999992</v>
      </c>
      <c r="AA397" s="9">
        <f t="shared" si="220"/>
        <v>-0.41119999999999379</v>
      </c>
      <c r="AB397" s="9">
        <f t="shared" si="212"/>
        <v>1.2335999999999956</v>
      </c>
      <c r="AC397" s="11">
        <f t="shared" ca="1" si="202"/>
        <v>0</v>
      </c>
      <c r="AD397" s="11">
        <f t="shared" ca="1" si="204"/>
        <v>0</v>
      </c>
      <c r="AE397" s="11">
        <f t="shared" ca="1" si="205"/>
        <v>0</v>
      </c>
      <c r="AF397" s="11">
        <f t="shared" ca="1" si="206"/>
        <v>23.89120000000004</v>
      </c>
      <c r="AG397" s="13">
        <f ca="1">AVERAGE(E397:OFFSET(E397,-AG$5+1,0))</f>
        <v>100.0146692307692</v>
      </c>
      <c r="AH397" s="13">
        <f ca="1">AVERAGE(E397:OFFSET(E397,-AH$5+1,0))</f>
        <v>100.96831</v>
      </c>
      <c r="AI397" s="12">
        <f t="shared" ca="1" si="199"/>
        <v>0</v>
      </c>
      <c r="AJ397" s="17">
        <f t="shared" si="221"/>
        <v>-0.41119999999999379</v>
      </c>
      <c r="AK397" s="17">
        <f t="shared" si="213"/>
        <v>-1.2335999999999956</v>
      </c>
      <c r="AL397" s="19">
        <f t="shared" ca="1" si="207"/>
        <v>0</v>
      </c>
      <c r="AM397" s="19">
        <f t="shared" ca="1" si="208"/>
        <v>-1</v>
      </c>
      <c r="AN397" s="19">
        <f t="shared" ca="1" si="209"/>
        <v>1.6447999999999894</v>
      </c>
      <c r="AO397" s="19">
        <f t="shared" ca="1" si="210"/>
        <v>-36.5154</v>
      </c>
    </row>
    <row r="398" spans="1:41" x14ac:dyDescent="0.2">
      <c r="A398" s="22" t="s">
        <v>448</v>
      </c>
      <c r="B398" s="20">
        <f>[1]data!C397</f>
        <v>101.5645</v>
      </c>
      <c r="C398" s="20">
        <f>[1]data!D397</f>
        <v>101.9757</v>
      </c>
      <c r="D398" s="20">
        <f>[1]data!E397</f>
        <v>101.1534</v>
      </c>
      <c r="E398" s="20">
        <f>[1]data!F397</f>
        <v>101.9757</v>
      </c>
      <c r="F398" s="20">
        <f>[1]data!G397</f>
        <v>32955</v>
      </c>
      <c r="G398" s="4">
        <f t="shared" si="214"/>
        <v>0.411200000000008</v>
      </c>
      <c r="H398" s="4">
        <f t="shared" si="215"/>
        <v>0</v>
      </c>
      <c r="I398" s="4">
        <f t="shared" si="216"/>
        <v>0.411200000000008</v>
      </c>
      <c r="J398" s="4">
        <f t="shared" si="217"/>
        <v>0</v>
      </c>
      <c r="K398" s="4">
        <f t="shared" si="192"/>
        <v>0.45062834855415174</v>
      </c>
      <c r="L398" s="4">
        <f t="shared" si="193"/>
        <v>0.33696950884863563</v>
      </c>
      <c r="M398" s="4">
        <f t="shared" si="218"/>
        <v>1.2335000000000065</v>
      </c>
      <c r="N398" s="4">
        <f t="shared" si="189"/>
        <v>14.431075280006697</v>
      </c>
      <c r="O398" s="4">
        <f t="shared" si="194"/>
        <v>1.9279704607828774</v>
      </c>
      <c r="P398" s="4">
        <f t="shared" si="190"/>
        <v>23.37319776005117</v>
      </c>
      <c r="Q398" s="4">
        <f t="shared" si="191"/>
        <v>17.477939403273059</v>
      </c>
      <c r="R398" s="4">
        <f t="shared" si="203"/>
        <v>22.581738443473846</v>
      </c>
      <c r="S398" s="4">
        <f t="shared" si="200"/>
        <v>35</v>
      </c>
      <c r="T398" s="4">
        <f t="shared" si="201"/>
        <v>0</v>
      </c>
      <c r="U398" s="5">
        <f t="shared" si="219"/>
        <v>0.82229999999999848</v>
      </c>
      <c r="V398" s="5">
        <f t="shared" si="211"/>
        <v>0.411200000000008</v>
      </c>
      <c r="W398" s="7">
        <f t="shared" si="195"/>
        <v>0</v>
      </c>
      <c r="X398" s="7">
        <f t="shared" si="196"/>
        <v>0</v>
      </c>
      <c r="Y398" s="7">
        <f t="shared" si="197"/>
        <v>0</v>
      </c>
      <c r="Z398" s="7">
        <f t="shared" si="198"/>
        <v>14.640599999999992</v>
      </c>
      <c r="AA398" s="9">
        <f t="shared" si="220"/>
        <v>0.82229999999999848</v>
      </c>
      <c r="AB398" s="9">
        <f t="shared" si="212"/>
        <v>0.411200000000008</v>
      </c>
      <c r="AC398" s="11">
        <f t="shared" ca="1" si="202"/>
        <v>0</v>
      </c>
      <c r="AD398" s="11">
        <f t="shared" ca="1" si="204"/>
        <v>0</v>
      </c>
      <c r="AE398" s="11">
        <f t="shared" ca="1" si="205"/>
        <v>0</v>
      </c>
      <c r="AF398" s="11">
        <f t="shared" ca="1" si="206"/>
        <v>23.89120000000004</v>
      </c>
      <c r="AG398" s="13">
        <f ca="1">AVERAGE(E398:OFFSET(E398,-AG$5+1,0))</f>
        <v>100.17281538461536</v>
      </c>
      <c r="AH398" s="13">
        <f ca="1">AVERAGE(E398:OFFSET(E398,-AH$5+1,0))</f>
        <v>100.70103499999998</v>
      </c>
      <c r="AI398" s="12">
        <f t="shared" ca="1" si="199"/>
        <v>0</v>
      </c>
      <c r="AJ398" s="17">
        <f t="shared" si="221"/>
        <v>0.82229999999999848</v>
      </c>
      <c r="AK398" s="17">
        <f t="shared" si="213"/>
        <v>-0.411200000000008</v>
      </c>
      <c r="AL398" s="19">
        <f t="shared" ca="1" si="207"/>
        <v>0</v>
      </c>
      <c r="AM398" s="19">
        <f t="shared" ca="1" si="208"/>
        <v>-1</v>
      </c>
      <c r="AN398" s="19">
        <f t="shared" ca="1" si="209"/>
        <v>-0.41109999999999047</v>
      </c>
      <c r="AO398" s="19">
        <f t="shared" ca="1" si="210"/>
        <v>-36.92649999999999</v>
      </c>
    </row>
    <row r="399" spans="1:41" x14ac:dyDescent="0.2">
      <c r="A399" s="22" t="s">
        <v>449</v>
      </c>
      <c r="B399" s="20">
        <f>[1]data!C398</f>
        <v>102.3869</v>
      </c>
      <c r="C399" s="20">
        <f>[1]data!D398</f>
        <v>102.79810000000001</v>
      </c>
      <c r="D399" s="20">
        <f>[1]data!E398</f>
        <v>101.1534</v>
      </c>
      <c r="E399" s="20">
        <f>[1]data!F398</f>
        <v>101.9757</v>
      </c>
      <c r="F399" s="20">
        <f>[1]data!G398</f>
        <v>19189</v>
      </c>
      <c r="G399" s="4">
        <f t="shared" si="214"/>
        <v>0.8224000000000018</v>
      </c>
      <c r="H399" s="4">
        <f t="shared" si="215"/>
        <v>0</v>
      </c>
      <c r="I399" s="4">
        <f t="shared" si="216"/>
        <v>0.8224000000000018</v>
      </c>
      <c r="J399" s="4">
        <f t="shared" si="217"/>
        <v>0</v>
      </c>
      <c r="K399" s="4">
        <f t="shared" si="192"/>
        <v>0.4878055136987367</v>
      </c>
      <c r="L399" s="4">
        <f t="shared" si="193"/>
        <v>0.30327255796377206</v>
      </c>
      <c r="M399" s="4">
        <f t="shared" si="218"/>
        <v>1.6447000000000003</v>
      </c>
      <c r="N399" s="4">
        <f t="shared" si="189"/>
        <v>23.326769170475817</v>
      </c>
      <c r="O399" s="4">
        <f t="shared" si="194"/>
        <v>1.8996434147045898</v>
      </c>
      <c r="P399" s="4">
        <f t="shared" si="190"/>
        <v>25.678793710586707</v>
      </c>
      <c r="Q399" s="4">
        <f t="shared" si="191"/>
        <v>15.964709777436489</v>
      </c>
      <c r="R399" s="4">
        <f t="shared" si="203"/>
        <v>22.656241516174045</v>
      </c>
      <c r="S399" s="4">
        <f t="shared" si="200"/>
        <v>35</v>
      </c>
      <c r="T399" s="4">
        <f t="shared" si="201"/>
        <v>0</v>
      </c>
      <c r="U399" s="5">
        <f t="shared" si="219"/>
        <v>0.41119999999999379</v>
      </c>
      <c r="V399" s="5">
        <f t="shared" si="211"/>
        <v>-0.41119999999999379</v>
      </c>
      <c r="W399" s="7">
        <f t="shared" si="195"/>
        <v>0</v>
      </c>
      <c r="X399" s="7">
        <f t="shared" si="196"/>
        <v>0</v>
      </c>
      <c r="Y399" s="7">
        <f t="shared" si="197"/>
        <v>0</v>
      </c>
      <c r="Z399" s="7">
        <f t="shared" si="198"/>
        <v>14.640599999999992</v>
      </c>
      <c r="AA399" s="9">
        <f t="shared" si="220"/>
        <v>0.41119999999999379</v>
      </c>
      <c r="AB399" s="9">
        <f t="shared" si="212"/>
        <v>-0.41119999999999379</v>
      </c>
      <c r="AC399" s="11">
        <f t="shared" ca="1" si="202"/>
        <v>0</v>
      </c>
      <c r="AD399" s="11">
        <f t="shared" ca="1" si="204"/>
        <v>0</v>
      </c>
      <c r="AE399" s="11">
        <f t="shared" ca="1" si="205"/>
        <v>0</v>
      </c>
      <c r="AF399" s="11">
        <f t="shared" ca="1" si="206"/>
        <v>23.89120000000004</v>
      </c>
      <c r="AG399" s="13">
        <f ca="1">AVERAGE(E399:OFFSET(E399,-AG$5+1,0))</f>
        <v>100.17281538461538</v>
      </c>
      <c r="AH399" s="13">
        <f ca="1">AVERAGE(E399:OFFSET(E399,-AH$5+1,0))</f>
        <v>100.68047499999997</v>
      </c>
      <c r="AI399" s="12">
        <f t="shared" ca="1" si="199"/>
        <v>0</v>
      </c>
      <c r="AJ399" s="17">
        <f t="shared" si="221"/>
        <v>0.41119999999999379</v>
      </c>
      <c r="AK399" s="17">
        <f t="shared" si="213"/>
        <v>0.41119999999999379</v>
      </c>
      <c r="AL399" s="19">
        <f t="shared" ca="1" si="207"/>
        <v>0</v>
      </c>
      <c r="AM399" s="19">
        <f t="shared" ca="1" si="208"/>
        <v>-1</v>
      </c>
      <c r="AN399" s="19">
        <f t="shared" ca="1" si="209"/>
        <v>-0.82239999999998759</v>
      </c>
      <c r="AO399" s="19">
        <f t="shared" ca="1" si="210"/>
        <v>-37.748899999999978</v>
      </c>
    </row>
    <row r="400" spans="1:41" x14ac:dyDescent="0.2">
      <c r="A400" s="22" t="s">
        <v>450</v>
      </c>
      <c r="B400" s="20">
        <f>[1]data!C399</f>
        <v>101.9757</v>
      </c>
      <c r="C400" s="20">
        <f>[1]data!D399</f>
        <v>101.9757</v>
      </c>
      <c r="D400" s="20">
        <f>[1]data!E399</f>
        <v>100.7422</v>
      </c>
      <c r="E400" s="20">
        <f>[1]data!F399</f>
        <v>101.1534</v>
      </c>
      <c r="F400" s="20">
        <f>[1]data!G399</f>
        <v>14766</v>
      </c>
      <c r="G400" s="4">
        <f t="shared" si="214"/>
        <v>0</v>
      </c>
      <c r="H400" s="4">
        <f t="shared" si="215"/>
        <v>0.411200000000008</v>
      </c>
      <c r="I400" s="4">
        <f t="shared" si="216"/>
        <v>0</v>
      </c>
      <c r="J400" s="4">
        <f t="shared" si="217"/>
        <v>0.411200000000008</v>
      </c>
      <c r="K400" s="4">
        <f t="shared" si="192"/>
        <v>0.43902496232886301</v>
      </c>
      <c r="L400" s="4">
        <f t="shared" si="193"/>
        <v>0.31406530216739564</v>
      </c>
      <c r="M400" s="4">
        <f t="shared" si="218"/>
        <v>1.2335000000000065</v>
      </c>
      <c r="N400" s="4">
        <f t="shared" si="189"/>
        <v>16.592919342152534</v>
      </c>
      <c r="O400" s="4">
        <f t="shared" si="194"/>
        <v>1.8330290732341314</v>
      </c>
      <c r="P400" s="4">
        <f t="shared" si="190"/>
        <v>23.950791001599498</v>
      </c>
      <c r="Q400" s="4">
        <f t="shared" si="191"/>
        <v>17.133678169832297</v>
      </c>
      <c r="R400" s="4">
        <f t="shared" si="203"/>
        <v>22.049909298771894</v>
      </c>
      <c r="S400" s="4">
        <f t="shared" si="200"/>
        <v>35</v>
      </c>
      <c r="T400" s="4">
        <f t="shared" si="201"/>
        <v>0</v>
      </c>
      <c r="U400" s="5">
        <f t="shared" si="219"/>
        <v>0</v>
      </c>
      <c r="V400" s="5">
        <f t="shared" si="211"/>
        <v>-0.82229999999999848</v>
      </c>
      <c r="W400" s="7">
        <f t="shared" si="195"/>
        <v>0</v>
      </c>
      <c r="X400" s="7">
        <f t="shared" si="196"/>
        <v>0</v>
      </c>
      <c r="Y400" s="7">
        <f t="shared" si="197"/>
        <v>0</v>
      </c>
      <c r="Z400" s="7">
        <f t="shared" si="198"/>
        <v>14.640599999999992</v>
      </c>
      <c r="AA400" s="9">
        <f t="shared" si="220"/>
        <v>0</v>
      </c>
      <c r="AB400" s="9">
        <f t="shared" si="212"/>
        <v>-0.82229999999999848</v>
      </c>
      <c r="AC400" s="11">
        <f t="shared" ca="1" si="202"/>
        <v>0</v>
      </c>
      <c r="AD400" s="11">
        <f t="shared" ca="1" si="204"/>
        <v>0</v>
      </c>
      <c r="AE400" s="11">
        <f t="shared" ca="1" si="205"/>
        <v>0</v>
      </c>
      <c r="AF400" s="11">
        <f t="shared" ca="1" si="206"/>
        <v>23.89120000000004</v>
      </c>
      <c r="AG400" s="13">
        <f ca="1">AVERAGE(E400:OFFSET(E400,-AG$5+1,0))</f>
        <v>100.07793076923076</v>
      </c>
      <c r="AH400" s="13">
        <f ca="1">AVERAGE(E400:OFFSET(E400,-AH$5+1,0))</f>
        <v>100.65991999999997</v>
      </c>
      <c r="AI400" s="12">
        <f t="shared" ca="1" si="199"/>
        <v>0</v>
      </c>
      <c r="AJ400" s="17">
        <f t="shared" si="221"/>
        <v>0</v>
      </c>
      <c r="AK400" s="17">
        <f t="shared" si="213"/>
        <v>0.82229999999999848</v>
      </c>
      <c r="AL400" s="19">
        <f t="shared" ca="1" si="207"/>
        <v>0</v>
      </c>
      <c r="AM400" s="19">
        <f t="shared" ca="1" si="208"/>
        <v>-1</v>
      </c>
      <c r="AN400" s="19">
        <f t="shared" ca="1" si="209"/>
        <v>-0.82229999999999848</v>
      </c>
      <c r="AO400" s="19">
        <f t="shared" ca="1" si="210"/>
        <v>-38.571199999999976</v>
      </c>
    </row>
    <row r="401" spans="1:41" x14ac:dyDescent="0.2">
      <c r="A401" s="22" t="s">
        <v>451</v>
      </c>
      <c r="B401" s="20">
        <f>[1]data!C400</f>
        <v>101.9757</v>
      </c>
      <c r="C401" s="20">
        <f>[1]data!D400</f>
        <v>102.79810000000001</v>
      </c>
      <c r="D401" s="20">
        <f>[1]data!E400</f>
        <v>101.5645</v>
      </c>
      <c r="E401" s="20">
        <f>[1]data!F400</f>
        <v>101.9757</v>
      </c>
      <c r="F401" s="20">
        <f>[1]data!G400</f>
        <v>31922</v>
      </c>
      <c r="G401" s="4">
        <f t="shared" si="214"/>
        <v>0.8224000000000018</v>
      </c>
      <c r="H401" s="4">
        <f t="shared" si="215"/>
        <v>0</v>
      </c>
      <c r="I401" s="4">
        <f t="shared" si="216"/>
        <v>0.8224000000000018</v>
      </c>
      <c r="J401" s="4">
        <f t="shared" si="217"/>
        <v>0</v>
      </c>
      <c r="K401" s="4">
        <f t="shared" si="192"/>
        <v>0.47736246609597688</v>
      </c>
      <c r="L401" s="4">
        <f t="shared" si="193"/>
        <v>0.28265877195065608</v>
      </c>
      <c r="M401" s="4">
        <f t="shared" si="218"/>
        <v>1.6447000000000003</v>
      </c>
      <c r="N401" s="4">
        <f t="shared" si="189"/>
        <v>25.618191229200129</v>
      </c>
      <c r="O401" s="4">
        <f t="shared" si="194"/>
        <v>1.8141961659107182</v>
      </c>
      <c r="P401" s="4">
        <f t="shared" si="190"/>
        <v>26.312615750477185</v>
      </c>
      <c r="Q401" s="4">
        <f t="shared" si="191"/>
        <v>15.580386358537071</v>
      </c>
      <c r="R401" s="4">
        <f t="shared" si="203"/>
        <v>22.406737491814717</v>
      </c>
      <c r="S401" s="4">
        <f t="shared" si="200"/>
        <v>35</v>
      </c>
      <c r="T401" s="4">
        <f t="shared" si="201"/>
        <v>0</v>
      </c>
      <c r="U401" s="5">
        <f t="shared" si="219"/>
        <v>0.82229999999999848</v>
      </c>
      <c r="V401" s="5">
        <f t="shared" si="211"/>
        <v>0</v>
      </c>
      <c r="W401" s="7">
        <f t="shared" si="195"/>
        <v>0</v>
      </c>
      <c r="X401" s="7">
        <f t="shared" si="196"/>
        <v>0</v>
      </c>
      <c r="Y401" s="7">
        <f t="shared" si="197"/>
        <v>0</v>
      </c>
      <c r="Z401" s="7">
        <f t="shared" si="198"/>
        <v>14.640599999999992</v>
      </c>
      <c r="AA401" s="9">
        <f t="shared" si="220"/>
        <v>0.82229999999999848</v>
      </c>
      <c r="AB401" s="9">
        <f t="shared" si="212"/>
        <v>0</v>
      </c>
      <c r="AC401" s="11">
        <f t="shared" ca="1" si="202"/>
        <v>0</v>
      </c>
      <c r="AD401" s="11">
        <f t="shared" ca="1" si="204"/>
        <v>0</v>
      </c>
      <c r="AE401" s="11">
        <f t="shared" ca="1" si="205"/>
        <v>0</v>
      </c>
      <c r="AF401" s="11">
        <f t="shared" ca="1" si="206"/>
        <v>23.89120000000004</v>
      </c>
      <c r="AG401" s="13">
        <f ca="1">AVERAGE(E401:OFFSET(E401,-AG$5+1,0))</f>
        <v>100.2677076923077</v>
      </c>
      <c r="AH401" s="13">
        <f ca="1">AVERAGE(E401:OFFSET(E401,-AH$5+1,0))</f>
        <v>100.68047999999997</v>
      </c>
      <c r="AI401" s="12">
        <f t="shared" ca="1" si="199"/>
        <v>0</v>
      </c>
      <c r="AJ401" s="17">
        <f t="shared" si="221"/>
        <v>0.82229999999999848</v>
      </c>
      <c r="AK401" s="17">
        <f t="shared" si="213"/>
        <v>0</v>
      </c>
      <c r="AL401" s="19">
        <f t="shared" ca="1" si="207"/>
        <v>0</v>
      </c>
      <c r="AM401" s="19">
        <f t="shared" ca="1" si="208"/>
        <v>-1</v>
      </c>
      <c r="AN401" s="19">
        <f t="shared" ca="1" si="209"/>
        <v>-0.82229999999999848</v>
      </c>
      <c r="AO401" s="19">
        <f t="shared" ca="1" si="210"/>
        <v>-39.393499999999975</v>
      </c>
    </row>
    <row r="402" spans="1:41" x14ac:dyDescent="0.2">
      <c r="A402" s="22" t="s">
        <v>452</v>
      </c>
      <c r="B402" s="20">
        <f>[1]data!C401</f>
        <v>102.79810000000001</v>
      </c>
      <c r="C402" s="20">
        <f>[1]data!D401</f>
        <v>103.2093</v>
      </c>
      <c r="D402" s="20">
        <f>[1]data!E401</f>
        <v>102.3869</v>
      </c>
      <c r="E402" s="20">
        <f>[1]data!F401</f>
        <v>103.2093</v>
      </c>
      <c r="F402" s="20">
        <f>[1]data!G401</f>
        <v>28975</v>
      </c>
      <c r="G402" s="4">
        <f t="shared" si="214"/>
        <v>0.41119999999999379</v>
      </c>
      <c r="H402" s="4">
        <f t="shared" si="215"/>
        <v>0</v>
      </c>
      <c r="I402" s="4">
        <f t="shared" si="216"/>
        <v>0.41119999999999379</v>
      </c>
      <c r="J402" s="4">
        <f t="shared" si="217"/>
        <v>0</v>
      </c>
      <c r="K402" s="4">
        <f t="shared" si="192"/>
        <v>0.47074621948637863</v>
      </c>
      <c r="L402" s="4">
        <f t="shared" si="193"/>
        <v>0.25439289475559046</v>
      </c>
      <c r="M402" s="4">
        <f t="shared" si="218"/>
        <v>1.2335999999999956</v>
      </c>
      <c r="N402" s="4">
        <f t="shared" si="189"/>
        <v>29.836112889449513</v>
      </c>
      <c r="O402" s="4">
        <f t="shared" si="194"/>
        <v>1.7561365493196457</v>
      </c>
      <c r="P402" s="4">
        <f t="shared" si="190"/>
        <v>26.805786809046992</v>
      </c>
      <c r="Q402" s="4">
        <f t="shared" si="191"/>
        <v>14.485940450026291</v>
      </c>
      <c r="R402" s="4">
        <f t="shared" si="203"/>
        <v>23.149675031578198</v>
      </c>
      <c r="S402" s="4">
        <f t="shared" si="200"/>
        <v>35</v>
      </c>
      <c r="T402" s="4">
        <f t="shared" si="201"/>
        <v>0</v>
      </c>
      <c r="U402" s="5">
        <f t="shared" si="219"/>
        <v>0.8224000000000018</v>
      </c>
      <c r="V402" s="5">
        <f t="shared" si="211"/>
        <v>0.41119999999999379</v>
      </c>
      <c r="W402" s="7">
        <f t="shared" si="195"/>
        <v>0</v>
      </c>
      <c r="X402" s="7">
        <f t="shared" si="196"/>
        <v>0</v>
      </c>
      <c r="Y402" s="7">
        <f t="shared" si="197"/>
        <v>0</v>
      </c>
      <c r="Z402" s="7">
        <f t="shared" si="198"/>
        <v>14.640599999999992</v>
      </c>
      <c r="AA402" s="9">
        <f t="shared" si="220"/>
        <v>0.8224000000000018</v>
      </c>
      <c r="AB402" s="9">
        <f t="shared" si="212"/>
        <v>0.41119999999999379</v>
      </c>
      <c r="AC402" s="11">
        <f t="shared" ca="1" si="202"/>
        <v>0</v>
      </c>
      <c r="AD402" s="11">
        <f t="shared" ca="1" si="204"/>
        <v>0</v>
      </c>
      <c r="AE402" s="11">
        <f t="shared" ca="1" si="205"/>
        <v>0</v>
      </c>
      <c r="AF402" s="11">
        <f t="shared" ca="1" si="206"/>
        <v>23.89120000000004</v>
      </c>
      <c r="AG402" s="13">
        <f ca="1">AVERAGE(E402:OFFSET(E402,-AG$5+1,0))</f>
        <v>100.61563846153845</v>
      </c>
      <c r="AH402" s="13">
        <f ca="1">AVERAGE(E402:OFFSET(E402,-AH$5+1,0))</f>
        <v>100.72159999999998</v>
      </c>
      <c r="AI402" s="12">
        <f t="shared" ca="1" si="199"/>
        <v>0</v>
      </c>
      <c r="AJ402" s="17">
        <f t="shared" si="221"/>
        <v>0.8224000000000018</v>
      </c>
      <c r="AK402" s="17">
        <f t="shared" si="213"/>
        <v>-0.41119999999999379</v>
      </c>
      <c r="AL402" s="19">
        <f t="shared" ca="1" si="207"/>
        <v>0</v>
      </c>
      <c r="AM402" s="19">
        <f t="shared" ca="1" si="208"/>
        <v>-1</v>
      </c>
      <c r="AN402" s="19">
        <f t="shared" ca="1" si="209"/>
        <v>-0.411200000000008</v>
      </c>
      <c r="AO402" s="19">
        <f t="shared" ca="1" si="210"/>
        <v>-39.804699999999983</v>
      </c>
    </row>
    <row r="403" spans="1:41" x14ac:dyDescent="0.2">
      <c r="A403" s="22" t="s">
        <v>453</v>
      </c>
      <c r="B403" s="20">
        <f>[1]data!C402</f>
        <v>103.62050000000001</v>
      </c>
      <c r="C403" s="20">
        <f>[1]data!D402</f>
        <v>103.62050000000001</v>
      </c>
      <c r="D403" s="20">
        <f>[1]data!E402</f>
        <v>101.9757</v>
      </c>
      <c r="E403" s="20">
        <f>[1]data!F402</f>
        <v>102.3869</v>
      </c>
      <c r="F403" s="20">
        <f>[1]data!G402</f>
        <v>23089</v>
      </c>
      <c r="G403" s="4">
        <f t="shared" si="214"/>
        <v>0.411200000000008</v>
      </c>
      <c r="H403" s="4">
        <f t="shared" si="215"/>
        <v>0.41119999999999379</v>
      </c>
      <c r="I403" s="4">
        <f t="shared" si="216"/>
        <v>0.411200000000008</v>
      </c>
      <c r="J403" s="4">
        <f t="shared" si="217"/>
        <v>0</v>
      </c>
      <c r="K403" s="4">
        <f t="shared" si="192"/>
        <v>0.46479159753774157</v>
      </c>
      <c r="L403" s="4">
        <f t="shared" si="193"/>
        <v>0.22895360528003145</v>
      </c>
      <c r="M403" s="4">
        <f t="shared" si="218"/>
        <v>1.6448000000000036</v>
      </c>
      <c r="N403" s="4">
        <f t="shared" si="189"/>
        <v>33.994900620546417</v>
      </c>
      <c r="O403" s="4">
        <f t="shared" si="194"/>
        <v>1.7450028943876814</v>
      </c>
      <c r="P403" s="4">
        <f t="shared" si="190"/>
        <v>26.635577455637183</v>
      </c>
      <c r="Q403" s="4">
        <f t="shared" si="191"/>
        <v>13.120528683155616</v>
      </c>
      <c r="R403" s="4">
        <f t="shared" si="203"/>
        <v>24.23419759047502</v>
      </c>
      <c r="S403" s="4">
        <f t="shared" si="200"/>
        <v>35</v>
      </c>
      <c r="T403" s="4">
        <f t="shared" si="201"/>
        <v>0</v>
      </c>
      <c r="U403" s="5">
        <f t="shared" si="219"/>
        <v>0.411200000000008</v>
      </c>
      <c r="V403" s="5">
        <f t="shared" si="211"/>
        <v>-1.2336000000000098</v>
      </c>
      <c r="W403" s="7">
        <f t="shared" si="195"/>
        <v>0</v>
      </c>
      <c r="X403" s="7">
        <f t="shared" si="196"/>
        <v>0</v>
      </c>
      <c r="Y403" s="7">
        <f t="shared" si="197"/>
        <v>0</v>
      </c>
      <c r="Z403" s="7">
        <f t="shared" si="198"/>
        <v>14.640599999999992</v>
      </c>
      <c r="AA403" s="9">
        <f t="shared" si="220"/>
        <v>0.411200000000008</v>
      </c>
      <c r="AB403" s="9">
        <f t="shared" si="212"/>
        <v>-1.2336000000000098</v>
      </c>
      <c r="AC403" s="11">
        <f t="shared" ca="1" si="202"/>
        <v>0</v>
      </c>
      <c r="AD403" s="11">
        <f t="shared" ca="1" si="204"/>
        <v>0</v>
      </c>
      <c r="AE403" s="11">
        <f t="shared" ca="1" si="205"/>
        <v>0</v>
      </c>
      <c r="AF403" s="11">
        <f t="shared" ca="1" si="206"/>
        <v>23.89120000000004</v>
      </c>
      <c r="AG403" s="13">
        <f ca="1">AVERAGE(E403:OFFSET(E403,-AG$5+1,0))</f>
        <v>100.67889999999998</v>
      </c>
      <c r="AH403" s="13">
        <f ca="1">AVERAGE(E403:OFFSET(E403,-AH$5+1,0))</f>
        <v>100.70103999999998</v>
      </c>
      <c r="AI403" s="12">
        <f t="shared" ca="1" si="199"/>
        <v>0</v>
      </c>
      <c r="AJ403" s="17">
        <f t="shared" si="221"/>
        <v>0.411200000000008</v>
      </c>
      <c r="AK403" s="17">
        <f t="shared" si="213"/>
        <v>1.2336000000000098</v>
      </c>
      <c r="AL403" s="19">
        <f t="shared" ca="1" si="207"/>
        <v>0</v>
      </c>
      <c r="AM403" s="19">
        <f t="shared" ca="1" si="208"/>
        <v>-1</v>
      </c>
      <c r="AN403" s="19">
        <f t="shared" ca="1" si="209"/>
        <v>-1.6448000000000178</v>
      </c>
      <c r="AO403" s="19">
        <f t="shared" ca="1" si="210"/>
        <v>-41.4495</v>
      </c>
    </row>
    <row r="404" spans="1:41" x14ac:dyDescent="0.2">
      <c r="A404" s="22" t="s">
        <v>454</v>
      </c>
      <c r="B404" s="20">
        <f>[1]data!C403</f>
        <v>102.3869</v>
      </c>
      <c r="C404" s="20">
        <f>[1]data!D403</f>
        <v>103.62050000000001</v>
      </c>
      <c r="D404" s="20">
        <f>[1]data!E403</f>
        <v>101.5645</v>
      </c>
      <c r="E404" s="20">
        <f>[1]data!F403</f>
        <v>103.2093</v>
      </c>
      <c r="F404" s="20">
        <f>[1]data!G403</f>
        <v>42775</v>
      </c>
      <c r="G404" s="4">
        <f t="shared" si="214"/>
        <v>0</v>
      </c>
      <c r="H404" s="4">
        <f t="shared" si="215"/>
        <v>0.411200000000008</v>
      </c>
      <c r="I404" s="4">
        <f t="shared" si="216"/>
        <v>0</v>
      </c>
      <c r="J404" s="4">
        <f t="shared" si="217"/>
        <v>0.411200000000008</v>
      </c>
      <c r="K404" s="4">
        <f t="shared" si="192"/>
        <v>0.41831243778396743</v>
      </c>
      <c r="L404" s="4">
        <f t="shared" si="193"/>
        <v>0.24717824475202912</v>
      </c>
      <c r="M404" s="4">
        <f t="shared" si="218"/>
        <v>2.0560000000000116</v>
      </c>
      <c r="N404" s="4">
        <f t="shared" si="189"/>
        <v>25.715490467844621</v>
      </c>
      <c r="O404" s="4">
        <f t="shared" si="194"/>
        <v>1.7761026049489144</v>
      </c>
      <c r="P404" s="4">
        <f t="shared" si="190"/>
        <v>23.552267567109347</v>
      </c>
      <c r="Q404" s="4">
        <f t="shared" si="191"/>
        <v>13.916889939989623</v>
      </c>
      <c r="R404" s="4">
        <f t="shared" si="203"/>
        <v>24.38232687821198</v>
      </c>
      <c r="S404" s="4">
        <f t="shared" si="200"/>
        <v>35</v>
      </c>
      <c r="T404" s="4">
        <f t="shared" si="201"/>
        <v>0</v>
      </c>
      <c r="U404" s="5">
        <f t="shared" si="219"/>
        <v>0</v>
      </c>
      <c r="V404" s="5">
        <f t="shared" si="211"/>
        <v>0.8224000000000018</v>
      </c>
      <c r="W404" s="7">
        <f t="shared" si="195"/>
        <v>0</v>
      </c>
      <c r="X404" s="7">
        <f t="shared" si="196"/>
        <v>0</v>
      </c>
      <c r="Y404" s="7">
        <f t="shared" si="197"/>
        <v>0</v>
      </c>
      <c r="Z404" s="7">
        <f t="shared" si="198"/>
        <v>14.640599999999992</v>
      </c>
      <c r="AA404" s="9">
        <f t="shared" si="220"/>
        <v>0</v>
      </c>
      <c r="AB404" s="9">
        <f t="shared" si="212"/>
        <v>0.8224000000000018</v>
      </c>
      <c r="AC404" s="11">
        <f t="shared" ca="1" si="202"/>
        <v>1</v>
      </c>
      <c r="AD404" s="11">
        <f t="shared" ca="1" si="204"/>
        <v>0</v>
      </c>
      <c r="AE404" s="11">
        <f t="shared" ca="1" si="205"/>
        <v>0</v>
      </c>
      <c r="AF404" s="11">
        <f t="shared" ca="1" si="206"/>
        <v>23.89120000000004</v>
      </c>
      <c r="AG404" s="13">
        <f ca="1">AVERAGE(E404:OFFSET(E404,-AG$5+1,0))</f>
        <v>101.05846153846154</v>
      </c>
      <c r="AH404" s="13">
        <f ca="1">AVERAGE(E404:OFFSET(E404,-AH$5+1,0))</f>
        <v>100.80383499999996</v>
      </c>
      <c r="AI404" s="12">
        <f t="shared" ca="1" si="199"/>
        <v>1</v>
      </c>
      <c r="AJ404" s="17">
        <f t="shared" si="221"/>
        <v>0</v>
      </c>
      <c r="AK404" s="17">
        <f t="shared" si="213"/>
        <v>-0.8224000000000018</v>
      </c>
      <c r="AL404" s="19">
        <f t="shared" ca="1" si="207"/>
        <v>1</v>
      </c>
      <c r="AM404" s="19">
        <f t="shared" ca="1" si="208"/>
        <v>-1</v>
      </c>
      <c r="AN404" s="19">
        <f t="shared" ca="1" si="209"/>
        <v>0.8224000000000018</v>
      </c>
      <c r="AO404" s="19">
        <f t="shared" ca="1" si="210"/>
        <v>-40.627099999999999</v>
      </c>
    </row>
    <row r="405" spans="1:41" x14ac:dyDescent="0.2">
      <c r="A405" s="22" t="s">
        <v>455</v>
      </c>
      <c r="B405" s="20">
        <f>[1]data!C404</f>
        <v>103.2093</v>
      </c>
      <c r="C405" s="20">
        <f>[1]data!D404</f>
        <v>103.62050000000001</v>
      </c>
      <c r="D405" s="20">
        <f>[1]data!E404</f>
        <v>102.79810000000001</v>
      </c>
      <c r="E405" s="20">
        <f>[1]data!F404</f>
        <v>102.79810000000001</v>
      </c>
      <c r="F405" s="20">
        <f>[1]data!G404</f>
        <v>21107</v>
      </c>
      <c r="G405" s="4">
        <f t="shared" si="214"/>
        <v>0</v>
      </c>
      <c r="H405" s="4">
        <f t="shared" si="215"/>
        <v>0</v>
      </c>
      <c r="I405" s="4">
        <f t="shared" si="216"/>
        <v>0</v>
      </c>
      <c r="J405" s="4">
        <f t="shared" si="217"/>
        <v>0</v>
      </c>
      <c r="K405" s="4">
        <f t="shared" si="192"/>
        <v>0.37648119400557067</v>
      </c>
      <c r="L405" s="4">
        <f t="shared" si="193"/>
        <v>0.22246042027682619</v>
      </c>
      <c r="M405" s="4">
        <f t="shared" si="218"/>
        <v>0.8224000000000018</v>
      </c>
      <c r="N405" s="4">
        <f t="shared" si="189"/>
        <v>25.715490467844621</v>
      </c>
      <c r="O405" s="4">
        <f t="shared" si="194"/>
        <v>1.680732344454023</v>
      </c>
      <c r="P405" s="4">
        <f t="shared" si="190"/>
        <v>22.399830362511921</v>
      </c>
      <c r="Q405" s="4">
        <f t="shared" si="191"/>
        <v>13.235921889103128</v>
      </c>
      <c r="R405" s="4">
        <f t="shared" si="203"/>
        <v>24.515643237175244</v>
      </c>
      <c r="S405" s="4">
        <f t="shared" si="200"/>
        <v>35</v>
      </c>
      <c r="T405" s="4">
        <f t="shared" si="201"/>
        <v>0</v>
      </c>
      <c r="U405" s="5">
        <f t="shared" si="219"/>
        <v>0</v>
      </c>
      <c r="V405" s="5">
        <f t="shared" si="211"/>
        <v>-0.41119999999999379</v>
      </c>
      <c r="W405" s="7">
        <f t="shared" si="195"/>
        <v>0</v>
      </c>
      <c r="X405" s="7">
        <f t="shared" si="196"/>
        <v>0</v>
      </c>
      <c r="Y405" s="7">
        <f t="shared" si="197"/>
        <v>0</v>
      </c>
      <c r="Z405" s="7">
        <f t="shared" si="198"/>
        <v>14.640599999999992</v>
      </c>
      <c r="AA405" s="9">
        <f t="shared" si="220"/>
        <v>0</v>
      </c>
      <c r="AB405" s="9">
        <f t="shared" si="212"/>
        <v>-0.41119999999999379</v>
      </c>
      <c r="AC405" s="11">
        <f t="shared" ca="1" si="202"/>
        <v>0</v>
      </c>
      <c r="AD405" s="11">
        <f t="shared" ca="1" si="204"/>
        <v>1</v>
      </c>
      <c r="AE405" s="11">
        <f t="shared" ca="1" si="205"/>
        <v>-0.41119999999999379</v>
      </c>
      <c r="AF405" s="11">
        <f t="shared" ca="1" si="206"/>
        <v>23.480000000000047</v>
      </c>
      <c r="AG405" s="13">
        <f ca="1">AVERAGE(E405:OFFSET(E405,-AG$5+1,0))</f>
        <v>101.34313076923075</v>
      </c>
      <c r="AH405" s="13">
        <f ca="1">AVERAGE(E405:OFFSET(E405,-AH$5+1,0))</f>
        <v>100.94774999999997</v>
      </c>
      <c r="AI405" s="12">
        <f t="shared" ca="1" si="199"/>
        <v>0</v>
      </c>
      <c r="AJ405" s="17">
        <f t="shared" si="221"/>
        <v>0</v>
      </c>
      <c r="AK405" s="17">
        <f t="shared" si="213"/>
        <v>0.41119999999999379</v>
      </c>
      <c r="AL405" s="19">
        <f t="shared" ca="1" si="207"/>
        <v>0</v>
      </c>
      <c r="AM405" s="19">
        <f t="shared" ca="1" si="208"/>
        <v>1</v>
      </c>
      <c r="AN405" s="19">
        <f t="shared" ca="1" si="209"/>
        <v>0.41119999999999379</v>
      </c>
      <c r="AO405" s="19">
        <f t="shared" ca="1" si="210"/>
        <v>-40.215900000000005</v>
      </c>
    </row>
    <row r="406" spans="1:41" x14ac:dyDescent="0.2">
      <c r="A406" s="22" t="s">
        <v>456</v>
      </c>
      <c r="B406" s="20">
        <f>[1]data!C405</f>
        <v>102.79810000000001</v>
      </c>
      <c r="C406" s="20">
        <f>[1]data!D405</f>
        <v>103.2093</v>
      </c>
      <c r="D406" s="20">
        <f>[1]data!E405</f>
        <v>101.9757</v>
      </c>
      <c r="E406" s="20">
        <f>[1]data!F405</f>
        <v>102.3869</v>
      </c>
      <c r="F406" s="20">
        <f>[1]data!G405</f>
        <v>30428</v>
      </c>
      <c r="G406" s="4">
        <f t="shared" si="214"/>
        <v>0</v>
      </c>
      <c r="H406" s="4">
        <f t="shared" si="215"/>
        <v>0.8224000000000018</v>
      </c>
      <c r="I406" s="4">
        <f t="shared" si="216"/>
        <v>0</v>
      </c>
      <c r="J406" s="4">
        <f t="shared" si="217"/>
        <v>0.8224000000000018</v>
      </c>
      <c r="K406" s="4">
        <f t="shared" si="192"/>
        <v>0.33883307460501361</v>
      </c>
      <c r="L406" s="4">
        <f t="shared" si="193"/>
        <v>0.28245437824914377</v>
      </c>
      <c r="M406" s="4">
        <f t="shared" si="218"/>
        <v>1.2335999999999956</v>
      </c>
      <c r="N406" s="4">
        <f t="shared" si="189"/>
        <v>9.0744945993789905</v>
      </c>
      <c r="O406" s="4">
        <f t="shared" si="194"/>
        <v>1.6360191100086201</v>
      </c>
      <c r="P406" s="4">
        <f t="shared" si="190"/>
        <v>20.710826208089237</v>
      </c>
      <c r="Q406" s="4">
        <f t="shared" si="191"/>
        <v>17.264735877544581</v>
      </c>
      <c r="R406" s="4">
        <f t="shared" si="203"/>
        <v>22.971528373395621</v>
      </c>
      <c r="S406" s="4">
        <f t="shared" si="200"/>
        <v>35</v>
      </c>
      <c r="T406" s="4">
        <f t="shared" si="201"/>
        <v>0</v>
      </c>
      <c r="U406" s="5">
        <f t="shared" si="219"/>
        <v>0</v>
      </c>
      <c r="V406" s="5">
        <f t="shared" si="211"/>
        <v>-0.411200000000008</v>
      </c>
      <c r="W406" s="7">
        <f t="shared" si="195"/>
        <v>0</v>
      </c>
      <c r="X406" s="7">
        <f t="shared" si="196"/>
        <v>0</v>
      </c>
      <c r="Y406" s="7">
        <f t="shared" si="197"/>
        <v>0</v>
      </c>
      <c r="Z406" s="7">
        <f t="shared" si="198"/>
        <v>14.640599999999992</v>
      </c>
      <c r="AA406" s="9">
        <f t="shared" si="220"/>
        <v>0</v>
      </c>
      <c r="AB406" s="9">
        <f t="shared" si="212"/>
        <v>-0.411200000000008</v>
      </c>
      <c r="AC406" s="11">
        <f t="shared" ca="1" si="202"/>
        <v>0</v>
      </c>
      <c r="AD406" s="11">
        <f t="shared" ca="1" si="204"/>
        <v>1</v>
      </c>
      <c r="AE406" s="11">
        <f t="shared" ca="1" si="205"/>
        <v>-0.411200000000008</v>
      </c>
      <c r="AF406" s="11">
        <f t="shared" ca="1" si="206"/>
        <v>23.068800000000039</v>
      </c>
      <c r="AG406" s="13">
        <f ca="1">AVERAGE(E406:OFFSET(E406,-AG$5+1,0))</f>
        <v>101.53290769230769</v>
      </c>
      <c r="AH406" s="13">
        <f ca="1">AVERAGE(E406:OFFSET(E406,-AH$5+1,0))</f>
        <v>100.96830999999999</v>
      </c>
      <c r="AI406" s="12">
        <f t="shared" ca="1" si="199"/>
        <v>0</v>
      </c>
      <c r="AJ406" s="17">
        <f t="shared" si="221"/>
        <v>0</v>
      </c>
      <c r="AK406" s="17">
        <f t="shared" si="213"/>
        <v>0.411200000000008</v>
      </c>
      <c r="AL406" s="19">
        <f t="shared" ca="1" si="207"/>
        <v>0</v>
      </c>
      <c r="AM406" s="19">
        <f t="shared" ca="1" si="208"/>
        <v>1</v>
      </c>
      <c r="AN406" s="19">
        <f t="shared" ca="1" si="209"/>
        <v>0.411200000000008</v>
      </c>
      <c r="AO406" s="19">
        <f t="shared" ca="1" si="210"/>
        <v>-39.804699999999997</v>
      </c>
    </row>
    <row r="407" spans="1:41" x14ac:dyDescent="0.2">
      <c r="A407" s="22" t="s">
        <v>457</v>
      </c>
      <c r="B407" s="20">
        <f>[1]data!C406</f>
        <v>103.2093</v>
      </c>
      <c r="C407" s="20">
        <f>[1]data!D406</f>
        <v>103.62050000000001</v>
      </c>
      <c r="D407" s="20">
        <f>[1]data!E406</f>
        <v>102.3869</v>
      </c>
      <c r="E407" s="20">
        <f>[1]data!F406</f>
        <v>103.2093</v>
      </c>
      <c r="F407" s="20">
        <f>[1]data!G406</f>
        <v>36839</v>
      </c>
      <c r="G407" s="4">
        <f t="shared" si="214"/>
        <v>0.411200000000008</v>
      </c>
      <c r="H407" s="4">
        <f t="shared" si="215"/>
        <v>0</v>
      </c>
      <c r="I407" s="4">
        <f t="shared" si="216"/>
        <v>0.411200000000008</v>
      </c>
      <c r="J407" s="4">
        <f t="shared" si="217"/>
        <v>0</v>
      </c>
      <c r="K407" s="4">
        <f t="shared" si="192"/>
        <v>0.34606976714451304</v>
      </c>
      <c r="L407" s="4">
        <f t="shared" si="193"/>
        <v>0.25420894042422937</v>
      </c>
      <c r="M407" s="4">
        <f t="shared" si="218"/>
        <v>1.2336000000000098</v>
      </c>
      <c r="N407" s="4">
        <f t="shared" si="189"/>
        <v>15.303029336545967</v>
      </c>
      <c r="O407" s="4">
        <f t="shared" si="194"/>
        <v>1.5957771990077592</v>
      </c>
      <c r="P407" s="4">
        <f t="shared" si="190"/>
        <v>21.68659681061343</v>
      </c>
      <c r="Q407" s="4">
        <f t="shared" si="191"/>
        <v>15.930102308912195</v>
      </c>
      <c r="R407" s="4">
        <f t="shared" si="203"/>
        <v>22.204678469710654</v>
      </c>
      <c r="S407" s="4">
        <f t="shared" si="200"/>
        <v>35</v>
      </c>
      <c r="T407" s="4">
        <f t="shared" si="201"/>
        <v>0</v>
      </c>
      <c r="U407" s="5">
        <f t="shared" si="219"/>
        <v>0.8224000000000018</v>
      </c>
      <c r="V407" s="5">
        <f t="shared" si="211"/>
        <v>0</v>
      </c>
      <c r="W407" s="7">
        <f t="shared" si="195"/>
        <v>0</v>
      </c>
      <c r="X407" s="7">
        <f t="shared" si="196"/>
        <v>0</v>
      </c>
      <c r="Y407" s="7">
        <f t="shared" si="197"/>
        <v>0</v>
      </c>
      <c r="Z407" s="7">
        <f t="shared" si="198"/>
        <v>14.640599999999992</v>
      </c>
      <c r="AA407" s="9">
        <f t="shared" si="220"/>
        <v>0.8224000000000018</v>
      </c>
      <c r="AB407" s="9">
        <f t="shared" si="212"/>
        <v>0</v>
      </c>
      <c r="AC407" s="11">
        <f t="shared" ca="1" si="202"/>
        <v>0</v>
      </c>
      <c r="AD407" s="11">
        <f t="shared" ca="1" si="204"/>
        <v>1</v>
      </c>
      <c r="AE407" s="11">
        <f t="shared" ca="1" si="205"/>
        <v>0.8224000000000018</v>
      </c>
      <c r="AF407" s="11">
        <f t="shared" ca="1" si="206"/>
        <v>23.89120000000004</v>
      </c>
      <c r="AG407" s="13">
        <f ca="1">AVERAGE(E407:OFFSET(E407,-AG$5+1,0))</f>
        <v>101.8492076923077</v>
      </c>
      <c r="AH407" s="13">
        <f ca="1">AVERAGE(E407:OFFSET(E407,-AH$5+1,0))</f>
        <v>101.00942999999998</v>
      </c>
      <c r="AI407" s="12">
        <f t="shared" ca="1" si="199"/>
        <v>0</v>
      </c>
      <c r="AJ407" s="17">
        <f t="shared" si="221"/>
        <v>0.8224000000000018</v>
      </c>
      <c r="AK407" s="17">
        <f t="shared" si="213"/>
        <v>0</v>
      </c>
      <c r="AL407" s="19">
        <f t="shared" ca="1" si="207"/>
        <v>0</v>
      </c>
      <c r="AM407" s="19">
        <f t="shared" ca="1" si="208"/>
        <v>1</v>
      </c>
      <c r="AN407" s="19">
        <f t="shared" ca="1" si="209"/>
        <v>0.8224000000000018</v>
      </c>
      <c r="AO407" s="19">
        <f t="shared" ca="1" si="210"/>
        <v>-38.982299999999995</v>
      </c>
    </row>
    <row r="408" spans="1:41" x14ac:dyDescent="0.2">
      <c r="A408" s="22" t="s">
        <v>458</v>
      </c>
      <c r="B408" s="20">
        <f>[1]data!C407</f>
        <v>103.62050000000001</v>
      </c>
      <c r="C408" s="20">
        <f>[1]data!D407</f>
        <v>103.62050000000001</v>
      </c>
      <c r="D408" s="20">
        <f>[1]data!E407</f>
        <v>102.3869</v>
      </c>
      <c r="E408" s="20">
        <f>[1]data!F407</f>
        <v>102.79810000000001</v>
      </c>
      <c r="F408" s="20">
        <f>[1]data!G407</f>
        <v>21759</v>
      </c>
      <c r="G408" s="4">
        <f t="shared" si="214"/>
        <v>0</v>
      </c>
      <c r="H408" s="4">
        <f t="shared" si="215"/>
        <v>0</v>
      </c>
      <c r="I408" s="4">
        <f t="shared" si="216"/>
        <v>0</v>
      </c>
      <c r="J408" s="4">
        <f t="shared" si="217"/>
        <v>0</v>
      </c>
      <c r="K408" s="4">
        <f t="shared" si="192"/>
        <v>0.31146279043006175</v>
      </c>
      <c r="L408" s="4">
        <f t="shared" si="193"/>
        <v>0.22878804638180644</v>
      </c>
      <c r="M408" s="4">
        <f t="shared" si="218"/>
        <v>1.2336000000000098</v>
      </c>
      <c r="N408" s="4">
        <f t="shared" si="189"/>
        <v>15.303029336545976</v>
      </c>
      <c r="O408" s="4">
        <f t="shared" si="194"/>
        <v>1.5595594791069842</v>
      </c>
      <c r="P408" s="4">
        <f t="shared" si="190"/>
        <v>19.971203061034114</v>
      </c>
      <c r="Q408" s="4">
        <f t="shared" si="191"/>
        <v>14.670043011941566</v>
      </c>
      <c r="R408" s="4">
        <f t="shared" si="203"/>
        <v>21.514513556394185</v>
      </c>
      <c r="S408" s="4">
        <f t="shared" si="200"/>
        <v>35</v>
      </c>
      <c r="T408" s="4">
        <f t="shared" si="201"/>
        <v>0</v>
      </c>
      <c r="U408" s="5">
        <f t="shared" si="219"/>
        <v>0.411200000000008</v>
      </c>
      <c r="V408" s="5">
        <f t="shared" si="211"/>
        <v>-0.8224000000000018</v>
      </c>
      <c r="W408" s="7">
        <f t="shared" si="195"/>
        <v>0</v>
      </c>
      <c r="X408" s="7">
        <f t="shared" si="196"/>
        <v>0</v>
      </c>
      <c r="Y408" s="7">
        <f t="shared" si="197"/>
        <v>0</v>
      </c>
      <c r="Z408" s="7">
        <f t="shared" si="198"/>
        <v>14.640599999999992</v>
      </c>
      <c r="AA408" s="9">
        <f t="shared" si="220"/>
        <v>0.411200000000008</v>
      </c>
      <c r="AB408" s="9">
        <f t="shared" si="212"/>
        <v>-0.8224000000000018</v>
      </c>
      <c r="AC408" s="11">
        <f t="shared" ca="1" si="202"/>
        <v>0</v>
      </c>
      <c r="AD408" s="11">
        <f t="shared" ca="1" si="204"/>
        <v>1</v>
      </c>
      <c r="AE408" s="11">
        <f t="shared" ca="1" si="205"/>
        <v>-0.41119999999999379</v>
      </c>
      <c r="AF408" s="11">
        <f t="shared" ca="1" si="206"/>
        <v>23.480000000000047</v>
      </c>
      <c r="AG408" s="13">
        <f ca="1">AVERAGE(E408:OFFSET(E408,-AG$5+1,0))</f>
        <v>102.13387692307691</v>
      </c>
      <c r="AH408" s="13">
        <f ca="1">AVERAGE(E408:OFFSET(E408,-AH$5+1,0))</f>
        <v>101.17390499999999</v>
      </c>
      <c r="AI408" s="12">
        <f t="shared" ca="1" si="199"/>
        <v>0</v>
      </c>
      <c r="AJ408" s="17">
        <f t="shared" si="221"/>
        <v>0.411200000000008</v>
      </c>
      <c r="AK408" s="17">
        <f t="shared" si="213"/>
        <v>0.8224000000000018</v>
      </c>
      <c r="AL408" s="19">
        <f t="shared" ca="1" si="207"/>
        <v>0</v>
      </c>
      <c r="AM408" s="19">
        <f t="shared" ca="1" si="208"/>
        <v>1</v>
      </c>
      <c r="AN408" s="19">
        <f t="shared" ca="1" si="209"/>
        <v>1.2336000000000098</v>
      </c>
      <c r="AO408" s="19">
        <f t="shared" ca="1" si="210"/>
        <v>-37.748699999999985</v>
      </c>
    </row>
    <row r="409" spans="1:41" x14ac:dyDescent="0.2">
      <c r="A409" s="22" t="s">
        <v>459</v>
      </c>
      <c r="B409" s="20">
        <f>[1]data!C408</f>
        <v>102.3869</v>
      </c>
      <c r="C409" s="20">
        <f>[1]data!D408</f>
        <v>102.79810000000001</v>
      </c>
      <c r="D409" s="20">
        <f>[1]data!E408</f>
        <v>101.9757</v>
      </c>
      <c r="E409" s="20">
        <f>[1]data!F408</f>
        <v>101.9757</v>
      </c>
      <c r="F409" s="20">
        <f>[1]data!G408</f>
        <v>28358</v>
      </c>
      <c r="G409" s="4">
        <f t="shared" si="214"/>
        <v>0</v>
      </c>
      <c r="H409" s="4">
        <f t="shared" si="215"/>
        <v>0.41119999999999379</v>
      </c>
      <c r="I409" s="4">
        <f t="shared" si="216"/>
        <v>0</v>
      </c>
      <c r="J409" s="4">
        <f t="shared" si="217"/>
        <v>0.41119999999999379</v>
      </c>
      <c r="K409" s="4">
        <f t="shared" si="192"/>
        <v>0.28031651138705554</v>
      </c>
      <c r="L409" s="4">
        <f t="shared" si="193"/>
        <v>0.2470292417436252</v>
      </c>
      <c r="M409" s="4">
        <f t="shared" si="218"/>
        <v>0.8224000000000018</v>
      </c>
      <c r="N409" s="4">
        <f t="shared" si="189"/>
        <v>6.3122286366799338</v>
      </c>
      <c r="O409" s="4">
        <f t="shared" si="194"/>
        <v>1.4858435311962859</v>
      </c>
      <c r="P409" s="4">
        <f t="shared" si="190"/>
        <v>18.865816319257146</v>
      </c>
      <c r="Q409" s="4">
        <f t="shared" si="191"/>
        <v>16.625521904364753</v>
      </c>
      <c r="R409" s="4">
        <f t="shared" si="203"/>
        <v>19.994285064422758</v>
      </c>
      <c r="S409" s="4">
        <f t="shared" si="200"/>
        <v>35</v>
      </c>
      <c r="T409" s="4">
        <f t="shared" si="201"/>
        <v>0</v>
      </c>
      <c r="U409" s="5">
        <f t="shared" si="219"/>
        <v>-0.411200000000008</v>
      </c>
      <c r="V409" s="5">
        <f t="shared" si="211"/>
        <v>-0.41119999999999379</v>
      </c>
      <c r="W409" s="7">
        <f t="shared" si="195"/>
        <v>0</v>
      </c>
      <c r="X409" s="7">
        <f t="shared" si="196"/>
        <v>0</v>
      </c>
      <c r="Y409" s="7">
        <f t="shared" si="197"/>
        <v>0</v>
      </c>
      <c r="Z409" s="7">
        <f t="shared" si="198"/>
        <v>14.640599999999992</v>
      </c>
      <c r="AA409" s="9">
        <f t="shared" si="220"/>
        <v>-0.411200000000008</v>
      </c>
      <c r="AB409" s="9">
        <f t="shared" si="212"/>
        <v>-0.41119999999999379</v>
      </c>
      <c r="AC409" s="11">
        <f t="shared" ca="1" si="202"/>
        <v>0</v>
      </c>
      <c r="AD409" s="11">
        <f t="shared" ca="1" si="204"/>
        <v>1</v>
      </c>
      <c r="AE409" s="11">
        <f t="shared" ca="1" si="205"/>
        <v>-0.8224000000000018</v>
      </c>
      <c r="AF409" s="11">
        <f t="shared" ca="1" si="206"/>
        <v>22.657600000000045</v>
      </c>
      <c r="AG409" s="13">
        <f ca="1">AVERAGE(E409:OFFSET(E409,-AG$5+1,0))</f>
        <v>102.29202307692307</v>
      </c>
      <c r="AH409" s="13">
        <f ca="1">AVERAGE(E409:OFFSET(E409,-AH$5+1,0))</f>
        <v>101.33837999999999</v>
      </c>
      <c r="AI409" s="12">
        <f t="shared" ca="1" si="199"/>
        <v>0</v>
      </c>
      <c r="AJ409" s="17">
        <f t="shared" si="221"/>
        <v>-0.411200000000008</v>
      </c>
      <c r="AK409" s="17">
        <f t="shared" si="213"/>
        <v>0.41119999999999379</v>
      </c>
      <c r="AL409" s="19">
        <f t="shared" ca="1" si="207"/>
        <v>0</v>
      </c>
      <c r="AM409" s="19">
        <f t="shared" ca="1" si="208"/>
        <v>1</v>
      </c>
      <c r="AN409" s="19">
        <f t="shared" ca="1" si="209"/>
        <v>-1.4210854715202004E-14</v>
      </c>
      <c r="AO409" s="19">
        <f t="shared" ca="1" si="210"/>
        <v>-37.748699999999999</v>
      </c>
    </row>
    <row r="410" spans="1:41" x14ac:dyDescent="0.2">
      <c r="A410" s="22" t="s">
        <v>460</v>
      </c>
      <c r="B410" s="20">
        <f>[1]data!C409</f>
        <v>102.79810000000001</v>
      </c>
      <c r="C410" s="20">
        <f>[1]data!D409</f>
        <v>105.6765</v>
      </c>
      <c r="D410" s="20">
        <f>[1]data!E409</f>
        <v>102.79810000000001</v>
      </c>
      <c r="E410" s="20">
        <f>[1]data!F409</f>
        <v>105.6765</v>
      </c>
      <c r="F410" s="20">
        <f>[1]data!G409</f>
        <v>37523</v>
      </c>
      <c r="G410" s="4">
        <f t="shared" si="214"/>
        <v>2.8783999999999992</v>
      </c>
      <c r="H410" s="4">
        <f t="shared" si="215"/>
        <v>0</v>
      </c>
      <c r="I410" s="4">
        <f t="shared" si="216"/>
        <v>2.8783999999999992</v>
      </c>
      <c r="J410" s="4">
        <f t="shared" si="217"/>
        <v>0</v>
      </c>
      <c r="K410" s="4">
        <f t="shared" si="192"/>
        <v>0.54012486024834994</v>
      </c>
      <c r="L410" s="4">
        <f t="shared" si="193"/>
        <v>0.22232631756926269</v>
      </c>
      <c r="M410" s="4">
        <f t="shared" si="218"/>
        <v>3.700800000000001</v>
      </c>
      <c r="N410" s="4">
        <f t="shared" si="189"/>
        <v>41.681166207747459</v>
      </c>
      <c r="O410" s="4">
        <f t="shared" si="194"/>
        <v>1.7073391780766576</v>
      </c>
      <c r="P410" s="4">
        <f t="shared" si="190"/>
        <v>31.635475082157281</v>
      </c>
      <c r="Q410" s="4">
        <f t="shared" si="191"/>
        <v>13.021801433720775</v>
      </c>
      <c r="R410" s="4">
        <f t="shared" si="203"/>
        <v>22.16297317875523</v>
      </c>
      <c r="S410" s="4">
        <f t="shared" si="200"/>
        <v>35</v>
      </c>
      <c r="T410" s="4">
        <f t="shared" si="201"/>
        <v>0</v>
      </c>
      <c r="U410" s="5">
        <f t="shared" si="219"/>
        <v>0.8224000000000018</v>
      </c>
      <c r="V410" s="5">
        <f t="shared" si="211"/>
        <v>2.8783999999999992</v>
      </c>
      <c r="W410" s="7">
        <f t="shared" si="195"/>
        <v>0</v>
      </c>
      <c r="X410" s="7">
        <f t="shared" si="196"/>
        <v>0</v>
      </c>
      <c r="Y410" s="7">
        <f t="shared" si="197"/>
        <v>0</v>
      </c>
      <c r="Z410" s="7">
        <f t="shared" si="198"/>
        <v>14.640599999999992</v>
      </c>
      <c r="AA410" s="9">
        <f t="shared" si="220"/>
        <v>0.8224000000000018</v>
      </c>
      <c r="AB410" s="9">
        <f t="shared" si="212"/>
        <v>2.8783999999999992</v>
      </c>
      <c r="AC410" s="11">
        <f t="shared" ca="1" si="202"/>
        <v>0</v>
      </c>
      <c r="AD410" s="11">
        <f t="shared" ca="1" si="204"/>
        <v>1</v>
      </c>
      <c r="AE410" s="11">
        <f t="shared" ca="1" si="205"/>
        <v>3.700800000000001</v>
      </c>
      <c r="AF410" s="11">
        <f t="shared" ca="1" si="206"/>
        <v>26.358400000000046</v>
      </c>
      <c r="AG410" s="13">
        <f ca="1">AVERAGE(E410:OFFSET(E410,-AG$5+1,0))</f>
        <v>102.6715846153846</v>
      </c>
      <c r="AH410" s="13">
        <f ca="1">AVERAGE(E410:OFFSET(E410,-AH$5+1,0))</f>
        <v>101.54397999999999</v>
      </c>
      <c r="AI410" s="12">
        <f t="shared" ca="1" si="199"/>
        <v>0</v>
      </c>
      <c r="AJ410" s="17">
        <f t="shared" si="221"/>
        <v>0.8224000000000018</v>
      </c>
      <c r="AK410" s="17">
        <f t="shared" si="213"/>
        <v>-2.8783999999999992</v>
      </c>
      <c r="AL410" s="19">
        <f t="shared" ca="1" si="207"/>
        <v>0</v>
      </c>
      <c r="AM410" s="19">
        <f t="shared" ca="1" si="208"/>
        <v>1</v>
      </c>
      <c r="AN410" s="19">
        <f t="shared" ca="1" si="209"/>
        <v>-2.0559999999999974</v>
      </c>
      <c r="AO410" s="19">
        <f t="shared" ca="1" si="210"/>
        <v>-39.804699999999997</v>
      </c>
    </row>
    <row r="411" spans="1:41" x14ac:dyDescent="0.2">
      <c r="A411" s="22" t="s">
        <v>461</v>
      </c>
      <c r="B411" s="20">
        <f>[1]data!C410</f>
        <v>105.2653</v>
      </c>
      <c r="C411" s="20">
        <f>[1]data!D410</f>
        <v>105.2653</v>
      </c>
      <c r="D411" s="20">
        <f>[1]data!E410</f>
        <v>103.2093</v>
      </c>
      <c r="E411" s="20">
        <f>[1]data!F410</f>
        <v>103.62050000000001</v>
      </c>
      <c r="F411" s="20">
        <f>[1]data!G410</f>
        <v>20057</v>
      </c>
      <c r="G411" s="4">
        <f t="shared" si="214"/>
        <v>0</v>
      </c>
      <c r="H411" s="4">
        <f t="shared" si="215"/>
        <v>0</v>
      </c>
      <c r="I411" s="4">
        <f t="shared" si="216"/>
        <v>0</v>
      </c>
      <c r="J411" s="4">
        <f t="shared" si="217"/>
        <v>0</v>
      </c>
      <c r="K411" s="4">
        <f t="shared" si="192"/>
        <v>0.48611237422351489</v>
      </c>
      <c r="L411" s="4">
        <f t="shared" si="193"/>
        <v>0.20009368581233641</v>
      </c>
      <c r="M411" s="4">
        <f t="shared" si="218"/>
        <v>2.4672000000000054</v>
      </c>
      <c r="N411" s="4">
        <f t="shared" si="189"/>
        <v>41.681166207747452</v>
      </c>
      <c r="O411" s="4">
        <f t="shared" si="194"/>
        <v>1.7833252602689924</v>
      </c>
      <c r="P411" s="4">
        <f t="shared" si="190"/>
        <v>27.258761206028726</v>
      </c>
      <c r="Q411" s="4">
        <f t="shared" si="191"/>
        <v>11.220257474632236</v>
      </c>
      <c r="R411" s="4">
        <f t="shared" si="203"/>
        <v>24.114792481654455</v>
      </c>
      <c r="S411" s="4">
        <f t="shared" si="200"/>
        <v>35</v>
      </c>
      <c r="T411" s="4">
        <f t="shared" si="201"/>
        <v>0</v>
      </c>
      <c r="U411" s="5">
        <f t="shared" si="219"/>
        <v>-0.411200000000008</v>
      </c>
      <c r="V411" s="5">
        <f t="shared" si="211"/>
        <v>-1.6447999999999894</v>
      </c>
      <c r="W411" s="7">
        <f t="shared" si="195"/>
        <v>0</v>
      </c>
      <c r="X411" s="7">
        <f t="shared" si="196"/>
        <v>0</v>
      </c>
      <c r="Y411" s="7">
        <f t="shared" si="197"/>
        <v>0</v>
      </c>
      <c r="Z411" s="7">
        <f t="shared" si="198"/>
        <v>14.640599999999992</v>
      </c>
      <c r="AA411" s="9">
        <f t="shared" si="220"/>
        <v>-0.411200000000008</v>
      </c>
      <c r="AB411" s="9">
        <f t="shared" si="212"/>
        <v>-1.6447999999999894</v>
      </c>
      <c r="AC411" s="11">
        <f t="shared" ca="1" si="202"/>
        <v>0</v>
      </c>
      <c r="AD411" s="11">
        <f t="shared" ca="1" si="204"/>
        <v>1</v>
      </c>
      <c r="AE411" s="11">
        <f t="shared" ca="1" si="205"/>
        <v>-2.0559999999999974</v>
      </c>
      <c r="AF411" s="11">
        <f t="shared" ca="1" si="206"/>
        <v>24.302400000000048</v>
      </c>
      <c r="AG411" s="13">
        <f ca="1">AVERAGE(E411:OFFSET(E411,-AG$5+1,0))</f>
        <v>102.79810769230768</v>
      </c>
      <c r="AH411" s="13">
        <f ca="1">AVERAGE(E411:OFFSET(E411,-AH$5+1,0))</f>
        <v>101.81125499999999</v>
      </c>
      <c r="AI411" s="12">
        <f t="shared" ca="1" si="199"/>
        <v>0</v>
      </c>
      <c r="AJ411" s="17">
        <f t="shared" si="221"/>
        <v>-0.411200000000008</v>
      </c>
      <c r="AK411" s="17">
        <f t="shared" si="213"/>
        <v>1.6447999999999894</v>
      </c>
      <c r="AL411" s="19">
        <f t="shared" ca="1" si="207"/>
        <v>0</v>
      </c>
      <c r="AM411" s="19">
        <f t="shared" ca="1" si="208"/>
        <v>1</v>
      </c>
      <c r="AN411" s="19">
        <f t="shared" ca="1" si="209"/>
        <v>1.2335999999999814</v>
      </c>
      <c r="AO411" s="19">
        <f t="shared" ca="1" si="210"/>
        <v>-38.571100000000015</v>
      </c>
    </row>
    <row r="412" spans="1:41" x14ac:dyDescent="0.2">
      <c r="A412" s="22" t="s">
        <v>462</v>
      </c>
      <c r="B412" s="20">
        <f>[1]data!C411</f>
        <v>104.44289999999999</v>
      </c>
      <c r="C412" s="20">
        <f>[1]data!D411</f>
        <v>105.2653</v>
      </c>
      <c r="D412" s="20">
        <f>[1]data!E411</f>
        <v>103.2093</v>
      </c>
      <c r="E412" s="20">
        <f>[1]data!F411</f>
        <v>105.2653</v>
      </c>
      <c r="F412" s="20">
        <f>[1]data!G411</f>
        <v>24642</v>
      </c>
      <c r="G412" s="4">
        <f t="shared" si="214"/>
        <v>0</v>
      </c>
      <c r="H412" s="4">
        <f t="shared" si="215"/>
        <v>0</v>
      </c>
      <c r="I412" s="4">
        <f t="shared" si="216"/>
        <v>0</v>
      </c>
      <c r="J412" s="4">
        <f t="shared" si="217"/>
        <v>0</v>
      </c>
      <c r="K412" s="4">
        <f t="shared" si="192"/>
        <v>0.43750113680116343</v>
      </c>
      <c r="L412" s="4">
        <f t="shared" si="193"/>
        <v>0.18008431723110277</v>
      </c>
      <c r="M412" s="4">
        <f t="shared" si="218"/>
        <v>2.0559999999999974</v>
      </c>
      <c r="N412" s="4">
        <f t="shared" si="189"/>
        <v>41.681166207747459</v>
      </c>
      <c r="O412" s="4">
        <f t="shared" si="194"/>
        <v>1.8105927342420931</v>
      </c>
      <c r="P412" s="4">
        <f t="shared" si="190"/>
        <v>24.163420548812688</v>
      </c>
      <c r="Q412" s="4">
        <f t="shared" si="191"/>
        <v>9.9461526507497755</v>
      </c>
      <c r="R412" s="4">
        <f t="shared" si="203"/>
        <v>25.871429854263756</v>
      </c>
      <c r="S412" s="4">
        <f t="shared" si="200"/>
        <v>35</v>
      </c>
      <c r="T412" s="4">
        <f t="shared" si="201"/>
        <v>0</v>
      </c>
      <c r="U412" s="5">
        <f t="shared" si="219"/>
        <v>0.82239999999998759</v>
      </c>
      <c r="V412" s="5">
        <f t="shared" si="211"/>
        <v>0.8224000000000018</v>
      </c>
      <c r="W412" s="7">
        <f t="shared" si="195"/>
        <v>0</v>
      </c>
      <c r="X412" s="7">
        <f t="shared" si="196"/>
        <v>0</v>
      </c>
      <c r="Y412" s="7">
        <f t="shared" si="197"/>
        <v>0</v>
      </c>
      <c r="Z412" s="7">
        <f t="shared" si="198"/>
        <v>14.640599999999992</v>
      </c>
      <c r="AA412" s="9">
        <f t="shared" si="220"/>
        <v>0.82239999999998759</v>
      </c>
      <c r="AB412" s="9">
        <f t="shared" si="212"/>
        <v>0.8224000000000018</v>
      </c>
      <c r="AC412" s="11">
        <f t="shared" ca="1" si="202"/>
        <v>0</v>
      </c>
      <c r="AD412" s="11">
        <f t="shared" ca="1" si="204"/>
        <v>1</v>
      </c>
      <c r="AE412" s="11">
        <f t="shared" ca="1" si="205"/>
        <v>1.6447999999999894</v>
      </c>
      <c r="AF412" s="11">
        <f t="shared" ca="1" si="206"/>
        <v>25.947200000000038</v>
      </c>
      <c r="AG412" s="13">
        <f ca="1">AVERAGE(E412:OFFSET(E412,-AG$5+1,0))</f>
        <v>103.05115384615384</v>
      </c>
      <c r="AH412" s="13">
        <f ca="1">AVERAGE(E412:OFFSET(E412,-AH$5+1,0))</f>
        <v>102.11964999999999</v>
      </c>
      <c r="AI412" s="12">
        <f t="shared" ca="1" si="199"/>
        <v>0</v>
      </c>
      <c r="AJ412" s="17">
        <f t="shared" si="221"/>
        <v>0.82239999999998759</v>
      </c>
      <c r="AK412" s="17">
        <f t="shared" si="213"/>
        <v>-0.8224000000000018</v>
      </c>
      <c r="AL412" s="19">
        <f t="shared" ca="1" si="207"/>
        <v>0</v>
      </c>
      <c r="AM412" s="19">
        <f t="shared" ca="1" si="208"/>
        <v>1</v>
      </c>
      <c r="AN412" s="19">
        <f t="shared" ca="1" si="209"/>
        <v>-1.4210854715202004E-14</v>
      </c>
      <c r="AO412" s="19">
        <f t="shared" ca="1" si="210"/>
        <v>-38.57110000000003</v>
      </c>
    </row>
    <row r="413" spans="1:41" x14ac:dyDescent="0.2">
      <c r="A413" s="22" t="s">
        <v>463</v>
      </c>
      <c r="B413" s="20">
        <f>[1]data!C412</f>
        <v>105.2653</v>
      </c>
      <c r="C413" s="20">
        <f>[1]data!D412</f>
        <v>105.2653</v>
      </c>
      <c r="D413" s="20">
        <f>[1]data!E412</f>
        <v>103.62050000000001</v>
      </c>
      <c r="E413" s="20">
        <f>[1]data!F412</f>
        <v>104.8541</v>
      </c>
      <c r="F413" s="20">
        <f>[1]data!G412</f>
        <v>22110</v>
      </c>
      <c r="G413" s="4">
        <f t="shared" si="214"/>
        <v>0</v>
      </c>
      <c r="H413" s="4">
        <f t="shared" si="215"/>
        <v>0</v>
      </c>
      <c r="I413" s="4">
        <f t="shared" si="216"/>
        <v>0</v>
      </c>
      <c r="J413" s="4">
        <f t="shared" si="217"/>
        <v>0</v>
      </c>
      <c r="K413" s="4">
        <f t="shared" si="192"/>
        <v>0.39375102312104709</v>
      </c>
      <c r="L413" s="4">
        <f t="shared" si="193"/>
        <v>0.16207588550799251</v>
      </c>
      <c r="M413" s="4">
        <f t="shared" si="218"/>
        <v>1.6447999999999894</v>
      </c>
      <c r="N413" s="4">
        <f t="shared" ref="N413:N476" si="222">ABS(P413-Q413)/(P413+Q413)*100</f>
        <v>41.681166207747452</v>
      </c>
      <c r="O413" s="4">
        <f t="shared" si="194"/>
        <v>1.7940134608178826</v>
      </c>
      <c r="P413" s="4">
        <f t="shared" ref="P413:P476" si="223">K413/O413*100</f>
        <v>21.948052883702321</v>
      </c>
      <c r="Q413" s="4">
        <f t="shared" ref="Q413:Q476" si="224">L413/O413*100</f>
        <v>9.0342625096080855</v>
      </c>
      <c r="R413" s="4">
        <f t="shared" si="203"/>
        <v>27.452403489612124</v>
      </c>
      <c r="S413" s="4">
        <f t="shared" si="200"/>
        <v>35</v>
      </c>
      <c r="T413" s="4">
        <f t="shared" si="201"/>
        <v>0</v>
      </c>
      <c r="U413" s="5">
        <f t="shared" si="219"/>
        <v>0</v>
      </c>
      <c r="V413" s="5">
        <f t="shared" si="211"/>
        <v>-0.41119999999999379</v>
      </c>
      <c r="W413" s="7">
        <f t="shared" si="195"/>
        <v>0</v>
      </c>
      <c r="X413" s="7">
        <f t="shared" si="196"/>
        <v>0</v>
      </c>
      <c r="Y413" s="7">
        <f t="shared" si="197"/>
        <v>0</v>
      </c>
      <c r="Z413" s="7">
        <f t="shared" si="198"/>
        <v>14.640599999999992</v>
      </c>
      <c r="AA413" s="9">
        <f t="shared" si="220"/>
        <v>0</v>
      </c>
      <c r="AB413" s="9">
        <f t="shared" si="212"/>
        <v>-0.41119999999999379</v>
      </c>
      <c r="AC413" s="11">
        <f t="shared" ca="1" si="202"/>
        <v>0</v>
      </c>
      <c r="AD413" s="11">
        <f t="shared" ca="1" si="204"/>
        <v>1</v>
      </c>
      <c r="AE413" s="11">
        <f t="shared" ca="1" si="205"/>
        <v>-0.41119999999999379</v>
      </c>
      <c r="AF413" s="11">
        <f t="shared" ca="1" si="206"/>
        <v>25.536000000000044</v>
      </c>
      <c r="AG413" s="13">
        <f ca="1">AVERAGE(E413:OFFSET(E413,-AG$5+1,0))</f>
        <v>103.33582307692306</v>
      </c>
      <c r="AH413" s="13">
        <f ca="1">AVERAGE(E413:OFFSET(E413,-AH$5+1,0))</f>
        <v>102.366365</v>
      </c>
      <c r="AI413" s="12">
        <f t="shared" ca="1" si="199"/>
        <v>0</v>
      </c>
      <c r="AJ413" s="17">
        <f t="shared" si="221"/>
        <v>0</v>
      </c>
      <c r="AK413" s="17">
        <f t="shared" si="213"/>
        <v>0.41119999999999379</v>
      </c>
      <c r="AL413" s="19">
        <f t="shared" ca="1" si="207"/>
        <v>0</v>
      </c>
      <c r="AM413" s="19">
        <f t="shared" ca="1" si="208"/>
        <v>1</v>
      </c>
      <c r="AN413" s="19">
        <f t="shared" ca="1" si="209"/>
        <v>0.41119999999999379</v>
      </c>
      <c r="AO413" s="19">
        <f t="shared" ca="1" si="210"/>
        <v>-38.159900000000036</v>
      </c>
    </row>
    <row r="414" spans="1:41" x14ac:dyDescent="0.2">
      <c r="A414" s="22" t="s">
        <v>464</v>
      </c>
      <c r="B414" s="20">
        <f>[1]data!C413</f>
        <v>105.6765</v>
      </c>
      <c r="C414" s="20">
        <f>[1]data!D413</f>
        <v>105.6765</v>
      </c>
      <c r="D414" s="20">
        <f>[1]data!E413</f>
        <v>103.2093</v>
      </c>
      <c r="E414" s="20">
        <f>[1]data!F413</f>
        <v>104.44289999999999</v>
      </c>
      <c r="F414" s="20">
        <f>[1]data!G413</f>
        <v>20128</v>
      </c>
      <c r="G414" s="4">
        <f t="shared" si="214"/>
        <v>0.411200000000008</v>
      </c>
      <c r="H414" s="4">
        <f t="shared" si="215"/>
        <v>0.411200000000008</v>
      </c>
      <c r="I414" s="4">
        <f t="shared" si="216"/>
        <v>0</v>
      </c>
      <c r="J414" s="4">
        <f t="shared" si="217"/>
        <v>0</v>
      </c>
      <c r="K414" s="4">
        <f t="shared" ref="K414:K477" si="225">K413*(O$8-1)/O$8 + I414/O$8</f>
        <v>0.35437592080894242</v>
      </c>
      <c r="L414" s="4">
        <f t="shared" ref="L414:L477" si="226">L413*(O$8-1)/O$8 + J414/O$8</f>
        <v>0.14586829695719325</v>
      </c>
      <c r="M414" s="4">
        <f t="shared" si="218"/>
        <v>2.4672000000000054</v>
      </c>
      <c r="N414" s="4">
        <f t="shared" si="222"/>
        <v>41.681166207747459</v>
      </c>
      <c r="O414" s="4">
        <f t="shared" ref="O414:O477" si="227">O413*(O$8-1)/O$8 + M414/O$8</f>
        <v>1.8613321147360948</v>
      </c>
      <c r="P414" s="4">
        <f t="shared" si="223"/>
        <v>19.038833424909068</v>
      </c>
      <c r="Q414" s="4">
        <f t="shared" si="224"/>
        <v>7.8367689356649226</v>
      </c>
      <c r="R414" s="4">
        <f t="shared" si="203"/>
        <v>28.875279761425659</v>
      </c>
      <c r="S414" s="4">
        <f t="shared" si="200"/>
        <v>35</v>
      </c>
      <c r="T414" s="4">
        <f t="shared" si="201"/>
        <v>0</v>
      </c>
      <c r="U414" s="5">
        <f t="shared" si="219"/>
        <v>0.8224000000000018</v>
      </c>
      <c r="V414" s="5">
        <f t="shared" si="211"/>
        <v>-1.2336000000000098</v>
      </c>
      <c r="W414" s="7">
        <f t="shared" si="195"/>
        <v>0</v>
      </c>
      <c r="X414" s="7">
        <f t="shared" si="196"/>
        <v>0</v>
      </c>
      <c r="Y414" s="7">
        <f t="shared" si="197"/>
        <v>0</v>
      </c>
      <c r="Z414" s="7">
        <f t="shared" si="198"/>
        <v>14.640599999999992</v>
      </c>
      <c r="AA414" s="9">
        <f t="shared" si="220"/>
        <v>0.8224000000000018</v>
      </c>
      <c r="AB414" s="9">
        <f t="shared" si="212"/>
        <v>-1.2336000000000098</v>
      </c>
      <c r="AC414" s="11">
        <f t="shared" ca="1" si="202"/>
        <v>0</v>
      </c>
      <c r="AD414" s="11">
        <f t="shared" ca="1" si="204"/>
        <v>1</v>
      </c>
      <c r="AE414" s="11">
        <f t="shared" ca="1" si="205"/>
        <v>-0.411200000000008</v>
      </c>
      <c r="AF414" s="11">
        <f t="shared" ca="1" si="206"/>
        <v>25.124800000000036</v>
      </c>
      <c r="AG414" s="13">
        <f ca="1">AVERAGE(E414:OFFSET(E414,-AG$5+1,0))</f>
        <v>103.5256076923077</v>
      </c>
      <c r="AH414" s="13">
        <f ca="1">AVERAGE(E414:OFFSET(E414,-AH$5+1,0))</f>
        <v>102.63363999999999</v>
      </c>
      <c r="AI414" s="12">
        <f t="shared" ca="1" si="199"/>
        <v>0</v>
      </c>
      <c r="AJ414" s="17">
        <f t="shared" si="221"/>
        <v>0.8224000000000018</v>
      </c>
      <c r="AK414" s="17">
        <f t="shared" si="213"/>
        <v>1.2336000000000098</v>
      </c>
      <c r="AL414" s="19">
        <f t="shared" ca="1" si="207"/>
        <v>0</v>
      </c>
      <c r="AM414" s="19">
        <f t="shared" ca="1" si="208"/>
        <v>1</v>
      </c>
      <c r="AN414" s="19">
        <f t="shared" ca="1" si="209"/>
        <v>2.0560000000000116</v>
      </c>
      <c r="AO414" s="19">
        <f t="shared" ca="1" si="210"/>
        <v>-36.103900000000024</v>
      </c>
    </row>
    <row r="415" spans="1:41" x14ac:dyDescent="0.2">
      <c r="A415" s="22" t="s">
        <v>465</v>
      </c>
      <c r="B415" s="20">
        <f>[1]data!C414</f>
        <v>104.8541</v>
      </c>
      <c r="C415" s="20">
        <f>[1]data!D414</f>
        <v>104.8541</v>
      </c>
      <c r="D415" s="20">
        <f>[1]data!E414</f>
        <v>104.0317</v>
      </c>
      <c r="E415" s="20">
        <f>[1]data!F414</f>
        <v>104.44289999999999</v>
      </c>
      <c r="F415" s="20">
        <f>[1]data!G414</f>
        <v>24359</v>
      </c>
      <c r="G415" s="4">
        <f t="shared" si="214"/>
        <v>0</v>
      </c>
      <c r="H415" s="4">
        <f t="shared" si="215"/>
        <v>0</v>
      </c>
      <c r="I415" s="4">
        <f t="shared" si="216"/>
        <v>0</v>
      </c>
      <c r="J415" s="4">
        <f t="shared" si="217"/>
        <v>0</v>
      </c>
      <c r="K415" s="4">
        <f t="shared" si="225"/>
        <v>0.31893832872804817</v>
      </c>
      <c r="L415" s="4">
        <f t="shared" si="226"/>
        <v>0.13128146726147391</v>
      </c>
      <c r="M415" s="4">
        <f t="shared" si="218"/>
        <v>0.8224000000000018</v>
      </c>
      <c r="N415" s="4">
        <f t="shared" si="222"/>
        <v>41.681166207747481</v>
      </c>
      <c r="O415" s="4">
        <f t="shared" si="227"/>
        <v>1.7574389032624853</v>
      </c>
      <c r="P415" s="4">
        <f t="shared" si="223"/>
        <v>18.14790421083632</v>
      </c>
      <c r="Q415" s="4">
        <f t="shared" si="224"/>
        <v>7.4700444503512928</v>
      </c>
      <c r="R415" s="4">
        <f t="shared" si="203"/>
        <v>30.155868406057841</v>
      </c>
      <c r="S415" s="4">
        <f t="shared" si="200"/>
        <v>35</v>
      </c>
      <c r="T415" s="4">
        <f t="shared" si="201"/>
        <v>0</v>
      </c>
      <c r="U415" s="5">
        <f t="shared" si="219"/>
        <v>0.411200000000008</v>
      </c>
      <c r="V415" s="5">
        <f t="shared" si="211"/>
        <v>-0.411200000000008</v>
      </c>
      <c r="W415" s="7">
        <f t="shared" ref="W415:W478" si="228">T415</f>
        <v>0</v>
      </c>
      <c r="X415" s="7">
        <f t="shared" ref="X415:X478" si="229">IF(X414+W414&gt;X$5,X$5, IF(X414+W414&lt;X$7,X$7, X414+W414))</f>
        <v>0</v>
      </c>
      <c r="Y415" s="7">
        <f t="shared" ref="Y415:Y478" si="230">X414*U415+X415*V415</f>
        <v>0</v>
      </c>
      <c r="Z415" s="7">
        <f t="shared" ref="Z415:Z478" si="231">Z414+Y415</f>
        <v>14.640599999999992</v>
      </c>
      <c r="AA415" s="9">
        <f t="shared" si="220"/>
        <v>0.411200000000008</v>
      </c>
      <c r="AB415" s="9">
        <f t="shared" si="212"/>
        <v>-0.411200000000008</v>
      </c>
      <c r="AC415" s="11">
        <f t="shared" ca="1" si="202"/>
        <v>0</v>
      </c>
      <c r="AD415" s="11">
        <f t="shared" ca="1" si="204"/>
        <v>1</v>
      </c>
      <c r="AE415" s="11">
        <f t="shared" ca="1" si="205"/>
        <v>0</v>
      </c>
      <c r="AF415" s="11">
        <f t="shared" ca="1" si="206"/>
        <v>25.124800000000036</v>
      </c>
      <c r="AG415" s="13">
        <f ca="1">AVERAGE(E415:OFFSET(E415,-AG$5+1,0))</f>
        <v>103.62049999999999</v>
      </c>
      <c r="AH415" s="13">
        <f ca="1">AVERAGE(E415:OFFSET(E415,-AH$5+1,0))</f>
        <v>102.90091499999998</v>
      </c>
      <c r="AI415" s="12">
        <f t="shared" ca="1" si="199"/>
        <v>0</v>
      </c>
      <c r="AJ415" s="17">
        <f t="shared" si="221"/>
        <v>0.411200000000008</v>
      </c>
      <c r="AK415" s="17">
        <f t="shared" si="213"/>
        <v>0.411200000000008</v>
      </c>
      <c r="AL415" s="19">
        <f t="shared" ca="1" si="207"/>
        <v>0</v>
      </c>
      <c r="AM415" s="19">
        <f t="shared" ca="1" si="208"/>
        <v>1</v>
      </c>
      <c r="AN415" s="19">
        <f t="shared" ca="1" si="209"/>
        <v>0.82240000000001601</v>
      </c>
      <c r="AO415" s="19">
        <f t="shared" ca="1" si="210"/>
        <v>-35.281500000000008</v>
      </c>
    </row>
    <row r="416" spans="1:41" x14ac:dyDescent="0.2">
      <c r="A416" s="22" t="s">
        <v>466</v>
      </c>
      <c r="B416" s="20">
        <f>[1]data!C415</f>
        <v>103.62050000000001</v>
      </c>
      <c r="C416" s="20">
        <f>[1]data!D415</f>
        <v>103.62050000000001</v>
      </c>
      <c r="D416" s="20">
        <f>[1]data!E415</f>
        <v>101.9757</v>
      </c>
      <c r="E416" s="20">
        <f>[1]data!F415</f>
        <v>102.79810000000001</v>
      </c>
      <c r="F416" s="20">
        <f>[1]data!G415</f>
        <v>29718</v>
      </c>
      <c r="G416" s="4">
        <f t="shared" si="214"/>
        <v>0</v>
      </c>
      <c r="H416" s="4">
        <f t="shared" si="215"/>
        <v>2.0559999999999974</v>
      </c>
      <c r="I416" s="4">
        <f t="shared" si="216"/>
        <v>0</v>
      </c>
      <c r="J416" s="4">
        <f t="shared" si="217"/>
        <v>2.0559999999999974</v>
      </c>
      <c r="K416" s="4">
        <f t="shared" si="225"/>
        <v>0.28704449585524333</v>
      </c>
      <c r="L416" s="4">
        <f t="shared" si="226"/>
        <v>0.32375332053532624</v>
      </c>
      <c r="M416" s="4">
        <f t="shared" si="218"/>
        <v>2.4671999999999912</v>
      </c>
      <c r="N416" s="4">
        <f t="shared" si="222"/>
        <v>6.0099796847685161</v>
      </c>
      <c r="O416" s="4">
        <f t="shared" si="227"/>
        <v>1.828415012936236</v>
      </c>
      <c r="P416" s="4">
        <f t="shared" si="223"/>
        <v>15.699088764004459</v>
      </c>
      <c r="Q416" s="4">
        <f t="shared" si="224"/>
        <v>17.706774350721041</v>
      </c>
      <c r="R416" s="4">
        <f t="shared" si="203"/>
        <v>27.741279533928907</v>
      </c>
      <c r="S416" s="4">
        <f t="shared" si="200"/>
        <v>35</v>
      </c>
      <c r="T416" s="4">
        <f t="shared" si="201"/>
        <v>0</v>
      </c>
      <c r="U416" s="5">
        <f t="shared" si="219"/>
        <v>-0.82239999999998759</v>
      </c>
      <c r="V416" s="5">
        <f t="shared" si="211"/>
        <v>-0.8224000000000018</v>
      </c>
      <c r="W416" s="7">
        <f t="shared" si="228"/>
        <v>0</v>
      </c>
      <c r="X416" s="7">
        <f t="shared" si="229"/>
        <v>0</v>
      </c>
      <c r="Y416" s="7">
        <f t="shared" si="230"/>
        <v>0</v>
      </c>
      <c r="Z416" s="7">
        <f t="shared" si="231"/>
        <v>14.640599999999992</v>
      </c>
      <c r="AA416" s="9">
        <f t="shared" si="220"/>
        <v>-0.82239999999998759</v>
      </c>
      <c r="AB416" s="9">
        <f t="shared" si="212"/>
        <v>-0.8224000000000018</v>
      </c>
      <c r="AC416" s="11">
        <f t="shared" ca="1" si="202"/>
        <v>0</v>
      </c>
      <c r="AD416" s="11">
        <f t="shared" ca="1" si="204"/>
        <v>1</v>
      </c>
      <c r="AE416" s="11">
        <f t="shared" ca="1" si="205"/>
        <v>-1.6447999999999894</v>
      </c>
      <c r="AF416" s="11">
        <f t="shared" ca="1" si="206"/>
        <v>23.480000000000047</v>
      </c>
      <c r="AG416" s="13">
        <f ca="1">AVERAGE(E416:OFFSET(E416,-AG$5+1,0))</f>
        <v>103.65213076923077</v>
      </c>
      <c r="AH416" s="13">
        <f ca="1">AVERAGE(E416:OFFSET(E416,-AH$5+1,0))</f>
        <v>103.04483</v>
      </c>
      <c r="AI416" s="12">
        <f t="shared" ca="1" si="199"/>
        <v>0</v>
      </c>
      <c r="AJ416" s="17">
        <f t="shared" si="221"/>
        <v>-0.82239999999998759</v>
      </c>
      <c r="AK416" s="17">
        <f t="shared" si="213"/>
        <v>0.8224000000000018</v>
      </c>
      <c r="AL416" s="19">
        <f t="shared" ca="1" si="207"/>
        <v>0</v>
      </c>
      <c r="AM416" s="19">
        <f t="shared" ca="1" si="208"/>
        <v>1</v>
      </c>
      <c r="AN416" s="19">
        <f t="shared" ca="1" si="209"/>
        <v>1.4210854715202004E-14</v>
      </c>
      <c r="AO416" s="19">
        <f t="shared" ca="1" si="210"/>
        <v>-35.281499999999994</v>
      </c>
    </row>
    <row r="417" spans="1:41" x14ac:dyDescent="0.2">
      <c r="A417" s="22" t="s">
        <v>467</v>
      </c>
      <c r="B417" s="20">
        <f>[1]data!C416</f>
        <v>103.62050000000001</v>
      </c>
      <c r="C417" s="20">
        <f>[1]data!D416</f>
        <v>103.62050000000001</v>
      </c>
      <c r="D417" s="20">
        <f>[1]data!E416</f>
        <v>102.79810000000001</v>
      </c>
      <c r="E417" s="20">
        <f>[1]data!F416</f>
        <v>102.79810000000001</v>
      </c>
      <c r="F417" s="20">
        <f>[1]data!G416</f>
        <v>24328</v>
      </c>
      <c r="G417" s="4">
        <f t="shared" si="214"/>
        <v>0</v>
      </c>
      <c r="H417" s="4">
        <f t="shared" si="215"/>
        <v>0</v>
      </c>
      <c r="I417" s="4">
        <f t="shared" si="216"/>
        <v>0</v>
      </c>
      <c r="J417" s="4">
        <f t="shared" si="217"/>
        <v>0</v>
      </c>
      <c r="K417" s="4">
        <f t="shared" si="225"/>
        <v>0.25834004626971901</v>
      </c>
      <c r="L417" s="4">
        <f t="shared" si="226"/>
        <v>0.29137798848179364</v>
      </c>
      <c r="M417" s="4">
        <f t="shared" si="218"/>
        <v>0.8224000000000018</v>
      </c>
      <c r="N417" s="4">
        <f t="shared" si="222"/>
        <v>6.0099796847685161</v>
      </c>
      <c r="O417" s="4">
        <f t="shared" si="227"/>
        <v>1.7278135116426123</v>
      </c>
      <c r="P417" s="4">
        <f t="shared" si="223"/>
        <v>14.951847785014607</v>
      </c>
      <c r="Q417" s="4">
        <f t="shared" si="224"/>
        <v>16.863972096432096</v>
      </c>
      <c r="R417" s="4">
        <f t="shared" si="203"/>
        <v>25.568149549012869</v>
      </c>
      <c r="S417" s="4">
        <f t="shared" si="200"/>
        <v>35</v>
      </c>
      <c r="T417" s="4">
        <f t="shared" si="201"/>
        <v>0</v>
      </c>
      <c r="U417" s="5">
        <f t="shared" si="219"/>
        <v>0.8224000000000018</v>
      </c>
      <c r="V417" s="5">
        <f t="shared" si="211"/>
        <v>-0.8224000000000018</v>
      </c>
      <c r="W417" s="7">
        <f t="shared" si="228"/>
        <v>0</v>
      </c>
      <c r="X417" s="7">
        <f t="shared" si="229"/>
        <v>0</v>
      </c>
      <c r="Y417" s="7">
        <f t="shared" si="230"/>
        <v>0</v>
      </c>
      <c r="Z417" s="7">
        <f t="shared" si="231"/>
        <v>14.640599999999992</v>
      </c>
      <c r="AA417" s="9">
        <f t="shared" si="220"/>
        <v>0.8224000000000018</v>
      </c>
      <c r="AB417" s="9">
        <f t="shared" si="212"/>
        <v>-0.8224000000000018</v>
      </c>
      <c r="AC417" s="11">
        <f t="shared" ca="1" si="202"/>
        <v>0</v>
      </c>
      <c r="AD417" s="11">
        <f t="shared" ca="1" si="204"/>
        <v>1</v>
      </c>
      <c r="AE417" s="11">
        <f t="shared" ca="1" si="205"/>
        <v>0</v>
      </c>
      <c r="AF417" s="11">
        <f t="shared" ca="1" si="206"/>
        <v>23.480000000000047</v>
      </c>
      <c r="AG417" s="13">
        <f ca="1">AVERAGE(E417:OFFSET(E417,-AG$5+1,0))</f>
        <v>103.62049999999999</v>
      </c>
      <c r="AH417" s="13">
        <f ca="1">AVERAGE(E417:OFFSET(E417,-AH$5+1,0))</f>
        <v>103.14762499999999</v>
      </c>
      <c r="AI417" s="12">
        <f t="shared" ca="1" si="199"/>
        <v>0</v>
      </c>
      <c r="AJ417" s="17">
        <f t="shared" si="221"/>
        <v>0.8224000000000018</v>
      </c>
      <c r="AK417" s="17">
        <f t="shared" si="213"/>
        <v>0.8224000000000018</v>
      </c>
      <c r="AL417" s="19">
        <f t="shared" ca="1" si="207"/>
        <v>0</v>
      </c>
      <c r="AM417" s="19">
        <f t="shared" ca="1" si="208"/>
        <v>1</v>
      </c>
      <c r="AN417" s="19">
        <f t="shared" ca="1" si="209"/>
        <v>1.6448000000000036</v>
      </c>
      <c r="AO417" s="19">
        <f t="shared" ca="1" si="210"/>
        <v>-33.63669999999999</v>
      </c>
    </row>
    <row r="418" spans="1:41" x14ac:dyDescent="0.2">
      <c r="A418" s="22" t="s">
        <v>468</v>
      </c>
      <c r="B418" s="20">
        <f>[1]data!C417</f>
        <v>102.3869</v>
      </c>
      <c r="C418" s="20">
        <f>[1]data!D417</f>
        <v>102.79810000000001</v>
      </c>
      <c r="D418" s="20">
        <f>[1]data!E417</f>
        <v>101.1534</v>
      </c>
      <c r="E418" s="20">
        <f>[1]data!F417</f>
        <v>101.1534</v>
      </c>
      <c r="F418" s="20">
        <f>[1]data!G417</f>
        <v>20299</v>
      </c>
      <c r="G418" s="4">
        <f t="shared" si="214"/>
        <v>0</v>
      </c>
      <c r="H418" s="4">
        <f t="shared" si="215"/>
        <v>1.6447000000000003</v>
      </c>
      <c r="I418" s="4">
        <f t="shared" si="216"/>
        <v>0</v>
      </c>
      <c r="J418" s="4">
        <f t="shared" si="217"/>
        <v>1.6447000000000003</v>
      </c>
      <c r="K418" s="4">
        <f t="shared" si="225"/>
        <v>0.23250604164274713</v>
      </c>
      <c r="L418" s="4">
        <f t="shared" si="226"/>
        <v>0.42671018963361429</v>
      </c>
      <c r="M418" s="4">
        <f t="shared" si="218"/>
        <v>1.6447000000000003</v>
      </c>
      <c r="N418" s="4">
        <f t="shared" si="222"/>
        <v>29.459855321652643</v>
      </c>
      <c r="O418" s="4">
        <f t="shared" si="227"/>
        <v>1.7195021604783511</v>
      </c>
      <c r="P418" s="4">
        <f t="shared" si="223"/>
        <v>13.52170686299492</v>
      </c>
      <c r="Q418" s="4">
        <f t="shared" si="224"/>
        <v>24.815914713064803</v>
      </c>
      <c r="R418" s="4">
        <f t="shared" si="203"/>
        <v>25.957320126276844</v>
      </c>
      <c r="S418" s="4">
        <f t="shared" si="200"/>
        <v>35</v>
      </c>
      <c r="T418" s="4">
        <f t="shared" si="201"/>
        <v>0</v>
      </c>
      <c r="U418" s="5">
        <f t="shared" si="219"/>
        <v>-0.411200000000008</v>
      </c>
      <c r="V418" s="5">
        <f t="shared" si="211"/>
        <v>-1.2334999999999923</v>
      </c>
      <c r="W418" s="7">
        <f t="shared" si="228"/>
        <v>0</v>
      </c>
      <c r="X418" s="7">
        <f t="shared" si="229"/>
        <v>0</v>
      </c>
      <c r="Y418" s="7">
        <f t="shared" si="230"/>
        <v>0</v>
      </c>
      <c r="Z418" s="7">
        <f t="shared" si="231"/>
        <v>14.640599999999992</v>
      </c>
      <c r="AA418" s="9">
        <f t="shared" si="220"/>
        <v>-0.411200000000008</v>
      </c>
      <c r="AB418" s="9">
        <f t="shared" si="212"/>
        <v>-1.2334999999999923</v>
      </c>
      <c r="AC418" s="11">
        <f t="shared" ca="1" si="202"/>
        <v>0</v>
      </c>
      <c r="AD418" s="11">
        <f t="shared" ca="1" si="204"/>
        <v>1</v>
      </c>
      <c r="AE418" s="11">
        <f t="shared" ca="1" si="205"/>
        <v>-1.6447000000000003</v>
      </c>
      <c r="AF418" s="11">
        <f t="shared" ca="1" si="206"/>
        <v>21.835300000000046</v>
      </c>
      <c r="AG418" s="13">
        <f ca="1">AVERAGE(E418:OFFSET(E418,-AG$5+1,0))</f>
        <v>103.4939846153846</v>
      </c>
      <c r="AH418" s="13">
        <f ca="1">AVERAGE(E418:OFFSET(E418,-AH$5+1,0))</f>
        <v>103.10651</v>
      </c>
      <c r="AI418" s="12">
        <f t="shared" ca="1" si="199"/>
        <v>0</v>
      </c>
      <c r="AJ418" s="17">
        <f t="shared" si="221"/>
        <v>-0.411200000000008</v>
      </c>
      <c r="AK418" s="17">
        <f t="shared" si="213"/>
        <v>1.2334999999999923</v>
      </c>
      <c r="AL418" s="19">
        <f t="shared" ca="1" si="207"/>
        <v>0</v>
      </c>
      <c r="AM418" s="19">
        <f t="shared" ca="1" si="208"/>
        <v>1</v>
      </c>
      <c r="AN418" s="19">
        <f t="shared" ca="1" si="209"/>
        <v>0.82229999999998427</v>
      </c>
      <c r="AO418" s="19">
        <f t="shared" ca="1" si="210"/>
        <v>-32.814400000000006</v>
      </c>
    </row>
    <row r="419" spans="1:41" x14ac:dyDescent="0.2">
      <c r="A419" s="22" t="s">
        <v>469</v>
      </c>
      <c r="B419" s="20">
        <f>[1]data!C418</f>
        <v>100.7422</v>
      </c>
      <c r="C419" s="20">
        <f>[1]data!D418</f>
        <v>101.5645</v>
      </c>
      <c r="D419" s="20">
        <f>[1]data!E418</f>
        <v>100.331</v>
      </c>
      <c r="E419" s="20">
        <f>[1]data!F418</f>
        <v>101.5645</v>
      </c>
      <c r="F419" s="20">
        <f>[1]data!G418</f>
        <v>19643</v>
      </c>
      <c r="G419" s="4">
        <f t="shared" si="214"/>
        <v>0</v>
      </c>
      <c r="H419" s="4">
        <f t="shared" si="215"/>
        <v>0.8224000000000018</v>
      </c>
      <c r="I419" s="4">
        <f t="shared" si="216"/>
        <v>0</v>
      </c>
      <c r="J419" s="4">
        <f t="shared" si="217"/>
        <v>0.8224000000000018</v>
      </c>
      <c r="K419" s="4">
        <f t="shared" si="225"/>
        <v>0.20925543747847239</v>
      </c>
      <c r="L419" s="4">
        <f t="shared" si="226"/>
        <v>0.46627917067025304</v>
      </c>
      <c r="M419" s="4">
        <f t="shared" si="218"/>
        <v>1.2334999999999923</v>
      </c>
      <c r="N419" s="4">
        <f t="shared" si="222"/>
        <v>38.047456057972148</v>
      </c>
      <c r="O419" s="4">
        <f t="shared" si="227"/>
        <v>1.6709019444305151</v>
      </c>
      <c r="P419" s="4">
        <f t="shared" si="223"/>
        <v>12.523501943125204</v>
      </c>
      <c r="Q419" s="4">
        <f t="shared" si="224"/>
        <v>27.905836858019374</v>
      </c>
      <c r="R419" s="4">
        <f t="shared" si="203"/>
        <v>27.166333719446374</v>
      </c>
      <c r="S419" s="4">
        <f t="shared" si="200"/>
        <v>35</v>
      </c>
      <c r="T419" s="4">
        <f t="shared" si="201"/>
        <v>0</v>
      </c>
      <c r="U419" s="5">
        <f t="shared" si="219"/>
        <v>-0.411200000000008</v>
      </c>
      <c r="V419" s="5">
        <f t="shared" si="211"/>
        <v>0.82229999999999848</v>
      </c>
      <c r="W419" s="7">
        <f t="shared" si="228"/>
        <v>0</v>
      </c>
      <c r="X419" s="7">
        <f t="shared" si="229"/>
        <v>0</v>
      </c>
      <c r="Y419" s="7">
        <f t="shared" si="230"/>
        <v>0</v>
      </c>
      <c r="Z419" s="7">
        <f t="shared" si="231"/>
        <v>14.640599999999992</v>
      </c>
      <c r="AA419" s="9">
        <f t="shared" si="220"/>
        <v>-0.411200000000008</v>
      </c>
      <c r="AB419" s="9">
        <f t="shared" si="212"/>
        <v>0.82229999999999848</v>
      </c>
      <c r="AC419" s="11">
        <f t="shared" ca="1" si="202"/>
        <v>0</v>
      </c>
      <c r="AD419" s="11">
        <f t="shared" ca="1" si="204"/>
        <v>1</v>
      </c>
      <c r="AE419" s="11">
        <f t="shared" ca="1" si="205"/>
        <v>0.41109999999999047</v>
      </c>
      <c r="AF419" s="11">
        <f t="shared" ca="1" si="206"/>
        <v>22.246400000000037</v>
      </c>
      <c r="AG419" s="13">
        <f ca="1">AVERAGE(E419:OFFSET(E419,-AG$5+1,0))</f>
        <v>103.43072307692309</v>
      </c>
      <c r="AH419" s="13">
        <f ca="1">AVERAGE(E419:OFFSET(E419,-AH$5+1,0))</f>
        <v>103.08595</v>
      </c>
      <c r="AI419" s="12">
        <f t="shared" ca="1" si="199"/>
        <v>0</v>
      </c>
      <c r="AJ419" s="17">
        <f t="shared" si="221"/>
        <v>-0.411200000000008</v>
      </c>
      <c r="AK419" s="17">
        <f t="shared" si="213"/>
        <v>-0.82229999999999848</v>
      </c>
      <c r="AL419" s="19">
        <f t="shared" ca="1" si="207"/>
        <v>0</v>
      </c>
      <c r="AM419" s="19">
        <f t="shared" ca="1" si="208"/>
        <v>1</v>
      </c>
      <c r="AN419" s="19">
        <f t="shared" ca="1" si="209"/>
        <v>-1.2335000000000065</v>
      </c>
      <c r="AO419" s="19">
        <f t="shared" ca="1" si="210"/>
        <v>-34.047900000000013</v>
      </c>
    </row>
    <row r="420" spans="1:41" x14ac:dyDescent="0.2">
      <c r="A420" s="22" t="s">
        <v>470</v>
      </c>
      <c r="B420" s="20">
        <f>[1]data!C419</f>
        <v>101.1534</v>
      </c>
      <c r="C420" s="20">
        <f>[1]data!D419</f>
        <v>101.1534</v>
      </c>
      <c r="D420" s="20">
        <f>[1]data!E419</f>
        <v>100.331</v>
      </c>
      <c r="E420" s="20">
        <f>[1]data!F419</f>
        <v>100.7422</v>
      </c>
      <c r="F420" s="20">
        <f>[1]data!G419</f>
        <v>19248</v>
      </c>
      <c r="G420" s="4">
        <f t="shared" si="214"/>
        <v>0</v>
      </c>
      <c r="H420" s="4">
        <f t="shared" si="215"/>
        <v>0</v>
      </c>
      <c r="I420" s="4">
        <f t="shared" si="216"/>
        <v>0</v>
      </c>
      <c r="J420" s="4">
        <f t="shared" si="217"/>
        <v>0</v>
      </c>
      <c r="K420" s="4">
        <f t="shared" si="225"/>
        <v>0.18832989373062514</v>
      </c>
      <c r="L420" s="4">
        <f t="shared" si="226"/>
        <v>0.41965125360322775</v>
      </c>
      <c r="M420" s="4">
        <f t="shared" si="218"/>
        <v>1.2334999999999923</v>
      </c>
      <c r="N420" s="4">
        <f t="shared" si="222"/>
        <v>38.047456057972148</v>
      </c>
      <c r="O420" s="4">
        <f t="shared" si="227"/>
        <v>1.6271617499874627</v>
      </c>
      <c r="P420" s="4">
        <f t="shared" si="223"/>
        <v>11.574134761468933</v>
      </c>
      <c r="Q420" s="4">
        <f t="shared" si="224"/>
        <v>25.790383384224778</v>
      </c>
      <c r="R420" s="4">
        <f t="shared" si="203"/>
        <v>28.254445953298955</v>
      </c>
      <c r="S420" s="4">
        <f t="shared" si="200"/>
        <v>35</v>
      </c>
      <c r="T420" s="4">
        <f t="shared" si="201"/>
        <v>0</v>
      </c>
      <c r="U420" s="5">
        <f t="shared" si="219"/>
        <v>-0.41109999999999047</v>
      </c>
      <c r="V420" s="5">
        <f t="shared" si="211"/>
        <v>-0.411200000000008</v>
      </c>
      <c r="W420" s="7">
        <f t="shared" si="228"/>
        <v>0</v>
      </c>
      <c r="X420" s="7">
        <f t="shared" si="229"/>
        <v>0</v>
      </c>
      <c r="Y420" s="7">
        <f t="shared" si="230"/>
        <v>0</v>
      </c>
      <c r="Z420" s="7">
        <f t="shared" si="231"/>
        <v>14.640599999999992</v>
      </c>
      <c r="AA420" s="9">
        <f t="shared" si="220"/>
        <v>-0.41109999999999047</v>
      </c>
      <c r="AB420" s="9">
        <f t="shared" si="212"/>
        <v>-0.411200000000008</v>
      </c>
      <c r="AC420" s="11">
        <f t="shared" ca="1" si="202"/>
        <v>0</v>
      </c>
      <c r="AD420" s="11">
        <f t="shared" ca="1" si="204"/>
        <v>1</v>
      </c>
      <c r="AE420" s="11">
        <f t="shared" ca="1" si="205"/>
        <v>-0.82229999999999848</v>
      </c>
      <c r="AF420" s="11">
        <f t="shared" ca="1" si="206"/>
        <v>21.424100000000038</v>
      </c>
      <c r="AG420" s="13">
        <f ca="1">AVERAGE(E420:OFFSET(E420,-AG$5+1,0))</f>
        <v>103.24094615384614</v>
      </c>
      <c r="AH420" s="13">
        <f ca="1">AVERAGE(E420:OFFSET(E420,-AH$5+1,0))</f>
        <v>103.06538999999998</v>
      </c>
      <c r="AI420" s="12">
        <f t="shared" ca="1" si="199"/>
        <v>0</v>
      </c>
      <c r="AJ420" s="17">
        <f t="shared" si="221"/>
        <v>-0.41109999999999047</v>
      </c>
      <c r="AK420" s="17">
        <f t="shared" si="213"/>
        <v>0.411200000000008</v>
      </c>
      <c r="AL420" s="19">
        <f t="shared" ca="1" si="207"/>
        <v>0</v>
      </c>
      <c r="AM420" s="19">
        <f t="shared" ca="1" si="208"/>
        <v>1</v>
      </c>
      <c r="AN420" s="19">
        <f t="shared" ca="1" si="209"/>
        <v>1.0000000001753051E-4</v>
      </c>
      <c r="AO420" s="19">
        <f t="shared" ca="1" si="210"/>
        <v>-34.047799999999995</v>
      </c>
    </row>
    <row r="421" spans="1:41" x14ac:dyDescent="0.2">
      <c r="A421" s="22" t="s">
        <v>471</v>
      </c>
      <c r="B421" s="20">
        <f>[1]data!C420</f>
        <v>101.5645</v>
      </c>
      <c r="C421" s="20">
        <f>[1]data!D420</f>
        <v>102.79810000000001</v>
      </c>
      <c r="D421" s="20">
        <f>[1]data!E420</f>
        <v>101.1534</v>
      </c>
      <c r="E421" s="20">
        <f>[1]data!F420</f>
        <v>102.3869</v>
      </c>
      <c r="F421" s="20">
        <f>[1]data!G420</f>
        <v>24018</v>
      </c>
      <c r="G421" s="4">
        <f t="shared" si="214"/>
        <v>1.6447000000000003</v>
      </c>
      <c r="H421" s="4">
        <f t="shared" si="215"/>
        <v>0</v>
      </c>
      <c r="I421" s="4">
        <f t="shared" si="216"/>
        <v>1.6447000000000003</v>
      </c>
      <c r="J421" s="4">
        <f t="shared" si="217"/>
        <v>0</v>
      </c>
      <c r="K421" s="4">
        <f t="shared" si="225"/>
        <v>0.33396690435756266</v>
      </c>
      <c r="L421" s="4">
        <f t="shared" si="226"/>
        <v>0.37768612824290498</v>
      </c>
      <c r="M421" s="4">
        <f t="shared" si="218"/>
        <v>2.0559000000000083</v>
      </c>
      <c r="N421" s="4">
        <f t="shared" si="222"/>
        <v>6.1433341646261219</v>
      </c>
      <c r="O421" s="4">
        <f t="shared" si="227"/>
        <v>1.6700355749887172</v>
      </c>
      <c r="P421" s="4">
        <f t="shared" si="223"/>
        <v>19.997592228525964</v>
      </c>
      <c r="Q421" s="4">
        <f t="shared" si="224"/>
        <v>22.615454059741012</v>
      </c>
      <c r="R421" s="4">
        <f t="shared" si="203"/>
        <v>26.043334774431671</v>
      </c>
      <c r="S421" s="4">
        <f t="shared" si="200"/>
        <v>35</v>
      </c>
      <c r="T421" s="4">
        <f t="shared" si="201"/>
        <v>0</v>
      </c>
      <c r="U421" s="5">
        <f t="shared" si="219"/>
        <v>0.82229999999999848</v>
      </c>
      <c r="V421" s="5">
        <f t="shared" si="211"/>
        <v>0.8224000000000018</v>
      </c>
      <c r="W421" s="7">
        <f t="shared" si="228"/>
        <v>0</v>
      </c>
      <c r="X421" s="7">
        <f t="shared" si="229"/>
        <v>0</v>
      </c>
      <c r="Y421" s="7">
        <f t="shared" si="230"/>
        <v>0</v>
      </c>
      <c r="Z421" s="7">
        <f t="shared" si="231"/>
        <v>14.640599999999992</v>
      </c>
      <c r="AA421" s="9">
        <f t="shared" si="220"/>
        <v>0.82229999999999848</v>
      </c>
      <c r="AB421" s="9">
        <f t="shared" si="212"/>
        <v>0.8224000000000018</v>
      </c>
      <c r="AC421" s="11">
        <f t="shared" ca="1" si="202"/>
        <v>0</v>
      </c>
      <c r="AD421" s="11">
        <f t="shared" ca="1" si="204"/>
        <v>1</v>
      </c>
      <c r="AE421" s="11">
        <f t="shared" ca="1" si="205"/>
        <v>1.6447000000000003</v>
      </c>
      <c r="AF421" s="11">
        <f t="shared" ca="1" si="206"/>
        <v>23.068800000000039</v>
      </c>
      <c r="AG421" s="13">
        <f ca="1">AVERAGE(E421:OFFSET(E421,-AG$5+1,0))</f>
        <v>103.20931538461537</v>
      </c>
      <c r="AH421" s="13">
        <f ca="1">AVERAGE(E421:OFFSET(E421,-AH$5+1,0))</f>
        <v>103.08595</v>
      </c>
      <c r="AI421" s="12">
        <f t="shared" ca="1" si="199"/>
        <v>0</v>
      </c>
      <c r="AJ421" s="17">
        <f t="shared" si="221"/>
        <v>0.82229999999999848</v>
      </c>
      <c r="AK421" s="17">
        <f t="shared" si="213"/>
        <v>-0.8224000000000018</v>
      </c>
      <c r="AL421" s="19">
        <f t="shared" ca="1" si="207"/>
        <v>0</v>
      </c>
      <c r="AM421" s="19">
        <f t="shared" ca="1" si="208"/>
        <v>1</v>
      </c>
      <c r="AN421" s="19">
        <f t="shared" ca="1" si="209"/>
        <v>-1.0000000000331966E-4</v>
      </c>
      <c r="AO421" s="19">
        <f t="shared" ca="1" si="210"/>
        <v>-34.047899999999998</v>
      </c>
    </row>
    <row r="422" spans="1:41" x14ac:dyDescent="0.2">
      <c r="A422" s="22" t="s">
        <v>472</v>
      </c>
      <c r="B422" s="20">
        <f>[1]data!C421</f>
        <v>102.3869</v>
      </c>
      <c r="C422" s="20">
        <f>[1]data!D421</f>
        <v>102.79810000000001</v>
      </c>
      <c r="D422" s="20">
        <f>[1]data!E421</f>
        <v>101.5645</v>
      </c>
      <c r="E422" s="20">
        <f>[1]data!F421</f>
        <v>102.79810000000001</v>
      </c>
      <c r="F422" s="20">
        <f>[1]data!G421</f>
        <v>14791</v>
      </c>
      <c r="G422" s="4">
        <f t="shared" si="214"/>
        <v>0</v>
      </c>
      <c r="H422" s="4">
        <f t="shared" si="215"/>
        <v>0</v>
      </c>
      <c r="I422" s="4">
        <f t="shared" si="216"/>
        <v>0</v>
      </c>
      <c r="J422" s="4">
        <f t="shared" si="217"/>
        <v>0</v>
      </c>
      <c r="K422" s="4">
        <f t="shared" si="225"/>
        <v>0.30057021392180638</v>
      </c>
      <c r="L422" s="4">
        <f t="shared" si="226"/>
        <v>0.33991751541861448</v>
      </c>
      <c r="M422" s="4">
        <f t="shared" si="218"/>
        <v>1.2336000000000098</v>
      </c>
      <c r="N422" s="4">
        <f t="shared" si="222"/>
        <v>6.1433341646261148</v>
      </c>
      <c r="O422" s="4">
        <f t="shared" si="227"/>
        <v>1.6263920174898465</v>
      </c>
      <c r="P422" s="4">
        <f t="shared" si="223"/>
        <v>18.480797414740312</v>
      </c>
      <c r="Q422" s="4">
        <f t="shared" si="224"/>
        <v>20.900097378935676</v>
      </c>
      <c r="R422" s="4">
        <f t="shared" si="203"/>
        <v>24.053334713451115</v>
      </c>
      <c r="S422" s="4">
        <f t="shared" si="200"/>
        <v>35</v>
      </c>
      <c r="T422" s="4">
        <f t="shared" si="201"/>
        <v>0</v>
      </c>
      <c r="U422" s="5">
        <f t="shared" si="219"/>
        <v>0</v>
      </c>
      <c r="V422" s="5">
        <f t="shared" si="211"/>
        <v>0.411200000000008</v>
      </c>
      <c r="W422" s="7">
        <f t="shared" si="228"/>
        <v>0</v>
      </c>
      <c r="X422" s="7">
        <f t="shared" si="229"/>
        <v>0</v>
      </c>
      <c r="Y422" s="7">
        <f t="shared" si="230"/>
        <v>0</v>
      </c>
      <c r="Z422" s="7">
        <f t="shared" si="231"/>
        <v>14.640599999999992</v>
      </c>
      <c r="AA422" s="9">
        <f t="shared" si="220"/>
        <v>0</v>
      </c>
      <c r="AB422" s="9">
        <f t="shared" si="212"/>
        <v>0.411200000000008</v>
      </c>
      <c r="AC422" s="11">
        <f t="shared" ca="1" si="202"/>
        <v>0</v>
      </c>
      <c r="AD422" s="11">
        <f t="shared" ca="1" si="204"/>
        <v>1</v>
      </c>
      <c r="AE422" s="11">
        <f t="shared" ca="1" si="205"/>
        <v>0.411200000000008</v>
      </c>
      <c r="AF422" s="11">
        <f t="shared" ca="1" si="206"/>
        <v>23.480000000000047</v>
      </c>
      <c r="AG422" s="13">
        <f ca="1">AVERAGE(E422:OFFSET(E422,-AG$5+1,0))</f>
        <v>103.27257692307693</v>
      </c>
      <c r="AH422" s="13">
        <f ca="1">AVERAGE(E422:OFFSET(E422,-AH$5+1,0))</f>
        <v>103.06538999999998</v>
      </c>
      <c r="AI422" s="12">
        <f t="shared" ca="1" si="199"/>
        <v>0</v>
      </c>
      <c r="AJ422" s="17">
        <f t="shared" si="221"/>
        <v>0</v>
      </c>
      <c r="AK422" s="17">
        <f t="shared" si="213"/>
        <v>-0.411200000000008</v>
      </c>
      <c r="AL422" s="19">
        <f t="shared" ca="1" si="207"/>
        <v>0</v>
      </c>
      <c r="AM422" s="19">
        <f t="shared" ca="1" si="208"/>
        <v>1</v>
      </c>
      <c r="AN422" s="19">
        <f t="shared" ca="1" si="209"/>
        <v>-0.411200000000008</v>
      </c>
      <c r="AO422" s="19">
        <f t="shared" ca="1" si="210"/>
        <v>-34.459100000000007</v>
      </c>
    </row>
    <row r="423" spans="1:41" x14ac:dyDescent="0.2">
      <c r="A423" s="22" t="s">
        <v>473</v>
      </c>
      <c r="B423" s="20">
        <f>[1]data!C422</f>
        <v>103.2093</v>
      </c>
      <c r="C423" s="20">
        <f>[1]data!D422</f>
        <v>103.62050000000001</v>
      </c>
      <c r="D423" s="20">
        <f>[1]data!E422</f>
        <v>102.79810000000001</v>
      </c>
      <c r="E423" s="20">
        <f>[1]data!F422</f>
        <v>102.79810000000001</v>
      </c>
      <c r="F423" s="20">
        <f>[1]data!G422</f>
        <v>30781</v>
      </c>
      <c r="G423" s="4">
        <f t="shared" si="214"/>
        <v>0.8224000000000018</v>
      </c>
      <c r="H423" s="4">
        <f t="shared" si="215"/>
        <v>0</v>
      </c>
      <c r="I423" s="4">
        <f t="shared" si="216"/>
        <v>0.8224000000000018</v>
      </c>
      <c r="J423" s="4">
        <f t="shared" si="217"/>
        <v>0</v>
      </c>
      <c r="K423" s="4">
        <f t="shared" si="225"/>
        <v>0.35275319252962589</v>
      </c>
      <c r="L423" s="4">
        <f t="shared" si="226"/>
        <v>0.30592576387675302</v>
      </c>
      <c r="M423" s="4">
        <f t="shared" si="218"/>
        <v>0.8224000000000018</v>
      </c>
      <c r="N423" s="4">
        <f t="shared" si="222"/>
        <v>7.1092947781957365</v>
      </c>
      <c r="O423" s="4">
        <f t="shared" si="227"/>
        <v>1.545992815740862</v>
      </c>
      <c r="P423" s="4">
        <f t="shared" si="223"/>
        <v>22.81725949422226</v>
      </c>
      <c r="Q423" s="4">
        <f t="shared" si="224"/>
        <v>19.788304367387955</v>
      </c>
      <c r="R423" s="4">
        <f t="shared" si="203"/>
        <v>22.358930719925574</v>
      </c>
      <c r="S423" s="4">
        <f t="shared" si="200"/>
        <v>35</v>
      </c>
      <c r="T423" s="4">
        <f t="shared" si="201"/>
        <v>0</v>
      </c>
      <c r="U423" s="5">
        <f t="shared" si="219"/>
        <v>0.41119999999999379</v>
      </c>
      <c r="V423" s="5">
        <f t="shared" si="211"/>
        <v>-0.41119999999999379</v>
      </c>
      <c r="W423" s="7">
        <f t="shared" si="228"/>
        <v>0</v>
      </c>
      <c r="X423" s="7">
        <f t="shared" si="229"/>
        <v>0</v>
      </c>
      <c r="Y423" s="7">
        <f t="shared" si="230"/>
        <v>0</v>
      </c>
      <c r="Z423" s="7">
        <f t="shared" si="231"/>
        <v>14.640599999999992</v>
      </c>
      <c r="AA423" s="9">
        <f t="shared" si="220"/>
        <v>0.41119999999999379</v>
      </c>
      <c r="AB423" s="9">
        <f t="shared" si="212"/>
        <v>-0.41119999999999379</v>
      </c>
      <c r="AC423" s="11">
        <f t="shared" ca="1" si="202"/>
        <v>-1</v>
      </c>
      <c r="AD423" s="11">
        <f t="shared" ca="1" si="204"/>
        <v>1</v>
      </c>
      <c r="AE423" s="11">
        <f t="shared" ca="1" si="205"/>
        <v>0</v>
      </c>
      <c r="AF423" s="11">
        <f t="shared" ca="1" si="206"/>
        <v>23.480000000000047</v>
      </c>
      <c r="AG423" s="13">
        <f ca="1">AVERAGE(E423:OFFSET(E423,-AG$5+1,0))</f>
        <v>103.05116153846153</v>
      </c>
      <c r="AH423" s="13">
        <f ca="1">AVERAGE(E423:OFFSET(E423,-AH$5+1,0))</f>
        <v>103.08594999999998</v>
      </c>
      <c r="AI423" s="12">
        <f t="shared" ca="1" si="199"/>
        <v>-1</v>
      </c>
      <c r="AJ423" s="17">
        <f t="shared" si="221"/>
        <v>0.41119999999999379</v>
      </c>
      <c r="AK423" s="17">
        <f t="shared" si="213"/>
        <v>0.41119999999999379</v>
      </c>
      <c r="AL423" s="19">
        <f t="shared" ca="1" si="207"/>
        <v>-1</v>
      </c>
      <c r="AM423" s="19">
        <f t="shared" ca="1" si="208"/>
        <v>1</v>
      </c>
      <c r="AN423" s="19">
        <f t="shared" ca="1" si="209"/>
        <v>0.82239999999998759</v>
      </c>
      <c r="AO423" s="19">
        <f t="shared" ca="1" si="210"/>
        <v>-33.636700000000019</v>
      </c>
    </row>
    <row r="424" spans="1:41" x14ac:dyDescent="0.2">
      <c r="A424" s="22" t="s">
        <v>474</v>
      </c>
      <c r="B424" s="20">
        <f>[1]data!C423</f>
        <v>101.9757</v>
      </c>
      <c r="C424" s="20">
        <f>[1]data!D423</f>
        <v>101.9757</v>
      </c>
      <c r="D424" s="20">
        <f>[1]data!E423</f>
        <v>100.331</v>
      </c>
      <c r="E424" s="20">
        <f>[1]data!F423</f>
        <v>100.331</v>
      </c>
      <c r="F424" s="20">
        <f>[1]data!G423</f>
        <v>40658</v>
      </c>
      <c r="G424" s="4">
        <f t="shared" si="214"/>
        <v>0</v>
      </c>
      <c r="H424" s="4">
        <f t="shared" si="215"/>
        <v>2.4671000000000021</v>
      </c>
      <c r="I424" s="4">
        <f t="shared" si="216"/>
        <v>0</v>
      </c>
      <c r="J424" s="4">
        <f t="shared" si="217"/>
        <v>2.4671000000000021</v>
      </c>
      <c r="K424" s="4">
        <f t="shared" si="225"/>
        <v>0.31747787327666332</v>
      </c>
      <c r="L424" s="4">
        <f t="shared" si="226"/>
        <v>0.52204318748907796</v>
      </c>
      <c r="M424" s="4">
        <f t="shared" si="218"/>
        <v>2.4671000000000021</v>
      </c>
      <c r="N424" s="4">
        <f t="shared" si="222"/>
        <v>24.366906772514696</v>
      </c>
      <c r="O424" s="4">
        <f t="shared" si="227"/>
        <v>1.638103534166776</v>
      </c>
      <c r="P424" s="4">
        <f t="shared" si="223"/>
        <v>19.380818529162685</v>
      </c>
      <c r="Q424" s="4">
        <f t="shared" si="224"/>
        <v>31.868754117218607</v>
      </c>
      <c r="R424" s="4">
        <f t="shared" si="203"/>
        <v>22.559728325184487</v>
      </c>
      <c r="S424" s="4">
        <f t="shared" si="200"/>
        <v>35</v>
      </c>
      <c r="T424" s="4">
        <f t="shared" si="201"/>
        <v>0</v>
      </c>
      <c r="U424" s="5">
        <f t="shared" si="219"/>
        <v>-0.8224000000000018</v>
      </c>
      <c r="V424" s="5">
        <f t="shared" si="211"/>
        <v>-1.6447000000000003</v>
      </c>
      <c r="W424" s="7">
        <f t="shared" si="228"/>
        <v>0</v>
      </c>
      <c r="X424" s="7">
        <f t="shared" si="229"/>
        <v>0</v>
      </c>
      <c r="Y424" s="7">
        <f t="shared" si="230"/>
        <v>0</v>
      </c>
      <c r="Z424" s="7">
        <f t="shared" si="231"/>
        <v>14.640599999999992</v>
      </c>
      <c r="AA424" s="9">
        <f t="shared" si="220"/>
        <v>-0.8224000000000018</v>
      </c>
      <c r="AB424" s="9">
        <f t="shared" si="212"/>
        <v>-1.6447000000000003</v>
      </c>
      <c r="AC424" s="11">
        <f t="shared" ca="1" si="202"/>
        <v>0</v>
      </c>
      <c r="AD424" s="11">
        <f t="shared" ca="1" si="204"/>
        <v>0</v>
      </c>
      <c r="AE424" s="11">
        <f t="shared" ca="1" si="205"/>
        <v>-0.8224000000000018</v>
      </c>
      <c r="AF424" s="11">
        <f t="shared" ca="1" si="206"/>
        <v>22.657600000000045</v>
      </c>
      <c r="AG424" s="13">
        <f ca="1">AVERAGE(E424:OFFSET(E424,-AG$5+1,0))</f>
        <v>102.79812307692306</v>
      </c>
      <c r="AH424" s="13">
        <f ca="1">AVERAGE(E424:OFFSET(E424,-AH$5+1,0))</f>
        <v>102.94203499999999</v>
      </c>
      <c r="AI424" s="12">
        <f t="shared" ca="1" si="199"/>
        <v>0</v>
      </c>
      <c r="AJ424" s="17">
        <f t="shared" si="221"/>
        <v>-0.8224000000000018</v>
      </c>
      <c r="AK424" s="17">
        <f t="shared" si="213"/>
        <v>1.6447000000000003</v>
      </c>
      <c r="AL424" s="19">
        <f t="shared" ca="1" si="207"/>
        <v>0</v>
      </c>
      <c r="AM424" s="19">
        <f t="shared" ca="1" si="208"/>
        <v>-1</v>
      </c>
      <c r="AN424" s="19">
        <f t="shared" ca="1" si="209"/>
        <v>-2.4671000000000021</v>
      </c>
      <c r="AO424" s="19">
        <f t="shared" ca="1" si="210"/>
        <v>-36.103800000000021</v>
      </c>
    </row>
    <row r="425" spans="1:41" x14ac:dyDescent="0.2">
      <c r="A425" s="22" t="s">
        <v>475</v>
      </c>
      <c r="B425" s="20">
        <f>[1]data!C424</f>
        <v>101.1534</v>
      </c>
      <c r="C425" s="20">
        <f>[1]data!D424</f>
        <v>101.5645</v>
      </c>
      <c r="D425" s="20">
        <f>[1]data!E424</f>
        <v>100.331</v>
      </c>
      <c r="E425" s="20">
        <f>[1]data!F424</f>
        <v>100.7422</v>
      </c>
      <c r="F425" s="20">
        <f>[1]data!G424</f>
        <v>16208</v>
      </c>
      <c r="G425" s="4">
        <f t="shared" si="214"/>
        <v>0</v>
      </c>
      <c r="H425" s="4">
        <f t="shared" si="215"/>
        <v>0</v>
      </c>
      <c r="I425" s="4">
        <f t="shared" si="216"/>
        <v>0</v>
      </c>
      <c r="J425" s="4">
        <f t="shared" si="217"/>
        <v>0</v>
      </c>
      <c r="K425" s="4">
        <f t="shared" si="225"/>
        <v>0.28573008594899696</v>
      </c>
      <c r="L425" s="4">
        <f t="shared" si="226"/>
        <v>0.46983886874017011</v>
      </c>
      <c r="M425" s="4">
        <f t="shared" si="218"/>
        <v>1.2334999999999923</v>
      </c>
      <c r="N425" s="4">
        <f t="shared" si="222"/>
        <v>24.366906772514689</v>
      </c>
      <c r="O425" s="4">
        <f t="shared" si="227"/>
        <v>1.5976431807500975</v>
      </c>
      <c r="P425" s="4">
        <f t="shared" si="223"/>
        <v>17.884474417801226</v>
      </c>
      <c r="Q425" s="4">
        <f t="shared" si="224"/>
        <v>29.40824799937991</v>
      </c>
      <c r="R425" s="4">
        <f t="shared" si="203"/>
        <v>22.740446169917508</v>
      </c>
      <c r="S425" s="4">
        <f t="shared" si="200"/>
        <v>35</v>
      </c>
      <c r="T425" s="4">
        <f t="shared" si="201"/>
        <v>0</v>
      </c>
      <c r="U425" s="5">
        <f t="shared" si="219"/>
        <v>0.8224000000000018</v>
      </c>
      <c r="V425" s="5">
        <f t="shared" si="211"/>
        <v>-0.411200000000008</v>
      </c>
      <c r="W425" s="7">
        <f t="shared" si="228"/>
        <v>0</v>
      </c>
      <c r="X425" s="7">
        <f t="shared" si="229"/>
        <v>0</v>
      </c>
      <c r="Y425" s="7">
        <f t="shared" si="230"/>
        <v>0</v>
      </c>
      <c r="Z425" s="7">
        <f t="shared" si="231"/>
        <v>14.640599999999992</v>
      </c>
      <c r="AA425" s="9">
        <f t="shared" si="220"/>
        <v>0.8224000000000018</v>
      </c>
      <c r="AB425" s="9">
        <f t="shared" si="212"/>
        <v>-0.411200000000008</v>
      </c>
      <c r="AC425" s="11">
        <f t="shared" ca="1" si="202"/>
        <v>0</v>
      </c>
      <c r="AD425" s="11">
        <f t="shared" ca="1" si="204"/>
        <v>0</v>
      </c>
      <c r="AE425" s="11">
        <f t="shared" ca="1" si="205"/>
        <v>0</v>
      </c>
      <c r="AF425" s="11">
        <f t="shared" ca="1" si="206"/>
        <v>22.657600000000045</v>
      </c>
      <c r="AG425" s="13">
        <f ca="1">AVERAGE(E425:OFFSET(E425,-AG$5+1,0))</f>
        <v>102.45019230769229</v>
      </c>
      <c r="AH425" s="13">
        <f ca="1">AVERAGE(E425:OFFSET(E425,-AH$5+1,0))</f>
        <v>102.83923999999998</v>
      </c>
      <c r="AI425" s="12">
        <f t="shared" ca="1" si="199"/>
        <v>0</v>
      </c>
      <c r="AJ425" s="17">
        <f t="shared" si="221"/>
        <v>0.8224000000000018</v>
      </c>
      <c r="AK425" s="17">
        <f t="shared" si="213"/>
        <v>0.411200000000008</v>
      </c>
      <c r="AL425" s="19">
        <f t="shared" ca="1" si="207"/>
        <v>0</v>
      </c>
      <c r="AM425" s="19">
        <f t="shared" ca="1" si="208"/>
        <v>-1</v>
      </c>
      <c r="AN425" s="19">
        <f t="shared" ca="1" si="209"/>
        <v>-1.2336000000000098</v>
      </c>
      <c r="AO425" s="19">
        <f t="shared" ca="1" si="210"/>
        <v>-37.337400000000031</v>
      </c>
    </row>
    <row r="426" spans="1:41" x14ac:dyDescent="0.2">
      <c r="A426" s="22" t="s">
        <v>476</v>
      </c>
      <c r="B426" s="20">
        <f>[1]data!C425</f>
        <v>100.331</v>
      </c>
      <c r="C426" s="20">
        <f>[1]data!D425</f>
        <v>101.9757</v>
      </c>
      <c r="D426" s="20">
        <f>[1]data!E425</f>
        <v>100.331</v>
      </c>
      <c r="E426" s="20">
        <f>[1]data!F425</f>
        <v>101.1534</v>
      </c>
      <c r="F426" s="20">
        <f>[1]data!G425</f>
        <v>28552</v>
      </c>
      <c r="G426" s="4">
        <f t="shared" si="214"/>
        <v>0.411200000000008</v>
      </c>
      <c r="H426" s="4">
        <f t="shared" si="215"/>
        <v>0</v>
      </c>
      <c r="I426" s="4">
        <f t="shared" si="216"/>
        <v>0.411200000000008</v>
      </c>
      <c r="J426" s="4">
        <f t="shared" si="217"/>
        <v>0</v>
      </c>
      <c r="K426" s="4">
        <f t="shared" si="225"/>
        <v>0.29827707735409809</v>
      </c>
      <c r="L426" s="4">
        <f t="shared" si="226"/>
        <v>0.42285498186615306</v>
      </c>
      <c r="M426" s="4">
        <f t="shared" si="218"/>
        <v>1.6447000000000003</v>
      </c>
      <c r="N426" s="4">
        <f t="shared" si="222"/>
        <v>17.275324667545512</v>
      </c>
      <c r="O426" s="4">
        <f t="shared" si="227"/>
        <v>1.6023488626750879</v>
      </c>
      <c r="P426" s="4">
        <f t="shared" si="223"/>
        <v>18.614989800419039</v>
      </c>
      <c r="Q426" s="4">
        <f t="shared" si="224"/>
        <v>26.389695260257213</v>
      </c>
      <c r="R426" s="4">
        <f t="shared" si="203"/>
        <v>22.193934019680306</v>
      </c>
      <c r="S426" s="4">
        <f t="shared" si="200"/>
        <v>35</v>
      </c>
      <c r="T426" s="4">
        <f t="shared" si="201"/>
        <v>0</v>
      </c>
      <c r="U426" s="5">
        <f t="shared" si="219"/>
        <v>-0.41119999999999379</v>
      </c>
      <c r="V426" s="5">
        <f t="shared" si="211"/>
        <v>0.8224000000000018</v>
      </c>
      <c r="W426" s="7">
        <f t="shared" si="228"/>
        <v>0</v>
      </c>
      <c r="X426" s="7">
        <f t="shared" si="229"/>
        <v>0</v>
      </c>
      <c r="Y426" s="7">
        <f t="shared" si="230"/>
        <v>0</v>
      </c>
      <c r="Z426" s="7">
        <f t="shared" si="231"/>
        <v>14.640599999999992</v>
      </c>
      <c r="AA426" s="9">
        <f t="shared" si="220"/>
        <v>-0.41119999999999379</v>
      </c>
      <c r="AB426" s="9">
        <f t="shared" si="212"/>
        <v>0.8224000000000018</v>
      </c>
      <c r="AC426" s="11">
        <f t="shared" ca="1" si="202"/>
        <v>0</v>
      </c>
      <c r="AD426" s="11">
        <f t="shared" ca="1" si="204"/>
        <v>0</v>
      </c>
      <c r="AE426" s="11">
        <f t="shared" ca="1" si="205"/>
        <v>0</v>
      </c>
      <c r="AF426" s="11">
        <f t="shared" ca="1" si="206"/>
        <v>22.657600000000045</v>
      </c>
      <c r="AG426" s="13">
        <f ca="1">AVERAGE(E426:OFFSET(E426,-AG$5+1,0))</f>
        <v>102.16552307692305</v>
      </c>
      <c r="AH426" s="13">
        <f ca="1">AVERAGE(E426:OFFSET(E426,-AH$5+1,0))</f>
        <v>102.77756499999998</v>
      </c>
      <c r="AI426" s="12">
        <f t="shared" ca="1" si="199"/>
        <v>0</v>
      </c>
      <c r="AJ426" s="17">
        <f t="shared" si="221"/>
        <v>-0.41119999999999379</v>
      </c>
      <c r="AK426" s="17">
        <f t="shared" si="213"/>
        <v>-0.8224000000000018</v>
      </c>
      <c r="AL426" s="19">
        <f t="shared" ca="1" si="207"/>
        <v>0</v>
      </c>
      <c r="AM426" s="19">
        <f t="shared" ca="1" si="208"/>
        <v>-1</v>
      </c>
      <c r="AN426" s="19">
        <f t="shared" ca="1" si="209"/>
        <v>1.2335999999999956</v>
      </c>
      <c r="AO426" s="19">
        <f t="shared" ca="1" si="210"/>
        <v>-36.103800000000035</v>
      </c>
    </row>
    <row r="427" spans="1:41" x14ac:dyDescent="0.2">
      <c r="A427" s="22" t="s">
        <v>477</v>
      </c>
      <c r="B427" s="20">
        <f>[1]data!C426</f>
        <v>101.1534</v>
      </c>
      <c r="C427" s="20">
        <f>[1]data!D426</f>
        <v>101.9757</v>
      </c>
      <c r="D427" s="20">
        <f>[1]data!E426</f>
        <v>99.919799999999995</v>
      </c>
      <c r="E427" s="20">
        <f>[1]data!F426</f>
        <v>100.331</v>
      </c>
      <c r="F427" s="20">
        <f>[1]data!G426</f>
        <v>23840</v>
      </c>
      <c r="G427" s="4">
        <f t="shared" si="214"/>
        <v>0</v>
      </c>
      <c r="H427" s="4">
        <f t="shared" si="215"/>
        <v>0.411200000000008</v>
      </c>
      <c r="I427" s="4">
        <f t="shared" si="216"/>
        <v>0</v>
      </c>
      <c r="J427" s="4">
        <f t="shared" si="217"/>
        <v>0.411200000000008</v>
      </c>
      <c r="K427" s="4">
        <f t="shared" si="225"/>
        <v>0.26844936961868826</v>
      </c>
      <c r="L427" s="4">
        <f t="shared" si="226"/>
        <v>0.42168948367953857</v>
      </c>
      <c r="M427" s="4">
        <f t="shared" si="218"/>
        <v>2.0559000000000083</v>
      </c>
      <c r="N427" s="4">
        <f t="shared" si="222"/>
        <v>22.20424387476578</v>
      </c>
      <c r="O427" s="4">
        <f t="shared" si="227"/>
        <v>1.64770397640758</v>
      </c>
      <c r="P427" s="4">
        <f t="shared" si="223"/>
        <v>16.292330021802652</v>
      </c>
      <c r="Q427" s="4">
        <f t="shared" si="224"/>
        <v>25.592551193505674</v>
      </c>
      <c r="R427" s="4">
        <f t="shared" si="203"/>
        <v>22.194965005188852</v>
      </c>
      <c r="S427" s="4">
        <f t="shared" si="200"/>
        <v>35</v>
      </c>
      <c r="T427" s="4">
        <f t="shared" si="201"/>
        <v>0</v>
      </c>
      <c r="U427" s="5">
        <f t="shared" si="219"/>
        <v>0</v>
      </c>
      <c r="V427" s="5">
        <f t="shared" si="211"/>
        <v>-0.8224000000000018</v>
      </c>
      <c r="W427" s="7">
        <f t="shared" si="228"/>
        <v>0</v>
      </c>
      <c r="X427" s="7">
        <f t="shared" si="229"/>
        <v>0</v>
      </c>
      <c r="Y427" s="7">
        <f t="shared" si="230"/>
        <v>0</v>
      </c>
      <c r="Z427" s="7">
        <f t="shared" si="231"/>
        <v>14.640599999999992</v>
      </c>
      <c r="AA427" s="9">
        <f t="shared" si="220"/>
        <v>0</v>
      </c>
      <c r="AB427" s="9">
        <f t="shared" si="212"/>
        <v>-0.8224000000000018</v>
      </c>
      <c r="AC427" s="11">
        <f t="shared" ca="1" si="202"/>
        <v>0</v>
      </c>
      <c r="AD427" s="11">
        <f t="shared" ca="1" si="204"/>
        <v>0</v>
      </c>
      <c r="AE427" s="11">
        <f t="shared" ca="1" si="205"/>
        <v>0</v>
      </c>
      <c r="AF427" s="11">
        <f t="shared" ca="1" si="206"/>
        <v>22.657600000000045</v>
      </c>
      <c r="AG427" s="13">
        <f ca="1">AVERAGE(E427:OFFSET(E427,-AG$5+1,0))</f>
        <v>101.84922307692305</v>
      </c>
      <c r="AH427" s="13">
        <f ca="1">AVERAGE(E427:OFFSET(E427,-AH$5+1,0))</f>
        <v>102.63364999999996</v>
      </c>
      <c r="AI427" s="12">
        <f t="shared" ca="1" si="199"/>
        <v>0</v>
      </c>
      <c r="AJ427" s="17">
        <f t="shared" si="221"/>
        <v>0</v>
      </c>
      <c r="AK427" s="17">
        <f t="shared" si="213"/>
        <v>0.8224000000000018</v>
      </c>
      <c r="AL427" s="19">
        <f t="shared" ca="1" si="207"/>
        <v>0</v>
      </c>
      <c r="AM427" s="19">
        <f t="shared" ca="1" si="208"/>
        <v>-1</v>
      </c>
      <c r="AN427" s="19">
        <f t="shared" ca="1" si="209"/>
        <v>-0.8224000000000018</v>
      </c>
      <c r="AO427" s="19">
        <f t="shared" ca="1" si="210"/>
        <v>-36.926200000000037</v>
      </c>
    </row>
    <row r="428" spans="1:41" x14ac:dyDescent="0.2">
      <c r="A428" s="22" t="s">
        <v>478</v>
      </c>
      <c r="B428" s="20">
        <f>[1]data!C427</f>
        <v>99.508600000000001</v>
      </c>
      <c r="C428" s="20">
        <f>[1]data!D427</f>
        <v>99.919799999999995</v>
      </c>
      <c r="D428" s="20">
        <f>[1]data!E427</f>
        <v>99.097399999999993</v>
      </c>
      <c r="E428" s="20">
        <f>[1]data!F427</f>
        <v>99.508600000000001</v>
      </c>
      <c r="F428" s="20">
        <f>[1]data!G427</f>
        <v>25408</v>
      </c>
      <c r="G428" s="4">
        <f t="shared" si="214"/>
        <v>0</v>
      </c>
      <c r="H428" s="4">
        <f t="shared" si="215"/>
        <v>0.8224000000000018</v>
      </c>
      <c r="I428" s="4">
        <f t="shared" si="216"/>
        <v>0</v>
      </c>
      <c r="J428" s="4">
        <f t="shared" si="217"/>
        <v>0.8224000000000018</v>
      </c>
      <c r="K428" s="4">
        <f t="shared" si="225"/>
        <v>0.24160443265681941</v>
      </c>
      <c r="L428" s="4">
        <f t="shared" si="226"/>
        <v>0.4617605353115849</v>
      </c>
      <c r="M428" s="4">
        <f t="shared" si="218"/>
        <v>1.2336000000000098</v>
      </c>
      <c r="N428" s="4">
        <f t="shared" si="222"/>
        <v>31.300407708769345</v>
      </c>
      <c r="O428" s="4">
        <f t="shared" si="227"/>
        <v>1.6062935787668231</v>
      </c>
      <c r="P428" s="4">
        <f t="shared" si="223"/>
        <v>15.041113022583513</v>
      </c>
      <c r="Q428" s="4">
        <f t="shared" si="224"/>
        <v>28.74695768043135</v>
      </c>
      <c r="R428" s="4">
        <f t="shared" si="203"/>
        <v>23.105509275546904</v>
      </c>
      <c r="S428" s="4">
        <f t="shared" si="200"/>
        <v>35</v>
      </c>
      <c r="T428" s="4">
        <f t="shared" si="201"/>
        <v>0</v>
      </c>
      <c r="U428" s="5">
        <f t="shared" si="219"/>
        <v>-0.8224000000000018</v>
      </c>
      <c r="V428" s="5">
        <f t="shared" si="211"/>
        <v>0</v>
      </c>
      <c r="W428" s="7">
        <f t="shared" si="228"/>
        <v>0</v>
      </c>
      <c r="X428" s="7">
        <f t="shared" si="229"/>
        <v>0</v>
      </c>
      <c r="Y428" s="7">
        <f t="shared" si="230"/>
        <v>0</v>
      </c>
      <c r="Z428" s="7">
        <f t="shared" si="231"/>
        <v>14.640599999999992</v>
      </c>
      <c r="AA428" s="9">
        <f t="shared" si="220"/>
        <v>-0.8224000000000018</v>
      </c>
      <c r="AB428" s="9">
        <f t="shared" si="212"/>
        <v>0</v>
      </c>
      <c r="AC428" s="11">
        <f t="shared" ca="1" si="202"/>
        <v>0</v>
      </c>
      <c r="AD428" s="11">
        <f t="shared" ca="1" si="204"/>
        <v>0</v>
      </c>
      <c r="AE428" s="11">
        <f t="shared" ca="1" si="205"/>
        <v>0</v>
      </c>
      <c r="AF428" s="11">
        <f t="shared" ca="1" si="206"/>
        <v>22.657600000000045</v>
      </c>
      <c r="AG428" s="13">
        <f ca="1">AVERAGE(E428:OFFSET(E428,-AG$5+1,0))</f>
        <v>101.46966153846152</v>
      </c>
      <c r="AH428" s="13">
        <f ca="1">AVERAGE(E428:OFFSET(E428,-AH$5+1,0))</f>
        <v>102.46917499999998</v>
      </c>
      <c r="AI428" s="12">
        <f t="shared" ca="1" si="199"/>
        <v>0</v>
      </c>
      <c r="AJ428" s="17">
        <f t="shared" si="221"/>
        <v>-0.8224000000000018</v>
      </c>
      <c r="AK428" s="17">
        <f t="shared" si="213"/>
        <v>0</v>
      </c>
      <c r="AL428" s="19">
        <f t="shared" ca="1" si="207"/>
        <v>0</v>
      </c>
      <c r="AM428" s="19">
        <f t="shared" ca="1" si="208"/>
        <v>-1</v>
      </c>
      <c r="AN428" s="19">
        <f t="shared" ca="1" si="209"/>
        <v>0.8224000000000018</v>
      </c>
      <c r="AO428" s="19">
        <f t="shared" ca="1" si="210"/>
        <v>-36.103800000000035</v>
      </c>
    </row>
    <row r="429" spans="1:41" x14ac:dyDescent="0.2">
      <c r="A429" s="22" t="s">
        <v>479</v>
      </c>
      <c r="B429" s="20">
        <f>[1]data!C428</f>
        <v>100.331</v>
      </c>
      <c r="C429" s="20">
        <f>[1]data!D428</f>
        <v>100.331</v>
      </c>
      <c r="D429" s="20">
        <f>[1]data!E428</f>
        <v>98.686199999999999</v>
      </c>
      <c r="E429" s="20">
        <f>[1]data!F428</f>
        <v>99.097399999999993</v>
      </c>
      <c r="F429" s="20">
        <f>[1]data!G428</f>
        <v>55071</v>
      </c>
      <c r="G429" s="4">
        <f t="shared" si="214"/>
        <v>0.411200000000008</v>
      </c>
      <c r="H429" s="4">
        <f t="shared" si="215"/>
        <v>0.41119999999999379</v>
      </c>
      <c r="I429" s="4">
        <f t="shared" si="216"/>
        <v>0.411200000000008</v>
      </c>
      <c r="J429" s="4">
        <f t="shared" si="217"/>
        <v>0</v>
      </c>
      <c r="K429" s="4">
        <f t="shared" si="225"/>
        <v>0.25856398939113828</v>
      </c>
      <c r="L429" s="4">
        <f t="shared" si="226"/>
        <v>0.41558448178042645</v>
      </c>
      <c r="M429" s="4">
        <f t="shared" si="218"/>
        <v>1.6448000000000036</v>
      </c>
      <c r="N429" s="4">
        <f t="shared" si="222"/>
        <v>23.291678184244947</v>
      </c>
      <c r="O429" s="4">
        <f t="shared" si="227"/>
        <v>1.6101442208901413</v>
      </c>
      <c r="P429" s="4">
        <f t="shared" si="223"/>
        <v>16.058436631732</v>
      </c>
      <c r="Q429" s="4">
        <f t="shared" si="224"/>
        <v>25.810388683734026</v>
      </c>
      <c r="R429" s="4">
        <f t="shared" si="203"/>
        <v>23.124126166416708</v>
      </c>
      <c r="S429" s="4">
        <f t="shared" si="200"/>
        <v>35</v>
      </c>
      <c r="T429" s="4">
        <f t="shared" si="201"/>
        <v>0</v>
      </c>
      <c r="U429" s="5">
        <f t="shared" si="219"/>
        <v>0.8224000000000018</v>
      </c>
      <c r="V429" s="5">
        <f t="shared" si="211"/>
        <v>-1.2336000000000098</v>
      </c>
      <c r="W429" s="7">
        <f t="shared" si="228"/>
        <v>0</v>
      </c>
      <c r="X429" s="7">
        <f t="shared" si="229"/>
        <v>0</v>
      </c>
      <c r="Y429" s="7">
        <f t="shared" si="230"/>
        <v>0</v>
      </c>
      <c r="Z429" s="7">
        <f t="shared" si="231"/>
        <v>14.640599999999992</v>
      </c>
      <c r="AA429" s="9">
        <f t="shared" si="220"/>
        <v>0.8224000000000018</v>
      </c>
      <c r="AB429" s="9">
        <f t="shared" si="212"/>
        <v>-1.2336000000000098</v>
      </c>
      <c r="AC429" s="11">
        <f t="shared" ca="1" si="202"/>
        <v>0</v>
      </c>
      <c r="AD429" s="11">
        <f t="shared" ca="1" si="204"/>
        <v>0</v>
      </c>
      <c r="AE429" s="11">
        <f t="shared" ca="1" si="205"/>
        <v>0</v>
      </c>
      <c r="AF429" s="11">
        <f t="shared" ca="1" si="206"/>
        <v>22.657600000000045</v>
      </c>
      <c r="AG429" s="13">
        <f ca="1">AVERAGE(E429:OFFSET(E429,-AG$5+1,0))</f>
        <v>101.18499230769231</v>
      </c>
      <c r="AH429" s="13">
        <f ca="1">AVERAGE(E429:OFFSET(E429,-AH$5+1,0))</f>
        <v>102.32525999999999</v>
      </c>
      <c r="AI429" s="12">
        <f t="shared" ca="1" si="199"/>
        <v>0</v>
      </c>
      <c r="AJ429" s="17">
        <f t="shared" si="221"/>
        <v>0.8224000000000018</v>
      </c>
      <c r="AK429" s="17">
        <f t="shared" si="213"/>
        <v>1.2336000000000098</v>
      </c>
      <c r="AL429" s="19">
        <f t="shared" ca="1" si="207"/>
        <v>0</v>
      </c>
      <c r="AM429" s="19">
        <f t="shared" ca="1" si="208"/>
        <v>-1</v>
      </c>
      <c r="AN429" s="19">
        <f t="shared" ca="1" si="209"/>
        <v>-2.0560000000000116</v>
      </c>
      <c r="AO429" s="19">
        <f t="shared" ca="1" si="210"/>
        <v>-38.159800000000047</v>
      </c>
    </row>
    <row r="430" spans="1:41" x14ac:dyDescent="0.2">
      <c r="A430" s="22" t="s">
        <v>480</v>
      </c>
      <c r="B430" s="20">
        <f>[1]data!C429</f>
        <v>98.686199999999999</v>
      </c>
      <c r="C430" s="20">
        <f>[1]data!D429</f>
        <v>99.508600000000001</v>
      </c>
      <c r="D430" s="20">
        <f>[1]data!E429</f>
        <v>97.863799999999998</v>
      </c>
      <c r="E430" s="20">
        <f>[1]data!F429</f>
        <v>98.686199999999999</v>
      </c>
      <c r="F430" s="20">
        <f>[1]data!G429</f>
        <v>52027</v>
      </c>
      <c r="G430" s="4">
        <f t="shared" si="214"/>
        <v>0</v>
      </c>
      <c r="H430" s="4">
        <f t="shared" si="215"/>
        <v>0.8224000000000018</v>
      </c>
      <c r="I430" s="4">
        <f t="shared" si="216"/>
        <v>0</v>
      </c>
      <c r="J430" s="4">
        <f t="shared" si="217"/>
        <v>0.8224000000000018</v>
      </c>
      <c r="K430" s="4">
        <f t="shared" si="225"/>
        <v>0.23270759045202447</v>
      </c>
      <c r="L430" s="4">
        <f t="shared" si="226"/>
        <v>0.45626603360238405</v>
      </c>
      <c r="M430" s="4">
        <f t="shared" si="218"/>
        <v>1.6448000000000036</v>
      </c>
      <c r="N430" s="4">
        <f t="shared" si="222"/>
        <v>32.448040874886246</v>
      </c>
      <c r="O430" s="4">
        <f t="shared" si="227"/>
        <v>1.6136097988011275</v>
      </c>
      <c r="P430" s="4">
        <f t="shared" si="223"/>
        <v>14.421552882544496</v>
      </c>
      <c r="Q430" s="4">
        <f t="shared" si="224"/>
        <v>28.276107020506352</v>
      </c>
      <c r="R430" s="4">
        <f t="shared" si="203"/>
        <v>24.056517637263664</v>
      </c>
      <c r="S430" s="4">
        <f t="shared" si="200"/>
        <v>35</v>
      </c>
      <c r="T430" s="4">
        <f t="shared" si="201"/>
        <v>0</v>
      </c>
      <c r="U430" s="5">
        <f t="shared" si="219"/>
        <v>-0.41119999999999379</v>
      </c>
      <c r="V430" s="5">
        <f t="shared" si="211"/>
        <v>0</v>
      </c>
      <c r="W430" s="7">
        <f t="shared" si="228"/>
        <v>0</v>
      </c>
      <c r="X430" s="7">
        <f t="shared" si="229"/>
        <v>0</v>
      </c>
      <c r="Y430" s="7">
        <f t="shared" si="230"/>
        <v>0</v>
      </c>
      <c r="Z430" s="7">
        <f t="shared" si="231"/>
        <v>14.640599999999992</v>
      </c>
      <c r="AA430" s="9">
        <f t="shared" si="220"/>
        <v>-0.41119999999999379</v>
      </c>
      <c r="AB430" s="9">
        <f t="shared" si="212"/>
        <v>0</v>
      </c>
      <c r="AC430" s="11">
        <f t="shared" ca="1" si="202"/>
        <v>0</v>
      </c>
      <c r="AD430" s="11">
        <f t="shared" ca="1" si="204"/>
        <v>0</v>
      </c>
      <c r="AE430" s="11">
        <f t="shared" ca="1" si="205"/>
        <v>0</v>
      </c>
      <c r="AF430" s="11">
        <f t="shared" ca="1" si="206"/>
        <v>22.657600000000045</v>
      </c>
      <c r="AG430" s="13">
        <f ca="1">AVERAGE(E430:OFFSET(E430,-AG$5+1,0))</f>
        <v>100.86869230769231</v>
      </c>
      <c r="AH430" s="13">
        <f ca="1">AVERAGE(E430:OFFSET(E430,-AH$5+1,0))</f>
        <v>101.97574499999999</v>
      </c>
      <c r="AI430" s="12">
        <f t="shared" ca="1" si="199"/>
        <v>0</v>
      </c>
      <c r="AJ430" s="17">
        <f t="shared" si="221"/>
        <v>-0.41119999999999379</v>
      </c>
      <c r="AK430" s="17">
        <f t="shared" si="213"/>
        <v>0</v>
      </c>
      <c r="AL430" s="19">
        <f t="shared" ca="1" si="207"/>
        <v>0</v>
      </c>
      <c r="AM430" s="19">
        <f t="shared" ca="1" si="208"/>
        <v>-1</v>
      </c>
      <c r="AN430" s="19">
        <f t="shared" ca="1" si="209"/>
        <v>0.41119999999999379</v>
      </c>
      <c r="AO430" s="19">
        <f t="shared" ca="1" si="210"/>
        <v>-37.748600000000053</v>
      </c>
    </row>
    <row r="431" spans="1:41" x14ac:dyDescent="0.2">
      <c r="A431" s="22" t="s">
        <v>481</v>
      </c>
      <c r="B431" s="20">
        <f>[1]data!C430</f>
        <v>98.686199999999999</v>
      </c>
      <c r="C431" s="20">
        <f>[1]data!D430</f>
        <v>100.331</v>
      </c>
      <c r="D431" s="20">
        <f>[1]data!E430</f>
        <v>98.686199999999999</v>
      </c>
      <c r="E431" s="20">
        <f>[1]data!F430</f>
        <v>99.919799999999995</v>
      </c>
      <c r="F431" s="20">
        <f>[1]data!G430</f>
        <v>42581</v>
      </c>
      <c r="G431" s="4">
        <f t="shared" si="214"/>
        <v>0.8224000000000018</v>
      </c>
      <c r="H431" s="4">
        <f t="shared" si="215"/>
        <v>0</v>
      </c>
      <c r="I431" s="4">
        <f t="shared" si="216"/>
        <v>0.8224000000000018</v>
      </c>
      <c r="J431" s="4">
        <f t="shared" si="217"/>
        <v>0</v>
      </c>
      <c r="K431" s="4">
        <f t="shared" si="225"/>
        <v>0.29167683140682221</v>
      </c>
      <c r="L431" s="4">
        <f t="shared" si="226"/>
        <v>0.41063943024214566</v>
      </c>
      <c r="M431" s="4">
        <f t="shared" si="218"/>
        <v>1.6448000000000036</v>
      </c>
      <c r="N431" s="4">
        <f t="shared" si="222"/>
        <v>16.938608050454533</v>
      </c>
      <c r="O431" s="4">
        <f t="shared" si="227"/>
        <v>1.6167288189210152</v>
      </c>
      <c r="P431" s="4">
        <f t="shared" si="223"/>
        <v>18.041172272878995</v>
      </c>
      <c r="Q431" s="4">
        <f t="shared" si="224"/>
        <v>25.399400656209082</v>
      </c>
      <c r="R431" s="4">
        <f t="shared" si="203"/>
        <v>23.344726678582749</v>
      </c>
      <c r="S431" s="4">
        <f t="shared" si="200"/>
        <v>35</v>
      </c>
      <c r="T431" s="4">
        <f t="shared" si="201"/>
        <v>0</v>
      </c>
      <c r="U431" s="5">
        <f t="shared" si="219"/>
        <v>0</v>
      </c>
      <c r="V431" s="5">
        <f t="shared" si="211"/>
        <v>1.2335999999999956</v>
      </c>
      <c r="W431" s="7">
        <f t="shared" si="228"/>
        <v>0</v>
      </c>
      <c r="X431" s="7">
        <f t="shared" si="229"/>
        <v>0</v>
      </c>
      <c r="Y431" s="7">
        <f t="shared" si="230"/>
        <v>0</v>
      </c>
      <c r="Z431" s="7">
        <f t="shared" si="231"/>
        <v>14.640599999999992</v>
      </c>
      <c r="AA431" s="9">
        <f t="shared" si="220"/>
        <v>0</v>
      </c>
      <c r="AB431" s="9">
        <f t="shared" si="212"/>
        <v>1.2335999999999956</v>
      </c>
      <c r="AC431" s="11">
        <f t="shared" ca="1" si="202"/>
        <v>0</v>
      </c>
      <c r="AD431" s="11">
        <f t="shared" ca="1" si="204"/>
        <v>0</v>
      </c>
      <c r="AE431" s="11">
        <f t="shared" ca="1" si="205"/>
        <v>0</v>
      </c>
      <c r="AF431" s="11">
        <f t="shared" ca="1" si="206"/>
        <v>22.657600000000045</v>
      </c>
      <c r="AG431" s="13">
        <f ca="1">AVERAGE(E431:OFFSET(E431,-AG$5+1,0))</f>
        <v>100.77379999999999</v>
      </c>
      <c r="AH431" s="13">
        <f ca="1">AVERAGE(E431:OFFSET(E431,-AH$5+1,0))</f>
        <v>101.79070999999998</v>
      </c>
      <c r="AI431" s="12">
        <f t="shared" ca="1" si="199"/>
        <v>0</v>
      </c>
      <c r="AJ431" s="17">
        <f t="shared" si="221"/>
        <v>0</v>
      </c>
      <c r="AK431" s="17">
        <f t="shared" si="213"/>
        <v>-1.2335999999999956</v>
      </c>
      <c r="AL431" s="19">
        <f t="shared" ca="1" si="207"/>
        <v>0</v>
      </c>
      <c r="AM431" s="19">
        <f t="shared" ca="1" si="208"/>
        <v>-1</v>
      </c>
      <c r="AN431" s="19">
        <f t="shared" ca="1" si="209"/>
        <v>1.2335999999999956</v>
      </c>
      <c r="AO431" s="19">
        <f t="shared" ca="1" si="210"/>
        <v>-36.515000000000057</v>
      </c>
    </row>
    <row r="432" spans="1:41" x14ac:dyDescent="0.2">
      <c r="A432" s="22" t="s">
        <v>482</v>
      </c>
      <c r="B432" s="20">
        <f>[1]data!C431</f>
        <v>99.508600000000001</v>
      </c>
      <c r="C432" s="20">
        <f>[1]data!D431</f>
        <v>100.7422</v>
      </c>
      <c r="D432" s="20">
        <f>[1]data!E431</f>
        <v>99.097399999999993</v>
      </c>
      <c r="E432" s="20">
        <f>[1]data!F431</f>
        <v>99.508600000000001</v>
      </c>
      <c r="F432" s="20">
        <f>[1]data!G431</f>
        <v>30795</v>
      </c>
      <c r="G432" s="4">
        <f t="shared" si="214"/>
        <v>0.41119999999999379</v>
      </c>
      <c r="H432" s="4">
        <f t="shared" si="215"/>
        <v>0</v>
      </c>
      <c r="I432" s="4">
        <f t="shared" si="216"/>
        <v>0.41119999999999379</v>
      </c>
      <c r="J432" s="4">
        <f t="shared" si="217"/>
        <v>0</v>
      </c>
      <c r="K432" s="4">
        <f t="shared" si="225"/>
        <v>0.3036291482661394</v>
      </c>
      <c r="L432" s="4">
        <f t="shared" si="226"/>
        <v>0.3695754872179311</v>
      </c>
      <c r="M432" s="4">
        <f t="shared" si="218"/>
        <v>1.6448000000000036</v>
      </c>
      <c r="N432" s="4">
        <f t="shared" si="222"/>
        <v>9.7958830756375725</v>
      </c>
      <c r="O432" s="4">
        <f t="shared" si="227"/>
        <v>1.619535937028914</v>
      </c>
      <c r="P432" s="4">
        <f t="shared" si="223"/>
        <v>18.747910517080342</v>
      </c>
      <c r="Q432" s="4">
        <f t="shared" si="224"/>
        <v>22.819838619693005</v>
      </c>
      <c r="R432" s="4">
        <f t="shared" si="203"/>
        <v>21.989842318288233</v>
      </c>
      <c r="S432" s="4">
        <f t="shared" si="200"/>
        <v>35</v>
      </c>
      <c r="T432" s="4">
        <f t="shared" si="201"/>
        <v>0</v>
      </c>
      <c r="U432" s="5">
        <f t="shared" si="219"/>
        <v>-0.41119999999999379</v>
      </c>
      <c r="V432" s="5">
        <f t="shared" si="211"/>
        <v>0</v>
      </c>
      <c r="W432" s="7">
        <f t="shared" si="228"/>
        <v>0</v>
      </c>
      <c r="X432" s="7">
        <f t="shared" si="229"/>
        <v>0</v>
      </c>
      <c r="Y432" s="7">
        <f t="shared" si="230"/>
        <v>0</v>
      </c>
      <c r="Z432" s="7">
        <f t="shared" si="231"/>
        <v>14.640599999999992</v>
      </c>
      <c r="AA432" s="9">
        <f t="shared" si="220"/>
        <v>-0.41119999999999379</v>
      </c>
      <c r="AB432" s="9">
        <f t="shared" si="212"/>
        <v>0</v>
      </c>
      <c r="AC432" s="11">
        <f t="shared" ca="1" si="202"/>
        <v>0</v>
      </c>
      <c r="AD432" s="11">
        <f t="shared" ca="1" si="204"/>
        <v>0</v>
      </c>
      <c r="AE432" s="11">
        <f t="shared" ca="1" si="205"/>
        <v>0</v>
      </c>
      <c r="AF432" s="11">
        <f t="shared" ca="1" si="206"/>
        <v>22.657600000000045</v>
      </c>
      <c r="AG432" s="13">
        <f ca="1">AVERAGE(E432:OFFSET(E432,-AG$5+1,0))</f>
        <v>100.61565384615383</v>
      </c>
      <c r="AH432" s="13">
        <f ca="1">AVERAGE(E432:OFFSET(E432,-AH$5+1,0))</f>
        <v>101.50287499999997</v>
      </c>
      <c r="AI432" s="12">
        <f t="shared" ca="1" si="199"/>
        <v>0</v>
      </c>
      <c r="AJ432" s="17">
        <f t="shared" si="221"/>
        <v>-0.41119999999999379</v>
      </c>
      <c r="AK432" s="17">
        <f t="shared" si="213"/>
        <v>0</v>
      </c>
      <c r="AL432" s="19">
        <f t="shared" ca="1" si="207"/>
        <v>0</v>
      </c>
      <c r="AM432" s="19">
        <f t="shared" ca="1" si="208"/>
        <v>-1</v>
      </c>
      <c r="AN432" s="19">
        <f t="shared" ca="1" si="209"/>
        <v>0.41119999999999379</v>
      </c>
      <c r="AO432" s="19">
        <f t="shared" ca="1" si="210"/>
        <v>-36.103800000000064</v>
      </c>
    </row>
    <row r="433" spans="1:41" x14ac:dyDescent="0.2">
      <c r="A433" s="22" t="s">
        <v>483</v>
      </c>
      <c r="B433" s="20">
        <f>[1]data!C432</f>
        <v>100.7422</v>
      </c>
      <c r="C433" s="20">
        <f>[1]data!D432</f>
        <v>102.79810000000001</v>
      </c>
      <c r="D433" s="20">
        <f>[1]data!E432</f>
        <v>100.331</v>
      </c>
      <c r="E433" s="20">
        <f>[1]data!F432</f>
        <v>102.3869</v>
      </c>
      <c r="F433" s="20">
        <f>[1]data!G432</f>
        <v>52042</v>
      </c>
      <c r="G433" s="4">
        <f t="shared" si="214"/>
        <v>2.0559000000000083</v>
      </c>
      <c r="H433" s="4">
        <f t="shared" si="215"/>
        <v>0</v>
      </c>
      <c r="I433" s="4">
        <f t="shared" si="216"/>
        <v>2.0559000000000083</v>
      </c>
      <c r="J433" s="4">
        <f t="shared" si="217"/>
        <v>0</v>
      </c>
      <c r="K433" s="4">
        <f t="shared" si="225"/>
        <v>0.47885623343952627</v>
      </c>
      <c r="L433" s="4">
        <f t="shared" si="226"/>
        <v>0.33261793849613797</v>
      </c>
      <c r="M433" s="4">
        <f t="shared" si="218"/>
        <v>3.2895000000000039</v>
      </c>
      <c r="N433" s="4">
        <f t="shared" si="222"/>
        <v>18.021312322800885</v>
      </c>
      <c r="O433" s="4">
        <f t="shared" si="227"/>
        <v>1.786532343326023</v>
      </c>
      <c r="P433" s="4">
        <f t="shared" si="223"/>
        <v>26.803669982712435</v>
      </c>
      <c r="Q433" s="4">
        <f t="shared" si="224"/>
        <v>18.618075387143371</v>
      </c>
      <c r="R433" s="4">
        <f t="shared" si="203"/>
        <v>21.592989318739498</v>
      </c>
      <c r="S433" s="4">
        <f t="shared" si="200"/>
        <v>35</v>
      </c>
      <c r="T433" s="4">
        <f t="shared" si="201"/>
        <v>0</v>
      </c>
      <c r="U433" s="5">
        <f t="shared" si="219"/>
        <v>1.2335999999999956</v>
      </c>
      <c r="V433" s="5">
        <f t="shared" si="211"/>
        <v>1.6447000000000003</v>
      </c>
      <c r="W433" s="7">
        <f t="shared" si="228"/>
        <v>0</v>
      </c>
      <c r="X433" s="7">
        <f t="shared" si="229"/>
        <v>0</v>
      </c>
      <c r="Y433" s="7">
        <f t="shared" si="230"/>
        <v>0</v>
      </c>
      <c r="Z433" s="7">
        <f t="shared" si="231"/>
        <v>14.640599999999992</v>
      </c>
      <c r="AA433" s="9">
        <f t="shared" si="220"/>
        <v>1.2335999999999956</v>
      </c>
      <c r="AB433" s="9">
        <f t="shared" si="212"/>
        <v>1.6447000000000003</v>
      </c>
      <c r="AC433" s="11">
        <f t="shared" ca="1" si="202"/>
        <v>0</v>
      </c>
      <c r="AD433" s="11">
        <f t="shared" ca="1" si="204"/>
        <v>0</v>
      </c>
      <c r="AE433" s="11">
        <f t="shared" ca="1" si="205"/>
        <v>0</v>
      </c>
      <c r="AF433" s="11">
        <f t="shared" ca="1" si="206"/>
        <v>22.657600000000045</v>
      </c>
      <c r="AG433" s="13">
        <f ca="1">AVERAGE(E433:OFFSET(E433,-AG$5+1,0))</f>
        <v>100.74216923076924</v>
      </c>
      <c r="AH433" s="13">
        <f ca="1">AVERAGE(E433:OFFSET(E433,-AH$5+1,0))</f>
        <v>101.37951499999997</v>
      </c>
      <c r="AI433" s="12">
        <f t="shared" ca="1" si="199"/>
        <v>0</v>
      </c>
      <c r="AJ433" s="17">
        <f t="shared" si="221"/>
        <v>1.2335999999999956</v>
      </c>
      <c r="AK433" s="17">
        <f t="shared" si="213"/>
        <v>-1.6447000000000003</v>
      </c>
      <c r="AL433" s="19">
        <f t="shared" ca="1" si="207"/>
        <v>0</v>
      </c>
      <c r="AM433" s="19">
        <f t="shared" ca="1" si="208"/>
        <v>-1</v>
      </c>
      <c r="AN433" s="19">
        <f t="shared" ca="1" si="209"/>
        <v>0.41110000000000468</v>
      </c>
      <c r="AO433" s="19">
        <f t="shared" ca="1" si="210"/>
        <v>-35.692700000000059</v>
      </c>
    </row>
    <row r="434" spans="1:41" x14ac:dyDescent="0.2">
      <c r="A434" s="22" t="s">
        <v>484</v>
      </c>
      <c r="B434" s="20">
        <f>[1]data!C433</f>
        <v>102.79810000000001</v>
      </c>
      <c r="C434" s="20">
        <f>[1]data!D433</f>
        <v>103.62050000000001</v>
      </c>
      <c r="D434" s="20">
        <f>[1]data!E433</f>
        <v>101.9757</v>
      </c>
      <c r="E434" s="20">
        <f>[1]data!F433</f>
        <v>103.62050000000001</v>
      </c>
      <c r="F434" s="20">
        <f>[1]data!G433</f>
        <v>39292</v>
      </c>
      <c r="G434" s="4">
        <f t="shared" si="214"/>
        <v>0.8224000000000018</v>
      </c>
      <c r="H434" s="4">
        <f t="shared" si="215"/>
        <v>0</v>
      </c>
      <c r="I434" s="4">
        <f t="shared" si="216"/>
        <v>0.8224000000000018</v>
      </c>
      <c r="J434" s="4">
        <f t="shared" si="217"/>
        <v>0</v>
      </c>
      <c r="K434" s="4">
        <f t="shared" si="225"/>
        <v>0.51321061009557378</v>
      </c>
      <c r="L434" s="4">
        <f t="shared" si="226"/>
        <v>0.29935614464652416</v>
      </c>
      <c r="M434" s="4">
        <f t="shared" si="218"/>
        <v>1.6448000000000036</v>
      </c>
      <c r="N434" s="4">
        <f t="shared" si="222"/>
        <v>26.318387283383913</v>
      </c>
      <c r="O434" s="4">
        <f t="shared" si="227"/>
        <v>1.772359108993421</v>
      </c>
      <c r="P434" s="4">
        <f t="shared" si="223"/>
        <v>28.956355824923225</v>
      </c>
      <c r="Q434" s="4">
        <f t="shared" si="224"/>
        <v>16.890264683241199</v>
      </c>
      <c r="R434" s="4">
        <f t="shared" si="203"/>
        <v>22.06552911520394</v>
      </c>
      <c r="S434" s="4">
        <f t="shared" si="200"/>
        <v>35</v>
      </c>
      <c r="T434" s="4">
        <f t="shared" si="201"/>
        <v>0</v>
      </c>
      <c r="U434" s="5">
        <f t="shared" si="219"/>
        <v>0.411200000000008</v>
      </c>
      <c r="V434" s="5">
        <f t="shared" si="211"/>
        <v>0.8224000000000018</v>
      </c>
      <c r="W434" s="7">
        <f t="shared" si="228"/>
        <v>0</v>
      </c>
      <c r="X434" s="7">
        <f t="shared" si="229"/>
        <v>0</v>
      </c>
      <c r="Y434" s="7">
        <f t="shared" si="230"/>
        <v>0</v>
      </c>
      <c r="Z434" s="7">
        <f t="shared" si="231"/>
        <v>14.640599999999992</v>
      </c>
      <c r="AA434" s="9">
        <f t="shared" si="220"/>
        <v>0.411200000000008</v>
      </c>
      <c r="AB434" s="9">
        <f t="shared" si="212"/>
        <v>0.8224000000000018</v>
      </c>
      <c r="AC434" s="11">
        <f t="shared" ca="1" si="202"/>
        <v>0</v>
      </c>
      <c r="AD434" s="11">
        <f t="shared" ca="1" si="204"/>
        <v>0</v>
      </c>
      <c r="AE434" s="11">
        <f t="shared" ca="1" si="205"/>
        <v>0</v>
      </c>
      <c r="AF434" s="11">
        <f t="shared" ca="1" si="206"/>
        <v>22.657600000000045</v>
      </c>
      <c r="AG434" s="13">
        <f ca="1">AVERAGE(E434:OFFSET(E434,-AG$5+1,0))</f>
        <v>100.83706153846154</v>
      </c>
      <c r="AH434" s="13">
        <f ca="1">AVERAGE(E434:OFFSET(E434,-AH$5+1,0))</f>
        <v>101.33839499999999</v>
      </c>
      <c r="AI434" s="12">
        <f t="shared" ca="1" si="199"/>
        <v>0</v>
      </c>
      <c r="AJ434" s="17">
        <f t="shared" si="221"/>
        <v>0.411200000000008</v>
      </c>
      <c r="AK434" s="17">
        <f t="shared" si="213"/>
        <v>-0.8224000000000018</v>
      </c>
      <c r="AL434" s="19">
        <f t="shared" ca="1" si="207"/>
        <v>0</v>
      </c>
      <c r="AM434" s="19">
        <f t="shared" ca="1" si="208"/>
        <v>-1</v>
      </c>
      <c r="AN434" s="19">
        <f t="shared" ca="1" si="209"/>
        <v>0.41119999999999379</v>
      </c>
      <c r="AO434" s="19">
        <f t="shared" ca="1" si="210"/>
        <v>-35.281500000000065</v>
      </c>
    </row>
    <row r="435" spans="1:41" x14ac:dyDescent="0.2">
      <c r="A435" s="22" t="s">
        <v>485</v>
      </c>
      <c r="B435" s="20">
        <f>[1]data!C434</f>
        <v>102.79810000000001</v>
      </c>
      <c r="C435" s="20">
        <f>[1]data!D434</f>
        <v>103.2093</v>
      </c>
      <c r="D435" s="20">
        <f>[1]data!E434</f>
        <v>101.5645</v>
      </c>
      <c r="E435" s="20">
        <f>[1]data!F434</f>
        <v>102.79810000000001</v>
      </c>
      <c r="F435" s="20">
        <f>[1]data!G434</f>
        <v>40188</v>
      </c>
      <c r="G435" s="4">
        <f t="shared" si="214"/>
        <v>0</v>
      </c>
      <c r="H435" s="4">
        <f t="shared" si="215"/>
        <v>0.411200000000008</v>
      </c>
      <c r="I435" s="4">
        <f t="shared" si="216"/>
        <v>0</v>
      </c>
      <c r="J435" s="4">
        <f t="shared" si="217"/>
        <v>0.411200000000008</v>
      </c>
      <c r="K435" s="4">
        <f t="shared" si="225"/>
        <v>0.46188954908601643</v>
      </c>
      <c r="L435" s="4">
        <f t="shared" si="226"/>
        <v>0.31054053018187255</v>
      </c>
      <c r="M435" s="4">
        <f t="shared" si="218"/>
        <v>2.0560000000000116</v>
      </c>
      <c r="N435" s="4">
        <f t="shared" si="222"/>
        <v>19.593879493609684</v>
      </c>
      <c r="O435" s="4">
        <f t="shared" si="227"/>
        <v>1.8007231980940799</v>
      </c>
      <c r="P435" s="4">
        <f t="shared" si="223"/>
        <v>25.650224841601933</v>
      </c>
      <c r="Q435" s="4">
        <f t="shared" si="224"/>
        <v>17.24532290751597</v>
      </c>
      <c r="R435" s="4">
        <f t="shared" si="203"/>
        <v>21.818364153044516</v>
      </c>
      <c r="S435" s="4">
        <f t="shared" si="200"/>
        <v>35</v>
      </c>
      <c r="T435" s="4">
        <f t="shared" si="201"/>
        <v>0</v>
      </c>
      <c r="U435" s="5">
        <f t="shared" si="219"/>
        <v>-0.8224000000000018</v>
      </c>
      <c r="V435" s="5">
        <f t="shared" si="211"/>
        <v>0</v>
      </c>
      <c r="W435" s="7">
        <f t="shared" si="228"/>
        <v>0</v>
      </c>
      <c r="X435" s="7">
        <f t="shared" si="229"/>
        <v>0</v>
      </c>
      <c r="Y435" s="7">
        <f t="shared" si="230"/>
        <v>0</v>
      </c>
      <c r="Z435" s="7">
        <f t="shared" si="231"/>
        <v>14.640599999999992</v>
      </c>
      <c r="AA435" s="9">
        <f t="shared" si="220"/>
        <v>-0.8224000000000018</v>
      </c>
      <c r="AB435" s="9">
        <f t="shared" si="212"/>
        <v>0</v>
      </c>
      <c r="AC435" s="11">
        <f t="shared" ca="1" si="202"/>
        <v>0</v>
      </c>
      <c r="AD435" s="11">
        <f t="shared" ca="1" si="204"/>
        <v>0</v>
      </c>
      <c r="AE435" s="11">
        <f t="shared" ca="1" si="205"/>
        <v>0</v>
      </c>
      <c r="AF435" s="11">
        <f t="shared" ca="1" si="206"/>
        <v>22.657600000000045</v>
      </c>
      <c r="AG435" s="13">
        <f ca="1">AVERAGE(E435:OFFSET(E435,-AG$5+1,0))</f>
        <v>100.83706153846154</v>
      </c>
      <c r="AH435" s="13">
        <f ca="1">AVERAGE(E435:OFFSET(E435,-AH$5+1,0))</f>
        <v>101.25615499999999</v>
      </c>
      <c r="AI435" s="12">
        <f t="shared" ca="1" si="199"/>
        <v>0</v>
      </c>
      <c r="AJ435" s="17">
        <f t="shared" si="221"/>
        <v>-0.8224000000000018</v>
      </c>
      <c r="AK435" s="17">
        <f t="shared" si="213"/>
        <v>0</v>
      </c>
      <c r="AL435" s="19">
        <f t="shared" ca="1" si="207"/>
        <v>0</v>
      </c>
      <c r="AM435" s="19">
        <f t="shared" ca="1" si="208"/>
        <v>-1</v>
      </c>
      <c r="AN435" s="19">
        <f t="shared" ca="1" si="209"/>
        <v>0.8224000000000018</v>
      </c>
      <c r="AO435" s="19">
        <f t="shared" ca="1" si="210"/>
        <v>-34.459100000000063</v>
      </c>
    </row>
    <row r="436" spans="1:41" x14ac:dyDescent="0.2">
      <c r="A436" s="22" t="s">
        <v>486</v>
      </c>
      <c r="B436" s="20">
        <f>[1]data!C435</f>
        <v>101.5645</v>
      </c>
      <c r="C436" s="20">
        <f>[1]data!D435</f>
        <v>102.79810000000001</v>
      </c>
      <c r="D436" s="20">
        <f>[1]data!E435</f>
        <v>100.7422</v>
      </c>
      <c r="E436" s="20">
        <f>[1]data!F435</f>
        <v>100.7422</v>
      </c>
      <c r="F436" s="20">
        <f>[1]data!G435</f>
        <v>30938</v>
      </c>
      <c r="G436" s="4">
        <f t="shared" si="214"/>
        <v>0</v>
      </c>
      <c r="H436" s="4">
        <f t="shared" si="215"/>
        <v>0.82229999999999848</v>
      </c>
      <c r="I436" s="4">
        <f t="shared" si="216"/>
        <v>0</v>
      </c>
      <c r="J436" s="4">
        <f t="shared" si="217"/>
        <v>0.82229999999999848</v>
      </c>
      <c r="K436" s="4">
        <f t="shared" si="225"/>
        <v>0.41570059417741484</v>
      </c>
      <c r="L436" s="4">
        <f t="shared" si="226"/>
        <v>0.36171647716368516</v>
      </c>
      <c r="M436" s="4">
        <f t="shared" si="218"/>
        <v>2.0559000000000083</v>
      </c>
      <c r="N436" s="4">
        <f t="shared" si="222"/>
        <v>6.9440354481286617</v>
      </c>
      <c r="O436" s="4">
        <f t="shared" si="227"/>
        <v>1.8262408782846726</v>
      </c>
      <c r="P436" s="4">
        <f t="shared" si="223"/>
        <v>22.762637673945214</v>
      </c>
      <c r="Q436" s="4">
        <f t="shared" si="224"/>
        <v>19.806613764085352</v>
      </c>
      <c r="R436" s="4">
        <f t="shared" si="203"/>
        <v>20.330931282552928</v>
      </c>
      <c r="S436" s="4">
        <f t="shared" si="200"/>
        <v>35</v>
      </c>
      <c r="T436" s="4">
        <f t="shared" si="201"/>
        <v>0</v>
      </c>
      <c r="U436" s="5">
        <f t="shared" si="219"/>
        <v>-1.2336000000000098</v>
      </c>
      <c r="V436" s="5">
        <f t="shared" si="211"/>
        <v>-0.82229999999999848</v>
      </c>
      <c r="W436" s="7">
        <f t="shared" si="228"/>
        <v>0</v>
      </c>
      <c r="X436" s="7">
        <f t="shared" si="229"/>
        <v>0</v>
      </c>
      <c r="Y436" s="7">
        <f t="shared" si="230"/>
        <v>0</v>
      </c>
      <c r="Z436" s="7">
        <f t="shared" si="231"/>
        <v>14.640599999999992</v>
      </c>
      <c r="AA436" s="9">
        <f t="shared" si="220"/>
        <v>-1.2336000000000098</v>
      </c>
      <c r="AB436" s="9">
        <f t="shared" si="212"/>
        <v>-0.82229999999999848</v>
      </c>
      <c r="AC436" s="11">
        <f t="shared" ca="1" si="202"/>
        <v>0</v>
      </c>
      <c r="AD436" s="11">
        <f t="shared" ca="1" si="204"/>
        <v>0</v>
      </c>
      <c r="AE436" s="11">
        <f t="shared" ca="1" si="205"/>
        <v>0</v>
      </c>
      <c r="AF436" s="11">
        <f t="shared" ca="1" si="206"/>
        <v>22.657600000000045</v>
      </c>
      <c r="AG436" s="13">
        <f ca="1">AVERAGE(E436:OFFSET(E436,-AG$5+1,0))</f>
        <v>100.67891538461537</v>
      </c>
      <c r="AH436" s="13">
        <f ca="1">AVERAGE(E436:OFFSET(E436,-AH$5+1,0))</f>
        <v>101.15335999999999</v>
      </c>
      <c r="AI436" s="12">
        <f t="shared" ca="1" si="199"/>
        <v>0</v>
      </c>
      <c r="AJ436" s="17">
        <f t="shared" si="221"/>
        <v>-1.2336000000000098</v>
      </c>
      <c r="AK436" s="17">
        <f t="shared" si="213"/>
        <v>0.82229999999999848</v>
      </c>
      <c r="AL436" s="19">
        <f t="shared" ca="1" si="207"/>
        <v>0</v>
      </c>
      <c r="AM436" s="19">
        <f t="shared" ca="1" si="208"/>
        <v>-1</v>
      </c>
      <c r="AN436" s="19">
        <f t="shared" ca="1" si="209"/>
        <v>0.41130000000001132</v>
      </c>
      <c r="AO436" s="19">
        <f t="shared" ca="1" si="210"/>
        <v>-34.047800000000052</v>
      </c>
    </row>
    <row r="437" spans="1:41" x14ac:dyDescent="0.2">
      <c r="A437" s="22" t="s">
        <v>487</v>
      </c>
      <c r="B437" s="20">
        <f>[1]data!C436</f>
        <v>101.9757</v>
      </c>
      <c r="C437" s="20">
        <f>[1]data!D436</f>
        <v>102.79810000000001</v>
      </c>
      <c r="D437" s="20">
        <f>[1]data!E436</f>
        <v>101.5645</v>
      </c>
      <c r="E437" s="20">
        <f>[1]data!F436</f>
        <v>102.79810000000001</v>
      </c>
      <c r="F437" s="20">
        <f>[1]data!G436</f>
        <v>37115</v>
      </c>
      <c r="G437" s="4">
        <f t="shared" si="214"/>
        <v>0</v>
      </c>
      <c r="H437" s="4">
        <f t="shared" si="215"/>
        <v>0</v>
      </c>
      <c r="I437" s="4">
        <f t="shared" si="216"/>
        <v>0</v>
      </c>
      <c r="J437" s="4">
        <f t="shared" si="217"/>
        <v>0</v>
      </c>
      <c r="K437" s="4">
        <f t="shared" si="225"/>
        <v>0.37413053475967339</v>
      </c>
      <c r="L437" s="4">
        <f t="shared" si="226"/>
        <v>0.32554482944731661</v>
      </c>
      <c r="M437" s="4">
        <f t="shared" si="218"/>
        <v>2.0559000000000083</v>
      </c>
      <c r="N437" s="4">
        <f t="shared" si="222"/>
        <v>6.9440354481286759</v>
      </c>
      <c r="O437" s="4">
        <f t="shared" si="227"/>
        <v>1.8492067904562064</v>
      </c>
      <c r="P437" s="4">
        <f t="shared" si="223"/>
        <v>20.231946837453151</v>
      </c>
      <c r="Q437" s="4">
        <f t="shared" si="224"/>
        <v>17.604565975393342</v>
      </c>
      <c r="R437" s="4">
        <f t="shared" si="203"/>
        <v>18.992241699110505</v>
      </c>
      <c r="S437" s="4">
        <f t="shared" si="200"/>
        <v>35</v>
      </c>
      <c r="T437" s="4">
        <f t="shared" si="201"/>
        <v>0</v>
      </c>
      <c r="U437" s="5">
        <f t="shared" si="219"/>
        <v>1.2335000000000065</v>
      </c>
      <c r="V437" s="5">
        <f t="shared" si="211"/>
        <v>0.8224000000000018</v>
      </c>
      <c r="W437" s="7">
        <f t="shared" si="228"/>
        <v>0</v>
      </c>
      <c r="X437" s="7">
        <f t="shared" si="229"/>
        <v>0</v>
      </c>
      <c r="Y437" s="7">
        <f t="shared" si="230"/>
        <v>0</v>
      </c>
      <c r="Z437" s="7">
        <f t="shared" si="231"/>
        <v>14.640599999999992</v>
      </c>
      <c r="AA437" s="9">
        <f t="shared" si="220"/>
        <v>1.2335000000000065</v>
      </c>
      <c r="AB437" s="9">
        <f t="shared" si="212"/>
        <v>0.8224000000000018</v>
      </c>
      <c r="AC437" s="11">
        <f t="shared" ca="1" si="202"/>
        <v>0</v>
      </c>
      <c r="AD437" s="11">
        <f t="shared" ca="1" si="204"/>
        <v>0</v>
      </c>
      <c r="AE437" s="11">
        <f t="shared" ca="1" si="205"/>
        <v>0</v>
      </c>
      <c r="AF437" s="11">
        <f t="shared" ca="1" si="206"/>
        <v>22.657600000000045</v>
      </c>
      <c r="AG437" s="13">
        <f ca="1">AVERAGE(E437:OFFSET(E437,-AG$5+1,0))</f>
        <v>100.8686923076923</v>
      </c>
      <c r="AH437" s="13">
        <f ca="1">AVERAGE(E437:OFFSET(E437,-AH$5+1,0))</f>
        <v>101.15335999999999</v>
      </c>
      <c r="AI437" s="12">
        <f t="shared" ref="AI437:AI500" ca="1" si="232">IF(AND(AG436&lt;=AH436,AG437&gt;AH437),1,IF(AND(AG436&gt;=AH436,AG437&lt;AH437),-1,0))</f>
        <v>0</v>
      </c>
      <c r="AJ437" s="17">
        <f t="shared" si="221"/>
        <v>1.2335000000000065</v>
      </c>
      <c r="AK437" s="17">
        <f t="shared" si="213"/>
        <v>-0.8224000000000018</v>
      </c>
      <c r="AL437" s="19">
        <f t="shared" ca="1" si="207"/>
        <v>0</v>
      </c>
      <c r="AM437" s="19">
        <f t="shared" ca="1" si="208"/>
        <v>-1</v>
      </c>
      <c r="AN437" s="19">
        <f t="shared" ca="1" si="209"/>
        <v>-0.41110000000000468</v>
      </c>
      <c r="AO437" s="19">
        <f t="shared" ca="1" si="210"/>
        <v>-34.458900000000057</v>
      </c>
    </row>
    <row r="438" spans="1:41" x14ac:dyDescent="0.2">
      <c r="A438" s="22" t="s">
        <v>488</v>
      </c>
      <c r="B438" s="20">
        <f>[1]data!C437</f>
        <v>97.863799999999998</v>
      </c>
      <c r="C438" s="20">
        <f>[1]data!D437</f>
        <v>99.919799999999995</v>
      </c>
      <c r="D438" s="20">
        <f>[1]data!E437</f>
        <v>97.041399999999996</v>
      </c>
      <c r="E438" s="20">
        <f>[1]data!F437</f>
        <v>99.097399999999993</v>
      </c>
      <c r="F438" s="20">
        <f>[1]data!G437</f>
        <v>77985</v>
      </c>
      <c r="G438" s="4">
        <f t="shared" si="214"/>
        <v>0</v>
      </c>
      <c r="H438" s="4">
        <f t="shared" si="215"/>
        <v>4.5230999999999995</v>
      </c>
      <c r="I438" s="4">
        <f t="shared" si="216"/>
        <v>0</v>
      </c>
      <c r="J438" s="4">
        <f t="shared" si="217"/>
        <v>4.5230999999999995</v>
      </c>
      <c r="K438" s="4">
        <f t="shared" si="225"/>
        <v>0.33671748128370604</v>
      </c>
      <c r="L438" s="4">
        <f t="shared" si="226"/>
        <v>0.74530034650258492</v>
      </c>
      <c r="M438" s="4">
        <f t="shared" si="218"/>
        <v>5.7567000000000093</v>
      </c>
      <c r="N438" s="4">
        <f t="shared" si="222"/>
        <v>37.76119530810336</v>
      </c>
      <c r="O438" s="4">
        <f t="shared" si="227"/>
        <v>2.2399561114105868</v>
      </c>
      <c r="P438" s="4">
        <f t="shared" si="223"/>
        <v>15.032324944601797</v>
      </c>
      <c r="Q438" s="4">
        <f t="shared" si="224"/>
        <v>33.272988819108626</v>
      </c>
      <c r="R438" s="4">
        <f t="shared" si="203"/>
        <v>20.869137060009791</v>
      </c>
      <c r="S438" s="4">
        <f t="shared" si="200"/>
        <v>35</v>
      </c>
      <c r="T438" s="4">
        <f t="shared" si="201"/>
        <v>0</v>
      </c>
      <c r="U438" s="5">
        <f t="shared" si="219"/>
        <v>-4.9343000000000075</v>
      </c>
      <c r="V438" s="5">
        <f t="shared" si="211"/>
        <v>1.2335999999999956</v>
      </c>
      <c r="W438" s="7">
        <f t="shared" si="228"/>
        <v>0</v>
      </c>
      <c r="X438" s="7">
        <f t="shared" si="229"/>
        <v>0</v>
      </c>
      <c r="Y438" s="7">
        <f t="shared" si="230"/>
        <v>0</v>
      </c>
      <c r="Z438" s="7">
        <f t="shared" si="231"/>
        <v>14.640599999999992</v>
      </c>
      <c r="AA438" s="9">
        <f t="shared" si="220"/>
        <v>-4.9343000000000075</v>
      </c>
      <c r="AB438" s="9">
        <f t="shared" si="212"/>
        <v>1.2335999999999956</v>
      </c>
      <c r="AC438" s="11">
        <f t="shared" ca="1" si="202"/>
        <v>0</v>
      </c>
      <c r="AD438" s="11">
        <f t="shared" ca="1" si="204"/>
        <v>0</v>
      </c>
      <c r="AE438" s="11">
        <f t="shared" ca="1" si="205"/>
        <v>0</v>
      </c>
      <c r="AF438" s="11">
        <f t="shared" ca="1" si="206"/>
        <v>22.657600000000045</v>
      </c>
      <c r="AG438" s="13">
        <f ca="1">AVERAGE(E438:OFFSET(E438,-AG$5+1,0))</f>
        <v>100.74216923076921</v>
      </c>
      <c r="AH438" s="13">
        <f ca="1">AVERAGE(E438:OFFSET(E438,-AH$5+1,0))</f>
        <v>101.05055999999998</v>
      </c>
      <c r="AI438" s="12">
        <f t="shared" ca="1" si="232"/>
        <v>0</v>
      </c>
      <c r="AJ438" s="17">
        <f t="shared" si="221"/>
        <v>-4.9343000000000075</v>
      </c>
      <c r="AK438" s="17">
        <f t="shared" si="213"/>
        <v>-1.2335999999999956</v>
      </c>
      <c r="AL438" s="19">
        <f t="shared" ca="1" si="207"/>
        <v>0</v>
      </c>
      <c r="AM438" s="19">
        <f t="shared" ca="1" si="208"/>
        <v>-1</v>
      </c>
      <c r="AN438" s="19">
        <f t="shared" ca="1" si="209"/>
        <v>6.167900000000003</v>
      </c>
      <c r="AO438" s="19">
        <f t="shared" ca="1" si="210"/>
        <v>-28.291000000000054</v>
      </c>
    </row>
    <row r="439" spans="1:41" x14ac:dyDescent="0.2">
      <c r="A439" s="22" t="s">
        <v>489</v>
      </c>
      <c r="B439" s="20">
        <f>[1]data!C438</f>
        <v>98.686199999999999</v>
      </c>
      <c r="C439" s="20">
        <f>[1]data!D438</f>
        <v>99.919799999999995</v>
      </c>
      <c r="D439" s="20">
        <f>[1]data!E438</f>
        <v>98.275000000000006</v>
      </c>
      <c r="E439" s="20">
        <f>[1]data!F438</f>
        <v>99.508600000000001</v>
      </c>
      <c r="F439" s="20">
        <f>[1]data!G438</f>
        <v>31887</v>
      </c>
      <c r="G439" s="4">
        <f t="shared" si="214"/>
        <v>0</v>
      </c>
      <c r="H439" s="4">
        <f t="shared" si="215"/>
        <v>0</v>
      </c>
      <c r="I439" s="4">
        <f t="shared" si="216"/>
        <v>0</v>
      </c>
      <c r="J439" s="4">
        <f t="shared" si="217"/>
        <v>0</v>
      </c>
      <c r="K439" s="4">
        <f t="shared" si="225"/>
        <v>0.30304573315533545</v>
      </c>
      <c r="L439" s="4">
        <f t="shared" si="226"/>
        <v>0.6707703118523265</v>
      </c>
      <c r="M439" s="4">
        <f t="shared" si="218"/>
        <v>1.6447999999999894</v>
      </c>
      <c r="N439" s="4">
        <f t="shared" si="222"/>
        <v>37.761195308103375</v>
      </c>
      <c r="O439" s="4">
        <f t="shared" si="227"/>
        <v>2.1804405002695266</v>
      </c>
      <c r="P439" s="4">
        <f t="shared" si="223"/>
        <v>13.898372054540156</v>
      </c>
      <c r="Q439" s="4">
        <f t="shared" si="224"/>
        <v>30.763064241808564</v>
      </c>
      <c r="R439" s="4">
        <f t="shared" si="203"/>
        <v>22.558342884819151</v>
      </c>
      <c r="S439" s="4">
        <f t="shared" ref="S439:S502" si="233">$P$8</f>
        <v>35</v>
      </c>
      <c r="T439" s="4">
        <f t="shared" ref="T439:T502" si="234">IF(AND(AND(P438&lt;=Q438,P439&gt;Q439),R439&gt;=P$8),1,IF(AND(AND(P438&gt;=Q438,P439&lt;Q439), R439&gt;=P$8),-1,0))</f>
        <v>0</v>
      </c>
      <c r="U439" s="5">
        <f t="shared" si="219"/>
        <v>-0.41119999999999379</v>
      </c>
      <c r="V439" s="5">
        <f t="shared" si="211"/>
        <v>0.8224000000000018</v>
      </c>
      <c r="W439" s="7">
        <f t="shared" si="228"/>
        <v>0</v>
      </c>
      <c r="X439" s="7">
        <f t="shared" si="229"/>
        <v>0</v>
      </c>
      <c r="Y439" s="7">
        <f t="shared" si="230"/>
        <v>0</v>
      </c>
      <c r="Z439" s="7">
        <f t="shared" si="231"/>
        <v>14.640599999999992</v>
      </c>
      <c r="AA439" s="9">
        <f t="shared" si="220"/>
        <v>-0.41119999999999379</v>
      </c>
      <c r="AB439" s="9">
        <f t="shared" si="212"/>
        <v>0.8224000000000018</v>
      </c>
      <c r="AC439" s="11">
        <f t="shared" ref="AC439:AC502" ca="1" si="235">AI439</f>
        <v>0</v>
      </c>
      <c r="AD439" s="11">
        <f t="shared" ca="1" si="204"/>
        <v>0</v>
      </c>
      <c r="AE439" s="11">
        <f t="shared" ca="1" si="205"/>
        <v>0</v>
      </c>
      <c r="AF439" s="11">
        <f t="shared" ca="1" si="206"/>
        <v>22.657600000000045</v>
      </c>
      <c r="AG439" s="13">
        <f ca="1">AVERAGE(E439:OFFSET(E439,-AG$5+1,0))</f>
        <v>100.61564615384616</v>
      </c>
      <c r="AH439" s="13">
        <f ca="1">AVERAGE(E439:OFFSET(E439,-AH$5+1,0))</f>
        <v>100.94776499999998</v>
      </c>
      <c r="AI439" s="12">
        <f t="shared" ca="1" si="232"/>
        <v>0</v>
      </c>
      <c r="AJ439" s="17">
        <f t="shared" si="221"/>
        <v>-0.41119999999999379</v>
      </c>
      <c r="AK439" s="17">
        <f t="shared" si="213"/>
        <v>-0.8224000000000018</v>
      </c>
      <c r="AL439" s="19">
        <f t="shared" ca="1" si="207"/>
        <v>0</v>
      </c>
      <c r="AM439" s="19">
        <f t="shared" ca="1" si="208"/>
        <v>-1</v>
      </c>
      <c r="AN439" s="19">
        <f t="shared" ca="1" si="209"/>
        <v>1.2335999999999956</v>
      </c>
      <c r="AO439" s="19">
        <f t="shared" ca="1" si="210"/>
        <v>-27.057400000000058</v>
      </c>
    </row>
    <row r="440" spans="1:41" x14ac:dyDescent="0.2">
      <c r="A440" s="22" t="s">
        <v>490</v>
      </c>
      <c r="B440" s="20">
        <f>[1]data!C439</f>
        <v>99.919799999999995</v>
      </c>
      <c r="C440" s="20">
        <f>[1]data!D439</f>
        <v>101.1534</v>
      </c>
      <c r="D440" s="20">
        <f>[1]data!E439</f>
        <v>99.508600000000001</v>
      </c>
      <c r="E440" s="20">
        <f>[1]data!F439</f>
        <v>99.919799999999995</v>
      </c>
      <c r="F440" s="20">
        <f>[1]data!G439</f>
        <v>50496</v>
      </c>
      <c r="G440" s="4">
        <f t="shared" si="214"/>
        <v>1.2336000000000098</v>
      </c>
      <c r="H440" s="4">
        <f t="shared" si="215"/>
        <v>0</v>
      </c>
      <c r="I440" s="4">
        <f t="shared" si="216"/>
        <v>1.2336000000000098</v>
      </c>
      <c r="J440" s="4">
        <f t="shared" si="217"/>
        <v>0</v>
      </c>
      <c r="K440" s="4">
        <f t="shared" si="225"/>
        <v>0.39610115983980287</v>
      </c>
      <c r="L440" s="4">
        <f t="shared" si="226"/>
        <v>0.60369328066709382</v>
      </c>
      <c r="M440" s="4">
        <f t="shared" si="218"/>
        <v>1.6448000000000036</v>
      </c>
      <c r="N440" s="4">
        <f t="shared" si="222"/>
        <v>20.763480213196779</v>
      </c>
      <c r="O440" s="4">
        <f t="shared" si="227"/>
        <v>2.1268764502425741</v>
      </c>
      <c r="P440" s="4">
        <f t="shared" si="223"/>
        <v>18.62360927427763</v>
      </c>
      <c r="Q440" s="4">
        <f t="shared" si="224"/>
        <v>28.384031455999313</v>
      </c>
      <c r="R440" s="4">
        <f t="shared" ref="R440:R503" si="236">R439*(O$8-1)/O$8 + N440/O$8</f>
        <v>22.378856617656915</v>
      </c>
      <c r="S440" s="4">
        <f t="shared" si="233"/>
        <v>35</v>
      </c>
      <c r="T440" s="4">
        <f t="shared" si="234"/>
        <v>0</v>
      </c>
      <c r="U440" s="5">
        <f t="shared" si="219"/>
        <v>0.41119999999999379</v>
      </c>
      <c r="V440" s="5">
        <f t="shared" si="211"/>
        <v>0</v>
      </c>
      <c r="W440" s="7">
        <f t="shared" si="228"/>
        <v>0</v>
      </c>
      <c r="X440" s="7">
        <f t="shared" si="229"/>
        <v>0</v>
      </c>
      <c r="Y440" s="7">
        <f t="shared" si="230"/>
        <v>0</v>
      </c>
      <c r="Z440" s="7">
        <f t="shared" si="231"/>
        <v>14.640599999999992</v>
      </c>
      <c r="AA440" s="9">
        <f t="shared" si="220"/>
        <v>0.41119999999999379</v>
      </c>
      <c r="AB440" s="9">
        <f t="shared" si="212"/>
        <v>0</v>
      </c>
      <c r="AC440" s="11">
        <f t="shared" ca="1" si="235"/>
        <v>0</v>
      </c>
      <c r="AD440" s="11">
        <f t="shared" ref="AD440:AD503" ca="1" si="237">IF(AD439+AC439&gt;AD$5,AD$5, IF(AD439+AC439&lt;AD$7,AD$7, AD439+AC439))</f>
        <v>0</v>
      </c>
      <c r="AE440" s="11">
        <f t="shared" ref="AE440:AE503" ca="1" si="238">AD439*AA440+AD440*AB440</f>
        <v>0</v>
      </c>
      <c r="AF440" s="11">
        <f t="shared" ref="AF440:AF503" ca="1" si="239">AF439+AE440</f>
        <v>22.657600000000045</v>
      </c>
      <c r="AG440" s="13">
        <f ca="1">AVERAGE(E440:OFFSET(E440,-AG$5+1,0))</f>
        <v>100.58401538461537</v>
      </c>
      <c r="AH440" s="13">
        <f ca="1">AVERAGE(E440:OFFSET(E440,-AH$5+1,0))</f>
        <v>100.906645</v>
      </c>
      <c r="AI440" s="12">
        <f t="shared" ca="1" si="232"/>
        <v>0</v>
      </c>
      <c r="AJ440" s="17">
        <f t="shared" si="221"/>
        <v>0.41119999999999379</v>
      </c>
      <c r="AK440" s="17">
        <f t="shared" si="213"/>
        <v>0</v>
      </c>
      <c r="AL440" s="19">
        <f t="shared" ref="AL440:AL503" ca="1" si="240">IF(OR(AC440=1,W440=1),1,IF(OR(AC440=-1,W440=-1),-1,0))</f>
        <v>0</v>
      </c>
      <c r="AM440" s="19">
        <f t="shared" ref="AM440:AM503" ca="1" si="241">IF(AND(AM439&lt;=0,AL439=1),1,IF(AND(AM439&gt;0,AL439=-1),-1,IF(-1*AN439/E439&gt;AL$7,0,IF(AN439/E439&gt;AL$5,0,IF(AL439+AM439&gt;AM$5,AM$5,IF(AL439+AM439&lt;AM$7,AM$7,AM439))))))</f>
        <v>-1</v>
      </c>
      <c r="AN440" s="19">
        <f t="shared" ref="AN440:AN503" ca="1" si="242">AM439*AJ440+AM440*AK440</f>
        <v>-0.41119999999999379</v>
      </c>
      <c r="AO440" s="19">
        <f t="shared" ref="AO440:AO503" ca="1" si="243">AO439+AN440</f>
        <v>-27.468600000000052</v>
      </c>
    </row>
    <row r="441" spans="1:41" x14ac:dyDescent="0.2">
      <c r="A441" s="22" t="s">
        <v>491</v>
      </c>
      <c r="B441" s="20">
        <f>[1]data!C440</f>
        <v>99.919799999999995</v>
      </c>
      <c r="C441" s="20">
        <f>[1]data!D440</f>
        <v>101.9757</v>
      </c>
      <c r="D441" s="20">
        <f>[1]data!E440</f>
        <v>98.686199999999999</v>
      </c>
      <c r="E441" s="20">
        <f>[1]data!F440</f>
        <v>99.919799999999995</v>
      </c>
      <c r="F441" s="20">
        <f>[1]data!G440</f>
        <v>46431</v>
      </c>
      <c r="G441" s="4">
        <f t="shared" si="214"/>
        <v>0.82229999999999848</v>
      </c>
      <c r="H441" s="4">
        <f t="shared" si="215"/>
        <v>0.8224000000000018</v>
      </c>
      <c r="I441" s="4">
        <f t="shared" si="216"/>
        <v>0</v>
      </c>
      <c r="J441" s="4">
        <f t="shared" si="217"/>
        <v>0.8224000000000018</v>
      </c>
      <c r="K441" s="4">
        <f t="shared" si="225"/>
        <v>0.35649104385582259</v>
      </c>
      <c r="L441" s="4">
        <f t="shared" si="226"/>
        <v>0.62556395260038467</v>
      </c>
      <c r="M441" s="4">
        <f t="shared" si="218"/>
        <v>3.2895000000000039</v>
      </c>
      <c r="N441" s="4">
        <f t="shared" si="222"/>
        <v>27.398965405758801</v>
      </c>
      <c r="O441" s="4">
        <f t="shared" si="227"/>
        <v>2.243138805218317</v>
      </c>
      <c r="P441" s="4">
        <f t="shared" si="223"/>
        <v>15.892509327844584</v>
      </c>
      <c r="Q441" s="4">
        <f t="shared" si="224"/>
        <v>27.887884206947266</v>
      </c>
      <c r="R441" s="4">
        <f t="shared" si="236"/>
        <v>22.880867496467104</v>
      </c>
      <c r="S441" s="4">
        <f t="shared" si="233"/>
        <v>35</v>
      </c>
      <c r="T441" s="4">
        <f t="shared" si="234"/>
        <v>0</v>
      </c>
      <c r="U441" s="5">
        <f t="shared" si="219"/>
        <v>0</v>
      </c>
      <c r="V441" s="5">
        <f t="shared" si="211"/>
        <v>0</v>
      </c>
      <c r="W441" s="7">
        <f t="shared" si="228"/>
        <v>0</v>
      </c>
      <c r="X441" s="7">
        <f t="shared" si="229"/>
        <v>0</v>
      </c>
      <c r="Y441" s="7">
        <f t="shared" si="230"/>
        <v>0</v>
      </c>
      <c r="Z441" s="7">
        <f t="shared" si="231"/>
        <v>14.640599999999992</v>
      </c>
      <c r="AA441" s="9">
        <f t="shared" si="220"/>
        <v>0</v>
      </c>
      <c r="AB441" s="9">
        <f t="shared" si="212"/>
        <v>0</v>
      </c>
      <c r="AC441" s="11">
        <f t="shared" ca="1" si="235"/>
        <v>0</v>
      </c>
      <c r="AD441" s="11">
        <f t="shared" ca="1" si="237"/>
        <v>0</v>
      </c>
      <c r="AE441" s="11">
        <f t="shared" ca="1" si="238"/>
        <v>0</v>
      </c>
      <c r="AF441" s="11">
        <f t="shared" ca="1" si="239"/>
        <v>22.657600000000045</v>
      </c>
      <c r="AG441" s="13">
        <f ca="1">AVERAGE(E441:OFFSET(E441,-AG$5+1,0))</f>
        <v>100.61564615384613</v>
      </c>
      <c r="AH441" s="13">
        <f ca="1">AVERAGE(E441:OFFSET(E441,-AH$5+1,0))</f>
        <v>100.78328999999999</v>
      </c>
      <c r="AI441" s="12">
        <f t="shared" ca="1" si="232"/>
        <v>0</v>
      </c>
      <c r="AJ441" s="17">
        <f t="shared" si="221"/>
        <v>0</v>
      </c>
      <c r="AK441" s="17">
        <f t="shared" si="213"/>
        <v>0</v>
      </c>
      <c r="AL441" s="19">
        <f t="shared" ca="1" si="240"/>
        <v>0</v>
      </c>
      <c r="AM441" s="19">
        <f t="shared" ca="1" si="241"/>
        <v>-1</v>
      </c>
      <c r="AN441" s="19">
        <f t="shared" ca="1" si="242"/>
        <v>0</v>
      </c>
      <c r="AO441" s="19">
        <f t="shared" ca="1" si="243"/>
        <v>-27.468600000000052</v>
      </c>
    </row>
    <row r="442" spans="1:41" x14ac:dyDescent="0.2">
      <c r="A442" s="22" t="s">
        <v>492</v>
      </c>
      <c r="B442" s="20">
        <f>[1]data!C441</f>
        <v>102.79810000000001</v>
      </c>
      <c r="C442" s="20">
        <f>[1]data!D441</f>
        <v>103.2093</v>
      </c>
      <c r="D442" s="20">
        <f>[1]data!E441</f>
        <v>101.5645</v>
      </c>
      <c r="E442" s="20">
        <f>[1]data!F441</f>
        <v>101.5645</v>
      </c>
      <c r="F442" s="20">
        <f>[1]data!G441</f>
        <v>92077</v>
      </c>
      <c r="G442" s="4">
        <f t="shared" si="214"/>
        <v>1.2335999999999956</v>
      </c>
      <c r="H442" s="4">
        <f t="shared" si="215"/>
        <v>0</v>
      </c>
      <c r="I442" s="4">
        <f t="shared" si="216"/>
        <v>1.2335999999999956</v>
      </c>
      <c r="J442" s="4">
        <f t="shared" si="217"/>
        <v>0</v>
      </c>
      <c r="K442" s="4">
        <f t="shared" si="225"/>
        <v>0.44420193947023989</v>
      </c>
      <c r="L442" s="4">
        <f t="shared" si="226"/>
        <v>0.56300755734034624</v>
      </c>
      <c r="M442" s="4">
        <f t="shared" si="218"/>
        <v>3.2895000000000039</v>
      </c>
      <c r="N442" s="4">
        <f t="shared" si="222"/>
        <v>11.795522008709641</v>
      </c>
      <c r="O442" s="4">
        <f t="shared" si="227"/>
        <v>2.3477749246964854</v>
      </c>
      <c r="P442" s="4">
        <f t="shared" si="223"/>
        <v>18.92012453142906</v>
      </c>
      <c r="Q442" s="4">
        <f t="shared" si="224"/>
        <v>23.980474082843799</v>
      </c>
      <c r="R442" s="4">
        <f t="shared" si="236"/>
        <v>21.772332947691357</v>
      </c>
      <c r="S442" s="4">
        <f t="shared" si="233"/>
        <v>35</v>
      </c>
      <c r="T442" s="4">
        <f t="shared" si="234"/>
        <v>0</v>
      </c>
      <c r="U442" s="5">
        <f t="shared" si="219"/>
        <v>2.8783000000000101</v>
      </c>
      <c r="V442" s="5">
        <f t="shared" si="211"/>
        <v>-1.2336000000000098</v>
      </c>
      <c r="W442" s="7">
        <f t="shared" si="228"/>
        <v>0</v>
      </c>
      <c r="X442" s="7">
        <f t="shared" si="229"/>
        <v>0</v>
      </c>
      <c r="Y442" s="7">
        <f t="shared" si="230"/>
        <v>0</v>
      </c>
      <c r="Z442" s="7">
        <f t="shared" si="231"/>
        <v>14.640599999999992</v>
      </c>
      <c r="AA442" s="9">
        <f t="shared" si="220"/>
        <v>2.8783000000000101</v>
      </c>
      <c r="AB442" s="9">
        <f t="shared" si="212"/>
        <v>-1.2336000000000098</v>
      </c>
      <c r="AC442" s="11">
        <f t="shared" ca="1" si="235"/>
        <v>1</v>
      </c>
      <c r="AD442" s="11">
        <f t="shared" ca="1" si="237"/>
        <v>0</v>
      </c>
      <c r="AE442" s="11">
        <f t="shared" ca="1" si="238"/>
        <v>0</v>
      </c>
      <c r="AF442" s="11">
        <f t="shared" ca="1" si="239"/>
        <v>22.657600000000045</v>
      </c>
      <c r="AG442" s="13">
        <f ca="1">AVERAGE(E442:OFFSET(E442,-AG$5+1,0))</f>
        <v>100.80542307692305</v>
      </c>
      <c r="AH442" s="13">
        <f ca="1">AVERAGE(E442:OFFSET(E442,-AH$5+1,0))</f>
        <v>100.72160999999998</v>
      </c>
      <c r="AI442" s="12">
        <f t="shared" ca="1" si="232"/>
        <v>1</v>
      </c>
      <c r="AJ442" s="17">
        <f t="shared" si="221"/>
        <v>2.8783000000000101</v>
      </c>
      <c r="AK442" s="17">
        <f t="shared" si="213"/>
        <v>1.2336000000000098</v>
      </c>
      <c r="AL442" s="19">
        <f t="shared" ca="1" si="240"/>
        <v>1</v>
      </c>
      <c r="AM442" s="19">
        <f t="shared" ca="1" si="241"/>
        <v>-1</v>
      </c>
      <c r="AN442" s="19">
        <f t="shared" ca="1" si="242"/>
        <v>-4.1119000000000199</v>
      </c>
      <c r="AO442" s="19">
        <f t="shared" ca="1" si="243"/>
        <v>-31.580500000000072</v>
      </c>
    </row>
    <row r="443" spans="1:41" x14ac:dyDescent="0.2">
      <c r="A443" s="22" t="s">
        <v>493</v>
      </c>
      <c r="B443" s="20">
        <f>[1]data!C442</f>
        <v>102.79810000000001</v>
      </c>
      <c r="C443" s="20">
        <f>[1]data!D442</f>
        <v>103.62050000000001</v>
      </c>
      <c r="D443" s="20">
        <f>[1]data!E442</f>
        <v>102.3869</v>
      </c>
      <c r="E443" s="20">
        <f>[1]data!F442</f>
        <v>103.62050000000001</v>
      </c>
      <c r="F443" s="20">
        <f>[1]data!G442</f>
        <v>38619</v>
      </c>
      <c r="G443" s="4">
        <f t="shared" si="214"/>
        <v>0.411200000000008</v>
      </c>
      <c r="H443" s="4">
        <f t="shared" si="215"/>
        <v>0</v>
      </c>
      <c r="I443" s="4">
        <f t="shared" si="216"/>
        <v>0.411200000000008</v>
      </c>
      <c r="J443" s="4">
        <f t="shared" si="217"/>
        <v>0</v>
      </c>
      <c r="K443" s="4">
        <f t="shared" si="225"/>
        <v>0.4409017455232167</v>
      </c>
      <c r="L443" s="4">
        <f t="shared" si="226"/>
        <v>0.50670680160631165</v>
      </c>
      <c r="M443" s="4">
        <f t="shared" si="218"/>
        <v>2.0560000000000116</v>
      </c>
      <c r="N443" s="4">
        <f t="shared" si="222"/>
        <v>6.9443290990177307</v>
      </c>
      <c r="O443" s="4">
        <f t="shared" si="227"/>
        <v>2.3185974322268379</v>
      </c>
      <c r="P443" s="4">
        <f t="shared" si="223"/>
        <v>19.015881730696297</v>
      </c>
      <c r="Q443" s="4">
        <f t="shared" si="224"/>
        <v>21.854022374192748</v>
      </c>
      <c r="R443" s="4">
        <f t="shared" si="236"/>
        <v>20.289532562823997</v>
      </c>
      <c r="S443" s="4">
        <f t="shared" si="233"/>
        <v>35</v>
      </c>
      <c r="T443" s="4">
        <f t="shared" si="234"/>
        <v>0</v>
      </c>
      <c r="U443" s="5">
        <f t="shared" si="219"/>
        <v>1.2336000000000098</v>
      </c>
      <c r="V443" s="5">
        <f t="shared" si="211"/>
        <v>0.8224000000000018</v>
      </c>
      <c r="W443" s="7">
        <f t="shared" si="228"/>
        <v>0</v>
      </c>
      <c r="X443" s="7">
        <f t="shared" si="229"/>
        <v>0</v>
      </c>
      <c r="Y443" s="7">
        <f t="shared" si="230"/>
        <v>0</v>
      </c>
      <c r="Z443" s="7">
        <f t="shared" si="231"/>
        <v>14.640599999999992</v>
      </c>
      <c r="AA443" s="9">
        <f t="shared" si="220"/>
        <v>1.2336000000000098</v>
      </c>
      <c r="AB443" s="9">
        <f t="shared" si="212"/>
        <v>0.8224000000000018</v>
      </c>
      <c r="AC443" s="11">
        <f t="shared" ca="1" si="235"/>
        <v>0</v>
      </c>
      <c r="AD443" s="11">
        <f t="shared" ca="1" si="237"/>
        <v>1</v>
      </c>
      <c r="AE443" s="11">
        <f t="shared" ca="1" si="238"/>
        <v>0.8224000000000018</v>
      </c>
      <c r="AF443" s="11">
        <f t="shared" ca="1" si="239"/>
        <v>23.480000000000047</v>
      </c>
      <c r="AG443" s="13">
        <f ca="1">AVERAGE(E443:OFFSET(E443,-AG$5+1,0))</f>
        <v>101.18498461538459</v>
      </c>
      <c r="AH443" s="13">
        <f ca="1">AVERAGE(E443:OFFSET(E443,-AH$5+1,0))</f>
        <v>100.76272999999999</v>
      </c>
      <c r="AI443" s="12">
        <f t="shared" ca="1" si="232"/>
        <v>0</v>
      </c>
      <c r="AJ443" s="17">
        <f t="shared" si="221"/>
        <v>1.2336000000000098</v>
      </c>
      <c r="AK443" s="17">
        <f t="shared" si="213"/>
        <v>-0.8224000000000018</v>
      </c>
      <c r="AL443" s="19">
        <f t="shared" ca="1" si="240"/>
        <v>0</v>
      </c>
      <c r="AM443" s="19">
        <f t="shared" ca="1" si="241"/>
        <v>1</v>
      </c>
      <c r="AN443" s="19">
        <f t="shared" ca="1" si="242"/>
        <v>-2.0560000000000116</v>
      </c>
      <c r="AO443" s="19">
        <f t="shared" ca="1" si="243"/>
        <v>-33.636500000000083</v>
      </c>
    </row>
    <row r="444" spans="1:41" x14ac:dyDescent="0.2">
      <c r="A444" s="22" t="s">
        <v>494</v>
      </c>
      <c r="B444" s="20">
        <f>[1]data!C443</f>
        <v>103.62050000000001</v>
      </c>
      <c r="C444" s="20">
        <f>[1]data!D443</f>
        <v>103.62050000000001</v>
      </c>
      <c r="D444" s="20">
        <f>[1]data!E443</f>
        <v>102.3869</v>
      </c>
      <c r="E444" s="20">
        <f>[1]data!F443</f>
        <v>102.79810000000001</v>
      </c>
      <c r="F444" s="20">
        <f>[1]data!G443</f>
        <v>25647</v>
      </c>
      <c r="G444" s="4">
        <f t="shared" si="214"/>
        <v>0</v>
      </c>
      <c r="H444" s="4">
        <f t="shared" si="215"/>
        <v>0</v>
      </c>
      <c r="I444" s="4">
        <f t="shared" si="216"/>
        <v>0</v>
      </c>
      <c r="J444" s="4">
        <f t="shared" si="217"/>
        <v>0</v>
      </c>
      <c r="K444" s="4">
        <f t="shared" si="225"/>
        <v>0.39681157097089503</v>
      </c>
      <c r="L444" s="4">
        <f t="shared" si="226"/>
        <v>0.45603612144568045</v>
      </c>
      <c r="M444" s="4">
        <f t="shared" si="218"/>
        <v>1.2336000000000098</v>
      </c>
      <c r="N444" s="4">
        <f t="shared" si="222"/>
        <v>6.9443290990177262</v>
      </c>
      <c r="O444" s="4">
        <f t="shared" si="227"/>
        <v>2.2100976890041548</v>
      </c>
      <c r="P444" s="4">
        <f t="shared" si="223"/>
        <v>17.954481059599399</v>
      </c>
      <c r="Q444" s="4">
        <f t="shared" si="224"/>
        <v>20.634206520127407</v>
      </c>
      <c r="R444" s="4">
        <f t="shared" si="236"/>
        <v>18.955012216443372</v>
      </c>
      <c r="S444" s="4">
        <f t="shared" si="233"/>
        <v>35</v>
      </c>
      <c r="T444" s="4">
        <f t="shared" si="234"/>
        <v>0</v>
      </c>
      <c r="U444" s="5">
        <f t="shared" si="219"/>
        <v>0</v>
      </c>
      <c r="V444" s="5">
        <f t="shared" si="211"/>
        <v>-0.8224000000000018</v>
      </c>
      <c r="W444" s="7">
        <f t="shared" si="228"/>
        <v>0</v>
      </c>
      <c r="X444" s="7">
        <f t="shared" si="229"/>
        <v>0</v>
      </c>
      <c r="Y444" s="7">
        <f t="shared" si="230"/>
        <v>0</v>
      </c>
      <c r="Z444" s="7">
        <f t="shared" si="231"/>
        <v>14.640599999999992</v>
      </c>
      <c r="AA444" s="9">
        <f t="shared" si="220"/>
        <v>0</v>
      </c>
      <c r="AB444" s="9">
        <f t="shared" si="212"/>
        <v>-0.8224000000000018</v>
      </c>
      <c r="AC444" s="11">
        <f t="shared" ca="1" si="235"/>
        <v>0</v>
      </c>
      <c r="AD444" s="11">
        <f t="shared" ca="1" si="237"/>
        <v>1</v>
      </c>
      <c r="AE444" s="11">
        <f t="shared" ca="1" si="238"/>
        <v>-0.8224000000000018</v>
      </c>
      <c r="AF444" s="11">
        <f t="shared" ca="1" si="239"/>
        <v>22.657600000000045</v>
      </c>
      <c r="AG444" s="13">
        <f ca="1">AVERAGE(E444:OFFSET(E444,-AG$5+1,0))</f>
        <v>101.40639230769231</v>
      </c>
      <c r="AH444" s="13">
        <f ca="1">AVERAGE(E444:OFFSET(E444,-AH$5+1,0))</f>
        <v>100.88608499999998</v>
      </c>
      <c r="AI444" s="12">
        <f t="shared" ca="1" si="232"/>
        <v>0</v>
      </c>
      <c r="AJ444" s="17">
        <f t="shared" si="221"/>
        <v>0</v>
      </c>
      <c r="AK444" s="17">
        <f t="shared" si="213"/>
        <v>0.8224000000000018</v>
      </c>
      <c r="AL444" s="19">
        <f t="shared" ca="1" si="240"/>
        <v>0</v>
      </c>
      <c r="AM444" s="19">
        <f t="shared" ca="1" si="241"/>
        <v>1</v>
      </c>
      <c r="AN444" s="19">
        <f t="shared" ca="1" si="242"/>
        <v>0.8224000000000018</v>
      </c>
      <c r="AO444" s="19">
        <f t="shared" ca="1" si="243"/>
        <v>-32.814100000000082</v>
      </c>
    </row>
    <row r="445" spans="1:41" x14ac:dyDescent="0.2">
      <c r="A445" s="22" t="s">
        <v>495</v>
      </c>
      <c r="B445" s="20">
        <f>[1]data!C444</f>
        <v>104.8541</v>
      </c>
      <c r="C445" s="20">
        <f>[1]data!D444</f>
        <v>106.0877</v>
      </c>
      <c r="D445" s="20">
        <f>[1]data!E444</f>
        <v>104.8541</v>
      </c>
      <c r="E445" s="20">
        <f>[1]data!F444</f>
        <v>106.0877</v>
      </c>
      <c r="F445" s="20">
        <f>[1]data!G444</f>
        <v>65855</v>
      </c>
      <c r="G445" s="4">
        <f t="shared" si="214"/>
        <v>2.4671999999999912</v>
      </c>
      <c r="H445" s="4">
        <f t="shared" si="215"/>
        <v>0</v>
      </c>
      <c r="I445" s="4">
        <f t="shared" si="216"/>
        <v>2.4671999999999912</v>
      </c>
      <c r="J445" s="4">
        <f t="shared" si="217"/>
        <v>0</v>
      </c>
      <c r="K445" s="4">
        <f t="shared" si="225"/>
        <v>0.60385041387380456</v>
      </c>
      <c r="L445" s="4">
        <f t="shared" si="226"/>
        <v>0.41043250930111241</v>
      </c>
      <c r="M445" s="4">
        <f t="shared" si="218"/>
        <v>3.289599999999993</v>
      </c>
      <c r="N445" s="4">
        <f t="shared" si="222"/>
        <v>19.069423348591304</v>
      </c>
      <c r="O445" s="4">
        <f t="shared" si="227"/>
        <v>2.3180479201037385</v>
      </c>
      <c r="P445" s="4">
        <f t="shared" si="223"/>
        <v>26.049953870098623</v>
      </c>
      <c r="Q445" s="4">
        <f t="shared" si="224"/>
        <v>17.705954468911262</v>
      </c>
      <c r="R445" s="4">
        <f t="shared" si="236"/>
        <v>18.966453329658165</v>
      </c>
      <c r="S445" s="4">
        <f t="shared" si="233"/>
        <v>35</v>
      </c>
      <c r="T445" s="4">
        <f t="shared" si="234"/>
        <v>0</v>
      </c>
      <c r="U445" s="5">
        <f t="shared" si="219"/>
        <v>2.0559999999999974</v>
      </c>
      <c r="V445" s="5">
        <f t="shared" si="211"/>
        <v>1.2335999999999956</v>
      </c>
      <c r="W445" s="7">
        <f t="shared" si="228"/>
        <v>0</v>
      </c>
      <c r="X445" s="7">
        <f t="shared" si="229"/>
        <v>0</v>
      </c>
      <c r="Y445" s="7">
        <f t="shared" si="230"/>
        <v>0</v>
      </c>
      <c r="Z445" s="7">
        <f t="shared" si="231"/>
        <v>14.640599999999992</v>
      </c>
      <c r="AA445" s="9">
        <f t="shared" si="220"/>
        <v>2.0559999999999974</v>
      </c>
      <c r="AB445" s="9">
        <f t="shared" si="212"/>
        <v>1.2335999999999956</v>
      </c>
      <c r="AC445" s="11">
        <f t="shared" ca="1" si="235"/>
        <v>0</v>
      </c>
      <c r="AD445" s="11">
        <f t="shared" ca="1" si="237"/>
        <v>1</v>
      </c>
      <c r="AE445" s="11">
        <f t="shared" ca="1" si="238"/>
        <v>3.289599999999993</v>
      </c>
      <c r="AF445" s="11">
        <f t="shared" ca="1" si="239"/>
        <v>25.947200000000038</v>
      </c>
      <c r="AG445" s="13">
        <f ca="1">AVERAGE(E445:OFFSET(E445,-AG$5+1,0))</f>
        <v>101.91247692307692</v>
      </c>
      <c r="AH445" s="13">
        <f ca="1">AVERAGE(E445:OFFSET(E445,-AH$5+1,0))</f>
        <v>101.15335999999998</v>
      </c>
      <c r="AI445" s="12">
        <f t="shared" ca="1" si="232"/>
        <v>0</v>
      </c>
      <c r="AJ445" s="17">
        <f t="shared" si="221"/>
        <v>2.0559999999999974</v>
      </c>
      <c r="AK445" s="17">
        <f t="shared" si="213"/>
        <v>-1.2335999999999956</v>
      </c>
      <c r="AL445" s="19">
        <f t="shared" ca="1" si="240"/>
        <v>0</v>
      </c>
      <c r="AM445" s="19">
        <f t="shared" ca="1" si="241"/>
        <v>1</v>
      </c>
      <c r="AN445" s="19">
        <f t="shared" ca="1" si="242"/>
        <v>0.8224000000000018</v>
      </c>
      <c r="AO445" s="19">
        <f t="shared" ca="1" si="243"/>
        <v>-31.99170000000008</v>
      </c>
    </row>
    <row r="446" spans="1:41" x14ac:dyDescent="0.2">
      <c r="A446" s="22" t="s">
        <v>496</v>
      </c>
      <c r="B446" s="20">
        <f>[1]data!C445</f>
        <v>105.2653</v>
      </c>
      <c r="C446" s="20">
        <f>[1]data!D445</f>
        <v>105.6765</v>
      </c>
      <c r="D446" s="20">
        <f>[1]data!E445</f>
        <v>104.8541</v>
      </c>
      <c r="E446" s="20">
        <f>[1]data!F445</f>
        <v>104.8541</v>
      </c>
      <c r="F446" s="20">
        <f>[1]data!G445</f>
        <v>28085</v>
      </c>
      <c r="G446" s="4">
        <f t="shared" si="214"/>
        <v>0</v>
      </c>
      <c r="H446" s="4">
        <f t="shared" si="215"/>
        <v>0</v>
      </c>
      <c r="I446" s="4">
        <f t="shared" si="216"/>
        <v>0</v>
      </c>
      <c r="J446" s="4">
        <f t="shared" si="217"/>
        <v>0</v>
      </c>
      <c r="K446" s="4">
        <f t="shared" si="225"/>
        <v>0.54346537248642401</v>
      </c>
      <c r="L446" s="4">
        <f t="shared" si="226"/>
        <v>0.36938925837100117</v>
      </c>
      <c r="M446" s="4">
        <f t="shared" si="218"/>
        <v>1.2335999999999956</v>
      </c>
      <c r="N446" s="4">
        <f t="shared" si="222"/>
        <v>19.069423348591307</v>
      </c>
      <c r="O446" s="4">
        <f t="shared" si="227"/>
        <v>2.2096031280933639</v>
      </c>
      <c r="P446" s="4">
        <f t="shared" si="223"/>
        <v>24.595610206045137</v>
      </c>
      <c r="Q446" s="4">
        <f t="shared" si="224"/>
        <v>16.717448200290253</v>
      </c>
      <c r="R446" s="4">
        <f t="shared" si="236"/>
        <v>18.976750331551482</v>
      </c>
      <c r="S446" s="4">
        <f t="shared" si="233"/>
        <v>35</v>
      </c>
      <c r="T446" s="4">
        <f t="shared" si="234"/>
        <v>0</v>
      </c>
      <c r="U446" s="5">
        <f t="shared" si="219"/>
        <v>-0.8224000000000018</v>
      </c>
      <c r="V446" s="5">
        <f t="shared" si="211"/>
        <v>-0.41119999999999379</v>
      </c>
      <c r="W446" s="7">
        <f t="shared" si="228"/>
        <v>0</v>
      </c>
      <c r="X446" s="7">
        <f t="shared" si="229"/>
        <v>0</v>
      </c>
      <c r="Y446" s="7">
        <f t="shared" si="230"/>
        <v>0</v>
      </c>
      <c r="Z446" s="7">
        <f t="shared" si="231"/>
        <v>14.640599999999992</v>
      </c>
      <c r="AA446" s="9">
        <f t="shared" si="220"/>
        <v>-0.8224000000000018</v>
      </c>
      <c r="AB446" s="9">
        <f t="shared" si="212"/>
        <v>-0.41119999999999379</v>
      </c>
      <c r="AC446" s="11">
        <f t="shared" ca="1" si="235"/>
        <v>0</v>
      </c>
      <c r="AD446" s="11">
        <f t="shared" ca="1" si="237"/>
        <v>1</v>
      </c>
      <c r="AE446" s="11">
        <f t="shared" ca="1" si="238"/>
        <v>-1.2335999999999956</v>
      </c>
      <c r="AF446" s="11">
        <f t="shared" ca="1" si="239"/>
        <v>24.713600000000042</v>
      </c>
      <c r="AG446" s="13">
        <f ca="1">AVERAGE(E446:OFFSET(E446,-AG$5+1,0))</f>
        <v>102.10226153846155</v>
      </c>
      <c r="AH446" s="13">
        <f ca="1">AVERAGE(E446:OFFSET(E446,-AH$5+1,0))</f>
        <v>101.33839499999999</v>
      </c>
      <c r="AI446" s="12">
        <f t="shared" ca="1" si="232"/>
        <v>0</v>
      </c>
      <c r="AJ446" s="17">
        <f t="shared" si="221"/>
        <v>-0.8224000000000018</v>
      </c>
      <c r="AK446" s="17">
        <f t="shared" si="213"/>
        <v>0.41119999999999379</v>
      </c>
      <c r="AL446" s="19">
        <f t="shared" ca="1" si="240"/>
        <v>0</v>
      </c>
      <c r="AM446" s="19">
        <f t="shared" ca="1" si="241"/>
        <v>1</v>
      </c>
      <c r="AN446" s="19">
        <f t="shared" ca="1" si="242"/>
        <v>-0.411200000000008</v>
      </c>
      <c r="AO446" s="19">
        <f t="shared" ca="1" si="243"/>
        <v>-32.402900000000088</v>
      </c>
    </row>
    <row r="447" spans="1:41" x14ac:dyDescent="0.2">
      <c r="A447" s="22" t="s">
        <v>497</v>
      </c>
      <c r="B447" s="20">
        <f>[1]data!C446</f>
        <v>104.44289999999999</v>
      </c>
      <c r="C447" s="20">
        <f>[1]data!D446</f>
        <v>104.8541</v>
      </c>
      <c r="D447" s="20">
        <f>[1]data!E446</f>
        <v>102.79810000000001</v>
      </c>
      <c r="E447" s="20">
        <f>[1]data!F446</f>
        <v>103.2093</v>
      </c>
      <c r="F447" s="20">
        <f>[1]data!G446</f>
        <v>42161</v>
      </c>
      <c r="G447" s="4">
        <f t="shared" si="214"/>
        <v>0</v>
      </c>
      <c r="H447" s="4">
        <f t="shared" si="215"/>
        <v>2.0559999999999974</v>
      </c>
      <c r="I447" s="4">
        <f t="shared" si="216"/>
        <v>0</v>
      </c>
      <c r="J447" s="4">
        <f t="shared" si="217"/>
        <v>2.0559999999999974</v>
      </c>
      <c r="K447" s="4">
        <f t="shared" si="225"/>
        <v>0.48911883523778166</v>
      </c>
      <c r="L447" s="4">
        <f t="shared" si="226"/>
        <v>0.53805033253390078</v>
      </c>
      <c r="M447" s="4">
        <f t="shared" si="218"/>
        <v>2.0559999999999974</v>
      </c>
      <c r="N447" s="4">
        <f t="shared" si="222"/>
        <v>4.7637233312084275</v>
      </c>
      <c r="O447" s="4">
        <f t="shared" si="227"/>
        <v>2.194242815284027</v>
      </c>
      <c r="P447" s="4">
        <f t="shared" si="223"/>
        <v>22.291007714862641</v>
      </c>
      <c r="Q447" s="4">
        <f t="shared" si="224"/>
        <v>24.521002360636849</v>
      </c>
      <c r="R447" s="4">
        <f t="shared" si="236"/>
        <v>17.555447631517175</v>
      </c>
      <c r="S447" s="4">
        <f t="shared" si="233"/>
        <v>35</v>
      </c>
      <c r="T447" s="4">
        <f t="shared" si="234"/>
        <v>0</v>
      </c>
      <c r="U447" s="5">
        <f t="shared" si="219"/>
        <v>-0.411200000000008</v>
      </c>
      <c r="V447" s="5">
        <f t="shared" si="211"/>
        <v>-1.2335999999999956</v>
      </c>
      <c r="W447" s="7">
        <f t="shared" si="228"/>
        <v>0</v>
      </c>
      <c r="X447" s="7">
        <f t="shared" si="229"/>
        <v>0</v>
      </c>
      <c r="Y447" s="7">
        <f t="shared" si="230"/>
        <v>0</v>
      </c>
      <c r="Z447" s="7">
        <f t="shared" si="231"/>
        <v>14.640599999999992</v>
      </c>
      <c r="AA447" s="9">
        <f t="shared" si="220"/>
        <v>-0.411200000000008</v>
      </c>
      <c r="AB447" s="9">
        <f t="shared" si="212"/>
        <v>-1.2335999999999956</v>
      </c>
      <c r="AC447" s="11">
        <f t="shared" ca="1" si="235"/>
        <v>0</v>
      </c>
      <c r="AD447" s="11">
        <f t="shared" ca="1" si="237"/>
        <v>1</v>
      </c>
      <c r="AE447" s="11">
        <f t="shared" ca="1" si="238"/>
        <v>-1.6448000000000036</v>
      </c>
      <c r="AF447" s="11">
        <f t="shared" ca="1" si="239"/>
        <v>23.068800000000039</v>
      </c>
      <c r="AG447" s="13">
        <f ca="1">AVERAGE(E447:OFFSET(E447,-AG$5+1,0))</f>
        <v>102.07063076923076</v>
      </c>
      <c r="AH447" s="13">
        <f ca="1">AVERAGE(E447:OFFSET(E447,-AH$5+1,0))</f>
        <v>101.48230999999998</v>
      </c>
      <c r="AI447" s="12">
        <f t="shared" ca="1" si="232"/>
        <v>0</v>
      </c>
      <c r="AJ447" s="17">
        <f t="shared" si="221"/>
        <v>-0.411200000000008</v>
      </c>
      <c r="AK447" s="17">
        <f t="shared" si="213"/>
        <v>1.2335999999999956</v>
      </c>
      <c r="AL447" s="19">
        <f t="shared" ca="1" si="240"/>
        <v>0</v>
      </c>
      <c r="AM447" s="19">
        <f t="shared" ca="1" si="241"/>
        <v>1</v>
      </c>
      <c r="AN447" s="19">
        <f t="shared" ca="1" si="242"/>
        <v>0.82239999999998759</v>
      </c>
      <c r="AO447" s="19">
        <f t="shared" ca="1" si="243"/>
        <v>-31.5805000000001</v>
      </c>
    </row>
    <row r="448" spans="1:41" x14ac:dyDescent="0.2">
      <c r="A448" s="22" t="s">
        <v>498</v>
      </c>
      <c r="B448" s="20">
        <f>[1]data!C447</f>
        <v>104.0317</v>
      </c>
      <c r="C448" s="20">
        <f>[1]data!D447</f>
        <v>105.2653</v>
      </c>
      <c r="D448" s="20">
        <f>[1]data!E447</f>
        <v>104.0317</v>
      </c>
      <c r="E448" s="20">
        <f>[1]data!F447</f>
        <v>105.2653</v>
      </c>
      <c r="F448" s="20">
        <f>[1]data!G447</f>
        <v>25145</v>
      </c>
      <c r="G448" s="4">
        <f t="shared" si="214"/>
        <v>0.41119999999999379</v>
      </c>
      <c r="H448" s="4">
        <f t="shared" si="215"/>
        <v>0</v>
      </c>
      <c r="I448" s="4">
        <f t="shared" si="216"/>
        <v>0.41119999999999379</v>
      </c>
      <c r="J448" s="4">
        <f t="shared" si="217"/>
        <v>0</v>
      </c>
      <c r="K448" s="4">
        <f t="shared" si="225"/>
        <v>0.48132695171400286</v>
      </c>
      <c r="L448" s="4">
        <f t="shared" si="226"/>
        <v>0.48424529928051074</v>
      </c>
      <c r="M448" s="4">
        <f t="shared" si="218"/>
        <v>2.0559999999999974</v>
      </c>
      <c r="N448" s="4">
        <f t="shared" si="222"/>
        <v>0.3022402066237993</v>
      </c>
      <c r="O448" s="4">
        <f t="shared" si="227"/>
        <v>2.1804185337556241</v>
      </c>
      <c r="P448" s="4">
        <f t="shared" si="223"/>
        <v>22.074979838157475</v>
      </c>
      <c r="Q448" s="4">
        <f t="shared" si="224"/>
        <v>22.20882329625179</v>
      </c>
      <c r="R448" s="4">
        <f t="shared" si="236"/>
        <v>15.83012688902784</v>
      </c>
      <c r="S448" s="4">
        <f t="shared" si="233"/>
        <v>35</v>
      </c>
      <c r="T448" s="4">
        <f t="shared" si="234"/>
        <v>0</v>
      </c>
      <c r="U448" s="5">
        <f t="shared" si="219"/>
        <v>0.8224000000000018</v>
      </c>
      <c r="V448" s="5">
        <f t="shared" si="211"/>
        <v>1.2335999999999956</v>
      </c>
      <c r="W448" s="7">
        <f t="shared" si="228"/>
        <v>0</v>
      </c>
      <c r="X448" s="7">
        <f t="shared" si="229"/>
        <v>0</v>
      </c>
      <c r="Y448" s="7">
        <f t="shared" si="230"/>
        <v>0</v>
      </c>
      <c r="Z448" s="7">
        <f t="shared" si="231"/>
        <v>14.640599999999992</v>
      </c>
      <c r="AA448" s="9">
        <f t="shared" si="220"/>
        <v>0.8224000000000018</v>
      </c>
      <c r="AB448" s="9">
        <f t="shared" si="212"/>
        <v>1.2335999999999956</v>
      </c>
      <c r="AC448" s="11">
        <f t="shared" ca="1" si="235"/>
        <v>0</v>
      </c>
      <c r="AD448" s="11">
        <f t="shared" ca="1" si="237"/>
        <v>1</v>
      </c>
      <c r="AE448" s="11">
        <f t="shared" ca="1" si="238"/>
        <v>2.0559999999999974</v>
      </c>
      <c r="AF448" s="11">
        <f t="shared" ca="1" si="239"/>
        <v>25.124800000000036</v>
      </c>
      <c r="AG448" s="13">
        <f ca="1">AVERAGE(E448:OFFSET(E448,-AG$5+1,0))</f>
        <v>102.26041538461537</v>
      </c>
      <c r="AH448" s="13">
        <f ca="1">AVERAGE(E448:OFFSET(E448,-AH$5+1,0))</f>
        <v>101.77014499999999</v>
      </c>
      <c r="AI448" s="12">
        <f t="shared" ca="1" si="232"/>
        <v>0</v>
      </c>
      <c r="AJ448" s="17">
        <f t="shared" si="221"/>
        <v>0.8224000000000018</v>
      </c>
      <c r="AK448" s="17">
        <f t="shared" si="213"/>
        <v>-1.2335999999999956</v>
      </c>
      <c r="AL448" s="19">
        <f t="shared" ca="1" si="240"/>
        <v>0</v>
      </c>
      <c r="AM448" s="19">
        <f t="shared" ca="1" si="241"/>
        <v>1</v>
      </c>
      <c r="AN448" s="19">
        <f t="shared" ca="1" si="242"/>
        <v>-0.41119999999999379</v>
      </c>
      <c r="AO448" s="19">
        <f t="shared" ca="1" si="243"/>
        <v>-31.991700000000094</v>
      </c>
    </row>
    <row r="449" spans="1:41" x14ac:dyDescent="0.2">
      <c r="A449" s="22" t="s">
        <v>499</v>
      </c>
      <c r="B449" s="20">
        <f>[1]data!C448</f>
        <v>106.0877</v>
      </c>
      <c r="C449" s="20">
        <f>[1]data!D448</f>
        <v>106.49890000000001</v>
      </c>
      <c r="D449" s="20">
        <f>[1]data!E448</f>
        <v>104.8541</v>
      </c>
      <c r="E449" s="20">
        <f>[1]data!F448</f>
        <v>105.2653</v>
      </c>
      <c r="F449" s="20">
        <f>[1]data!G448</f>
        <v>35018</v>
      </c>
      <c r="G449" s="4">
        <f t="shared" si="214"/>
        <v>1.2336000000000098</v>
      </c>
      <c r="H449" s="4">
        <f t="shared" si="215"/>
        <v>0</v>
      </c>
      <c r="I449" s="4">
        <f t="shared" si="216"/>
        <v>1.2336000000000098</v>
      </c>
      <c r="J449" s="4">
        <f t="shared" si="217"/>
        <v>0</v>
      </c>
      <c r="K449" s="4">
        <f t="shared" si="225"/>
        <v>0.5565542565426036</v>
      </c>
      <c r="L449" s="4">
        <f t="shared" si="226"/>
        <v>0.43582076935245972</v>
      </c>
      <c r="M449" s="4">
        <f t="shared" si="218"/>
        <v>1.6448000000000036</v>
      </c>
      <c r="N449" s="4">
        <f t="shared" si="222"/>
        <v>12.166115031084088</v>
      </c>
      <c r="O449" s="4">
        <f t="shared" si="227"/>
        <v>2.1268566803800621</v>
      </c>
      <c r="P449" s="4">
        <f t="shared" si="223"/>
        <v>26.167924791394466</v>
      </c>
      <c r="Q449" s="4">
        <f t="shared" si="224"/>
        <v>20.491308764377109</v>
      </c>
      <c r="R449" s="4">
        <f t="shared" si="236"/>
        <v>15.463725703233466</v>
      </c>
      <c r="S449" s="4">
        <f t="shared" si="233"/>
        <v>35</v>
      </c>
      <c r="T449" s="4">
        <f t="shared" si="234"/>
        <v>0</v>
      </c>
      <c r="U449" s="5">
        <f t="shared" si="219"/>
        <v>0.8224000000000018</v>
      </c>
      <c r="V449" s="5">
        <f t="shared" si="211"/>
        <v>-0.8224000000000018</v>
      </c>
      <c r="W449" s="7">
        <f t="shared" si="228"/>
        <v>0</v>
      </c>
      <c r="X449" s="7">
        <f t="shared" si="229"/>
        <v>0</v>
      </c>
      <c r="Y449" s="7">
        <f t="shared" si="230"/>
        <v>0</v>
      </c>
      <c r="Z449" s="7">
        <f t="shared" si="231"/>
        <v>14.640599999999992</v>
      </c>
      <c r="AA449" s="9">
        <f t="shared" si="220"/>
        <v>0.8224000000000018</v>
      </c>
      <c r="AB449" s="9">
        <f t="shared" si="212"/>
        <v>-0.8224000000000018</v>
      </c>
      <c r="AC449" s="11">
        <f t="shared" ca="1" si="235"/>
        <v>0</v>
      </c>
      <c r="AD449" s="11">
        <f t="shared" ca="1" si="237"/>
        <v>1</v>
      </c>
      <c r="AE449" s="11">
        <f t="shared" ca="1" si="238"/>
        <v>0</v>
      </c>
      <c r="AF449" s="11">
        <f t="shared" ca="1" si="239"/>
        <v>25.124800000000036</v>
      </c>
      <c r="AG449" s="13">
        <f ca="1">AVERAGE(E449:OFFSET(E449,-AG$5+1,0))</f>
        <v>102.60834615384616</v>
      </c>
      <c r="AH449" s="13">
        <f ca="1">AVERAGE(E449:OFFSET(E449,-AH$5+1,0))</f>
        <v>102.07853999999999</v>
      </c>
      <c r="AI449" s="12">
        <f t="shared" ca="1" si="232"/>
        <v>0</v>
      </c>
      <c r="AJ449" s="17">
        <f t="shared" si="221"/>
        <v>0.8224000000000018</v>
      </c>
      <c r="AK449" s="17">
        <f t="shared" si="213"/>
        <v>0.8224000000000018</v>
      </c>
      <c r="AL449" s="19">
        <f t="shared" ca="1" si="240"/>
        <v>0</v>
      </c>
      <c r="AM449" s="19">
        <f t="shared" ca="1" si="241"/>
        <v>1</v>
      </c>
      <c r="AN449" s="19">
        <f t="shared" ca="1" si="242"/>
        <v>1.6448000000000036</v>
      </c>
      <c r="AO449" s="19">
        <f t="shared" ca="1" si="243"/>
        <v>-30.34690000000009</v>
      </c>
    </row>
    <row r="450" spans="1:41" x14ac:dyDescent="0.2">
      <c r="A450" s="22" t="s">
        <v>500</v>
      </c>
      <c r="B450" s="20">
        <f>[1]data!C449</f>
        <v>106.0877</v>
      </c>
      <c r="C450" s="20">
        <f>[1]data!D449</f>
        <v>106.49890000000001</v>
      </c>
      <c r="D450" s="20">
        <f>[1]data!E449</f>
        <v>105.2653</v>
      </c>
      <c r="E450" s="20">
        <f>[1]data!F449</f>
        <v>106.0877</v>
      </c>
      <c r="F450" s="20">
        <f>[1]data!G449</f>
        <v>34860</v>
      </c>
      <c r="G450" s="4">
        <f t="shared" si="214"/>
        <v>0</v>
      </c>
      <c r="H450" s="4">
        <f t="shared" si="215"/>
        <v>0</v>
      </c>
      <c r="I450" s="4">
        <f t="shared" si="216"/>
        <v>0</v>
      </c>
      <c r="J450" s="4">
        <f t="shared" si="217"/>
        <v>0</v>
      </c>
      <c r="K450" s="4">
        <f t="shared" si="225"/>
        <v>0.50089883088834319</v>
      </c>
      <c r="L450" s="4">
        <f t="shared" si="226"/>
        <v>0.39223869241721376</v>
      </c>
      <c r="M450" s="4">
        <f t="shared" si="218"/>
        <v>1.2336000000000098</v>
      </c>
      <c r="N450" s="4">
        <f t="shared" si="222"/>
        <v>12.166115031084077</v>
      </c>
      <c r="O450" s="4">
        <f t="shared" si="227"/>
        <v>2.0375310123420567</v>
      </c>
      <c r="P450" s="4">
        <f t="shared" si="223"/>
        <v>24.583617518173671</v>
      </c>
      <c r="Q450" s="4">
        <f t="shared" si="224"/>
        <v>19.25068575846371</v>
      </c>
      <c r="R450" s="4">
        <f t="shared" si="236"/>
        <v>15.133964636018526</v>
      </c>
      <c r="S450" s="4">
        <f t="shared" si="233"/>
        <v>35</v>
      </c>
      <c r="T450" s="4">
        <f t="shared" si="234"/>
        <v>0</v>
      </c>
      <c r="U450" s="5">
        <f t="shared" si="219"/>
        <v>0.8224000000000018</v>
      </c>
      <c r="V450" s="5">
        <f t="shared" si="211"/>
        <v>0</v>
      </c>
      <c r="W450" s="7">
        <f t="shared" si="228"/>
        <v>0</v>
      </c>
      <c r="X450" s="7">
        <f t="shared" si="229"/>
        <v>0</v>
      </c>
      <c r="Y450" s="7">
        <f t="shared" si="230"/>
        <v>0</v>
      </c>
      <c r="Z450" s="7">
        <f t="shared" si="231"/>
        <v>14.640599999999992</v>
      </c>
      <c r="AA450" s="9">
        <f t="shared" si="220"/>
        <v>0.8224000000000018</v>
      </c>
      <c r="AB450" s="9">
        <f t="shared" si="212"/>
        <v>0</v>
      </c>
      <c r="AC450" s="11">
        <f t="shared" ca="1" si="235"/>
        <v>0</v>
      </c>
      <c r="AD450" s="11">
        <f t="shared" ca="1" si="237"/>
        <v>1</v>
      </c>
      <c r="AE450" s="11">
        <f t="shared" ca="1" si="238"/>
        <v>0.8224000000000018</v>
      </c>
      <c r="AF450" s="11">
        <f t="shared" ca="1" si="239"/>
        <v>25.947200000000038</v>
      </c>
      <c r="AG450" s="13">
        <f ca="1">AVERAGE(E450:OFFSET(E450,-AG$5+1,0))</f>
        <v>102.86139230769231</v>
      </c>
      <c r="AH450" s="13">
        <f ca="1">AVERAGE(E450:OFFSET(E450,-AH$5+1,0))</f>
        <v>102.44861499999999</v>
      </c>
      <c r="AI450" s="12">
        <f t="shared" ca="1" si="232"/>
        <v>0</v>
      </c>
      <c r="AJ450" s="17">
        <f t="shared" si="221"/>
        <v>0.8224000000000018</v>
      </c>
      <c r="AK450" s="17">
        <f t="shared" si="213"/>
        <v>0</v>
      </c>
      <c r="AL450" s="19">
        <f t="shared" ca="1" si="240"/>
        <v>0</v>
      </c>
      <c r="AM450" s="19">
        <f t="shared" ca="1" si="241"/>
        <v>1</v>
      </c>
      <c r="AN450" s="19">
        <f t="shared" ca="1" si="242"/>
        <v>0.8224000000000018</v>
      </c>
      <c r="AO450" s="19">
        <f t="shared" ca="1" si="243"/>
        <v>-29.524500000000089</v>
      </c>
    </row>
    <row r="451" spans="1:41" x14ac:dyDescent="0.2">
      <c r="A451" s="22" t="s">
        <v>501</v>
      </c>
      <c r="B451" s="20">
        <f>[1]data!C450</f>
        <v>105.6765</v>
      </c>
      <c r="C451" s="20">
        <f>[1]data!D450</f>
        <v>106.0877</v>
      </c>
      <c r="D451" s="20">
        <f>[1]data!E450</f>
        <v>104.44289999999999</v>
      </c>
      <c r="E451" s="20">
        <f>[1]data!F450</f>
        <v>105.6765</v>
      </c>
      <c r="F451" s="20">
        <f>[1]data!G450</f>
        <v>35723</v>
      </c>
      <c r="G451" s="4">
        <f t="shared" si="214"/>
        <v>0</v>
      </c>
      <c r="H451" s="4">
        <f t="shared" si="215"/>
        <v>0.8224000000000018</v>
      </c>
      <c r="I451" s="4">
        <f t="shared" si="216"/>
        <v>0</v>
      </c>
      <c r="J451" s="4">
        <f t="shared" si="217"/>
        <v>0.8224000000000018</v>
      </c>
      <c r="K451" s="4">
        <f t="shared" si="225"/>
        <v>0.45080894779950886</v>
      </c>
      <c r="L451" s="4">
        <f t="shared" si="226"/>
        <v>0.43525482317549258</v>
      </c>
      <c r="M451" s="4">
        <f t="shared" si="218"/>
        <v>1.6448000000000036</v>
      </c>
      <c r="N451" s="4">
        <f t="shared" si="222"/>
        <v>1.7554181915034079</v>
      </c>
      <c r="O451" s="4">
        <f t="shared" si="227"/>
        <v>1.9982579111078516</v>
      </c>
      <c r="P451" s="4">
        <f t="shared" si="223"/>
        <v>22.560098238248756</v>
      </c>
      <c r="Q451" s="4">
        <f t="shared" si="224"/>
        <v>21.781713999780113</v>
      </c>
      <c r="R451" s="4">
        <f t="shared" si="236"/>
        <v>13.796109991567015</v>
      </c>
      <c r="S451" s="4">
        <f t="shared" si="233"/>
        <v>35</v>
      </c>
      <c r="T451" s="4">
        <f t="shared" si="234"/>
        <v>0</v>
      </c>
      <c r="U451" s="5">
        <f t="shared" si="219"/>
        <v>-0.41119999999999379</v>
      </c>
      <c r="V451" s="5">
        <f t="shared" si="211"/>
        <v>0</v>
      </c>
      <c r="W451" s="7">
        <f t="shared" si="228"/>
        <v>0</v>
      </c>
      <c r="X451" s="7">
        <f t="shared" si="229"/>
        <v>0</v>
      </c>
      <c r="Y451" s="7">
        <f t="shared" si="230"/>
        <v>0</v>
      </c>
      <c r="Z451" s="7">
        <f t="shared" si="231"/>
        <v>14.640599999999992</v>
      </c>
      <c r="AA451" s="9">
        <f t="shared" si="220"/>
        <v>-0.41119999999999379</v>
      </c>
      <c r="AB451" s="9">
        <f t="shared" si="212"/>
        <v>0</v>
      </c>
      <c r="AC451" s="11">
        <f t="shared" ca="1" si="235"/>
        <v>0</v>
      </c>
      <c r="AD451" s="11">
        <f t="shared" ca="1" si="237"/>
        <v>1</v>
      </c>
      <c r="AE451" s="11">
        <f t="shared" ca="1" si="238"/>
        <v>-0.41119999999999379</v>
      </c>
      <c r="AF451" s="11">
        <f t="shared" ca="1" si="239"/>
        <v>25.536000000000044</v>
      </c>
      <c r="AG451" s="13">
        <f ca="1">AVERAGE(E451:OFFSET(E451,-AG$5+1,0))</f>
        <v>103.36747692307694</v>
      </c>
      <c r="AH451" s="13">
        <f ca="1">AVERAGE(E451:OFFSET(E451,-AH$5+1,0))</f>
        <v>102.73645000000002</v>
      </c>
      <c r="AI451" s="12">
        <f t="shared" ca="1" si="232"/>
        <v>0</v>
      </c>
      <c r="AJ451" s="17">
        <f t="shared" si="221"/>
        <v>-0.41119999999999379</v>
      </c>
      <c r="AK451" s="17">
        <f t="shared" si="213"/>
        <v>0</v>
      </c>
      <c r="AL451" s="19">
        <f t="shared" ca="1" si="240"/>
        <v>0</v>
      </c>
      <c r="AM451" s="19">
        <f t="shared" ca="1" si="241"/>
        <v>1</v>
      </c>
      <c r="AN451" s="19">
        <f t="shared" ca="1" si="242"/>
        <v>-0.41119999999999379</v>
      </c>
      <c r="AO451" s="19">
        <f t="shared" ca="1" si="243"/>
        <v>-29.935700000000082</v>
      </c>
    </row>
    <row r="452" spans="1:41" x14ac:dyDescent="0.2">
      <c r="A452" s="22" t="s">
        <v>502</v>
      </c>
      <c r="B452" s="20">
        <f>[1]data!C451</f>
        <v>105.2653</v>
      </c>
      <c r="C452" s="20">
        <f>[1]data!D451</f>
        <v>107.3212</v>
      </c>
      <c r="D452" s="20">
        <f>[1]data!E451</f>
        <v>104.8541</v>
      </c>
      <c r="E452" s="20">
        <f>[1]data!F451</f>
        <v>107.3212</v>
      </c>
      <c r="F452" s="20">
        <f>[1]data!G451</f>
        <v>42413</v>
      </c>
      <c r="G452" s="4">
        <f t="shared" si="214"/>
        <v>1.2335000000000065</v>
      </c>
      <c r="H452" s="4">
        <f t="shared" si="215"/>
        <v>0</v>
      </c>
      <c r="I452" s="4">
        <f t="shared" si="216"/>
        <v>1.2335000000000065</v>
      </c>
      <c r="J452" s="4">
        <f t="shared" si="217"/>
        <v>0</v>
      </c>
      <c r="K452" s="4">
        <f t="shared" si="225"/>
        <v>0.52907805301955857</v>
      </c>
      <c r="L452" s="4">
        <f t="shared" si="226"/>
        <v>0.39172934085794331</v>
      </c>
      <c r="M452" s="4">
        <f t="shared" si="218"/>
        <v>2.4671000000000021</v>
      </c>
      <c r="N452" s="4">
        <f t="shared" si="222"/>
        <v>14.916117428558268</v>
      </c>
      <c r="O452" s="4">
        <f t="shared" si="227"/>
        <v>2.0451421199970667</v>
      </c>
      <c r="P452" s="4">
        <f t="shared" si="223"/>
        <v>25.86998956435934</v>
      </c>
      <c r="Q452" s="4">
        <f t="shared" si="224"/>
        <v>19.154137848302941</v>
      </c>
      <c r="R452" s="4">
        <f t="shared" si="236"/>
        <v>13.908110735266142</v>
      </c>
      <c r="S452" s="4">
        <f t="shared" si="233"/>
        <v>35</v>
      </c>
      <c r="T452" s="4">
        <f t="shared" si="234"/>
        <v>0</v>
      </c>
      <c r="U452" s="5">
        <f t="shared" si="219"/>
        <v>-0.411200000000008</v>
      </c>
      <c r="V452" s="5">
        <f t="shared" ref="V452:V515" si="244">E452-B452</f>
        <v>2.0559000000000083</v>
      </c>
      <c r="W452" s="7">
        <f t="shared" si="228"/>
        <v>0</v>
      </c>
      <c r="X452" s="7">
        <f t="shared" si="229"/>
        <v>0</v>
      </c>
      <c r="Y452" s="7">
        <f t="shared" si="230"/>
        <v>0</v>
      </c>
      <c r="Z452" s="7">
        <f t="shared" si="231"/>
        <v>14.640599999999992</v>
      </c>
      <c r="AA452" s="9">
        <f t="shared" si="220"/>
        <v>-0.411200000000008</v>
      </c>
      <c r="AB452" s="9">
        <f t="shared" ref="AB452:AB515" si="245">E452-B452</f>
        <v>2.0559000000000083</v>
      </c>
      <c r="AC452" s="11">
        <f t="shared" ca="1" si="235"/>
        <v>0</v>
      </c>
      <c r="AD452" s="11">
        <f t="shared" ca="1" si="237"/>
        <v>1</v>
      </c>
      <c r="AE452" s="11">
        <f t="shared" ca="1" si="238"/>
        <v>1.6447000000000003</v>
      </c>
      <c r="AF452" s="11">
        <f t="shared" ca="1" si="239"/>
        <v>27.180700000000044</v>
      </c>
      <c r="AG452" s="13">
        <f ca="1">AVERAGE(E452:OFFSET(E452,-AG$5+1,0))</f>
        <v>103.96844615384617</v>
      </c>
      <c r="AH452" s="13">
        <f ca="1">AVERAGE(E452:OFFSET(E452,-AH$5+1,0))</f>
        <v>103.12708000000001</v>
      </c>
      <c r="AI452" s="12">
        <f t="shared" ca="1" si="232"/>
        <v>0</v>
      </c>
      <c r="AJ452" s="17">
        <f t="shared" si="221"/>
        <v>-0.411200000000008</v>
      </c>
      <c r="AK452" s="17">
        <f t="shared" ref="AK452:AK515" si="246">B452-E452</f>
        <v>-2.0559000000000083</v>
      </c>
      <c r="AL452" s="19">
        <f t="shared" ca="1" si="240"/>
        <v>0</v>
      </c>
      <c r="AM452" s="19">
        <f t="shared" ca="1" si="241"/>
        <v>1</v>
      </c>
      <c r="AN452" s="19">
        <f t="shared" ca="1" si="242"/>
        <v>-2.4671000000000163</v>
      </c>
      <c r="AO452" s="19">
        <f t="shared" ca="1" si="243"/>
        <v>-32.402800000000099</v>
      </c>
    </row>
    <row r="453" spans="1:41" x14ac:dyDescent="0.2">
      <c r="A453" s="22" t="s">
        <v>503</v>
      </c>
      <c r="B453" s="20">
        <f>[1]data!C452</f>
        <v>108.5548</v>
      </c>
      <c r="C453" s="20">
        <f>[1]data!D452</f>
        <v>108.96599999999999</v>
      </c>
      <c r="D453" s="20">
        <f>[1]data!E452</f>
        <v>107.3212</v>
      </c>
      <c r="E453" s="20">
        <f>[1]data!F452</f>
        <v>107.7324</v>
      </c>
      <c r="F453" s="20">
        <f>[1]data!G452</f>
        <v>45307</v>
      </c>
      <c r="G453" s="4">
        <f t="shared" ref="G453:G516" si="247">IF((C453-C452) &gt; 0, (C453-C452), 0)</f>
        <v>1.6447999999999894</v>
      </c>
      <c r="H453" s="4">
        <f t="shared" ref="H453:H516" si="248">IF((D452-D453) &gt; 0,(D452 - D453), 0)</f>
        <v>0</v>
      </c>
      <c r="I453" s="4">
        <f t="shared" ref="I453:I516" si="249">IF(G453&gt;H453,G453,0)</f>
        <v>1.6447999999999894</v>
      </c>
      <c r="J453" s="4">
        <f t="shared" ref="J453:J516" si="250" xml:space="preserve"> IF(H453&gt;G453, H453, 0)</f>
        <v>0</v>
      </c>
      <c r="K453" s="4">
        <f t="shared" si="225"/>
        <v>0.64065024771760171</v>
      </c>
      <c r="L453" s="4">
        <f t="shared" si="226"/>
        <v>0.352556406772149</v>
      </c>
      <c r="M453" s="4">
        <f t="shared" ref="M453:M516" si="251">MAX(ABS(C453-D453),ABS(C453-E452), ABS(D453-E452))</f>
        <v>1.6447999999999894</v>
      </c>
      <c r="N453" s="4">
        <f t="shared" si="222"/>
        <v>29.006434828354816</v>
      </c>
      <c r="O453" s="4">
        <f t="shared" si="227"/>
        <v>2.0051079079973588</v>
      </c>
      <c r="P453" s="4">
        <f t="shared" si="223"/>
        <v>31.950911228386897</v>
      </c>
      <c r="Q453" s="4">
        <f t="shared" si="224"/>
        <v>17.58291438410772</v>
      </c>
      <c r="R453" s="4">
        <f t="shared" si="236"/>
        <v>15.417943144575009</v>
      </c>
      <c r="S453" s="4">
        <f t="shared" si="233"/>
        <v>35</v>
      </c>
      <c r="T453" s="4">
        <f t="shared" si="234"/>
        <v>0</v>
      </c>
      <c r="U453" s="5">
        <f t="shared" ref="U453:U516" si="252">B453-E452</f>
        <v>1.2335999999999956</v>
      </c>
      <c r="V453" s="5">
        <f t="shared" si="244"/>
        <v>-0.8224000000000018</v>
      </c>
      <c r="W453" s="7">
        <f t="shared" si="228"/>
        <v>0</v>
      </c>
      <c r="X453" s="7">
        <f t="shared" si="229"/>
        <v>0</v>
      </c>
      <c r="Y453" s="7">
        <f t="shared" si="230"/>
        <v>0</v>
      </c>
      <c r="Z453" s="7">
        <f t="shared" si="231"/>
        <v>14.640599999999992</v>
      </c>
      <c r="AA453" s="9">
        <f t="shared" ref="AA453:AA516" si="253">B453-E452</f>
        <v>1.2335999999999956</v>
      </c>
      <c r="AB453" s="9">
        <f t="shared" si="245"/>
        <v>-0.8224000000000018</v>
      </c>
      <c r="AC453" s="11">
        <f t="shared" ca="1" si="235"/>
        <v>0</v>
      </c>
      <c r="AD453" s="11">
        <f t="shared" ca="1" si="237"/>
        <v>1</v>
      </c>
      <c r="AE453" s="11">
        <f t="shared" ca="1" si="238"/>
        <v>0.41119999999999379</v>
      </c>
      <c r="AF453" s="11">
        <f t="shared" ca="1" si="239"/>
        <v>27.591900000000038</v>
      </c>
      <c r="AG453" s="13">
        <f ca="1">AVERAGE(E453:OFFSET(E453,-AG$5+1,0))</f>
        <v>104.56941538461541</v>
      </c>
      <c r="AH453" s="13">
        <f ca="1">AVERAGE(E453:OFFSET(E453,-AH$5+1,0))</f>
        <v>103.39435500000002</v>
      </c>
      <c r="AI453" s="12">
        <f t="shared" ca="1" si="232"/>
        <v>0</v>
      </c>
      <c r="AJ453" s="17">
        <f t="shared" ref="AJ453:AJ516" si="254">B453-E452</f>
        <v>1.2335999999999956</v>
      </c>
      <c r="AK453" s="17">
        <f t="shared" si="246"/>
        <v>0.8224000000000018</v>
      </c>
      <c r="AL453" s="19">
        <f t="shared" ca="1" si="240"/>
        <v>0</v>
      </c>
      <c r="AM453" s="19">
        <f t="shared" ca="1" si="241"/>
        <v>1</v>
      </c>
      <c r="AN453" s="19">
        <f t="shared" ca="1" si="242"/>
        <v>2.0559999999999974</v>
      </c>
      <c r="AO453" s="19">
        <f t="shared" ca="1" si="243"/>
        <v>-30.346800000000101</v>
      </c>
    </row>
    <row r="454" spans="1:41" x14ac:dyDescent="0.2">
      <c r="A454" s="22" t="s">
        <v>504</v>
      </c>
      <c r="B454" s="20">
        <f>[1]data!C453</f>
        <v>108.5548</v>
      </c>
      <c r="C454" s="20">
        <f>[1]data!D453</f>
        <v>108.5548</v>
      </c>
      <c r="D454" s="20">
        <f>[1]data!E453</f>
        <v>107.7324</v>
      </c>
      <c r="E454" s="20">
        <f>[1]data!F453</f>
        <v>108.5548</v>
      </c>
      <c r="F454" s="20">
        <f>[1]data!G453</f>
        <v>32566</v>
      </c>
      <c r="G454" s="4">
        <f t="shared" si="247"/>
        <v>0</v>
      </c>
      <c r="H454" s="4">
        <f t="shared" si="248"/>
        <v>0</v>
      </c>
      <c r="I454" s="4">
        <f t="shared" si="249"/>
        <v>0</v>
      </c>
      <c r="J454" s="4">
        <f t="shared" si="250"/>
        <v>0</v>
      </c>
      <c r="K454" s="4">
        <f t="shared" si="225"/>
        <v>0.57658522294584158</v>
      </c>
      <c r="L454" s="4">
        <f t="shared" si="226"/>
        <v>0.31730076609493413</v>
      </c>
      <c r="M454" s="4">
        <f t="shared" si="251"/>
        <v>0.8224000000000018</v>
      </c>
      <c r="N454" s="4">
        <f t="shared" si="222"/>
        <v>29.006434828354816</v>
      </c>
      <c r="O454" s="4">
        <f t="shared" si="227"/>
        <v>1.886837117197623</v>
      </c>
      <c r="P454" s="4">
        <f t="shared" si="223"/>
        <v>30.558293436701106</v>
      </c>
      <c r="Q454" s="4">
        <f t="shared" si="224"/>
        <v>16.816542519907443</v>
      </c>
      <c r="R454" s="4">
        <f t="shared" si="236"/>
        <v>16.776792312952992</v>
      </c>
      <c r="S454" s="4">
        <f t="shared" si="233"/>
        <v>35</v>
      </c>
      <c r="T454" s="4">
        <f t="shared" si="234"/>
        <v>0</v>
      </c>
      <c r="U454" s="5">
        <f t="shared" si="252"/>
        <v>0.8224000000000018</v>
      </c>
      <c r="V454" s="5">
        <f t="shared" si="244"/>
        <v>0</v>
      </c>
      <c r="W454" s="7">
        <f t="shared" si="228"/>
        <v>0</v>
      </c>
      <c r="X454" s="7">
        <f t="shared" si="229"/>
        <v>0</v>
      </c>
      <c r="Y454" s="7">
        <f t="shared" si="230"/>
        <v>0</v>
      </c>
      <c r="Z454" s="7">
        <f t="shared" si="231"/>
        <v>14.640599999999992</v>
      </c>
      <c r="AA454" s="9">
        <f t="shared" si="253"/>
        <v>0.8224000000000018</v>
      </c>
      <c r="AB454" s="9">
        <f t="shared" si="245"/>
        <v>0</v>
      </c>
      <c r="AC454" s="11">
        <f t="shared" ca="1" si="235"/>
        <v>0</v>
      </c>
      <c r="AD454" s="11">
        <f t="shared" ca="1" si="237"/>
        <v>1</v>
      </c>
      <c r="AE454" s="11">
        <f t="shared" ca="1" si="238"/>
        <v>0.8224000000000018</v>
      </c>
      <c r="AF454" s="11">
        <f t="shared" ca="1" si="239"/>
        <v>28.41430000000004</v>
      </c>
      <c r="AG454" s="13">
        <f ca="1">AVERAGE(E454:OFFSET(E454,-AG$5+1,0))</f>
        <v>105.23364615384617</v>
      </c>
      <c r="AH454" s="13">
        <f ca="1">AVERAGE(E454:OFFSET(E454,-AH$5+1,0))</f>
        <v>103.64107000000001</v>
      </c>
      <c r="AI454" s="12">
        <f t="shared" ca="1" si="232"/>
        <v>0</v>
      </c>
      <c r="AJ454" s="17">
        <f t="shared" si="254"/>
        <v>0.8224000000000018</v>
      </c>
      <c r="AK454" s="17">
        <f t="shared" si="246"/>
        <v>0</v>
      </c>
      <c r="AL454" s="19">
        <f t="shared" ca="1" si="240"/>
        <v>0</v>
      </c>
      <c r="AM454" s="19">
        <f t="shared" ca="1" si="241"/>
        <v>1</v>
      </c>
      <c r="AN454" s="19">
        <f t="shared" ca="1" si="242"/>
        <v>0.8224000000000018</v>
      </c>
      <c r="AO454" s="19">
        <f t="shared" ca="1" si="243"/>
        <v>-29.524400000000099</v>
      </c>
    </row>
    <row r="455" spans="1:41" x14ac:dyDescent="0.2">
      <c r="A455" s="22" t="s">
        <v>505</v>
      </c>
      <c r="B455" s="20">
        <f>[1]data!C454</f>
        <v>108.14360000000001</v>
      </c>
      <c r="C455" s="20">
        <f>[1]data!D454</f>
        <v>108.5548</v>
      </c>
      <c r="D455" s="20">
        <f>[1]data!E454</f>
        <v>107.7324</v>
      </c>
      <c r="E455" s="20">
        <f>[1]data!F454</f>
        <v>108.5548</v>
      </c>
      <c r="F455" s="20">
        <f>[1]data!G454</f>
        <v>22638</v>
      </c>
      <c r="G455" s="4">
        <f t="shared" si="247"/>
        <v>0</v>
      </c>
      <c r="H455" s="4">
        <f t="shared" si="248"/>
        <v>0</v>
      </c>
      <c r="I455" s="4">
        <f t="shared" si="249"/>
        <v>0</v>
      </c>
      <c r="J455" s="4">
        <f t="shared" si="250"/>
        <v>0</v>
      </c>
      <c r="K455" s="4">
        <f t="shared" si="225"/>
        <v>0.51892670065125746</v>
      </c>
      <c r="L455" s="4">
        <f t="shared" si="226"/>
        <v>0.28557068948544073</v>
      </c>
      <c r="M455" s="4">
        <f t="shared" si="251"/>
        <v>0.8224000000000018</v>
      </c>
      <c r="N455" s="4">
        <f t="shared" si="222"/>
        <v>29.006434828354816</v>
      </c>
      <c r="O455" s="4">
        <f t="shared" si="227"/>
        <v>1.7803934054778607</v>
      </c>
      <c r="P455" s="4">
        <f t="shared" si="223"/>
        <v>29.146743582325087</v>
      </c>
      <c r="Q455" s="4">
        <f t="shared" si="224"/>
        <v>16.039752147295392</v>
      </c>
      <c r="R455" s="4">
        <f t="shared" si="236"/>
        <v>17.999756564493172</v>
      </c>
      <c r="S455" s="4">
        <f t="shared" si="233"/>
        <v>35</v>
      </c>
      <c r="T455" s="4">
        <f t="shared" si="234"/>
        <v>0</v>
      </c>
      <c r="U455" s="5">
        <f t="shared" si="252"/>
        <v>-0.41119999999999379</v>
      </c>
      <c r="V455" s="5">
        <f t="shared" si="244"/>
        <v>0.41119999999999379</v>
      </c>
      <c r="W455" s="7">
        <f t="shared" si="228"/>
        <v>0</v>
      </c>
      <c r="X455" s="7">
        <f t="shared" si="229"/>
        <v>0</v>
      </c>
      <c r="Y455" s="7">
        <f t="shared" si="230"/>
        <v>0</v>
      </c>
      <c r="Z455" s="7">
        <f t="shared" si="231"/>
        <v>14.640599999999992</v>
      </c>
      <c r="AA455" s="9">
        <f t="shared" si="253"/>
        <v>-0.41119999999999379</v>
      </c>
      <c r="AB455" s="9">
        <f t="shared" si="245"/>
        <v>0.41119999999999379</v>
      </c>
      <c r="AC455" s="11">
        <f t="shared" ca="1" si="235"/>
        <v>0</v>
      </c>
      <c r="AD455" s="11">
        <f t="shared" ca="1" si="237"/>
        <v>1</v>
      </c>
      <c r="AE455" s="11">
        <f t="shared" ca="1" si="238"/>
        <v>0</v>
      </c>
      <c r="AF455" s="11">
        <f t="shared" ca="1" si="239"/>
        <v>28.41430000000004</v>
      </c>
      <c r="AG455" s="13">
        <f ca="1">AVERAGE(E455:OFFSET(E455,-AG$5+1,0))</f>
        <v>105.77136153846155</v>
      </c>
      <c r="AH455" s="13">
        <f ca="1">AVERAGE(E455:OFFSET(E455,-AH$5+1,0))</f>
        <v>103.92890500000001</v>
      </c>
      <c r="AI455" s="12">
        <f t="shared" ca="1" si="232"/>
        <v>0</v>
      </c>
      <c r="AJ455" s="17">
        <f t="shared" si="254"/>
        <v>-0.41119999999999379</v>
      </c>
      <c r="AK455" s="17">
        <f t="shared" si="246"/>
        <v>-0.41119999999999379</v>
      </c>
      <c r="AL455" s="19">
        <f t="shared" ca="1" si="240"/>
        <v>0</v>
      </c>
      <c r="AM455" s="19">
        <f t="shared" ca="1" si="241"/>
        <v>1</v>
      </c>
      <c r="AN455" s="19">
        <f t="shared" ca="1" si="242"/>
        <v>-0.82239999999998759</v>
      </c>
      <c r="AO455" s="19">
        <f t="shared" ca="1" si="243"/>
        <v>-30.346800000000087</v>
      </c>
    </row>
    <row r="456" spans="1:41" x14ac:dyDescent="0.2">
      <c r="A456" s="22" t="s">
        <v>506</v>
      </c>
      <c r="B456" s="20">
        <f>[1]data!C455</f>
        <v>108.96599999999999</v>
      </c>
      <c r="C456" s="20">
        <f>[1]data!D455</f>
        <v>108.96599999999999</v>
      </c>
      <c r="D456" s="20">
        <f>[1]data!E455</f>
        <v>108.14360000000001</v>
      </c>
      <c r="E456" s="20">
        <f>[1]data!F455</f>
        <v>108.5548</v>
      </c>
      <c r="F456" s="20">
        <f>[1]data!G455</f>
        <v>28559</v>
      </c>
      <c r="G456" s="4">
        <f t="shared" si="247"/>
        <v>0.41119999999999379</v>
      </c>
      <c r="H456" s="4">
        <f t="shared" si="248"/>
        <v>0</v>
      </c>
      <c r="I456" s="4">
        <f t="shared" si="249"/>
        <v>0.41119999999999379</v>
      </c>
      <c r="J456" s="4">
        <f t="shared" si="250"/>
        <v>0</v>
      </c>
      <c r="K456" s="4">
        <f t="shared" si="225"/>
        <v>0.50815403058613107</v>
      </c>
      <c r="L456" s="4">
        <f t="shared" si="226"/>
        <v>0.25701362053689664</v>
      </c>
      <c r="M456" s="4">
        <f t="shared" si="251"/>
        <v>0.82239999999998759</v>
      </c>
      <c r="N456" s="4">
        <f t="shared" si="222"/>
        <v>32.821618854461313</v>
      </c>
      <c r="O456" s="4">
        <f t="shared" si="227"/>
        <v>1.6845940649300732</v>
      </c>
      <c r="P456" s="4">
        <f t="shared" si="223"/>
        <v>30.164776260637264</v>
      </c>
      <c r="Q456" s="4">
        <f t="shared" si="224"/>
        <v>15.256709369183557</v>
      </c>
      <c r="R456" s="4">
        <f t="shared" si="236"/>
        <v>19.481942793489988</v>
      </c>
      <c r="S456" s="4">
        <f t="shared" si="233"/>
        <v>35</v>
      </c>
      <c r="T456" s="4">
        <f t="shared" si="234"/>
        <v>0</v>
      </c>
      <c r="U456" s="5">
        <f t="shared" si="252"/>
        <v>0.41119999999999379</v>
      </c>
      <c r="V456" s="5">
        <f t="shared" si="244"/>
        <v>-0.41119999999999379</v>
      </c>
      <c r="W456" s="7">
        <f t="shared" si="228"/>
        <v>0</v>
      </c>
      <c r="X456" s="7">
        <f t="shared" si="229"/>
        <v>0</v>
      </c>
      <c r="Y456" s="7">
        <f t="shared" si="230"/>
        <v>0</v>
      </c>
      <c r="Z456" s="7">
        <f t="shared" si="231"/>
        <v>14.640599999999992</v>
      </c>
      <c r="AA456" s="9">
        <f t="shared" si="253"/>
        <v>0.41119999999999379</v>
      </c>
      <c r="AB456" s="9">
        <f t="shared" si="245"/>
        <v>-0.41119999999999379</v>
      </c>
      <c r="AC456" s="11">
        <f t="shared" ca="1" si="235"/>
        <v>0</v>
      </c>
      <c r="AD456" s="11">
        <f t="shared" ca="1" si="237"/>
        <v>1</v>
      </c>
      <c r="AE456" s="11">
        <f t="shared" ca="1" si="238"/>
        <v>0</v>
      </c>
      <c r="AF456" s="11">
        <f t="shared" ca="1" si="239"/>
        <v>28.41430000000004</v>
      </c>
      <c r="AG456" s="13">
        <f ca="1">AVERAGE(E456:OFFSET(E456,-AG$5+1,0))</f>
        <v>106.15092307692308</v>
      </c>
      <c r="AH456" s="13">
        <f ca="1">AVERAGE(E456:OFFSET(E456,-AH$5+1,0))</f>
        <v>104.319535</v>
      </c>
      <c r="AI456" s="12">
        <f t="shared" ca="1" si="232"/>
        <v>0</v>
      </c>
      <c r="AJ456" s="17">
        <f t="shared" si="254"/>
        <v>0.41119999999999379</v>
      </c>
      <c r="AK456" s="17">
        <f t="shared" si="246"/>
        <v>0.41119999999999379</v>
      </c>
      <c r="AL456" s="19">
        <f t="shared" ca="1" si="240"/>
        <v>0</v>
      </c>
      <c r="AM456" s="19">
        <f t="shared" ca="1" si="241"/>
        <v>1</v>
      </c>
      <c r="AN456" s="19">
        <f t="shared" ca="1" si="242"/>
        <v>0.82239999999998759</v>
      </c>
      <c r="AO456" s="19">
        <f t="shared" ca="1" si="243"/>
        <v>-29.524400000000099</v>
      </c>
    </row>
    <row r="457" spans="1:41" x14ac:dyDescent="0.2">
      <c r="A457" s="22" t="s">
        <v>507</v>
      </c>
      <c r="B457" s="20">
        <f>[1]data!C456</f>
        <v>108.14360000000001</v>
      </c>
      <c r="C457" s="20">
        <f>[1]data!D456</f>
        <v>108.14360000000001</v>
      </c>
      <c r="D457" s="20">
        <f>[1]data!E456</f>
        <v>107.3212</v>
      </c>
      <c r="E457" s="20">
        <f>[1]data!F456</f>
        <v>107.7324</v>
      </c>
      <c r="F457" s="20">
        <f>[1]data!G456</f>
        <v>17385</v>
      </c>
      <c r="G457" s="4">
        <f t="shared" si="247"/>
        <v>0</v>
      </c>
      <c r="H457" s="4">
        <f t="shared" si="248"/>
        <v>0.8224000000000018</v>
      </c>
      <c r="I457" s="4">
        <f t="shared" si="249"/>
        <v>0</v>
      </c>
      <c r="J457" s="4">
        <f t="shared" si="250"/>
        <v>0.8224000000000018</v>
      </c>
      <c r="K457" s="4">
        <f t="shared" si="225"/>
        <v>0.45733862752751797</v>
      </c>
      <c r="L457" s="4">
        <f t="shared" si="226"/>
        <v>0.31355225848320711</v>
      </c>
      <c r="M457" s="4">
        <f t="shared" si="251"/>
        <v>1.2335999999999956</v>
      </c>
      <c r="N457" s="4">
        <f t="shared" si="222"/>
        <v>18.65197418384194</v>
      </c>
      <c r="O457" s="4">
        <f t="shared" si="227"/>
        <v>1.6394946584370653</v>
      </c>
      <c r="P457" s="4">
        <f t="shared" si="223"/>
        <v>27.895097137034902</v>
      </c>
      <c r="Q457" s="4">
        <f t="shared" si="224"/>
        <v>19.124933214611222</v>
      </c>
      <c r="R457" s="4">
        <f t="shared" si="236"/>
        <v>19.398945932525184</v>
      </c>
      <c r="S457" s="4">
        <f t="shared" si="233"/>
        <v>35</v>
      </c>
      <c r="T457" s="4">
        <f t="shared" si="234"/>
        <v>0</v>
      </c>
      <c r="U457" s="5">
        <f t="shared" si="252"/>
        <v>-0.41119999999999379</v>
      </c>
      <c r="V457" s="5">
        <f t="shared" si="244"/>
        <v>-0.411200000000008</v>
      </c>
      <c r="W457" s="7">
        <f t="shared" si="228"/>
        <v>0</v>
      </c>
      <c r="X457" s="7">
        <f t="shared" si="229"/>
        <v>0</v>
      </c>
      <c r="Y457" s="7">
        <f t="shared" si="230"/>
        <v>0</v>
      </c>
      <c r="Z457" s="7">
        <f t="shared" si="231"/>
        <v>14.640599999999992</v>
      </c>
      <c r="AA457" s="9">
        <f t="shared" si="253"/>
        <v>-0.41119999999999379</v>
      </c>
      <c r="AB457" s="9">
        <f t="shared" si="245"/>
        <v>-0.411200000000008</v>
      </c>
      <c r="AC457" s="11">
        <f t="shared" ca="1" si="235"/>
        <v>0</v>
      </c>
      <c r="AD457" s="11">
        <f t="shared" ca="1" si="237"/>
        <v>1</v>
      </c>
      <c r="AE457" s="11">
        <f t="shared" ca="1" si="238"/>
        <v>-0.8224000000000018</v>
      </c>
      <c r="AF457" s="11">
        <f t="shared" ca="1" si="239"/>
        <v>27.591900000000038</v>
      </c>
      <c r="AG457" s="13">
        <f ca="1">AVERAGE(E457:OFFSET(E457,-AG$5+1,0))</f>
        <v>106.53048461538462</v>
      </c>
      <c r="AH457" s="13">
        <f ca="1">AVERAGE(E457:OFFSET(E457,-AH$5+1,0))</f>
        <v>104.56625</v>
      </c>
      <c r="AI457" s="12">
        <f t="shared" ca="1" si="232"/>
        <v>0</v>
      </c>
      <c r="AJ457" s="17">
        <f t="shared" si="254"/>
        <v>-0.41119999999999379</v>
      </c>
      <c r="AK457" s="17">
        <f t="shared" si="246"/>
        <v>0.411200000000008</v>
      </c>
      <c r="AL457" s="19">
        <f t="shared" ca="1" si="240"/>
        <v>0</v>
      </c>
      <c r="AM457" s="19">
        <f t="shared" ca="1" si="241"/>
        <v>1</v>
      </c>
      <c r="AN457" s="19">
        <f t="shared" ca="1" si="242"/>
        <v>1.4210854715202004E-14</v>
      </c>
      <c r="AO457" s="19">
        <f t="shared" ca="1" si="243"/>
        <v>-29.524400000000085</v>
      </c>
    </row>
    <row r="458" spans="1:41" x14ac:dyDescent="0.2">
      <c r="A458" s="22" t="s">
        <v>508</v>
      </c>
      <c r="B458" s="20">
        <f>[1]data!C457</f>
        <v>108.96599999999999</v>
      </c>
      <c r="C458" s="20">
        <f>[1]data!D457</f>
        <v>110.6108</v>
      </c>
      <c r="D458" s="20">
        <f>[1]data!E457</f>
        <v>108.5548</v>
      </c>
      <c r="E458" s="20">
        <f>[1]data!F457</f>
        <v>110.6108</v>
      </c>
      <c r="F458" s="20">
        <f>[1]data!G457</f>
        <v>43174</v>
      </c>
      <c r="G458" s="4">
        <f t="shared" si="247"/>
        <v>2.4671999999999912</v>
      </c>
      <c r="H458" s="4">
        <f t="shared" si="248"/>
        <v>0</v>
      </c>
      <c r="I458" s="4">
        <f t="shared" si="249"/>
        <v>2.4671999999999912</v>
      </c>
      <c r="J458" s="4">
        <f t="shared" si="250"/>
        <v>0</v>
      </c>
      <c r="K458" s="4">
        <f t="shared" si="225"/>
        <v>0.6583247647747652</v>
      </c>
      <c r="L458" s="4">
        <f t="shared" si="226"/>
        <v>0.28219703263488638</v>
      </c>
      <c r="M458" s="4">
        <f t="shared" si="251"/>
        <v>2.8783999999999992</v>
      </c>
      <c r="N458" s="4">
        <f t="shared" si="222"/>
        <v>39.991389160335792</v>
      </c>
      <c r="O458" s="4">
        <f t="shared" si="227"/>
        <v>1.7633851925933588</v>
      </c>
      <c r="P458" s="4">
        <f t="shared" si="223"/>
        <v>37.333009687270099</v>
      </c>
      <c r="Q458" s="4">
        <f t="shared" si="224"/>
        <v>16.003141787749023</v>
      </c>
      <c r="R458" s="4">
        <f t="shared" si="236"/>
        <v>21.458190255306246</v>
      </c>
      <c r="S458" s="4">
        <f t="shared" si="233"/>
        <v>35</v>
      </c>
      <c r="T458" s="4">
        <f t="shared" si="234"/>
        <v>0</v>
      </c>
      <c r="U458" s="5">
        <f t="shared" si="252"/>
        <v>1.2335999999999956</v>
      </c>
      <c r="V458" s="5">
        <f t="shared" si="244"/>
        <v>1.6448000000000036</v>
      </c>
      <c r="W458" s="7">
        <f t="shared" si="228"/>
        <v>0</v>
      </c>
      <c r="X458" s="7">
        <f t="shared" si="229"/>
        <v>0</v>
      </c>
      <c r="Y458" s="7">
        <f t="shared" si="230"/>
        <v>0</v>
      </c>
      <c r="Z458" s="7">
        <f t="shared" si="231"/>
        <v>14.640599999999992</v>
      </c>
      <c r="AA458" s="9">
        <f t="shared" si="253"/>
        <v>1.2335999999999956</v>
      </c>
      <c r="AB458" s="9">
        <f t="shared" si="245"/>
        <v>1.6448000000000036</v>
      </c>
      <c r="AC458" s="11">
        <f t="shared" ca="1" si="235"/>
        <v>0</v>
      </c>
      <c r="AD458" s="11">
        <f t="shared" ca="1" si="237"/>
        <v>1</v>
      </c>
      <c r="AE458" s="11">
        <f t="shared" ca="1" si="238"/>
        <v>2.8783999999999992</v>
      </c>
      <c r="AF458" s="11">
        <f t="shared" ca="1" si="239"/>
        <v>30.470300000000037</v>
      </c>
      <c r="AG458" s="13">
        <f ca="1">AVERAGE(E458:OFFSET(E458,-AG$5+1,0))</f>
        <v>106.87841538461538</v>
      </c>
      <c r="AH458" s="13">
        <f ca="1">AVERAGE(E458:OFFSET(E458,-AH$5+1,0))</f>
        <v>105.14192000000003</v>
      </c>
      <c r="AI458" s="12">
        <f t="shared" ca="1" si="232"/>
        <v>0</v>
      </c>
      <c r="AJ458" s="17">
        <f t="shared" si="254"/>
        <v>1.2335999999999956</v>
      </c>
      <c r="AK458" s="17">
        <f t="shared" si="246"/>
        <v>-1.6448000000000036</v>
      </c>
      <c r="AL458" s="19">
        <f t="shared" ca="1" si="240"/>
        <v>0</v>
      </c>
      <c r="AM458" s="19">
        <f t="shared" ca="1" si="241"/>
        <v>1</v>
      </c>
      <c r="AN458" s="19">
        <f t="shared" ca="1" si="242"/>
        <v>-0.411200000000008</v>
      </c>
      <c r="AO458" s="19">
        <f t="shared" ca="1" si="243"/>
        <v>-29.935600000000093</v>
      </c>
    </row>
    <row r="459" spans="1:41" x14ac:dyDescent="0.2">
      <c r="A459" s="22" t="s">
        <v>509</v>
      </c>
      <c r="B459" s="20">
        <f>[1]data!C458</f>
        <v>111.02200000000001</v>
      </c>
      <c r="C459" s="20">
        <f>[1]data!D458</f>
        <v>111.02200000000001</v>
      </c>
      <c r="D459" s="20">
        <f>[1]data!E458</f>
        <v>109.3772</v>
      </c>
      <c r="E459" s="20">
        <f>[1]data!F458</f>
        <v>110.1996</v>
      </c>
      <c r="F459" s="20">
        <f>[1]data!G458</f>
        <v>20484</v>
      </c>
      <c r="G459" s="4">
        <f t="shared" si="247"/>
        <v>0.411200000000008</v>
      </c>
      <c r="H459" s="4">
        <f t="shared" si="248"/>
        <v>0</v>
      </c>
      <c r="I459" s="4">
        <f t="shared" si="249"/>
        <v>0.411200000000008</v>
      </c>
      <c r="J459" s="4">
        <f t="shared" si="250"/>
        <v>0</v>
      </c>
      <c r="K459" s="4">
        <f t="shared" si="225"/>
        <v>0.63361228829728944</v>
      </c>
      <c r="L459" s="4">
        <f t="shared" si="226"/>
        <v>0.25397732937139772</v>
      </c>
      <c r="M459" s="4">
        <f t="shared" si="251"/>
        <v>1.6448000000000036</v>
      </c>
      <c r="N459" s="4">
        <f t="shared" si="222"/>
        <v>42.771451058995936</v>
      </c>
      <c r="O459" s="4">
        <f t="shared" si="227"/>
        <v>1.7515266733340233</v>
      </c>
      <c r="P459" s="4">
        <f t="shared" si="223"/>
        <v>36.174858079164231</v>
      </c>
      <c r="Q459" s="4">
        <f t="shared" si="224"/>
        <v>14.500340373803899</v>
      </c>
      <c r="R459" s="4">
        <f t="shared" si="236"/>
        <v>23.589516335675214</v>
      </c>
      <c r="S459" s="4">
        <f t="shared" si="233"/>
        <v>35</v>
      </c>
      <c r="T459" s="4">
        <f t="shared" si="234"/>
        <v>0</v>
      </c>
      <c r="U459" s="5">
        <f t="shared" si="252"/>
        <v>0.411200000000008</v>
      </c>
      <c r="V459" s="5">
        <f t="shared" si="244"/>
        <v>-0.8224000000000018</v>
      </c>
      <c r="W459" s="7">
        <f t="shared" si="228"/>
        <v>0</v>
      </c>
      <c r="X459" s="7">
        <f t="shared" si="229"/>
        <v>0</v>
      </c>
      <c r="Y459" s="7">
        <f t="shared" si="230"/>
        <v>0</v>
      </c>
      <c r="Z459" s="7">
        <f t="shared" si="231"/>
        <v>14.640599999999992</v>
      </c>
      <c r="AA459" s="9">
        <f t="shared" si="253"/>
        <v>0.411200000000008</v>
      </c>
      <c r="AB459" s="9">
        <f t="shared" si="245"/>
        <v>-0.8224000000000018</v>
      </c>
      <c r="AC459" s="11">
        <f t="shared" ca="1" si="235"/>
        <v>0</v>
      </c>
      <c r="AD459" s="11">
        <f t="shared" ca="1" si="237"/>
        <v>1</v>
      </c>
      <c r="AE459" s="11">
        <f t="shared" ca="1" si="238"/>
        <v>-0.41119999999999379</v>
      </c>
      <c r="AF459" s="11">
        <f t="shared" ca="1" si="239"/>
        <v>30.059100000000043</v>
      </c>
      <c r="AG459" s="13">
        <f ca="1">AVERAGE(E459:OFFSET(E459,-AG$5+1,0))</f>
        <v>107.28960769230768</v>
      </c>
      <c r="AH459" s="13">
        <f ca="1">AVERAGE(E459:OFFSET(E459,-AH$5+1,0))</f>
        <v>105.67647000000002</v>
      </c>
      <c r="AI459" s="12">
        <f t="shared" ca="1" si="232"/>
        <v>0</v>
      </c>
      <c r="AJ459" s="17">
        <f t="shared" si="254"/>
        <v>0.411200000000008</v>
      </c>
      <c r="AK459" s="17">
        <f t="shared" si="246"/>
        <v>0.8224000000000018</v>
      </c>
      <c r="AL459" s="19">
        <f t="shared" ca="1" si="240"/>
        <v>0</v>
      </c>
      <c r="AM459" s="19">
        <f t="shared" ca="1" si="241"/>
        <v>1</v>
      </c>
      <c r="AN459" s="19">
        <f t="shared" ca="1" si="242"/>
        <v>1.2336000000000098</v>
      </c>
      <c r="AO459" s="19">
        <f t="shared" ca="1" si="243"/>
        <v>-28.702000000000083</v>
      </c>
    </row>
    <row r="460" spans="1:41" x14ac:dyDescent="0.2">
      <c r="A460" s="22" t="s">
        <v>510</v>
      </c>
      <c r="B460" s="20">
        <f>[1]data!C459</f>
        <v>110.6108</v>
      </c>
      <c r="C460" s="20">
        <f>[1]data!D459</f>
        <v>110.6108</v>
      </c>
      <c r="D460" s="20">
        <f>[1]data!E459</f>
        <v>108.14360000000001</v>
      </c>
      <c r="E460" s="20">
        <f>[1]data!F459</f>
        <v>108.5548</v>
      </c>
      <c r="F460" s="20">
        <f>[1]data!G459</f>
        <v>27434</v>
      </c>
      <c r="G460" s="4">
        <f t="shared" si="247"/>
        <v>0</v>
      </c>
      <c r="H460" s="4">
        <f t="shared" si="248"/>
        <v>1.2335999999999956</v>
      </c>
      <c r="I460" s="4">
        <f t="shared" si="249"/>
        <v>0</v>
      </c>
      <c r="J460" s="4">
        <f t="shared" si="250"/>
        <v>1.2335999999999956</v>
      </c>
      <c r="K460" s="4">
        <f t="shared" si="225"/>
        <v>0.57025105946756049</v>
      </c>
      <c r="L460" s="4">
        <f t="shared" si="226"/>
        <v>0.35193959643425748</v>
      </c>
      <c r="M460" s="4">
        <f t="shared" si="251"/>
        <v>2.4671999999999912</v>
      </c>
      <c r="N460" s="4">
        <f t="shared" si="222"/>
        <v>23.673137613806595</v>
      </c>
      <c r="O460" s="4">
        <f t="shared" si="227"/>
        <v>1.8230940060006202</v>
      </c>
      <c r="P460" s="4">
        <f t="shared" si="223"/>
        <v>31.279300880295168</v>
      </c>
      <c r="Q460" s="4">
        <f t="shared" si="224"/>
        <v>19.304522711163898</v>
      </c>
      <c r="R460" s="4">
        <f t="shared" si="236"/>
        <v>23.597878463488353</v>
      </c>
      <c r="S460" s="4">
        <f t="shared" si="233"/>
        <v>35</v>
      </c>
      <c r="T460" s="4">
        <f t="shared" si="234"/>
        <v>0</v>
      </c>
      <c r="U460" s="5">
        <f t="shared" si="252"/>
        <v>0.41119999999999379</v>
      </c>
      <c r="V460" s="5">
        <f t="shared" si="244"/>
        <v>-2.0559999999999974</v>
      </c>
      <c r="W460" s="7">
        <f t="shared" si="228"/>
        <v>0</v>
      </c>
      <c r="X460" s="7">
        <f t="shared" si="229"/>
        <v>0</v>
      </c>
      <c r="Y460" s="7">
        <f t="shared" si="230"/>
        <v>0</v>
      </c>
      <c r="Z460" s="7">
        <f t="shared" si="231"/>
        <v>14.640599999999992</v>
      </c>
      <c r="AA460" s="9">
        <f t="shared" si="253"/>
        <v>0.41119999999999379</v>
      </c>
      <c r="AB460" s="9">
        <f t="shared" si="245"/>
        <v>-2.0559999999999974</v>
      </c>
      <c r="AC460" s="11">
        <f t="shared" ca="1" si="235"/>
        <v>0</v>
      </c>
      <c r="AD460" s="11">
        <f t="shared" ca="1" si="237"/>
        <v>1</v>
      </c>
      <c r="AE460" s="11">
        <f t="shared" ca="1" si="238"/>
        <v>-1.6448000000000036</v>
      </c>
      <c r="AF460" s="11">
        <f t="shared" ca="1" si="239"/>
        <v>28.41430000000004</v>
      </c>
      <c r="AG460" s="13">
        <f ca="1">AVERAGE(E460:OFFSET(E460,-AG$5+1,0))</f>
        <v>107.7008</v>
      </c>
      <c r="AH460" s="13">
        <f ca="1">AVERAGE(E460:OFFSET(E460,-AH$5+1,0))</f>
        <v>106.10822</v>
      </c>
      <c r="AI460" s="12">
        <f t="shared" ca="1" si="232"/>
        <v>0</v>
      </c>
      <c r="AJ460" s="17">
        <f t="shared" si="254"/>
        <v>0.41119999999999379</v>
      </c>
      <c r="AK460" s="17">
        <f t="shared" si="246"/>
        <v>2.0559999999999974</v>
      </c>
      <c r="AL460" s="19">
        <f t="shared" ca="1" si="240"/>
        <v>0</v>
      </c>
      <c r="AM460" s="19">
        <f t="shared" ca="1" si="241"/>
        <v>1</v>
      </c>
      <c r="AN460" s="19">
        <f t="shared" ca="1" si="242"/>
        <v>2.4671999999999912</v>
      </c>
      <c r="AO460" s="19">
        <f t="shared" ca="1" si="243"/>
        <v>-26.234800000000092</v>
      </c>
    </row>
    <row r="461" spans="1:41" x14ac:dyDescent="0.2">
      <c r="A461" s="22" t="s">
        <v>511</v>
      </c>
      <c r="B461" s="20">
        <f>[1]data!C460</f>
        <v>109.7884</v>
      </c>
      <c r="C461" s="20">
        <f>[1]data!D460</f>
        <v>110.6108</v>
      </c>
      <c r="D461" s="20">
        <f>[1]data!E460</f>
        <v>108.96599999999999</v>
      </c>
      <c r="E461" s="20">
        <f>[1]data!F460</f>
        <v>110.1996</v>
      </c>
      <c r="F461" s="20">
        <f>[1]data!G460</f>
        <v>25055</v>
      </c>
      <c r="G461" s="4">
        <f t="shared" si="247"/>
        <v>0</v>
      </c>
      <c r="H461" s="4">
        <f t="shared" si="248"/>
        <v>0</v>
      </c>
      <c r="I461" s="4">
        <f t="shared" si="249"/>
        <v>0</v>
      </c>
      <c r="J461" s="4">
        <f t="shared" si="250"/>
        <v>0</v>
      </c>
      <c r="K461" s="4">
        <f t="shared" si="225"/>
        <v>0.51322595352080447</v>
      </c>
      <c r="L461" s="4">
        <f t="shared" si="226"/>
        <v>0.31674563679083173</v>
      </c>
      <c r="M461" s="4">
        <f t="shared" si="251"/>
        <v>2.0559999999999974</v>
      </c>
      <c r="N461" s="4">
        <f t="shared" si="222"/>
        <v>23.673137613806592</v>
      </c>
      <c r="O461" s="4">
        <f t="shared" si="227"/>
        <v>1.8463846054005579</v>
      </c>
      <c r="P461" s="4">
        <f t="shared" si="223"/>
        <v>27.796264766270856</v>
      </c>
      <c r="Q461" s="4">
        <f t="shared" si="224"/>
        <v>17.154911055062463</v>
      </c>
      <c r="R461" s="4">
        <f t="shared" si="236"/>
        <v>23.605404378520177</v>
      </c>
      <c r="S461" s="4">
        <f t="shared" si="233"/>
        <v>35</v>
      </c>
      <c r="T461" s="4">
        <f t="shared" si="234"/>
        <v>0</v>
      </c>
      <c r="U461" s="5">
        <f t="shared" si="252"/>
        <v>1.2335999999999956</v>
      </c>
      <c r="V461" s="5">
        <f t="shared" si="244"/>
        <v>0.411200000000008</v>
      </c>
      <c r="W461" s="7">
        <f t="shared" si="228"/>
        <v>0</v>
      </c>
      <c r="X461" s="7">
        <f t="shared" si="229"/>
        <v>0</v>
      </c>
      <c r="Y461" s="7">
        <f t="shared" si="230"/>
        <v>0</v>
      </c>
      <c r="Z461" s="7">
        <f t="shared" si="231"/>
        <v>14.640599999999992</v>
      </c>
      <c r="AA461" s="9">
        <f t="shared" si="253"/>
        <v>1.2335999999999956</v>
      </c>
      <c r="AB461" s="9">
        <f t="shared" si="245"/>
        <v>0.411200000000008</v>
      </c>
      <c r="AC461" s="11">
        <f t="shared" ca="1" si="235"/>
        <v>0</v>
      </c>
      <c r="AD461" s="11">
        <f t="shared" ca="1" si="237"/>
        <v>1</v>
      </c>
      <c r="AE461" s="11">
        <f t="shared" ca="1" si="238"/>
        <v>1.6448000000000036</v>
      </c>
      <c r="AF461" s="11">
        <f t="shared" ca="1" si="239"/>
        <v>30.059100000000043</v>
      </c>
      <c r="AG461" s="13">
        <f ca="1">AVERAGE(E461:OFFSET(E461,-AG$5+1,0))</f>
        <v>108.08036153846153</v>
      </c>
      <c r="AH461" s="13">
        <f ca="1">AVERAGE(E461:OFFSET(E461,-AH$5+1,0))</f>
        <v>106.62221</v>
      </c>
      <c r="AI461" s="12">
        <f t="shared" ca="1" si="232"/>
        <v>0</v>
      </c>
      <c r="AJ461" s="17">
        <f t="shared" si="254"/>
        <v>1.2335999999999956</v>
      </c>
      <c r="AK461" s="17">
        <f t="shared" si="246"/>
        <v>-0.411200000000008</v>
      </c>
      <c r="AL461" s="19">
        <f t="shared" ca="1" si="240"/>
        <v>0</v>
      </c>
      <c r="AM461" s="19">
        <f t="shared" ca="1" si="241"/>
        <v>1</v>
      </c>
      <c r="AN461" s="19">
        <f t="shared" ca="1" si="242"/>
        <v>0.82239999999998759</v>
      </c>
      <c r="AO461" s="19">
        <f t="shared" ca="1" si="243"/>
        <v>-25.412400000000105</v>
      </c>
    </row>
    <row r="462" spans="1:41" x14ac:dyDescent="0.2">
      <c r="A462" s="22" t="s">
        <v>512</v>
      </c>
      <c r="B462" s="20">
        <f>[1]data!C461</f>
        <v>110.1996</v>
      </c>
      <c r="C462" s="20">
        <f>[1]data!D461</f>
        <v>111.02200000000001</v>
      </c>
      <c r="D462" s="20">
        <f>[1]data!E461</f>
        <v>109.7884</v>
      </c>
      <c r="E462" s="20">
        <f>[1]data!F461</f>
        <v>111.02200000000001</v>
      </c>
      <c r="F462" s="20">
        <f>[1]data!G461</f>
        <v>24361</v>
      </c>
      <c r="G462" s="4">
        <f t="shared" si="247"/>
        <v>0.411200000000008</v>
      </c>
      <c r="H462" s="4">
        <f t="shared" si="248"/>
        <v>0</v>
      </c>
      <c r="I462" s="4">
        <f t="shared" si="249"/>
        <v>0.411200000000008</v>
      </c>
      <c r="J462" s="4">
        <f t="shared" si="250"/>
        <v>0</v>
      </c>
      <c r="K462" s="4">
        <f t="shared" si="225"/>
        <v>0.5030233581687249</v>
      </c>
      <c r="L462" s="4">
        <f t="shared" si="226"/>
        <v>0.28507107311174856</v>
      </c>
      <c r="M462" s="4">
        <f t="shared" si="251"/>
        <v>1.2336000000000098</v>
      </c>
      <c r="N462" s="4">
        <f t="shared" si="222"/>
        <v>27.655605268375471</v>
      </c>
      <c r="O462" s="4">
        <f t="shared" si="227"/>
        <v>1.785106144860503</v>
      </c>
      <c r="P462" s="4">
        <f t="shared" si="223"/>
        <v>28.178904633597213</v>
      </c>
      <c r="Q462" s="4">
        <f t="shared" si="224"/>
        <v>15.969418621547876</v>
      </c>
      <c r="R462" s="4">
        <f t="shared" si="236"/>
        <v>24.010424467505707</v>
      </c>
      <c r="S462" s="4">
        <f t="shared" si="233"/>
        <v>35</v>
      </c>
      <c r="T462" s="4">
        <f t="shared" si="234"/>
        <v>0</v>
      </c>
      <c r="U462" s="5">
        <f t="shared" si="252"/>
        <v>0</v>
      </c>
      <c r="V462" s="5">
        <f t="shared" si="244"/>
        <v>0.8224000000000018</v>
      </c>
      <c r="W462" s="7">
        <f t="shared" si="228"/>
        <v>0</v>
      </c>
      <c r="X462" s="7">
        <f t="shared" si="229"/>
        <v>0</v>
      </c>
      <c r="Y462" s="7">
        <f t="shared" si="230"/>
        <v>0</v>
      </c>
      <c r="Z462" s="7">
        <f t="shared" si="231"/>
        <v>14.640599999999992</v>
      </c>
      <c r="AA462" s="9">
        <f t="shared" si="253"/>
        <v>0</v>
      </c>
      <c r="AB462" s="9">
        <f t="shared" si="245"/>
        <v>0.8224000000000018</v>
      </c>
      <c r="AC462" s="11">
        <f t="shared" ca="1" si="235"/>
        <v>0</v>
      </c>
      <c r="AD462" s="11">
        <f t="shared" ca="1" si="237"/>
        <v>1</v>
      </c>
      <c r="AE462" s="11">
        <f t="shared" ca="1" si="238"/>
        <v>0.8224000000000018</v>
      </c>
      <c r="AF462" s="11">
        <f t="shared" ca="1" si="239"/>
        <v>30.881500000000045</v>
      </c>
      <c r="AG462" s="13">
        <f ca="1">AVERAGE(E462:OFFSET(E462,-AG$5+1,0))</f>
        <v>108.52318461538461</v>
      </c>
      <c r="AH462" s="13">
        <f ca="1">AVERAGE(E462:OFFSET(E462,-AH$5+1,0))</f>
        <v>107.095085</v>
      </c>
      <c r="AI462" s="12">
        <f t="shared" ca="1" si="232"/>
        <v>0</v>
      </c>
      <c r="AJ462" s="17">
        <f t="shared" si="254"/>
        <v>0</v>
      </c>
      <c r="AK462" s="17">
        <f t="shared" si="246"/>
        <v>-0.8224000000000018</v>
      </c>
      <c r="AL462" s="19">
        <f t="shared" ca="1" si="240"/>
        <v>0</v>
      </c>
      <c r="AM462" s="19">
        <f t="shared" ca="1" si="241"/>
        <v>1</v>
      </c>
      <c r="AN462" s="19">
        <f t="shared" ca="1" si="242"/>
        <v>-0.8224000000000018</v>
      </c>
      <c r="AO462" s="19">
        <f t="shared" ca="1" si="243"/>
        <v>-26.234800000000106</v>
      </c>
    </row>
    <row r="463" spans="1:41" x14ac:dyDescent="0.2">
      <c r="A463" s="22" t="s">
        <v>513</v>
      </c>
      <c r="B463" s="20">
        <f>[1]data!C462</f>
        <v>111.02200000000001</v>
      </c>
      <c r="C463" s="20">
        <f>[1]data!D462</f>
        <v>111.4332</v>
      </c>
      <c r="D463" s="20">
        <f>[1]data!E462</f>
        <v>108.96599999999999</v>
      </c>
      <c r="E463" s="20">
        <f>[1]data!F462</f>
        <v>109.3772</v>
      </c>
      <c r="F463" s="20">
        <f>[1]data!G462</f>
        <v>24772</v>
      </c>
      <c r="G463" s="4">
        <f t="shared" si="247"/>
        <v>0.41119999999999379</v>
      </c>
      <c r="H463" s="4">
        <f t="shared" si="248"/>
        <v>0.8224000000000018</v>
      </c>
      <c r="I463" s="4">
        <f t="shared" si="249"/>
        <v>0</v>
      </c>
      <c r="J463" s="4">
        <f t="shared" si="250"/>
        <v>0.8224000000000018</v>
      </c>
      <c r="K463" s="4">
        <f t="shared" si="225"/>
        <v>0.45272102235185241</v>
      </c>
      <c r="L463" s="4">
        <f t="shared" si="226"/>
        <v>0.33880396580057393</v>
      </c>
      <c r="M463" s="4">
        <f t="shared" si="251"/>
        <v>2.4672000000000054</v>
      </c>
      <c r="N463" s="4">
        <f t="shared" si="222"/>
        <v>14.392098576342246</v>
      </c>
      <c r="O463" s="4">
        <f t="shared" si="227"/>
        <v>1.8533155303744533</v>
      </c>
      <c r="P463" s="4">
        <f t="shared" si="223"/>
        <v>24.42762794203653</v>
      </c>
      <c r="Q463" s="4">
        <f t="shared" si="224"/>
        <v>18.280965126975453</v>
      </c>
      <c r="R463" s="4">
        <f t="shared" si="236"/>
        <v>23.048591878389363</v>
      </c>
      <c r="S463" s="4">
        <f t="shared" si="233"/>
        <v>35</v>
      </c>
      <c r="T463" s="4">
        <f t="shared" si="234"/>
        <v>0</v>
      </c>
      <c r="U463" s="5">
        <f t="shared" si="252"/>
        <v>0</v>
      </c>
      <c r="V463" s="5">
        <f t="shared" si="244"/>
        <v>-1.6448000000000036</v>
      </c>
      <c r="W463" s="7">
        <f t="shared" si="228"/>
        <v>0</v>
      </c>
      <c r="X463" s="7">
        <f t="shared" si="229"/>
        <v>0</v>
      </c>
      <c r="Y463" s="7">
        <f t="shared" si="230"/>
        <v>0</v>
      </c>
      <c r="Z463" s="7">
        <f t="shared" si="231"/>
        <v>14.640599999999992</v>
      </c>
      <c r="AA463" s="9">
        <f t="shared" si="253"/>
        <v>0</v>
      </c>
      <c r="AB463" s="9">
        <f t="shared" si="245"/>
        <v>-1.6448000000000036</v>
      </c>
      <c r="AC463" s="11">
        <f t="shared" ca="1" si="235"/>
        <v>0</v>
      </c>
      <c r="AD463" s="11">
        <f t="shared" ca="1" si="237"/>
        <v>1</v>
      </c>
      <c r="AE463" s="11">
        <f t="shared" ca="1" si="238"/>
        <v>-1.6448000000000036</v>
      </c>
      <c r="AF463" s="11">
        <f t="shared" ca="1" si="239"/>
        <v>29.236700000000042</v>
      </c>
      <c r="AG463" s="13">
        <f ca="1">AVERAGE(E463:OFFSET(E463,-AG$5+1,0))</f>
        <v>108.77622307692306</v>
      </c>
      <c r="AH463" s="13">
        <f ca="1">AVERAGE(E463:OFFSET(E463,-AH$5+1,0))</f>
        <v>107.38291999999998</v>
      </c>
      <c r="AI463" s="12">
        <f t="shared" ca="1" si="232"/>
        <v>0</v>
      </c>
      <c r="AJ463" s="17">
        <f t="shared" si="254"/>
        <v>0</v>
      </c>
      <c r="AK463" s="17">
        <f t="shared" si="246"/>
        <v>1.6448000000000036</v>
      </c>
      <c r="AL463" s="19">
        <f t="shared" ca="1" si="240"/>
        <v>0</v>
      </c>
      <c r="AM463" s="19">
        <f t="shared" ca="1" si="241"/>
        <v>1</v>
      </c>
      <c r="AN463" s="19">
        <f t="shared" ca="1" si="242"/>
        <v>1.6448000000000036</v>
      </c>
      <c r="AO463" s="19">
        <f t="shared" ca="1" si="243"/>
        <v>-24.590000000000103</v>
      </c>
    </row>
    <row r="464" spans="1:41" x14ac:dyDescent="0.2">
      <c r="A464" s="22" t="s">
        <v>514</v>
      </c>
      <c r="B464" s="20">
        <f>[1]data!C463</f>
        <v>110.1996</v>
      </c>
      <c r="C464" s="20">
        <f>[1]data!D463</f>
        <v>110.6108</v>
      </c>
      <c r="D464" s="20">
        <f>[1]data!E463</f>
        <v>107.7324</v>
      </c>
      <c r="E464" s="20">
        <f>[1]data!F463</f>
        <v>108.14360000000001</v>
      </c>
      <c r="F464" s="20">
        <f>[1]data!G463</f>
        <v>43227</v>
      </c>
      <c r="G464" s="4">
        <f t="shared" si="247"/>
        <v>0</v>
      </c>
      <c r="H464" s="4">
        <f t="shared" si="248"/>
        <v>1.2335999999999956</v>
      </c>
      <c r="I464" s="4">
        <f t="shared" si="249"/>
        <v>0</v>
      </c>
      <c r="J464" s="4">
        <f t="shared" si="250"/>
        <v>1.2335999999999956</v>
      </c>
      <c r="K464" s="4">
        <f t="shared" si="225"/>
        <v>0.40744892011666717</v>
      </c>
      <c r="L464" s="4">
        <f t="shared" si="226"/>
        <v>0.42828356922051614</v>
      </c>
      <c r="M464" s="4">
        <f t="shared" si="251"/>
        <v>2.8783999999999992</v>
      </c>
      <c r="N464" s="4">
        <f t="shared" si="222"/>
        <v>2.4929806331177589</v>
      </c>
      <c r="O464" s="4">
        <f t="shared" si="227"/>
        <v>1.9558239773370079</v>
      </c>
      <c r="P464" s="4">
        <f t="shared" si="223"/>
        <v>20.832596636402709</v>
      </c>
      <c r="Q464" s="4">
        <f t="shared" si="224"/>
        <v>21.897858610142123</v>
      </c>
      <c r="R464" s="4">
        <f t="shared" si="236"/>
        <v>20.993030753862204</v>
      </c>
      <c r="S464" s="4">
        <f t="shared" si="233"/>
        <v>35</v>
      </c>
      <c r="T464" s="4">
        <f t="shared" si="234"/>
        <v>0</v>
      </c>
      <c r="U464" s="5">
        <f t="shared" si="252"/>
        <v>0.8224000000000018</v>
      </c>
      <c r="V464" s="5">
        <f t="shared" si="244"/>
        <v>-2.0559999999999974</v>
      </c>
      <c r="W464" s="7">
        <f t="shared" si="228"/>
        <v>0</v>
      </c>
      <c r="X464" s="7">
        <f t="shared" si="229"/>
        <v>0</v>
      </c>
      <c r="Y464" s="7">
        <f t="shared" si="230"/>
        <v>0</v>
      </c>
      <c r="Z464" s="7">
        <f t="shared" si="231"/>
        <v>14.640599999999992</v>
      </c>
      <c r="AA464" s="9">
        <f t="shared" si="253"/>
        <v>0.8224000000000018</v>
      </c>
      <c r="AB464" s="9">
        <f t="shared" si="245"/>
        <v>-2.0559999999999974</v>
      </c>
      <c r="AC464" s="11">
        <f t="shared" ca="1" si="235"/>
        <v>0</v>
      </c>
      <c r="AD464" s="11">
        <f t="shared" ca="1" si="237"/>
        <v>1</v>
      </c>
      <c r="AE464" s="11">
        <f t="shared" ca="1" si="238"/>
        <v>-1.2335999999999956</v>
      </c>
      <c r="AF464" s="11">
        <f t="shared" ca="1" si="239"/>
        <v>28.003100000000046</v>
      </c>
      <c r="AG464" s="13">
        <f ca="1">AVERAGE(E464:OFFSET(E464,-AG$5+1,0))</f>
        <v>108.96599999999999</v>
      </c>
      <c r="AH464" s="13">
        <f ca="1">AVERAGE(E464:OFFSET(E464,-AH$5+1,0))</f>
        <v>107.65019499999998</v>
      </c>
      <c r="AI464" s="12">
        <f t="shared" ca="1" si="232"/>
        <v>0</v>
      </c>
      <c r="AJ464" s="17">
        <f t="shared" si="254"/>
        <v>0.8224000000000018</v>
      </c>
      <c r="AK464" s="17">
        <f t="shared" si="246"/>
        <v>2.0559999999999974</v>
      </c>
      <c r="AL464" s="19">
        <f t="shared" ca="1" si="240"/>
        <v>0</v>
      </c>
      <c r="AM464" s="19">
        <f t="shared" ca="1" si="241"/>
        <v>1</v>
      </c>
      <c r="AN464" s="19">
        <f t="shared" ca="1" si="242"/>
        <v>2.8783999999999992</v>
      </c>
      <c r="AO464" s="19">
        <f t="shared" ca="1" si="243"/>
        <v>-21.711600000000104</v>
      </c>
    </row>
    <row r="465" spans="1:41" x14ac:dyDescent="0.2">
      <c r="A465" s="22" t="s">
        <v>515</v>
      </c>
      <c r="B465" s="20">
        <f>[1]data!C464</f>
        <v>109.3772</v>
      </c>
      <c r="C465" s="20">
        <f>[1]data!D464</f>
        <v>112.2556</v>
      </c>
      <c r="D465" s="20">
        <f>[1]data!E464</f>
        <v>108.96599999999999</v>
      </c>
      <c r="E465" s="20">
        <f>[1]data!F464</f>
        <v>111.84439999999999</v>
      </c>
      <c r="F465" s="20">
        <f>[1]data!G464</f>
        <v>71400</v>
      </c>
      <c r="G465" s="4">
        <f t="shared" si="247"/>
        <v>1.6448000000000036</v>
      </c>
      <c r="H465" s="4">
        <f t="shared" si="248"/>
        <v>0</v>
      </c>
      <c r="I465" s="4">
        <f t="shared" si="249"/>
        <v>1.6448000000000036</v>
      </c>
      <c r="J465" s="4">
        <f t="shared" si="250"/>
        <v>0</v>
      </c>
      <c r="K465" s="4">
        <f t="shared" si="225"/>
        <v>0.53118402810500087</v>
      </c>
      <c r="L465" s="4">
        <f t="shared" si="226"/>
        <v>0.38545521229846452</v>
      </c>
      <c r="M465" s="4">
        <f t="shared" si="251"/>
        <v>4.1119999999999948</v>
      </c>
      <c r="N465" s="4">
        <f t="shared" si="222"/>
        <v>15.898164663165931</v>
      </c>
      <c r="O465" s="4">
        <f t="shared" si="227"/>
        <v>2.1714415796033064</v>
      </c>
      <c r="P465" s="4">
        <f t="shared" si="223"/>
        <v>24.462275803065406</v>
      </c>
      <c r="Q465" s="4">
        <f t="shared" si="224"/>
        <v>17.751120542182953</v>
      </c>
      <c r="R465" s="4">
        <f t="shared" si="236"/>
        <v>20.483544144792575</v>
      </c>
      <c r="S465" s="4">
        <f t="shared" si="233"/>
        <v>35</v>
      </c>
      <c r="T465" s="4">
        <f t="shared" si="234"/>
        <v>0</v>
      </c>
      <c r="U465" s="5">
        <f t="shared" si="252"/>
        <v>1.2335999999999956</v>
      </c>
      <c r="V465" s="5">
        <f t="shared" si="244"/>
        <v>2.4671999999999912</v>
      </c>
      <c r="W465" s="7">
        <f t="shared" si="228"/>
        <v>0</v>
      </c>
      <c r="X465" s="7">
        <f t="shared" si="229"/>
        <v>0</v>
      </c>
      <c r="Y465" s="7">
        <f t="shared" si="230"/>
        <v>0</v>
      </c>
      <c r="Z465" s="7">
        <f t="shared" si="231"/>
        <v>14.640599999999992</v>
      </c>
      <c r="AA465" s="9">
        <f t="shared" si="253"/>
        <v>1.2335999999999956</v>
      </c>
      <c r="AB465" s="9">
        <f t="shared" si="245"/>
        <v>2.4671999999999912</v>
      </c>
      <c r="AC465" s="11">
        <f t="shared" ca="1" si="235"/>
        <v>0</v>
      </c>
      <c r="AD465" s="11">
        <f t="shared" ca="1" si="237"/>
        <v>1</v>
      </c>
      <c r="AE465" s="11">
        <f t="shared" ca="1" si="238"/>
        <v>3.7007999999999868</v>
      </c>
      <c r="AF465" s="11">
        <f t="shared" ca="1" si="239"/>
        <v>31.703900000000033</v>
      </c>
      <c r="AG465" s="13">
        <f ca="1">AVERAGE(E465:OFFSET(E465,-AG$5+1,0))</f>
        <v>109.31393846153847</v>
      </c>
      <c r="AH465" s="13">
        <f ca="1">AVERAGE(E465:OFFSET(E465,-AH$5+1,0))</f>
        <v>107.93803</v>
      </c>
      <c r="AI465" s="12">
        <f t="shared" ca="1" si="232"/>
        <v>0</v>
      </c>
      <c r="AJ465" s="17">
        <f t="shared" si="254"/>
        <v>1.2335999999999956</v>
      </c>
      <c r="AK465" s="17">
        <f t="shared" si="246"/>
        <v>-2.4671999999999912</v>
      </c>
      <c r="AL465" s="19">
        <f t="shared" ca="1" si="240"/>
        <v>0</v>
      </c>
      <c r="AM465" s="19">
        <f t="shared" ca="1" si="241"/>
        <v>1</v>
      </c>
      <c r="AN465" s="19">
        <f t="shared" ca="1" si="242"/>
        <v>-1.2335999999999956</v>
      </c>
      <c r="AO465" s="19">
        <f t="shared" ca="1" si="243"/>
        <v>-22.945200000000099</v>
      </c>
    </row>
    <row r="466" spans="1:41" x14ac:dyDescent="0.2">
      <c r="A466" s="22" t="s">
        <v>516</v>
      </c>
      <c r="B466" s="20">
        <f>[1]data!C465</f>
        <v>113.0779</v>
      </c>
      <c r="C466" s="20">
        <f>[1]data!D465</f>
        <v>114.3115</v>
      </c>
      <c r="D466" s="20">
        <f>[1]data!E465</f>
        <v>112.66670000000001</v>
      </c>
      <c r="E466" s="20">
        <f>[1]data!F465</f>
        <v>114.3115</v>
      </c>
      <c r="F466" s="20">
        <f>[1]data!G465</f>
        <v>44216</v>
      </c>
      <c r="G466" s="4">
        <f t="shared" si="247"/>
        <v>2.0558999999999941</v>
      </c>
      <c r="H466" s="4">
        <f t="shared" si="248"/>
        <v>0</v>
      </c>
      <c r="I466" s="4">
        <f t="shared" si="249"/>
        <v>2.0558999999999941</v>
      </c>
      <c r="J466" s="4">
        <f t="shared" si="250"/>
        <v>0</v>
      </c>
      <c r="K466" s="4">
        <f t="shared" si="225"/>
        <v>0.68365562529450019</v>
      </c>
      <c r="L466" s="4">
        <f t="shared" si="226"/>
        <v>0.34690969106861808</v>
      </c>
      <c r="M466" s="4">
        <f t="shared" si="251"/>
        <v>2.4671000000000021</v>
      </c>
      <c r="N466" s="4">
        <f t="shared" si="222"/>
        <v>32.675845856550268</v>
      </c>
      <c r="O466" s="4">
        <f t="shared" si="227"/>
        <v>2.2010074216429762</v>
      </c>
      <c r="P466" s="4">
        <f t="shared" si="223"/>
        <v>31.061032260589784</v>
      </c>
      <c r="Q466" s="4">
        <f t="shared" si="224"/>
        <v>15.761404875666523</v>
      </c>
      <c r="R466" s="4">
        <f t="shared" si="236"/>
        <v>21.702774315968345</v>
      </c>
      <c r="S466" s="4">
        <f t="shared" si="233"/>
        <v>35</v>
      </c>
      <c r="T466" s="4">
        <f t="shared" si="234"/>
        <v>0</v>
      </c>
      <c r="U466" s="5">
        <f t="shared" si="252"/>
        <v>1.2335000000000065</v>
      </c>
      <c r="V466" s="5">
        <f t="shared" si="244"/>
        <v>1.2335999999999956</v>
      </c>
      <c r="W466" s="7">
        <f t="shared" si="228"/>
        <v>0</v>
      </c>
      <c r="X466" s="7">
        <f t="shared" si="229"/>
        <v>0</v>
      </c>
      <c r="Y466" s="7">
        <f t="shared" si="230"/>
        <v>0</v>
      </c>
      <c r="Z466" s="7">
        <f t="shared" si="231"/>
        <v>14.640599999999992</v>
      </c>
      <c r="AA466" s="9">
        <f t="shared" si="253"/>
        <v>1.2335000000000065</v>
      </c>
      <c r="AB466" s="9">
        <f t="shared" si="245"/>
        <v>1.2335999999999956</v>
      </c>
      <c r="AC466" s="11">
        <f t="shared" ca="1" si="235"/>
        <v>0</v>
      </c>
      <c r="AD466" s="11">
        <f t="shared" ca="1" si="237"/>
        <v>1</v>
      </c>
      <c r="AE466" s="11">
        <f t="shared" ca="1" si="238"/>
        <v>2.4671000000000021</v>
      </c>
      <c r="AF466" s="11">
        <f t="shared" ca="1" si="239"/>
        <v>34.171000000000035</v>
      </c>
      <c r="AG466" s="13">
        <f ca="1">AVERAGE(E466:OFFSET(E466,-AG$5+1,0))</f>
        <v>109.82002307692309</v>
      </c>
      <c r="AH466" s="13">
        <f ca="1">AVERAGE(E466:OFFSET(E466,-AH$5+1,0))</f>
        <v>108.4109</v>
      </c>
      <c r="AI466" s="12">
        <f t="shared" ca="1" si="232"/>
        <v>0</v>
      </c>
      <c r="AJ466" s="17">
        <f t="shared" si="254"/>
        <v>1.2335000000000065</v>
      </c>
      <c r="AK466" s="17">
        <f t="shared" si="246"/>
        <v>-1.2335999999999956</v>
      </c>
      <c r="AL466" s="19">
        <f t="shared" ca="1" si="240"/>
        <v>0</v>
      </c>
      <c r="AM466" s="19">
        <f t="shared" ca="1" si="241"/>
        <v>1</v>
      </c>
      <c r="AN466" s="19">
        <f t="shared" ca="1" si="242"/>
        <v>-9.9999999989108801E-5</v>
      </c>
      <c r="AO466" s="19">
        <f t="shared" ca="1" si="243"/>
        <v>-22.945300000000088</v>
      </c>
    </row>
    <row r="467" spans="1:41" x14ac:dyDescent="0.2">
      <c r="A467" s="22" t="s">
        <v>517</v>
      </c>
      <c r="B467" s="20">
        <f>[1]data!C466</f>
        <v>114.7227</v>
      </c>
      <c r="C467" s="20">
        <f>[1]data!D466</f>
        <v>114.7227</v>
      </c>
      <c r="D467" s="20">
        <f>[1]data!E466</f>
        <v>113.0779</v>
      </c>
      <c r="E467" s="20">
        <f>[1]data!F466</f>
        <v>113.9003</v>
      </c>
      <c r="F467" s="20">
        <f>[1]data!G466</f>
        <v>30621</v>
      </c>
      <c r="G467" s="4">
        <f t="shared" si="247"/>
        <v>0.411200000000008</v>
      </c>
      <c r="H467" s="4">
        <f t="shared" si="248"/>
        <v>0</v>
      </c>
      <c r="I467" s="4">
        <f t="shared" si="249"/>
        <v>0.411200000000008</v>
      </c>
      <c r="J467" s="4">
        <f t="shared" si="250"/>
        <v>0</v>
      </c>
      <c r="K467" s="4">
        <f t="shared" si="225"/>
        <v>0.65641006276505098</v>
      </c>
      <c r="L467" s="4">
        <f t="shared" si="226"/>
        <v>0.31221872196175626</v>
      </c>
      <c r="M467" s="4">
        <f t="shared" si="251"/>
        <v>1.6448000000000036</v>
      </c>
      <c r="N467" s="4">
        <f t="shared" si="222"/>
        <v>35.53387491993341</v>
      </c>
      <c r="O467" s="4">
        <f t="shared" si="227"/>
        <v>2.1453866794786789</v>
      </c>
      <c r="P467" s="4">
        <f t="shared" si="223"/>
        <v>30.596352118889648</v>
      </c>
      <c r="Q467" s="4">
        <f t="shared" si="224"/>
        <v>14.553027896939504</v>
      </c>
      <c r="R467" s="4">
        <f t="shared" si="236"/>
        <v>23.085884376364852</v>
      </c>
      <c r="S467" s="4">
        <f t="shared" si="233"/>
        <v>35</v>
      </c>
      <c r="T467" s="4">
        <f t="shared" si="234"/>
        <v>0</v>
      </c>
      <c r="U467" s="5">
        <f t="shared" si="252"/>
        <v>0.411200000000008</v>
      </c>
      <c r="V467" s="5">
        <f t="shared" si="244"/>
        <v>-0.8224000000000018</v>
      </c>
      <c r="W467" s="7">
        <f t="shared" si="228"/>
        <v>0</v>
      </c>
      <c r="X467" s="7">
        <f t="shared" si="229"/>
        <v>0</v>
      </c>
      <c r="Y467" s="7">
        <f t="shared" si="230"/>
        <v>0</v>
      </c>
      <c r="Z467" s="7">
        <f t="shared" si="231"/>
        <v>14.640599999999992</v>
      </c>
      <c r="AA467" s="9">
        <f t="shared" si="253"/>
        <v>0.411200000000008</v>
      </c>
      <c r="AB467" s="9">
        <f t="shared" si="245"/>
        <v>-0.8224000000000018</v>
      </c>
      <c r="AC467" s="11">
        <f t="shared" ca="1" si="235"/>
        <v>0</v>
      </c>
      <c r="AD467" s="11">
        <f t="shared" ca="1" si="237"/>
        <v>1</v>
      </c>
      <c r="AE467" s="11">
        <f t="shared" ca="1" si="238"/>
        <v>-0.41119999999999379</v>
      </c>
      <c r="AF467" s="11">
        <f t="shared" ca="1" si="239"/>
        <v>33.759800000000041</v>
      </c>
      <c r="AG467" s="13">
        <f ca="1">AVERAGE(E467:OFFSET(E467,-AG$5+1,0))</f>
        <v>110.2312153846154</v>
      </c>
      <c r="AH467" s="13">
        <f ca="1">AVERAGE(E467:OFFSET(E467,-AH$5+1,0))</f>
        <v>108.94544999999998</v>
      </c>
      <c r="AI467" s="12">
        <f t="shared" ca="1" si="232"/>
        <v>0</v>
      </c>
      <c r="AJ467" s="17">
        <f t="shared" si="254"/>
        <v>0.411200000000008</v>
      </c>
      <c r="AK467" s="17">
        <f t="shared" si="246"/>
        <v>0.8224000000000018</v>
      </c>
      <c r="AL467" s="19">
        <f t="shared" ca="1" si="240"/>
        <v>0</v>
      </c>
      <c r="AM467" s="19">
        <f t="shared" ca="1" si="241"/>
        <v>1</v>
      </c>
      <c r="AN467" s="19">
        <f t="shared" ca="1" si="242"/>
        <v>1.2336000000000098</v>
      </c>
      <c r="AO467" s="19">
        <f t="shared" ca="1" si="243"/>
        <v>-21.711700000000079</v>
      </c>
    </row>
    <row r="468" spans="1:41" x14ac:dyDescent="0.2">
      <c r="A468" s="22" t="s">
        <v>518</v>
      </c>
      <c r="B468" s="20">
        <f>[1]data!C467</f>
        <v>115.1339</v>
      </c>
      <c r="C468" s="20">
        <f>[1]data!D467</f>
        <v>115.54510000000001</v>
      </c>
      <c r="D468" s="20">
        <f>[1]data!E467</f>
        <v>113.48909999999999</v>
      </c>
      <c r="E468" s="20">
        <f>[1]data!F467</f>
        <v>113.9003</v>
      </c>
      <c r="F468" s="20">
        <f>[1]data!G467</f>
        <v>33408</v>
      </c>
      <c r="G468" s="4">
        <f t="shared" si="247"/>
        <v>0.8224000000000018</v>
      </c>
      <c r="H468" s="4">
        <f t="shared" si="248"/>
        <v>0</v>
      </c>
      <c r="I468" s="4">
        <f t="shared" si="249"/>
        <v>0.8224000000000018</v>
      </c>
      <c r="J468" s="4">
        <f t="shared" si="250"/>
        <v>0</v>
      </c>
      <c r="K468" s="4">
        <f t="shared" si="225"/>
        <v>0.67300905648854614</v>
      </c>
      <c r="L468" s="4">
        <f t="shared" si="226"/>
        <v>0.28099684976558065</v>
      </c>
      <c r="M468" s="4">
        <f t="shared" si="251"/>
        <v>2.0560000000000116</v>
      </c>
      <c r="N468" s="4">
        <f t="shared" si="222"/>
        <v>41.091171884059783</v>
      </c>
      <c r="O468" s="4">
        <f t="shared" si="227"/>
        <v>2.1364480115308124</v>
      </c>
      <c r="P468" s="4">
        <f t="shared" si="223"/>
        <v>31.501307443765985</v>
      </c>
      <c r="Q468" s="4">
        <f t="shared" si="224"/>
        <v>13.152524575790645</v>
      </c>
      <c r="R468" s="4">
        <f t="shared" si="236"/>
        <v>24.886413127134343</v>
      </c>
      <c r="S468" s="4">
        <f t="shared" si="233"/>
        <v>35</v>
      </c>
      <c r="T468" s="4">
        <f t="shared" si="234"/>
        <v>0</v>
      </c>
      <c r="U468" s="5">
        <f t="shared" si="252"/>
        <v>1.2335999999999956</v>
      </c>
      <c r="V468" s="5">
        <f t="shared" si="244"/>
        <v>-1.2335999999999956</v>
      </c>
      <c r="W468" s="7">
        <f t="shared" si="228"/>
        <v>0</v>
      </c>
      <c r="X468" s="7">
        <f t="shared" si="229"/>
        <v>0</v>
      </c>
      <c r="Y468" s="7">
        <f t="shared" si="230"/>
        <v>0</v>
      </c>
      <c r="Z468" s="7">
        <f t="shared" si="231"/>
        <v>14.640599999999992</v>
      </c>
      <c r="AA468" s="9">
        <f t="shared" si="253"/>
        <v>1.2335999999999956</v>
      </c>
      <c r="AB468" s="9">
        <f t="shared" si="245"/>
        <v>-1.2335999999999956</v>
      </c>
      <c r="AC468" s="11">
        <f t="shared" ca="1" si="235"/>
        <v>0</v>
      </c>
      <c r="AD468" s="11">
        <f t="shared" ca="1" si="237"/>
        <v>1</v>
      </c>
      <c r="AE468" s="11">
        <f t="shared" ca="1" si="238"/>
        <v>0</v>
      </c>
      <c r="AF468" s="11">
        <f t="shared" ca="1" si="239"/>
        <v>33.759800000000041</v>
      </c>
      <c r="AG468" s="13">
        <f ca="1">AVERAGE(E468:OFFSET(E468,-AG$5+1,0))</f>
        <v>110.6424076923077</v>
      </c>
      <c r="AH468" s="13">
        <f ca="1">AVERAGE(E468:OFFSET(E468,-AH$5+1,0))</f>
        <v>109.37719999999997</v>
      </c>
      <c r="AI468" s="12">
        <f t="shared" ca="1" si="232"/>
        <v>0</v>
      </c>
      <c r="AJ468" s="17">
        <f t="shared" si="254"/>
        <v>1.2335999999999956</v>
      </c>
      <c r="AK468" s="17">
        <f t="shared" si="246"/>
        <v>1.2335999999999956</v>
      </c>
      <c r="AL468" s="19">
        <f t="shared" ca="1" si="240"/>
        <v>0</v>
      </c>
      <c r="AM468" s="19">
        <f t="shared" ca="1" si="241"/>
        <v>1</v>
      </c>
      <c r="AN468" s="19">
        <f t="shared" ca="1" si="242"/>
        <v>2.4671999999999912</v>
      </c>
      <c r="AO468" s="19">
        <f t="shared" ca="1" si="243"/>
        <v>-19.244500000000087</v>
      </c>
    </row>
    <row r="469" spans="1:41" x14ac:dyDescent="0.2">
      <c r="A469" s="22" t="s">
        <v>519</v>
      </c>
      <c r="B469" s="20">
        <f>[1]data!C468</f>
        <v>113.9003</v>
      </c>
      <c r="C469" s="20">
        <f>[1]data!D468</f>
        <v>115.1339</v>
      </c>
      <c r="D469" s="20">
        <f>[1]data!E468</f>
        <v>113.9003</v>
      </c>
      <c r="E469" s="20">
        <f>[1]data!F468</f>
        <v>114.3115</v>
      </c>
      <c r="F469" s="20">
        <f>[1]data!G468</f>
        <v>42940</v>
      </c>
      <c r="G469" s="4">
        <f t="shared" si="247"/>
        <v>0</v>
      </c>
      <c r="H469" s="4">
        <f t="shared" si="248"/>
        <v>0</v>
      </c>
      <c r="I469" s="4">
        <f t="shared" si="249"/>
        <v>0</v>
      </c>
      <c r="J469" s="4">
        <f t="shared" si="250"/>
        <v>0</v>
      </c>
      <c r="K469" s="4">
        <f t="shared" si="225"/>
        <v>0.60570815083969154</v>
      </c>
      <c r="L469" s="4">
        <f t="shared" si="226"/>
        <v>0.25289716478902258</v>
      </c>
      <c r="M469" s="4">
        <f t="shared" si="251"/>
        <v>1.2335999999999956</v>
      </c>
      <c r="N469" s="4">
        <f t="shared" si="222"/>
        <v>41.091171884059783</v>
      </c>
      <c r="O469" s="4">
        <f t="shared" si="227"/>
        <v>2.0461632103777307</v>
      </c>
      <c r="P469" s="4">
        <f t="shared" si="223"/>
        <v>29.60214257433918</v>
      </c>
      <c r="Q469" s="4">
        <f t="shared" si="224"/>
        <v>12.359579309528131</v>
      </c>
      <c r="R469" s="4">
        <f t="shared" si="236"/>
        <v>26.506889002826888</v>
      </c>
      <c r="S469" s="4">
        <f t="shared" si="233"/>
        <v>35</v>
      </c>
      <c r="T469" s="4">
        <f t="shared" si="234"/>
        <v>0</v>
      </c>
      <c r="U469" s="5">
        <f t="shared" si="252"/>
        <v>0</v>
      </c>
      <c r="V469" s="5">
        <f t="shared" si="244"/>
        <v>0.41119999999999379</v>
      </c>
      <c r="W469" s="7">
        <f t="shared" si="228"/>
        <v>0</v>
      </c>
      <c r="X469" s="7">
        <f t="shared" si="229"/>
        <v>0</v>
      </c>
      <c r="Y469" s="7">
        <f t="shared" si="230"/>
        <v>0</v>
      </c>
      <c r="Z469" s="7">
        <f t="shared" si="231"/>
        <v>14.640599999999992</v>
      </c>
      <c r="AA469" s="9">
        <f t="shared" si="253"/>
        <v>0</v>
      </c>
      <c r="AB469" s="9">
        <f t="shared" si="245"/>
        <v>0.41119999999999379</v>
      </c>
      <c r="AC469" s="11">
        <f t="shared" ca="1" si="235"/>
        <v>0</v>
      </c>
      <c r="AD469" s="11">
        <f t="shared" ca="1" si="237"/>
        <v>1</v>
      </c>
      <c r="AE469" s="11">
        <f t="shared" ca="1" si="238"/>
        <v>0.41119999999999379</v>
      </c>
      <c r="AF469" s="11">
        <f t="shared" ca="1" si="239"/>
        <v>34.171000000000035</v>
      </c>
      <c r="AG469" s="13">
        <f ca="1">AVERAGE(E469:OFFSET(E469,-AG$5+1,0))</f>
        <v>111.08523076923076</v>
      </c>
      <c r="AH469" s="13">
        <f ca="1">AVERAGE(E469:OFFSET(E469,-AH$5+1,0))</f>
        <v>109.82950999999998</v>
      </c>
      <c r="AI469" s="12">
        <f t="shared" ca="1" si="232"/>
        <v>0</v>
      </c>
      <c r="AJ469" s="17">
        <f t="shared" si="254"/>
        <v>0</v>
      </c>
      <c r="AK469" s="17">
        <f t="shared" si="246"/>
        <v>-0.41119999999999379</v>
      </c>
      <c r="AL469" s="19">
        <f t="shared" ca="1" si="240"/>
        <v>0</v>
      </c>
      <c r="AM469" s="19">
        <f t="shared" ca="1" si="241"/>
        <v>1</v>
      </c>
      <c r="AN469" s="19">
        <f t="shared" ca="1" si="242"/>
        <v>-0.41119999999999379</v>
      </c>
      <c r="AO469" s="19">
        <f t="shared" ca="1" si="243"/>
        <v>-19.655700000000081</v>
      </c>
    </row>
    <row r="470" spans="1:41" x14ac:dyDescent="0.2">
      <c r="A470" s="22" t="s">
        <v>520</v>
      </c>
      <c r="B470" s="20">
        <f>[1]data!C469</f>
        <v>113.9003</v>
      </c>
      <c r="C470" s="20">
        <f>[1]data!D469</f>
        <v>114.3115</v>
      </c>
      <c r="D470" s="20">
        <f>[1]data!E469</f>
        <v>113.48909999999999</v>
      </c>
      <c r="E470" s="20">
        <f>[1]data!F469</f>
        <v>114.3115</v>
      </c>
      <c r="F470" s="20">
        <f>[1]data!G469</f>
        <v>23201</v>
      </c>
      <c r="G470" s="4">
        <f t="shared" si="247"/>
        <v>0</v>
      </c>
      <c r="H470" s="4">
        <f t="shared" si="248"/>
        <v>0.411200000000008</v>
      </c>
      <c r="I470" s="4">
        <f t="shared" si="249"/>
        <v>0</v>
      </c>
      <c r="J470" s="4">
        <f t="shared" si="250"/>
        <v>0.411200000000008</v>
      </c>
      <c r="K470" s="4">
        <f t="shared" si="225"/>
        <v>0.54513733575572243</v>
      </c>
      <c r="L470" s="4">
        <f t="shared" si="226"/>
        <v>0.26872744831012113</v>
      </c>
      <c r="M470" s="4">
        <f t="shared" si="251"/>
        <v>0.8224000000000018</v>
      </c>
      <c r="N470" s="4">
        <f t="shared" si="222"/>
        <v>33.962630262085291</v>
      </c>
      <c r="O470" s="4">
        <f t="shared" si="227"/>
        <v>1.9237868893399579</v>
      </c>
      <c r="P470" s="4">
        <f t="shared" si="223"/>
        <v>28.336680054138245</v>
      </c>
      <c r="Q470" s="4">
        <f t="shared" si="224"/>
        <v>13.968670324098126</v>
      </c>
      <c r="R470" s="4">
        <f t="shared" si="236"/>
        <v>27.25246312875273</v>
      </c>
      <c r="S470" s="4">
        <f t="shared" si="233"/>
        <v>35</v>
      </c>
      <c r="T470" s="4">
        <f t="shared" si="234"/>
        <v>0</v>
      </c>
      <c r="U470" s="5">
        <f t="shared" si="252"/>
        <v>-0.41119999999999379</v>
      </c>
      <c r="V470" s="5">
        <f t="shared" si="244"/>
        <v>0.41119999999999379</v>
      </c>
      <c r="W470" s="7">
        <f t="shared" si="228"/>
        <v>0</v>
      </c>
      <c r="X470" s="7">
        <f t="shared" si="229"/>
        <v>0</v>
      </c>
      <c r="Y470" s="7">
        <f t="shared" si="230"/>
        <v>0</v>
      </c>
      <c r="Z470" s="7">
        <f t="shared" si="231"/>
        <v>14.640599999999992</v>
      </c>
      <c r="AA470" s="9">
        <f t="shared" si="253"/>
        <v>-0.41119999999999379</v>
      </c>
      <c r="AB470" s="9">
        <f t="shared" si="245"/>
        <v>0.41119999999999379</v>
      </c>
      <c r="AC470" s="11">
        <f t="shared" ca="1" si="235"/>
        <v>0</v>
      </c>
      <c r="AD470" s="11">
        <f t="shared" ca="1" si="237"/>
        <v>1</v>
      </c>
      <c r="AE470" s="11">
        <f t="shared" ca="1" si="238"/>
        <v>0</v>
      </c>
      <c r="AF470" s="11">
        <f t="shared" ca="1" si="239"/>
        <v>34.171000000000035</v>
      </c>
      <c r="AG470" s="13">
        <f ca="1">AVERAGE(E470:OFFSET(E470,-AG$5+1,0))</f>
        <v>111.5913153846154</v>
      </c>
      <c r="AH470" s="13">
        <f ca="1">AVERAGE(E470:OFFSET(E470,-AH$5+1,0))</f>
        <v>110.24069999999998</v>
      </c>
      <c r="AI470" s="12">
        <f t="shared" ca="1" si="232"/>
        <v>0</v>
      </c>
      <c r="AJ470" s="17">
        <f t="shared" si="254"/>
        <v>-0.41119999999999379</v>
      </c>
      <c r="AK470" s="17">
        <f t="shared" si="246"/>
        <v>-0.41119999999999379</v>
      </c>
      <c r="AL470" s="19">
        <f t="shared" ca="1" si="240"/>
        <v>0</v>
      </c>
      <c r="AM470" s="19">
        <f t="shared" ca="1" si="241"/>
        <v>1</v>
      </c>
      <c r="AN470" s="19">
        <f t="shared" ca="1" si="242"/>
        <v>-0.82239999999998759</v>
      </c>
      <c r="AO470" s="19">
        <f t="shared" ca="1" si="243"/>
        <v>-20.478100000000069</v>
      </c>
    </row>
    <row r="471" spans="1:41" x14ac:dyDescent="0.2">
      <c r="A471" s="22" t="s">
        <v>521</v>
      </c>
      <c r="B471" s="20">
        <f>[1]data!C470</f>
        <v>115.1339</v>
      </c>
      <c r="C471" s="20">
        <f>[1]data!D470</f>
        <v>116.7787</v>
      </c>
      <c r="D471" s="20">
        <f>[1]data!E470</f>
        <v>115.1339</v>
      </c>
      <c r="E471" s="20">
        <f>[1]data!F470</f>
        <v>115.1339</v>
      </c>
      <c r="F471" s="20">
        <f>[1]data!G470</f>
        <v>26580</v>
      </c>
      <c r="G471" s="4">
        <f t="shared" si="247"/>
        <v>2.4672000000000054</v>
      </c>
      <c r="H471" s="4">
        <f t="shared" si="248"/>
        <v>0</v>
      </c>
      <c r="I471" s="4">
        <f t="shared" si="249"/>
        <v>2.4672000000000054</v>
      </c>
      <c r="J471" s="4">
        <f t="shared" si="250"/>
        <v>0</v>
      </c>
      <c r="K471" s="4">
        <f t="shared" si="225"/>
        <v>0.73734360218015071</v>
      </c>
      <c r="L471" s="4">
        <f t="shared" si="226"/>
        <v>0.24185470347910903</v>
      </c>
      <c r="M471" s="4">
        <f t="shared" si="251"/>
        <v>2.4672000000000054</v>
      </c>
      <c r="N471" s="4">
        <f t="shared" si="222"/>
        <v>50.60148652600521</v>
      </c>
      <c r="O471" s="4">
        <f t="shared" si="227"/>
        <v>1.9781282004059626</v>
      </c>
      <c r="P471" s="4">
        <f t="shared" si="223"/>
        <v>37.274813736987774</v>
      </c>
      <c r="Q471" s="4">
        <f t="shared" si="224"/>
        <v>12.226442322063567</v>
      </c>
      <c r="R471" s="4">
        <f t="shared" si="236"/>
        <v>29.58736546847798</v>
      </c>
      <c r="S471" s="4">
        <f t="shared" si="233"/>
        <v>35</v>
      </c>
      <c r="T471" s="4">
        <f t="shared" si="234"/>
        <v>0</v>
      </c>
      <c r="U471" s="5">
        <f t="shared" si="252"/>
        <v>0.8224000000000018</v>
      </c>
      <c r="V471" s="5">
        <f t="shared" si="244"/>
        <v>0</v>
      </c>
      <c r="W471" s="7">
        <f t="shared" si="228"/>
        <v>0</v>
      </c>
      <c r="X471" s="7">
        <f t="shared" si="229"/>
        <v>0</v>
      </c>
      <c r="Y471" s="7">
        <f t="shared" si="230"/>
        <v>0</v>
      </c>
      <c r="Z471" s="7">
        <f t="shared" si="231"/>
        <v>14.640599999999992</v>
      </c>
      <c r="AA471" s="9">
        <f t="shared" si="253"/>
        <v>0.8224000000000018</v>
      </c>
      <c r="AB471" s="9">
        <f t="shared" si="245"/>
        <v>0</v>
      </c>
      <c r="AC471" s="11">
        <f t="shared" ca="1" si="235"/>
        <v>0</v>
      </c>
      <c r="AD471" s="11">
        <f t="shared" ca="1" si="237"/>
        <v>1</v>
      </c>
      <c r="AE471" s="11">
        <f t="shared" ca="1" si="238"/>
        <v>0.8224000000000018</v>
      </c>
      <c r="AF471" s="11">
        <f t="shared" ca="1" si="239"/>
        <v>34.993400000000037</v>
      </c>
      <c r="AG471" s="13">
        <f ca="1">AVERAGE(E471:OFFSET(E471,-AG$5+1,0))</f>
        <v>111.93924615384616</v>
      </c>
      <c r="AH471" s="13">
        <f ca="1">AVERAGE(E471:OFFSET(E471,-AH$5+1,0))</f>
        <v>110.71356999999998</v>
      </c>
      <c r="AI471" s="12">
        <f t="shared" ca="1" si="232"/>
        <v>0</v>
      </c>
      <c r="AJ471" s="17">
        <f t="shared" si="254"/>
        <v>0.8224000000000018</v>
      </c>
      <c r="AK471" s="17">
        <f t="shared" si="246"/>
        <v>0</v>
      </c>
      <c r="AL471" s="19">
        <f t="shared" ca="1" si="240"/>
        <v>0</v>
      </c>
      <c r="AM471" s="19">
        <f t="shared" ca="1" si="241"/>
        <v>1</v>
      </c>
      <c r="AN471" s="19">
        <f t="shared" ca="1" si="242"/>
        <v>0.8224000000000018</v>
      </c>
      <c r="AO471" s="19">
        <f t="shared" ca="1" si="243"/>
        <v>-19.655700000000067</v>
      </c>
    </row>
    <row r="472" spans="1:41" x14ac:dyDescent="0.2">
      <c r="A472" s="22" t="s">
        <v>522</v>
      </c>
      <c r="B472" s="20">
        <f>[1]data!C471</f>
        <v>114.3115</v>
      </c>
      <c r="C472" s="20">
        <f>[1]data!D471</f>
        <v>116.36750000000001</v>
      </c>
      <c r="D472" s="20">
        <f>[1]data!E471</f>
        <v>114.3115</v>
      </c>
      <c r="E472" s="20">
        <f>[1]data!F471</f>
        <v>116.36750000000001</v>
      </c>
      <c r="F472" s="20">
        <f>[1]data!G471</f>
        <v>36077</v>
      </c>
      <c r="G472" s="4">
        <f t="shared" si="247"/>
        <v>0</v>
      </c>
      <c r="H472" s="4">
        <f t="shared" si="248"/>
        <v>0.8224000000000018</v>
      </c>
      <c r="I472" s="4">
        <f t="shared" si="249"/>
        <v>0</v>
      </c>
      <c r="J472" s="4">
        <f t="shared" si="250"/>
        <v>0.8224000000000018</v>
      </c>
      <c r="K472" s="4">
        <f t="shared" si="225"/>
        <v>0.66360924196213555</v>
      </c>
      <c r="L472" s="4">
        <f t="shared" si="226"/>
        <v>0.29990923313119833</v>
      </c>
      <c r="M472" s="4">
        <f t="shared" si="251"/>
        <v>2.0560000000000116</v>
      </c>
      <c r="N472" s="4">
        <f t="shared" si="222"/>
        <v>37.747071616421927</v>
      </c>
      <c r="O472" s="4">
        <f t="shared" si="227"/>
        <v>1.9859153803653675</v>
      </c>
      <c r="P472" s="4">
        <f t="shared" si="223"/>
        <v>33.415786418857643</v>
      </c>
      <c r="Q472" s="4">
        <f t="shared" si="224"/>
        <v>15.101813304654563</v>
      </c>
      <c r="R472" s="4">
        <f t="shared" si="236"/>
        <v>30.403336083272379</v>
      </c>
      <c r="S472" s="4">
        <f t="shared" si="233"/>
        <v>35</v>
      </c>
      <c r="T472" s="4">
        <f t="shared" si="234"/>
        <v>0</v>
      </c>
      <c r="U472" s="5">
        <f t="shared" si="252"/>
        <v>-0.8224000000000018</v>
      </c>
      <c r="V472" s="5">
        <f t="shared" si="244"/>
        <v>2.0560000000000116</v>
      </c>
      <c r="W472" s="7">
        <f t="shared" si="228"/>
        <v>0</v>
      </c>
      <c r="X472" s="7">
        <f t="shared" si="229"/>
        <v>0</v>
      </c>
      <c r="Y472" s="7">
        <f t="shared" si="230"/>
        <v>0</v>
      </c>
      <c r="Z472" s="7">
        <f t="shared" si="231"/>
        <v>14.640599999999992</v>
      </c>
      <c r="AA472" s="9">
        <f t="shared" si="253"/>
        <v>-0.8224000000000018</v>
      </c>
      <c r="AB472" s="9">
        <f t="shared" si="245"/>
        <v>2.0560000000000116</v>
      </c>
      <c r="AC472" s="11">
        <f t="shared" ca="1" si="235"/>
        <v>0</v>
      </c>
      <c r="AD472" s="11">
        <f t="shared" ca="1" si="237"/>
        <v>1</v>
      </c>
      <c r="AE472" s="11">
        <f t="shared" ca="1" si="238"/>
        <v>1.2336000000000098</v>
      </c>
      <c r="AF472" s="11">
        <f t="shared" ca="1" si="239"/>
        <v>36.227000000000046</v>
      </c>
      <c r="AG472" s="13">
        <f ca="1">AVERAGE(E472:OFFSET(E472,-AG$5+1,0))</f>
        <v>112.41370000000001</v>
      </c>
      <c r="AH472" s="13">
        <f ca="1">AVERAGE(E472:OFFSET(E472,-AH$5+1,0))</f>
        <v>111.165885</v>
      </c>
      <c r="AI472" s="12">
        <f t="shared" ca="1" si="232"/>
        <v>0</v>
      </c>
      <c r="AJ472" s="17">
        <f t="shared" si="254"/>
        <v>-0.8224000000000018</v>
      </c>
      <c r="AK472" s="17">
        <f t="shared" si="246"/>
        <v>-2.0560000000000116</v>
      </c>
      <c r="AL472" s="19">
        <f t="shared" ca="1" si="240"/>
        <v>0</v>
      </c>
      <c r="AM472" s="19">
        <f t="shared" ca="1" si="241"/>
        <v>1</v>
      </c>
      <c r="AN472" s="19">
        <f t="shared" ca="1" si="242"/>
        <v>-2.8784000000000134</v>
      </c>
      <c r="AO472" s="19">
        <f t="shared" ca="1" si="243"/>
        <v>-22.53410000000008</v>
      </c>
    </row>
    <row r="473" spans="1:41" x14ac:dyDescent="0.2">
      <c r="A473" s="22" t="s">
        <v>523</v>
      </c>
      <c r="B473" s="20">
        <f>[1]data!C472</f>
        <v>114.3115</v>
      </c>
      <c r="C473" s="20">
        <f>[1]data!D472</f>
        <v>116.7787</v>
      </c>
      <c r="D473" s="20">
        <f>[1]data!E472</f>
        <v>113.9003</v>
      </c>
      <c r="E473" s="20">
        <f>[1]data!F472</f>
        <v>115.1339</v>
      </c>
      <c r="F473" s="20">
        <f>[1]data!G472</f>
        <v>50115</v>
      </c>
      <c r="G473" s="4">
        <f t="shared" si="247"/>
        <v>0.41119999999999379</v>
      </c>
      <c r="H473" s="4">
        <f t="shared" si="248"/>
        <v>0.41119999999999379</v>
      </c>
      <c r="I473" s="4">
        <f t="shared" si="249"/>
        <v>0</v>
      </c>
      <c r="J473" s="4">
        <f t="shared" si="250"/>
        <v>0</v>
      </c>
      <c r="K473" s="4">
        <f t="shared" si="225"/>
        <v>0.59724831776592202</v>
      </c>
      <c r="L473" s="4">
        <f t="shared" si="226"/>
        <v>0.26991830981807852</v>
      </c>
      <c r="M473" s="4">
        <f t="shared" si="251"/>
        <v>2.8783999999999992</v>
      </c>
      <c r="N473" s="4">
        <f t="shared" si="222"/>
        <v>37.74707161642192</v>
      </c>
      <c r="O473" s="4">
        <f t="shared" si="227"/>
        <v>2.0751638423288306</v>
      </c>
      <c r="P473" s="4">
        <f t="shared" si="223"/>
        <v>28.78077892373387</v>
      </c>
      <c r="Q473" s="4">
        <f t="shared" si="224"/>
        <v>13.007084275098277</v>
      </c>
      <c r="R473" s="4">
        <f t="shared" si="236"/>
        <v>31.137709636587331</v>
      </c>
      <c r="S473" s="4">
        <f t="shared" si="233"/>
        <v>35</v>
      </c>
      <c r="T473" s="4">
        <f t="shared" si="234"/>
        <v>0</v>
      </c>
      <c r="U473" s="5">
        <f t="shared" si="252"/>
        <v>-2.0560000000000116</v>
      </c>
      <c r="V473" s="5">
        <f t="shared" si="244"/>
        <v>0.8224000000000018</v>
      </c>
      <c r="W473" s="7">
        <f t="shared" si="228"/>
        <v>0</v>
      </c>
      <c r="X473" s="7">
        <f t="shared" si="229"/>
        <v>0</v>
      </c>
      <c r="Y473" s="7">
        <f t="shared" si="230"/>
        <v>0</v>
      </c>
      <c r="Z473" s="7">
        <f t="shared" si="231"/>
        <v>14.640599999999992</v>
      </c>
      <c r="AA473" s="9">
        <f t="shared" si="253"/>
        <v>-2.0560000000000116</v>
      </c>
      <c r="AB473" s="9">
        <f t="shared" si="245"/>
        <v>0.8224000000000018</v>
      </c>
      <c r="AC473" s="11">
        <f t="shared" ca="1" si="235"/>
        <v>0</v>
      </c>
      <c r="AD473" s="11">
        <f t="shared" ca="1" si="237"/>
        <v>1</v>
      </c>
      <c r="AE473" s="11">
        <f t="shared" ca="1" si="238"/>
        <v>-1.2336000000000098</v>
      </c>
      <c r="AF473" s="11">
        <f t="shared" ca="1" si="239"/>
        <v>34.993400000000037</v>
      </c>
      <c r="AG473" s="13">
        <f ca="1">AVERAGE(E473:OFFSET(E473,-AG$5+1,0))</f>
        <v>112.91978461538464</v>
      </c>
      <c r="AH473" s="13">
        <f ca="1">AVERAGE(E473:OFFSET(E473,-AH$5+1,0))</f>
        <v>111.53596</v>
      </c>
      <c r="AI473" s="12">
        <f t="shared" ca="1" si="232"/>
        <v>0</v>
      </c>
      <c r="AJ473" s="17">
        <f t="shared" si="254"/>
        <v>-2.0560000000000116</v>
      </c>
      <c r="AK473" s="17">
        <f t="shared" si="246"/>
        <v>-0.8224000000000018</v>
      </c>
      <c r="AL473" s="19">
        <f t="shared" ca="1" si="240"/>
        <v>0</v>
      </c>
      <c r="AM473" s="19">
        <f t="shared" ca="1" si="241"/>
        <v>1</v>
      </c>
      <c r="AN473" s="19">
        <f t="shared" ca="1" si="242"/>
        <v>-2.8784000000000134</v>
      </c>
      <c r="AO473" s="19">
        <f t="shared" ca="1" si="243"/>
        <v>-25.412500000000094</v>
      </c>
    </row>
    <row r="474" spans="1:41" x14ac:dyDescent="0.2">
      <c r="A474" s="22" t="s">
        <v>524</v>
      </c>
      <c r="B474" s="20">
        <f>[1]data!C473</f>
        <v>114.7227</v>
      </c>
      <c r="C474" s="20">
        <f>[1]data!D473</f>
        <v>114.7227</v>
      </c>
      <c r="D474" s="20">
        <f>[1]data!E473</f>
        <v>113.0779</v>
      </c>
      <c r="E474" s="20">
        <f>[1]data!F473</f>
        <v>113.0779</v>
      </c>
      <c r="F474" s="20">
        <f>[1]data!G473</f>
        <v>54781</v>
      </c>
      <c r="G474" s="4">
        <f t="shared" si="247"/>
        <v>0</v>
      </c>
      <c r="H474" s="4">
        <f t="shared" si="248"/>
        <v>0.8224000000000018</v>
      </c>
      <c r="I474" s="4">
        <f t="shared" si="249"/>
        <v>0</v>
      </c>
      <c r="J474" s="4">
        <f t="shared" si="250"/>
        <v>0.8224000000000018</v>
      </c>
      <c r="K474" s="4">
        <f t="shared" si="225"/>
        <v>0.53752348598932986</v>
      </c>
      <c r="L474" s="4">
        <f t="shared" si="226"/>
        <v>0.32516647883627081</v>
      </c>
      <c r="M474" s="4">
        <f t="shared" si="251"/>
        <v>2.0559999999999974</v>
      </c>
      <c r="N474" s="4">
        <f t="shared" si="222"/>
        <v>24.615680697756655</v>
      </c>
      <c r="O474" s="4">
        <f t="shared" si="227"/>
        <v>2.0732474580959472</v>
      </c>
      <c r="P474" s="4">
        <f t="shared" si="223"/>
        <v>25.926643917508375</v>
      </c>
      <c r="Q474" s="4">
        <f t="shared" si="224"/>
        <v>15.683920294536424</v>
      </c>
      <c r="R474" s="4">
        <f t="shared" si="236"/>
        <v>30.485506742704263</v>
      </c>
      <c r="S474" s="4">
        <f t="shared" si="233"/>
        <v>35</v>
      </c>
      <c r="T474" s="4">
        <f t="shared" si="234"/>
        <v>0</v>
      </c>
      <c r="U474" s="5">
        <f t="shared" si="252"/>
        <v>-0.41119999999999379</v>
      </c>
      <c r="V474" s="5">
        <f t="shared" si="244"/>
        <v>-1.6448000000000036</v>
      </c>
      <c r="W474" s="7">
        <f t="shared" si="228"/>
        <v>0</v>
      </c>
      <c r="X474" s="7">
        <f t="shared" si="229"/>
        <v>0</v>
      </c>
      <c r="Y474" s="7">
        <f t="shared" si="230"/>
        <v>0</v>
      </c>
      <c r="Z474" s="7">
        <f t="shared" si="231"/>
        <v>14.640599999999992</v>
      </c>
      <c r="AA474" s="9">
        <f t="shared" si="253"/>
        <v>-0.41119999999999379</v>
      </c>
      <c r="AB474" s="9">
        <f t="shared" si="245"/>
        <v>-1.6448000000000036</v>
      </c>
      <c r="AC474" s="11">
        <f t="shared" ca="1" si="235"/>
        <v>0</v>
      </c>
      <c r="AD474" s="11">
        <f t="shared" ca="1" si="237"/>
        <v>1</v>
      </c>
      <c r="AE474" s="11">
        <f t="shared" ca="1" si="238"/>
        <v>-2.0559999999999974</v>
      </c>
      <c r="AF474" s="11">
        <f t="shared" ca="1" si="239"/>
        <v>32.937400000000039</v>
      </c>
      <c r="AG474" s="13">
        <f ca="1">AVERAGE(E474:OFFSET(E474,-AG$5+1,0))</f>
        <v>113.14119230769232</v>
      </c>
      <c r="AH474" s="13">
        <f ca="1">AVERAGE(E474:OFFSET(E474,-AH$5+1,0))</f>
        <v>111.76211499999999</v>
      </c>
      <c r="AI474" s="12">
        <f t="shared" ca="1" si="232"/>
        <v>0</v>
      </c>
      <c r="AJ474" s="17">
        <f t="shared" si="254"/>
        <v>-0.41119999999999379</v>
      </c>
      <c r="AK474" s="17">
        <f t="shared" si="246"/>
        <v>1.6448000000000036</v>
      </c>
      <c r="AL474" s="19">
        <f t="shared" ca="1" si="240"/>
        <v>0</v>
      </c>
      <c r="AM474" s="19">
        <f t="shared" ca="1" si="241"/>
        <v>1</v>
      </c>
      <c r="AN474" s="19">
        <f t="shared" ca="1" si="242"/>
        <v>1.2336000000000098</v>
      </c>
      <c r="AO474" s="19">
        <f t="shared" ca="1" si="243"/>
        <v>-24.178900000000084</v>
      </c>
    </row>
    <row r="475" spans="1:41" x14ac:dyDescent="0.2">
      <c r="A475" s="22" t="s">
        <v>525</v>
      </c>
      <c r="B475" s="20">
        <f>[1]data!C474</f>
        <v>113.0779</v>
      </c>
      <c r="C475" s="20">
        <f>[1]data!D474</f>
        <v>114.3115</v>
      </c>
      <c r="D475" s="20">
        <f>[1]data!E474</f>
        <v>112.2556</v>
      </c>
      <c r="E475" s="20">
        <f>[1]data!F474</f>
        <v>113.48909999999999</v>
      </c>
      <c r="F475" s="20">
        <f>[1]data!G474</f>
        <v>40184</v>
      </c>
      <c r="G475" s="4">
        <f t="shared" si="247"/>
        <v>0</v>
      </c>
      <c r="H475" s="4">
        <f t="shared" si="248"/>
        <v>0.82229999999999848</v>
      </c>
      <c r="I475" s="4">
        <f t="shared" si="249"/>
        <v>0</v>
      </c>
      <c r="J475" s="4">
        <f t="shared" si="250"/>
        <v>0.82229999999999848</v>
      </c>
      <c r="K475" s="4">
        <f t="shared" si="225"/>
        <v>0.4837711373903969</v>
      </c>
      <c r="L475" s="4">
        <f t="shared" si="226"/>
        <v>0.3748798309526436</v>
      </c>
      <c r="M475" s="4">
        <f t="shared" si="251"/>
        <v>2.0558999999999941</v>
      </c>
      <c r="N475" s="4">
        <f t="shared" si="222"/>
        <v>12.681672816124982</v>
      </c>
      <c r="O475" s="4">
        <f t="shared" si="227"/>
        <v>2.0715127122863519</v>
      </c>
      <c r="P475" s="4">
        <f t="shared" si="223"/>
        <v>23.353520088054552</v>
      </c>
      <c r="Q475" s="4">
        <f t="shared" si="224"/>
        <v>18.096911919931426</v>
      </c>
      <c r="R475" s="4">
        <f t="shared" si="236"/>
        <v>28.705123350046335</v>
      </c>
      <c r="S475" s="4">
        <f t="shared" si="233"/>
        <v>35</v>
      </c>
      <c r="T475" s="4">
        <f t="shared" si="234"/>
        <v>0</v>
      </c>
      <c r="U475" s="5">
        <f t="shared" si="252"/>
        <v>0</v>
      </c>
      <c r="V475" s="5">
        <f t="shared" si="244"/>
        <v>0.41119999999999379</v>
      </c>
      <c r="W475" s="7">
        <f t="shared" si="228"/>
        <v>0</v>
      </c>
      <c r="X475" s="7">
        <f t="shared" si="229"/>
        <v>0</v>
      </c>
      <c r="Y475" s="7">
        <f t="shared" si="230"/>
        <v>0</v>
      </c>
      <c r="Z475" s="7">
        <f t="shared" si="231"/>
        <v>14.640599999999992</v>
      </c>
      <c r="AA475" s="9">
        <f t="shared" si="253"/>
        <v>0</v>
      </c>
      <c r="AB475" s="9">
        <f t="shared" si="245"/>
        <v>0.41119999999999379</v>
      </c>
      <c r="AC475" s="11">
        <f t="shared" ca="1" si="235"/>
        <v>0</v>
      </c>
      <c r="AD475" s="11">
        <f t="shared" ca="1" si="237"/>
        <v>1</v>
      </c>
      <c r="AE475" s="11">
        <f t="shared" ca="1" si="238"/>
        <v>0.41119999999999379</v>
      </c>
      <c r="AF475" s="11">
        <f t="shared" ca="1" si="239"/>
        <v>33.348600000000033</v>
      </c>
      <c r="AG475" s="13">
        <f ca="1">AVERAGE(E475:OFFSET(E475,-AG$5+1,0))</f>
        <v>113.33096923076924</v>
      </c>
      <c r="AH475" s="13">
        <f ca="1">AVERAGE(E475:OFFSET(E475,-AH$5+1,0))</f>
        <v>112.00882999999999</v>
      </c>
      <c r="AI475" s="12">
        <f t="shared" ca="1" si="232"/>
        <v>0</v>
      </c>
      <c r="AJ475" s="17">
        <f t="shared" si="254"/>
        <v>0</v>
      </c>
      <c r="AK475" s="17">
        <f t="shared" si="246"/>
        <v>-0.41119999999999379</v>
      </c>
      <c r="AL475" s="19">
        <f t="shared" ca="1" si="240"/>
        <v>0</v>
      </c>
      <c r="AM475" s="19">
        <f t="shared" ca="1" si="241"/>
        <v>1</v>
      </c>
      <c r="AN475" s="19">
        <f t="shared" ca="1" si="242"/>
        <v>-0.41119999999999379</v>
      </c>
      <c r="AO475" s="19">
        <f t="shared" ca="1" si="243"/>
        <v>-24.590100000000078</v>
      </c>
    </row>
    <row r="476" spans="1:41" x14ac:dyDescent="0.2">
      <c r="A476" s="22" t="s">
        <v>526</v>
      </c>
      <c r="B476" s="20">
        <f>[1]data!C475</f>
        <v>114.3115</v>
      </c>
      <c r="C476" s="20">
        <f>[1]data!D475</f>
        <v>115.1339</v>
      </c>
      <c r="D476" s="20">
        <f>[1]data!E475</f>
        <v>113.9003</v>
      </c>
      <c r="E476" s="20">
        <f>[1]data!F475</f>
        <v>114.3115</v>
      </c>
      <c r="F476" s="20">
        <f>[1]data!G475</f>
        <v>28276</v>
      </c>
      <c r="G476" s="4">
        <f t="shared" si="247"/>
        <v>0.8224000000000018</v>
      </c>
      <c r="H476" s="4">
        <f t="shared" si="248"/>
        <v>0</v>
      </c>
      <c r="I476" s="4">
        <f t="shared" si="249"/>
        <v>0.8224000000000018</v>
      </c>
      <c r="J476" s="4">
        <f t="shared" si="250"/>
        <v>0</v>
      </c>
      <c r="K476" s="4">
        <f t="shared" si="225"/>
        <v>0.51763402365135736</v>
      </c>
      <c r="L476" s="4">
        <f t="shared" si="226"/>
        <v>0.33739184785737925</v>
      </c>
      <c r="M476" s="4">
        <f t="shared" si="251"/>
        <v>1.6448000000000036</v>
      </c>
      <c r="N476" s="4">
        <f t="shared" si="222"/>
        <v>21.080318362289049</v>
      </c>
      <c r="O476" s="4">
        <f t="shared" si="227"/>
        <v>2.0288414410577169</v>
      </c>
      <c r="P476" s="4">
        <f t="shared" si="223"/>
        <v>25.513774175545915</v>
      </c>
      <c r="Q476" s="4">
        <f t="shared" si="224"/>
        <v>16.629778997489485</v>
      </c>
      <c r="R476" s="4">
        <f t="shared" si="236"/>
        <v>27.942642851270605</v>
      </c>
      <c r="S476" s="4">
        <f t="shared" si="233"/>
        <v>35</v>
      </c>
      <c r="T476" s="4">
        <f t="shared" si="234"/>
        <v>0</v>
      </c>
      <c r="U476" s="5">
        <f t="shared" si="252"/>
        <v>0.8224000000000018</v>
      </c>
      <c r="V476" s="5">
        <f t="shared" si="244"/>
        <v>0</v>
      </c>
      <c r="W476" s="7">
        <f t="shared" si="228"/>
        <v>0</v>
      </c>
      <c r="X476" s="7">
        <f t="shared" si="229"/>
        <v>0</v>
      </c>
      <c r="Y476" s="7">
        <f t="shared" si="230"/>
        <v>0</v>
      </c>
      <c r="Z476" s="7">
        <f t="shared" si="231"/>
        <v>14.640599999999992</v>
      </c>
      <c r="AA476" s="9">
        <f t="shared" si="253"/>
        <v>0.8224000000000018</v>
      </c>
      <c r="AB476" s="9">
        <f t="shared" si="245"/>
        <v>0</v>
      </c>
      <c r="AC476" s="11">
        <f t="shared" ca="1" si="235"/>
        <v>0</v>
      </c>
      <c r="AD476" s="11">
        <f t="shared" ca="1" si="237"/>
        <v>1</v>
      </c>
      <c r="AE476" s="11">
        <f t="shared" ca="1" si="238"/>
        <v>0.8224000000000018</v>
      </c>
      <c r="AF476" s="11">
        <f t="shared" ca="1" si="239"/>
        <v>34.171000000000035</v>
      </c>
      <c r="AG476" s="13">
        <f ca="1">AVERAGE(E476:OFFSET(E476,-AG$5+1,0))</f>
        <v>113.71053076923077</v>
      </c>
      <c r="AH476" s="13">
        <f ca="1">AVERAGE(E476:OFFSET(E476,-AH$5+1,0))</f>
        <v>112.29666499999999</v>
      </c>
      <c r="AI476" s="12">
        <f t="shared" ca="1" si="232"/>
        <v>0</v>
      </c>
      <c r="AJ476" s="17">
        <f t="shared" si="254"/>
        <v>0.8224000000000018</v>
      </c>
      <c r="AK476" s="17">
        <f t="shared" si="246"/>
        <v>0</v>
      </c>
      <c r="AL476" s="19">
        <f t="shared" ca="1" si="240"/>
        <v>0</v>
      </c>
      <c r="AM476" s="19">
        <f t="shared" ca="1" si="241"/>
        <v>1</v>
      </c>
      <c r="AN476" s="19">
        <f t="shared" ca="1" si="242"/>
        <v>0.8224000000000018</v>
      </c>
      <c r="AO476" s="19">
        <f t="shared" ca="1" si="243"/>
        <v>-23.767700000000076</v>
      </c>
    </row>
    <row r="477" spans="1:41" x14ac:dyDescent="0.2">
      <c r="A477" s="22" t="s">
        <v>527</v>
      </c>
      <c r="B477" s="20">
        <f>[1]data!C476</f>
        <v>113.9003</v>
      </c>
      <c r="C477" s="20">
        <f>[1]data!D476</f>
        <v>114.7227</v>
      </c>
      <c r="D477" s="20">
        <f>[1]data!E476</f>
        <v>112.66670000000001</v>
      </c>
      <c r="E477" s="20">
        <f>[1]data!F476</f>
        <v>113.0779</v>
      </c>
      <c r="F477" s="20">
        <f>[1]data!G476</f>
        <v>29431</v>
      </c>
      <c r="G477" s="4">
        <f t="shared" si="247"/>
        <v>0</v>
      </c>
      <c r="H477" s="4">
        <f t="shared" si="248"/>
        <v>1.2335999999999956</v>
      </c>
      <c r="I477" s="4">
        <f t="shared" si="249"/>
        <v>0</v>
      </c>
      <c r="J477" s="4">
        <f t="shared" si="250"/>
        <v>1.2335999999999956</v>
      </c>
      <c r="K477" s="4">
        <f t="shared" si="225"/>
        <v>0.46587062128622164</v>
      </c>
      <c r="L477" s="4">
        <f t="shared" si="226"/>
        <v>0.42701266307164087</v>
      </c>
      <c r="M477" s="4">
        <f t="shared" si="251"/>
        <v>2.0559999999999974</v>
      </c>
      <c r="N477" s="4">
        <f t="shared" ref="N477:N540" si="255">ABS(P477-Q477)/(P477+Q477)*100</f>
        <v>4.3519639011415023</v>
      </c>
      <c r="O477" s="4">
        <f t="shared" si="227"/>
        <v>2.0315572969519451</v>
      </c>
      <c r="P477" s="4">
        <f t="shared" ref="P477:P540" si="256">K477/O477*100</f>
        <v>22.931699833678945</v>
      </c>
      <c r="Q477" s="4">
        <f t="shared" ref="Q477:Q540" si="257">L477/O477*100</f>
        <v>21.01898202488854</v>
      </c>
      <c r="R477" s="4">
        <f t="shared" si="236"/>
        <v>25.583574956257692</v>
      </c>
      <c r="S477" s="4">
        <f t="shared" si="233"/>
        <v>35</v>
      </c>
      <c r="T477" s="4">
        <f t="shared" si="234"/>
        <v>0</v>
      </c>
      <c r="U477" s="5">
        <f t="shared" si="252"/>
        <v>-0.41119999999999379</v>
      </c>
      <c r="V477" s="5">
        <f t="shared" si="244"/>
        <v>-0.8224000000000018</v>
      </c>
      <c r="W477" s="7">
        <f t="shared" si="228"/>
        <v>0</v>
      </c>
      <c r="X477" s="7">
        <f t="shared" si="229"/>
        <v>0</v>
      </c>
      <c r="Y477" s="7">
        <f t="shared" si="230"/>
        <v>0</v>
      </c>
      <c r="Z477" s="7">
        <f t="shared" si="231"/>
        <v>14.640599999999992</v>
      </c>
      <c r="AA477" s="9">
        <f t="shared" si="253"/>
        <v>-0.41119999999999379</v>
      </c>
      <c r="AB477" s="9">
        <f t="shared" si="245"/>
        <v>-0.8224000000000018</v>
      </c>
      <c r="AC477" s="11">
        <f t="shared" ca="1" si="235"/>
        <v>0</v>
      </c>
      <c r="AD477" s="11">
        <f t="shared" ca="1" si="237"/>
        <v>1</v>
      </c>
      <c r="AE477" s="11">
        <f t="shared" ca="1" si="238"/>
        <v>-1.2335999999999956</v>
      </c>
      <c r="AF477" s="11">
        <f t="shared" ca="1" si="239"/>
        <v>32.937400000000039</v>
      </c>
      <c r="AG477" s="13">
        <f ca="1">AVERAGE(E477:OFFSET(E477,-AG$5+1,0))</f>
        <v>114.09009230769233</v>
      </c>
      <c r="AH477" s="13">
        <f ca="1">AVERAGE(E477:OFFSET(E477,-AH$5+1,0))</f>
        <v>112.56394</v>
      </c>
      <c r="AI477" s="12">
        <f t="shared" ca="1" si="232"/>
        <v>0</v>
      </c>
      <c r="AJ477" s="17">
        <f t="shared" si="254"/>
        <v>-0.41119999999999379</v>
      </c>
      <c r="AK477" s="17">
        <f t="shared" si="246"/>
        <v>0.8224000000000018</v>
      </c>
      <c r="AL477" s="19">
        <f t="shared" ca="1" si="240"/>
        <v>0</v>
      </c>
      <c r="AM477" s="19">
        <f t="shared" ca="1" si="241"/>
        <v>1</v>
      </c>
      <c r="AN477" s="19">
        <f t="shared" ca="1" si="242"/>
        <v>0.411200000000008</v>
      </c>
      <c r="AO477" s="19">
        <f t="shared" ca="1" si="243"/>
        <v>-23.356500000000068</v>
      </c>
    </row>
    <row r="478" spans="1:41" x14ac:dyDescent="0.2">
      <c r="A478" s="22" t="s">
        <v>528</v>
      </c>
      <c r="B478" s="20">
        <f>[1]data!C477</f>
        <v>113.48909999999999</v>
      </c>
      <c r="C478" s="20">
        <f>[1]data!D477</f>
        <v>113.9003</v>
      </c>
      <c r="D478" s="20">
        <f>[1]data!E477</f>
        <v>112.66670000000001</v>
      </c>
      <c r="E478" s="20">
        <f>[1]data!F477</f>
        <v>113.48909999999999</v>
      </c>
      <c r="F478" s="20">
        <f>[1]data!G477</f>
        <v>19854</v>
      </c>
      <c r="G478" s="4">
        <f t="shared" si="247"/>
        <v>0</v>
      </c>
      <c r="H478" s="4">
        <f t="shared" si="248"/>
        <v>0</v>
      </c>
      <c r="I478" s="4">
        <f t="shared" si="249"/>
        <v>0</v>
      </c>
      <c r="J478" s="4">
        <f t="shared" si="250"/>
        <v>0</v>
      </c>
      <c r="K478" s="4">
        <f t="shared" ref="K478:K541" si="258">K477*(O$8-1)/O$8 + I478/O$8</f>
        <v>0.41928355915759952</v>
      </c>
      <c r="L478" s="4">
        <f t="shared" ref="L478:L541" si="259">L477*(O$8-1)/O$8 + J478/O$8</f>
        <v>0.38431139676447679</v>
      </c>
      <c r="M478" s="4">
        <f t="shared" si="251"/>
        <v>1.2335999999999956</v>
      </c>
      <c r="N478" s="4">
        <f t="shared" si="255"/>
        <v>4.3519639011415077</v>
      </c>
      <c r="O478" s="4">
        <f t="shared" ref="O478:O541" si="260">O477*(O$8-1)/O$8 + M478/O$8</f>
        <v>1.9517615672567501</v>
      </c>
      <c r="P478" s="4">
        <f t="shared" si="256"/>
        <v>21.482314550691409</v>
      </c>
      <c r="Q478" s="4">
        <f t="shared" si="257"/>
        <v>19.690489002949068</v>
      </c>
      <c r="R478" s="4">
        <f t="shared" si="236"/>
        <v>23.460413850746072</v>
      </c>
      <c r="S478" s="4">
        <f t="shared" si="233"/>
        <v>35</v>
      </c>
      <c r="T478" s="4">
        <f t="shared" si="234"/>
        <v>0</v>
      </c>
      <c r="U478" s="5">
        <f t="shared" si="252"/>
        <v>0.41119999999999379</v>
      </c>
      <c r="V478" s="5">
        <f t="shared" si="244"/>
        <v>0</v>
      </c>
      <c r="W478" s="7">
        <f t="shared" si="228"/>
        <v>0</v>
      </c>
      <c r="X478" s="7">
        <f t="shared" si="229"/>
        <v>0</v>
      </c>
      <c r="Y478" s="7">
        <f t="shared" si="230"/>
        <v>0</v>
      </c>
      <c r="Z478" s="7">
        <f t="shared" si="231"/>
        <v>14.640599999999992</v>
      </c>
      <c r="AA478" s="9">
        <f t="shared" si="253"/>
        <v>0.41119999999999379</v>
      </c>
      <c r="AB478" s="9">
        <f t="shared" si="245"/>
        <v>0</v>
      </c>
      <c r="AC478" s="11">
        <f t="shared" ca="1" si="235"/>
        <v>0</v>
      </c>
      <c r="AD478" s="11">
        <f t="shared" ca="1" si="237"/>
        <v>1</v>
      </c>
      <c r="AE478" s="11">
        <f t="shared" ca="1" si="238"/>
        <v>0.41119999999999379</v>
      </c>
      <c r="AF478" s="11">
        <f t="shared" ca="1" si="239"/>
        <v>33.348600000000033</v>
      </c>
      <c r="AG478" s="13">
        <f ca="1">AVERAGE(E478:OFFSET(E478,-AG$5+1,0))</f>
        <v>114.21660769230769</v>
      </c>
      <c r="AH478" s="13">
        <f ca="1">AVERAGE(E478:OFFSET(E478,-AH$5+1,0))</f>
        <v>112.707855</v>
      </c>
      <c r="AI478" s="12">
        <f t="shared" ca="1" si="232"/>
        <v>0</v>
      </c>
      <c r="AJ478" s="17">
        <f t="shared" si="254"/>
        <v>0.41119999999999379</v>
      </c>
      <c r="AK478" s="17">
        <f t="shared" si="246"/>
        <v>0</v>
      </c>
      <c r="AL478" s="19">
        <f t="shared" ca="1" si="240"/>
        <v>0</v>
      </c>
      <c r="AM478" s="19">
        <f t="shared" ca="1" si="241"/>
        <v>1</v>
      </c>
      <c r="AN478" s="19">
        <f t="shared" ca="1" si="242"/>
        <v>0.41119999999999379</v>
      </c>
      <c r="AO478" s="19">
        <f t="shared" ca="1" si="243"/>
        <v>-22.945300000000074</v>
      </c>
    </row>
    <row r="479" spans="1:41" x14ac:dyDescent="0.2">
      <c r="A479" s="22" t="s">
        <v>529</v>
      </c>
      <c r="B479" s="20">
        <f>[1]data!C478</f>
        <v>113.48909999999999</v>
      </c>
      <c r="C479" s="20">
        <f>[1]data!D478</f>
        <v>114.3115</v>
      </c>
      <c r="D479" s="20">
        <f>[1]data!E478</f>
        <v>113.0779</v>
      </c>
      <c r="E479" s="20">
        <f>[1]data!F478</f>
        <v>113.48909999999999</v>
      </c>
      <c r="F479" s="20">
        <f>[1]data!G478</f>
        <v>31926</v>
      </c>
      <c r="G479" s="4">
        <f t="shared" si="247"/>
        <v>0.41119999999999379</v>
      </c>
      <c r="H479" s="4">
        <f t="shared" si="248"/>
        <v>0</v>
      </c>
      <c r="I479" s="4">
        <f t="shared" si="249"/>
        <v>0.41119999999999379</v>
      </c>
      <c r="J479" s="4">
        <f t="shared" si="250"/>
        <v>0</v>
      </c>
      <c r="K479" s="4">
        <f t="shared" si="258"/>
        <v>0.41847520324183896</v>
      </c>
      <c r="L479" s="4">
        <f t="shared" si="259"/>
        <v>0.34588025708802911</v>
      </c>
      <c r="M479" s="4">
        <f t="shared" si="251"/>
        <v>1.2335999999999956</v>
      </c>
      <c r="N479" s="4">
        <f t="shared" si="255"/>
        <v>9.4975374575698694</v>
      </c>
      <c r="O479" s="4">
        <f t="shared" si="260"/>
        <v>1.8799454105310747</v>
      </c>
      <c r="P479" s="4">
        <f t="shared" si="256"/>
        <v>22.259965682919585</v>
      </c>
      <c r="Q479" s="4">
        <f t="shared" si="257"/>
        <v>18.398420249358185</v>
      </c>
      <c r="R479" s="4">
        <f t="shared" si="236"/>
        <v>22.064126211428452</v>
      </c>
      <c r="S479" s="4">
        <f t="shared" si="233"/>
        <v>35</v>
      </c>
      <c r="T479" s="4">
        <f t="shared" si="234"/>
        <v>0</v>
      </c>
      <c r="U479" s="5">
        <f t="shared" si="252"/>
        <v>0</v>
      </c>
      <c r="V479" s="5">
        <f t="shared" si="244"/>
        <v>0</v>
      </c>
      <c r="W479" s="7">
        <f t="shared" ref="W479:W542" si="261">T479</f>
        <v>0</v>
      </c>
      <c r="X479" s="7">
        <f t="shared" ref="X479:X542" si="262">IF(X478+W478&gt;X$5,X$5, IF(X478+W478&lt;X$7,X$7, X478+W478))</f>
        <v>0</v>
      </c>
      <c r="Y479" s="7">
        <f t="shared" ref="Y479:Y542" si="263">X478*U479+X479*V479</f>
        <v>0</v>
      </c>
      <c r="Z479" s="7">
        <f t="shared" ref="Z479:Z542" si="264">Z478+Y479</f>
        <v>14.640599999999992</v>
      </c>
      <c r="AA479" s="9">
        <f t="shared" si="253"/>
        <v>0</v>
      </c>
      <c r="AB479" s="9">
        <f t="shared" si="245"/>
        <v>0</v>
      </c>
      <c r="AC479" s="11">
        <f t="shared" ca="1" si="235"/>
        <v>0</v>
      </c>
      <c r="AD479" s="11">
        <f t="shared" ca="1" si="237"/>
        <v>1</v>
      </c>
      <c r="AE479" s="11">
        <f t="shared" ca="1" si="238"/>
        <v>0</v>
      </c>
      <c r="AF479" s="11">
        <f t="shared" ca="1" si="239"/>
        <v>33.348600000000033</v>
      </c>
      <c r="AG479" s="13">
        <f ca="1">AVERAGE(E479:OFFSET(E479,-AG$5+1,0))</f>
        <v>114.15334615384616</v>
      </c>
      <c r="AH479" s="13">
        <f ca="1">AVERAGE(E479:OFFSET(E479,-AH$5+1,0))</f>
        <v>112.87232999999999</v>
      </c>
      <c r="AI479" s="12">
        <f t="shared" ca="1" si="232"/>
        <v>0</v>
      </c>
      <c r="AJ479" s="17">
        <f t="shared" si="254"/>
        <v>0</v>
      </c>
      <c r="AK479" s="17">
        <f t="shared" si="246"/>
        <v>0</v>
      </c>
      <c r="AL479" s="19">
        <f t="shared" ca="1" si="240"/>
        <v>0</v>
      </c>
      <c r="AM479" s="19">
        <f t="shared" ca="1" si="241"/>
        <v>1</v>
      </c>
      <c r="AN479" s="19">
        <f t="shared" ca="1" si="242"/>
        <v>0</v>
      </c>
      <c r="AO479" s="19">
        <f t="shared" ca="1" si="243"/>
        <v>-22.945300000000074</v>
      </c>
    </row>
    <row r="480" spans="1:41" x14ac:dyDescent="0.2">
      <c r="A480" s="22" t="s">
        <v>530</v>
      </c>
      <c r="B480" s="20">
        <f>[1]data!C479</f>
        <v>113.48909999999999</v>
      </c>
      <c r="C480" s="20">
        <f>[1]data!D479</f>
        <v>114.3115</v>
      </c>
      <c r="D480" s="20">
        <f>[1]data!E479</f>
        <v>111.84439999999999</v>
      </c>
      <c r="E480" s="20">
        <f>[1]data!F479</f>
        <v>111.84439999999999</v>
      </c>
      <c r="F480" s="20">
        <f>[1]data!G479</f>
        <v>39845</v>
      </c>
      <c r="G480" s="4">
        <f t="shared" si="247"/>
        <v>0</v>
      </c>
      <c r="H480" s="4">
        <f t="shared" si="248"/>
        <v>1.2335000000000065</v>
      </c>
      <c r="I480" s="4">
        <f t="shared" si="249"/>
        <v>0</v>
      </c>
      <c r="J480" s="4">
        <f t="shared" si="250"/>
        <v>1.2335000000000065</v>
      </c>
      <c r="K480" s="4">
        <f t="shared" si="258"/>
        <v>0.37662768291765503</v>
      </c>
      <c r="L480" s="4">
        <f t="shared" si="259"/>
        <v>0.43464223137922686</v>
      </c>
      <c r="M480" s="4">
        <f t="shared" si="251"/>
        <v>2.4671000000000021</v>
      </c>
      <c r="N480" s="4">
        <f t="shared" si="255"/>
        <v>7.1510785053396617</v>
      </c>
      <c r="O480" s="4">
        <f t="shared" si="260"/>
        <v>1.9386608694779675</v>
      </c>
      <c r="P480" s="4">
        <f t="shared" si="256"/>
        <v>19.427208174840366</v>
      </c>
      <c r="Q480" s="4">
        <f t="shared" si="257"/>
        <v>22.419714464875181</v>
      </c>
      <c r="R480" s="4">
        <f t="shared" si="236"/>
        <v>20.57282144081957</v>
      </c>
      <c r="S480" s="4">
        <f t="shared" si="233"/>
        <v>35</v>
      </c>
      <c r="T480" s="4">
        <f t="shared" si="234"/>
        <v>0</v>
      </c>
      <c r="U480" s="5">
        <f t="shared" si="252"/>
        <v>0</v>
      </c>
      <c r="V480" s="5">
        <f t="shared" si="244"/>
        <v>-1.6447000000000003</v>
      </c>
      <c r="W480" s="7">
        <f t="shared" si="261"/>
        <v>0</v>
      </c>
      <c r="X480" s="7">
        <f t="shared" si="262"/>
        <v>0</v>
      </c>
      <c r="Y480" s="7">
        <f t="shared" si="263"/>
        <v>0</v>
      </c>
      <c r="Z480" s="7">
        <f t="shared" si="264"/>
        <v>14.640599999999992</v>
      </c>
      <c r="AA480" s="9">
        <f t="shared" si="253"/>
        <v>0</v>
      </c>
      <c r="AB480" s="9">
        <f t="shared" si="245"/>
        <v>-1.6447000000000003</v>
      </c>
      <c r="AC480" s="11">
        <f t="shared" ca="1" si="235"/>
        <v>0</v>
      </c>
      <c r="AD480" s="11">
        <f t="shared" ca="1" si="237"/>
        <v>1</v>
      </c>
      <c r="AE480" s="11">
        <f t="shared" ca="1" si="238"/>
        <v>-1.6447000000000003</v>
      </c>
      <c r="AF480" s="11">
        <f t="shared" ca="1" si="239"/>
        <v>31.703900000000033</v>
      </c>
      <c r="AG480" s="13">
        <f ca="1">AVERAGE(E480:OFFSET(E480,-AG$5+1,0))</f>
        <v>113.9952</v>
      </c>
      <c r="AH480" s="13">
        <f ca="1">AVERAGE(E480:OFFSET(E480,-AH$5+1,0))</f>
        <v>113.03681000000002</v>
      </c>
      <c r="AI480" s="12">
        <f t="shared" ca="1" si="232"/>
        <v>0</v>
      </c>
      <c r="AJ480" s="17">
        <f t="shared" si="254"/>
        <v>0</v>
      </c>
      <c r="AK480" s="17">
        <f t="shared" si="246"/>
        <v>1.6447000000000003</v>
      </c>
      <c r="AL480" s="19">
        <f t="shared" ca="1" si="240"/>
        <v>0</v>
      </c>
      <c r="AM480" s="19">
        <f t="shared" ca="1" si="241"/>
        <v>1</v>
      </c>
      <c r="AN480" s="19">
        <f t="shared" ca="1" si="242"/>
        <v>1.6447000000000003</v>
      </c>
      <c r="AO480" s="19">
        <f t="shared" ca="1" si="243"/>
        <v>-21.300600000000074</v>
      </c>
    </row>
    <row r="481" spans="1:41" x14ac:dyDescent="0.2">
      <c r="A481" s="22" t="s">
        <v>531</v>
      </c>
      <c r="B481" s="20">
        <f>[1]data!C480</f>
        <v>111.02200000000001</v>
      </c>
      <c r="C481" s="20">
        <f>[1]data!D480</f>
        <v>111.84439999999999</v>
      </c>
      <c r="D481" s="20">
        <f>[1]data!E480</f>
        <v>110.6108</v>
      </c>
      <c r="E481" s="20">
        <f>[1]data!F480</f>
        <v>110.6108</v>
      </c>
      <c r="F481" s="20">
        <f>[1]data!G480</f>
        <v>41669</v>
      </c>
      <c r="G481" s="4">
        <f t="shared" si="247"/>
        <v>0</v>
      </c>
      <c r="H481" s="4">
        <f t="shared" si="248"/>
        <v>1.2335999999999956</v>
      </c>
      <c r="I481" s="4">
        <f t="shared" si="249"/>
        <v>0</v>
      </c>
      <c r="J481" s="4">
        <f t="shared" si="250"/>
        <v>1.2335999999999956</v>
      </c>
      <c r="K481" s="4">
        <f t="shared" si="258"/>
        <v>0.33896491462588951</v>
      </c>
      <c r="L481" s="4">
        <f t="shared" si="259"/>
        <v>0.5145380082413038</v>
      </c>
      <c r="M481" s="4">
        <f t="shared" si="251"/>
        <v>1.2335999999999956</v>
      </c>
      <c r="N481" s="4">
        <f t="shared" si="255"/>
        <v>20.570883697223589</v>
      </c>
      <c r="O481" s="4">
        <f t="shared" si="260"/>
        <v>1.8681547825301701</v>
      </c>
      <c r="P481" s="4">
        <f t="shared" si="256"/>
        <v>18.144369930997158</v>
      </c>
      <c r="Q481" s="4">
        <f t="shared" si="257"/>
        <v>27.542579076045815</v>
      </c>
      <c r="R481" s="4">
        <f t="shared" si="236"/>
        <v>20.572627666459972</v>
      </c>
      <c r="S481" s="4">
        <f t="shared" si="233"/>
        <v>35</v>
      </c>
      <c r="T481" s="4">
        <f t="shared" si="234"/>
        <v>0</v>
      </c>
      <c r="U481" s="5">
        <f t="shared" si="252"/>
        <v>-0.82239999999998759</v>
      </c>
      <c r="V481" s="5">
        <f t="shared" si="244"/>
        <v>-0.411200000000008</v>
      </c>
      <c r="W481" s="7">
        <f t="shared" si="261"/>
        <v>0</v>
      </c>
      <c r="X481" s="7">
        <f t="shared" si="262"/>
        <v>0</v>
      </c>
      <c r="Y481" s="7">
        <f t="shared" si="263"/>
        <v>0</v>
      </c>
      <c r="Z481" s="7">
        <f t="shared" si="264"/>
        <v>14.640599999999992</v>
      </c>
      <c r="AA481" s="9">
        <f t="shared" si="253"/>
        <v>-0.82239999999998759</v>
      </c>
      <c r="AB481" s="9">
        <f t="shared" si="245"/>
        <v>-0.411200000000008</v>
      </c>
      <c r="AC481" s="11">
        <f t="shared" ca="1" si="235"/>
        <v>0</v>
      </c>
      <c r="AD481" s="11">
        <f t="shared" ca="1" si="237"/>
        <v>1</v>
      </c>
      <c r="AE481" s="11">
        <f t="shared" ca="1" si="238"/>
        <v>-1.2335999999999956</v>
      </c>
      <c r="AF481" s="11">
        <f t="shared" ca="1" si="239"/>
        <v>30.470300000000037</v>
      </c>
      <c r="AG481" s="13">
        <f ca="1">AVERAGE(E481:OFFSET(E481,-AG$5+1,0))</f>
        <v>113.74216153846153</v>
      </c>
      <c r="AH481" s="13">
        <f ca="1">AVERAGE(E481:OFFSET(E481,-AH$5+1,0))</f>
        <v>113.05737000000002</v>
      </c>
      <c r="AI481" s="12">
        <f t="shared" ca="1" si="232"/>
        <v>0</v>
      </c>
      <c r="AJ481" s="17">
        <f t="shared" si="254"/>
        <v>-0.82239999999998759</v>
      </c>
      <c r="AK481" s="17">
        <f t="shared" si="246"/>
        <v>0.411200000000008</v>
      </c>
      <c r="AL481" s="19">
        <f t="shared" ca="1" si="240"/>
        <v>0</v>
      </c>
      <c r="AM481" s="19">
        <f t="shared" ca="1" si="241"/>
        <v>1</v>
      </c>
      <c r="AN481" s="19">
        <f t="shared" ca="1" si="242"/>
        <v>-0.41119999999997958</v>
      </c>
      <c r="AO481" s="19">
        <f t="shared" ca="1" si="243"/>
        <v>-21.711800000000054</v>
      </c>
    </row>
    <row r="482" spans="1:41" x14ac:dyDescent="0.2">
      <c r="A482" s="22" t="s">
        <v>532</v>
      </c>
      <c r="B482" s="20">
        <f>[1]data!C481</f>
        <v>111.02200000000001</v>
      </c>
      <c r="C482" s="20">
        <f>[1]data!D481</f>
        <v>111.84439999999999</v>
      </c>
      <c r="D482" s="20">
        <f>[1]data!E481</f>
        <v>110.6108</v>
      </c>
      <c r="E482" s="20">
        <f>[1]data!F481</f>
        <v>111.02200000000001</v>
      </c>
      <c r="F482" s="20">
        <f>[1]data!G481</f>
        <v>31504</v>
      </c>
      <c r="G482" s="4">
        <f t="shared" si="247"/>
        <v>0</v>
      </c>
      <c r="H482" s="4">
        <f t="shared" si="248"/>
        <v>0</v>
      </c>
      <c r="I482" s="4">
        <f t="shared" si="249"/>
        <v>0</v>
      </c>
      <c r="J482" s="4">
        <f t="shared" si="250"/>
        <v>0</v>
      </c>
      <c r="K482" s="4">
        <f t="shared" si="258"/>
        <v>0.30506842316330057</v>
      </c>
      <c r="L482" s="4">
        <f t="shared" si="259"/>
        <v>0.46308420741717338</v>
      </c>
      <c r="M482" s="4">
        <f t="shared" si="251"/>
        <v>1.2335999999999956</v>
      </c>
      <c r="N482" s="4">
        <f t="shared" si="255"/>
        <v>20.570883697223582</v>
      </c>
      <c r="O482" s="4">
        <f t="shared" si="260"/>
        <v>1.8046993042771524</v>
      </c>
      <c r="P482" s="4">
        <f t="shared" si="256"/>
        <v>16.904113745724057</v>
      </c>
      <c r="Q482" s="4">
        <f t="shared" si="257"/>
        <v>25.659909455257168</v>
      </c>
      <c r="R482" s="4">
        <f t="shared" si="236"/>
        <v>20.572453269536332</v>
      </c>
      <c r="S482" s="4">
        <f t="shared" si="233"/>
        <v>35</v>
      </c>
      <c r="T482" s="4">
        <f t="shared" si="234"/>
        <v>0</v>
      </c>
      <c r="U482" s="5">
        <f t="shared" si="252"/>
        <v>0.411200000000008</v>
      </c>
      <c r="V482" s="5">
        <f t="shared" si="244"/>
        <v>0</v>
      </c>
      <c r="W482" s="7">
        <f t="shared" si="261"/>
        <v>0</v>
      </c>
      <c r="X482" s="7">
        <f t="shared" si="262"/>
        <v>0</v>
      </c>
      <c r="Y482" s="7">
        <f t="shared" si="263"/>
        <v>0</v>
      </c>
      <c r="Z482" s="7">
        <f t="shared" si="264"/>
        <v>14.640599999999992</v>
      </c>
      <c r="AA482" s="9">
        <f t="shared" si="253"/>
        <v>0.411200000000008</v>
      </c>
      <c r="AB482" s="9">
        <f t="shared" si="245"/>
        <v>0</v>
      </c>
      <c r="AC482" s="11">
        <f t="shared" ca="1" si="235"/>
        <v>0</v>
      </c>
      <c r="AD482" s="11">
        <f t="shared" ca="1" si="237"/>
        <v>1</v>
      </c>
      <c r="AE482" s="11">
        <f t="shared" ca="1" si="238"/>
        <v>0.411200000000008</v>
      </c>
      <c r="AF482" s="11">
        <f t="shared" ca="1" si="239"/>
        <v>30.881500000000045</v>
      </c>
      <c r="AG482" s="13">
        <f ca="1">AVERAGE(E482:OFFSET(E482,-AG$5+1,0))</f>
        <v>113.48912307692306</v>
      </c>
      <c r="AH482" s="13">
        <f ca="1">AVERAGE(E482:OFFSET(E482,-AH$5+1,0))</f>
        <v>113.05737000000002</v>
      </c>
      <c r="AI482" s="12">
        <f t="shared" ca="1" si="232"/>
        <v>0</v>
      </c>
      <c r="AJ482" s="17">
        <f t="shared" si="254"/>
        <v>0.411200000000008</v>
      </c>
      <c r="AK482" s="17">
        <f t="shared" si="246"/>
        <v>0</v>
      </c>
      <c r="AL482" s="19">
        <f t="shared" ca="1" si="240"/>
        <v>0</v>
      </c>
      <c r="AM482" s="19">
        <f t="shared" ca="1" si="241"/>
        <v>1</v>
      </c>
      <c r="AN482" s="19">
        <f t="shared" ca="1" si="242"/>
        <v>0.411200000000008</v>
      </c>
      <c r="AO482" s="19">
        <f t="shared" ca="1" si="243"/>
        <v>-21.300600000000045</v>
      </c>
    </row>
    <row r="483" spans="1:41" x14ac:dyDescent="0.2">
      <c r="A483" s="22" t="s">
        <v>533</v>
      </c>
      <c r="B483" s="20">
        <f>[1]data!C482</f>
        <v>110.6108</v>
      </c>
      <c r="C483" s="20">
        <f>[1]data!D482</f>
        <v>112.2556</v>
      </c>
      <c r="D483" s="20">
        <f>[1]data!E482</f>
        <v>110.6108</v>
      </c>
      <c r="E483" s="20">
        <f>[1]data!F482</f>
        <v>111.84439999999999</v>
      </c>
      <c r="F483" s="20">
        <f>[1]data!G482</f>
        <v>45196</v>
      </c>
      <c r="G483" s="4">
        <f t="shared" si="247"/>
        <v>0.411200000000008</v>
      </c>
      <c r="H483" s="4">
        <f t="shared" si="248"/>
        <v>0</v>
      </c>
      <c r="I483" s="4">
        <f t="shared" si="249"/>
        <v>0.411200000000008</v>
      </c>
      <c r="J483" s="4">
        <f t="shared" si="250"/>
        <v>0</v>
      </c>
      <c r="K483" s="4">
        <f t="shared" si="258"/>
        <v>0.31568158084697134</v>
      </c>
      <c r="L483" s="4">
        <f t="shared" si="259"/>
        <v>0.41677578667545606</v>
      </c>
      <c r="M483" s="4">
        <f t="shared" si="251"/>
        <v>1.6448000000000036</v>
      </c>
      <c r="N483" s="4">
        <f t="shared" si="255"/>
        <v>13.802060066709512</v>
      </c>
      <c r="O483" s="4">
        <f t="shared" si="260"/>
        <v>1.7887093738494375</v>
      </c>
      <c r="P483" s="4">
        <f t="shared" si="256"/>
        <v>17.648567478997485</v>
      </c>
      <c r="Q483" s="4">
        <f t="shared" si="257"/>
        <v>23.300363534100743</v>
      </c>
      <c r="R483" s="4">
        <f t="shared" si="236"/>
        <v>19.895413949253651</v>
      </c>
      <c r="S483" s="4">
        <f t="shared" si="233"/>
        <v>35</v>
      </c>
      <c r="T483" s="4">
        <f t="shared" si="234"/>
        <v>0</v>
      </c>
      <c r="U483" s="5">
        <f t="shared" si="252"/>
        <v>-0.411200000000008</v>
      </c>
      <c r="V483" s="5">
        <f t="shared" si="244"/>
        <v>1.2335999999999956</v>
      </c>
      <c r="W483" s="7">
        <f t="shared" si="261"/>
        <v>0</v>
      </c>
      <c r="X483" s="7">
        <f t="shared" si="262"/>
        <v>0</v>
      </c>
      <c r="Y483" s="7">
        <f t="shared" si="263"/>
        <v>0</v>
      </c>
      <c r="Z483" s="7">
        <f t="shared" si="264"/>
        <v>14.640599999999992</v>
      </c>
      <c r="AA483" s="9">
        <f t="shared" si="253"/>
        <v>-0.411200000000008</v>
      </c>
      <c r="AB483" s="9">
        <f t="shared" si="245"/>
        <v>1.2335999999999956</v>
      </c>
      <c r="AC483" s="11">
        <f t="shared" ca="1" si="235"/>
        <v>0</v>
      </c>
      <c r="AD483" s="11">
        <f t="shared" ca="1" si="237"/>
        <v>1</v>
      </c>
      <c r="AE483" s="11">
        <f t="shared" ca="1" si="238"/>
        <v>0.82239999999998759</v>
      </c>
      <c r="AF483" s="11">
        <f t="shared" ca="1" si="239"/>
        <v>31.703900000000033</v>
      </c>
      <c r="AG483" s="13">
        <f ca="1">AVERAGE(E483:OFFSET(E483,-AG$5+1,0))</f>
        <v>113.29934615384613</v>
      </c>
      <c r="AH483" s="13">
        <f ca="1">AVERAGE(E483:OFFSET(E483,-AH$5+1,0))</f>
        <v>113.18073</v>
      </c>
      <c r="AI483" s="12">
        <f t="shared" ca="1" si="232"/>
        <v>0</v>
      </c>
      <c r="AJ483" s="17">
        <f t="shared" si="254"/>
        <v>-0.411200000000008</v>
      </c>
      <c r="AK483" s="17">
        <f t="shared" si="246"/>
        <v>-1.2335999999999956</v>
      </c>
      <c r="AL483" s="19">
        <f t="shared" ca="1" si="240"/>
        <v>0</v>
      </c>
      <c r="AM483" s="19">
        <f t="shared" ca="1" si="241"/>
        <v>1</v>
      </c>
      <c r="AN483" s="19">
        <f t="shared" ca="1" si="242"/>
        <v>-1.6448000000000036</v>
      </c>
      <c r="AO483" s="19">
        <f t="shared" ca="1" si="243"/>
        <v>-22.945400000000049</v>
      </c>
    </row>
    <row r="484" spans="1:41" x14ac:dyDescent="0.2">
      <c r="A484" s="22" t="s">
        <v>534</v>
      </c>
      <c r="B484" s="20">
        <f>[1]data!C483</f>
        <v>110.6108</v>
      </c>
      <c r="C484" s="20">
        <f>[1]data!D483</f>
        <v>111.4332</v>
      </c>
      <c r="D484" s="20">
        <f>[1]data!E483</f>
        <v>109.3772</v>
      </c>
      <c r="E484" s="20">
        <f>[1]data!F483</f>
        <v>109.3772</v>
      </c>
      <c r="F484" s="20">
        <f>[1]data!G483</f>
        <v>41273</v>
      </c>
      <c r="G484" s="4">
        <f t="shared" si="247"/>
        <v>0</v>
      </c>
      <c r="H484" s="4">
        <f t="shared" si="248"/>
        <v>1.2335999999999956</v>
      </c>
      <c r="I484" s="4">
        <f t="shared" si="249"/>
        <v>0</v>
      </c>
      <c r="J484" s="4">
        <f t="shared" si="250"/>
        <v>1.2335999999999956</v>
      </c>
      <c r="K484" s="4">
        <f t="shared" si="258"/>
        <v>0.28411342276227425</v>
      </c>
      <c r="L484" s="4">
        <f t="shared" si="259"/>
        <v>0.49845820800791008</v>
      </c>
      <c r="M484" s="4">
        <f t="shared" si="251"/>
        <v>2.4671999999999912</v>
      </c>
      <c r="N484" s="4">
        <f t="shared" si="255"/>
        <v>27.38979753644837</v>
      </c>
      <c r="O484" s="4">
        <f t="shared" si="260"/>
        <v>1.8565584364644927</v>
      </c>
      <c r="P484" s="4">
        <f t="shared" si="256"/>
        <v>15.303230815794903</v>
      </c>
      <c r="Q484" s="4">
        <f t="shared" si="257"/>
        <v>26.848506258555531</v>
      </c>
      <c r="R484" s="4">
        <f t="shared" si="236"/>
        <v>20.644852307973125</v>
      </c>
      <c r="S484" s="4">
        <f t="shared" si="233"/>
        <v>35</v>
      </c>
      <c r="T484" s="4">
        <f t="shared" si="234"/>
        <v>0</v>
      </c>
      <c r="U484" s="5">
        <f t="shared" si="252"/>
        <v>-1.2335999999999956</v>
      </c>
      <c r="V484" s="5">
        <f t="shared" si="244"/>
        <v>-1.2335999999999956</v>
      </c>
      <c r="W484" s="7">
        <f t="shared" si="261"/>
        <v>0</v>
      </c>
      <c r="X484" s="7">
        <f t="shared" si="262"/>
        <v>0</v>
      </c>
      <c r="Y484" s="7">
        <f t="shared" si="263"/>
        <v>0</v>
      </c>
      <c r="Z484" s="7">
        <f t="shared" si="264"/>
        <v>14.640599999999992</v>
      </c>
      <c r="AA484" s="9">
        <f t="shared" si="253"/>
        <v>-1.2335999999999956</v>
      </c>
      <c r="AB484" s="9">
        <f t="shared" si="245"/>
        <v>-1.2335999999999956</v>
      </c>
      <c r="AC484" s="11">
        <f t="shared" ca="1" si="235"/>
        <v>-1</v>
      </c>
      <c r="AD484" s="11">
        <f t="shared" ca="1" si="237"/>
        <v>1</v>
      </c>
      <c r="AE484" s="11">
        <f t="shared" ca="1" si="238"/>
        <v>-2.4671999999999912</v>
      </c>
      <c r="AF484" s="11">
        <f t="shared" ca="1" si="239"/>
        <v>29.236700000000042</v>
      </c>
      <c r="AG484" s="13">
        <f ca="1">AVERAGE(E484:OFFSET(E484,-AG$5+1,0))</f>
        <v>112.85652307692307</v>
      </c>
      <c r="AH484" s="13">
        <f ca="1">AVERAGE(E484:OFFSET(E484,-AH$5+1,0))</f>
        <v>113.24240999999999</v>
      </c>
      <c r="AI484" s="12">
        <f t="shared" ca="1" si="232"/>
        <v>-1</v>
      </c>
      <c r="AJ484" s="17">
        <f t="shared" si="254"/>
        <v>-1.2335999999999956</v>
      </c>
      <c r="AK484" s="17">
        <f t="shared" si="246"/>
        <v>1.2335999999999956</v>
      </c>
      <c r="AL484" s="19">
        <f t="shared" ca="1" si="240"/>
        <v>-1</v>
      </c>
      <c r="AM484" s="19">
        <f t="shared" ca="1" si="241"/>
        <v>1</v>
      </c>
      <c r="AN484" s="19">
        <f t="shared" ca="1" si="242"/>
        <v>0</v>
      </c>
      <c r="AO484" s="19">
        <f t="shared" ca="1" si="243"/>
        <v>-22.945400000000049</v>
      </c>
    </row>
    <row r="485" spans="1:41" x14ac:dyDescent="0.2">
      <c r="A485" s="22" t="s">
        <v>535</v>
      </c>
      <c r="B485" s="20">
        <f>[1]data!C484</f>
        <v>109.3772</v>
      </c>
      <c r="C485" s="20">
        <f>[1]data!D484</f>
        <v>109.3772</v>
      </c>
      <c r="D485" s="20">
        <f>[1]data!E484</f>
        <v>106.91</v>
      </c>
      <c r="E485" s="20">
        <f>[1]data!F484</f>
        <v>107.3212</v>
      </c>
      <c r="F485" s="20">
        <f>[1]data!G484</f>
        <v>84670</v>
      </c>
      <c r="G485" s="4">
        <f t="shared" si="247"/>
        <v>0</v>
      </c>
      <c r="H485" s="4">
        <f t="shared" si="248"/>
        <v>2.4672000000000054</v>
      </c>
      <c r="I485" s="4">
        <f t="shared" si="249"/>
        <v>0</v>
      </c>
      <c r="J485" s="4">
        <f t="shared" si="250"/>
        <v>2.4672000000000054</v>
      </c>
      <c r="K485" s="4">
        <f t="shared" si="258"/>
        <v>0.25570208048604681</v>
      </c>
      <c r="L485" s="4">
        <f t="shared" si="259"/>
        <v>0.69533238720711954</v>
      </c>
      <c r="M485" s="4">
        <f t="shared" si="251"/>
        <v>2.4672000000000054</v>
      </c>
      <c r="N485" s="4">
        <f t="shared" si="255"/>
        <v>46.226537697150157</v>
      </c>
      <c r="O485" s="4">
        <f t="shared" si="260"/>
        <v>1.9176225928180439</v>
      </c>
      <c r="P485" s="4">
        <f t="shared" si="256"/>
        <v>13.334327695330266</v>
      </c>
      <c r="Q485" s="4">
        <f t="shared" si="257"/>
        <v>36.26012698282269</v>
      </c>
      <c r="R485" s="4">
        <f t="shared" si="236"/>
        <v>23.203020846890826</v>
      </c>
      <c r="S485" s="4">
        <f t="shared" si="233"/>
        <v>35</v>
      </c>
      <c r="T485" s="4">
        <f t="shared" si="234"/>
        <v>0</v>
      </c>
      <c r="U485" s="5">
        <f t="shared" si="252"/>
        <v>0</v>
      </c>
      <c r="V485" s="5">
        <f t="shared" si="244"/>
        <v>-2.0559999999999974</v>
      </c>
      <c r="W485" s="7">
        <f t="shared" si="261"/>
        <v>0</v>
      </c>
      <c r="X485" s="7">
        <f t="shared" si="262"/>
        <v>0</v>
      </c>
      <c r="Y485" s="7">
        <f t="shared" si="263"/>
        <v>0</v>
      </c>
      <c r="Z485" s="7">
        <f t="shared" si="264"/>
        <v>14.640599999999992</v>
      </c>
      <c r="AA485" s="9">
        <f t="shared" si="253"/>
        <v>0</v>
      </c>
      <c r="AB485" s="9">
        <f t="shared" si="245"/>
        <v>-2.0559999999999974</v>
      </c>
      <c r="AC485" s="11">
        <f t="shared" ca="1" si="235"/>
        <v>0</v>
      </c>
      <c r="AD485" s="11">
        <f t="shared" ca="1" si="237"/>
        <v>0</v>
      </c>
      <c r="AE485" s="11">
        <f t="shared" ca="1" si="238"/>
        <v>0</v>
      </c>
      <c r="AF485" s="11">
        <f t="shared" ca="1" si="239"/>
        <v>29.236700000000042</v>
      </c>
      <c r="AG485" s="13">
        <f ca="1">AVERAGE(E485:OFFSET(E485,-AG$5+1,0))</f>
        <v>112.16065384615383</v>
      </c>
      <c r="AH485" s="13">
        <f ca="1">AVERAGE(E485:OFFSET(E485,-AH$5+1,0))</f>
        <v>113.01624999999999</v>
      </c>
      <c r="AI485" s="12">
        <f t="shared" ca="1" si="232"/>
        <v>0</v>
      </c>
      <c r="AJ485" s="17">
        <f t="shared" si="254"/>
        <v>0</v>
      </c>
      <c r="AK485" s="17">
        <f t="shared" si="246"/>
        <v>2.0559999999999974</v>
      </c>
      <c r="AL485" s="19">
        <f t="shared" ca="1" si="240"/>
        <v>0</v>
      </c>
      <c r="AM485" s="19">
        <f t="shared" ca="1" si="241"/>
        <v>-1</v>
      </c>
      <c r="AN485" s="19">
        <f t="shared" ca="1" si="242"/>
        <v>-2.0559999999999974</v>
      </c>
      <c r="AO485" s="19">
        <f t="shared" ca="1" si="243"/>
        <v>-25.001400000000046</v>
      </c>
    </row>
    <row r="486" spans="1:41" x14ac:dyDescent="0.2">
      <c r="A486" s="22" t="s">
        <v>536</v>
      </c>
      <c r="B486" s="20">
        <f>[1]data!C485</f>
        <v>108.5548</v>
      </c>
      <c r="C486" s="20">
        <f>[1]data!D485</f>
        <v>109.3772</v>
      </c>
      <c r="D486" s="20">
        <f>[1]data!E485</f>
        <v>107.7324</v>
      </c>
      <c r="E486" s="20">
        <f>[1]data!F485</f>
        <v>108.14360000000001</v>
      </c>
      <c r="F486" s="20">
        <f>[1]data!G485</f>
        <v>51896</v>
      </c>
      <c r="G486" s="4">
        <f t="shared" si="247"/>
        <v>0</v>
      </c>
      <c r="H486" s="4">
        <f t="shared" si="248"/>
        <v>0</v>
      </c>
      <c r="I486" s="4">
        <f t="shared" si="249"/>
        <v>0</v>
      </c>
      <c r="J486" s="4">
        <f t="shared" si="250"/>
        <v>0</v>
      </c>
      <c r="K486" s="4">
        <f t="shared" si="258"/>
        <v>0.2301318724374421</v>
      </c>
      <c r="L486" s="4">
        <f t="shared" si="259"/>
        <v>0.62579914848640761</v>
      </c>
      <c r="M486" s="4">
        <f t="shared" si="251"/>
        <v>2.0559999999999974</v>
      </c>
      <c r="N486" s="4">
        <f t="shared" si="255"/>
        <v>46.22653769715015</v>
      </c>
      <c r="O486" s="4">
        <f t="shared" si="260"/>
        <v>1.9314603335362392</v>
      </c>
      <c r="P486" s="4">
        <f t="shared" si="256"/>
        <v>11.914915799285517</v>
      </c>
      <c r="Q486" s="4">
        <f t="shared" si="257"/>
        <v>32.400310667558735</v>
      </c>
      <c r="R486" s="4">
        <f t="shared" si="236"/>
        <v>25.505372531916759</v>
      </c>
      <c r="S486" s="4">
        <f t="shared" si="233"/>
        <v>35</v>
      </c>
      <c r="T486" s="4">
        <f t="shared" si="234"/>
        <v>0</v>
      </c>
      <c r="U486" s="5">
        <f t="shared" si="252"/>
        <v>1.2335999999999956</v>
      </c>
      <c r="V486" s="5">
        <f t="shared" si="244"/>
        <v>-0.41119999999999379</v>
      </c>
      <c r="W486" s="7">
        <f t="shared" si="261"/>
        <v>0</v>
      </c>
      <c r="X486" s="7">
        <f t="shared" si="262"/>
        <v>0</v>
      </c>
      <c r="Y486" s="7">
        <f t="shared" si="263"/>
        <v>0</v>
      </c>
      <c r="Z486" s="7">
        <f t="shared" si="264"/>
        <v>14.640599999999992</v>
      </c>
      <c r="AA486" s="9">
        <f t="shared" si="253"/>
        <v>1.2335999999999956</v>
      </c>
      <c r="AB486" s="9">
        <f t="shared" si="245"/>
        <v>-0.41119999999999379</v>
      </c>
      <c r="AC486" s="11">
        <f t="shared" ca="1" si="235"/>
        <v>0</v>
      </c>
      <c r="AD486" s="11">
        <f t="shared" ca="1" si="237"/>
        <v>0</v>
      </c>
      <c r="AE486" s="11">
        <f t="shared" ca="1" si="238"/>
        <v>0</v>
      </c>
      <c r="AF486" s="11">
        <f t="shared" ca="1" si="239"/>
        <v>29.236700000000042</v>
      </c>
      <c r="AG486" s="13">
        <f ca="1">AVERAGE(E486:OFFSET(E486,-AG$5+1,0))</f>
        <v>111.62293846153847</v>
      </c>
      <c r="AH486" s="13">
        <f ca="1">AVERAGE(E486:OFFSET(E486,-AH$5+1,0))</f>
        <v>112.70785499999997</v>
      </c>
      <c r="AI486" s="12">
        <f t="shared" ca="1" si="232"/>
        <v>0</v>
      </c>
      <c r="AJ486" s="17">
        <f t="shared" si="254"/>
        <v>1.2335999999999956</v>
      </c>
      <c r="AK486" s="17">
        <f t="shared" si="246"/>
        <v>0.41119999999999379</v>
      </c>
      <c r="AL486" s="19">
        <f t="shared" ca="1" si="240"/>
        <v>0</v>
      </c>
      <c r="AM486" s="19">
        <f t="shared" ca="1" si="241"/>
        <v>-1</v>
      </c>
      <c r="AN486" s="19">
        <f t="shared" ca="1" si="242"/>
        <v>-1.6447999999999894</v>
      </c>
      <c r="AO486" s="19">
        <f t="shared" ca="1" si="243"/>
        <v>-26.646200000000036</v>
      </c>
    </row>
    <row r="487" spans="1:41" x14ac:dyDescent="0.2">
      <c r="A487" s="22" t="s">
        <v>537</v>
      </c>
      <c r="B487" s="20">
        <f>[1]data!C486</f>
        <v>110.6108</v>
      </c>
      <c r="C487" s="20">
        <f>[1]data!D486</f>
        <v>113.48909999999999</v>
      </c>
      <c r="D487" s="20">
        <f>[1]data!E486</f>
        <v>110.1996</v>
      </c>
      <c r="E487" s="20">
        <f>[1]data!F486</f>
        <v>113.48909999999999</v>
      </c>
      <c r="F487" s="20">
        <f>[1]data!G486</f>
        <v>44591</v>
      </c>
      <c r="G487" s="4">
        <f t="shared" si="247"/>
        <v>4.1118999999999915</v>
      </c>
      <c r="H487" s="4">
        <f t="shared" si="248"/>
        <v>0</v>
      </c>
      <c r="I487" s="4">
        <f t="shared" si="249"/>
        <v>4.1118999999999915</v>
      </c>
      <c r="J487" s="4">
        <f t="shared" si="250"/>
        <v>0</v>
      </c>
      <c r="K487" s="4">
        <f t="shared" si="258"/>
        <v>0.61830868519369697</v>
      </c>
      <c r="L487" s="4">
        <f t="shared" si="259"/>
        <v>0.56321923363776683</v>
      </c>
      <c r="M487" s="4">
        <f t="shared" si="251"/>
        <v>5.345499999999987</v>
      </c>
      <c r="N487" s="4">
        <f t="shared" si="255"/>
        <v>4.6625602897656275</v>
      </c>
      <c r="O487" s="4">
        <f t="shared" si="260"/>
        <v>2.2728643001826141</v>
      </c>
      <c r="P487" s="4">
        <f t="shared" si="256"/>
        <v>27.203941966267791</v>
      </c>
      <c r="Q487" s="4">
        <f t="shared" si="257"/>
        <v>24.78015223313221</v>
      </c>
      <c r="R487" s="4">
        <f t="shared" si="236"/>
        <v>23.421091307701644</v>
      </c>
      <c r="S487" s="4">
        <f t="shared" si="233"/>
        <v>35</v>
      </c>
      <c r="T487" s="4">
        <f t="shared" si="234"/>
        <v>0</v>
      </c>
      <c r="U487" s="5">
        <f t="shared" si="252"/>
        <v>2.4671999999999912</v>
      </c>
      <c r="V487" s="5">
        <f t="shared" si="244"/>
        <v>2.8782999999999959</v>
      </c>
      <c r="W487" s="7">
        <f t="shared" si="261"/>
        <v>0</v>
      </c>
      <c r="X487" s="7">
        <f t="shared" si="262"/>
        <v>0</v>
      </c>
      <c r="Y487" s="7">
        <f t="shared" si="263"/>
        <v>0</v>
      </c>
      <c r="Z487" s="7">
        <f t="shared" si="264"/>
        <v>14.640599999999992</v>
      </c>
      <c r="AA487" s="9">
        <f t="shared" si="253"/>
        <v>2.4671999999999912</v>
      </c>
      <c r="AB487" s="9">
        <f t="shared" si="245"/>
        <v>2.8782999999999959</v>
      </c>
      <c r="AC487" s="11">
        <f t="shared" ca="1" si="235"/>
        <v>0</v>
      </c>
      <c r="AD487" s="11">
        <f t="shared" ca="1" si="237"/>
        <v>0</v>
      </c>
      <c r="AE487" s="11">
        <f t="shared" ca="1" si="238"/>
        <v>0</v>
      </c>
      <c r="AF487" s="11">
        <f t="shared" ca="1" si="239"/>
        <v>29.236700000000042</v>
      </c>
      <c r="AG487" s="13">
        <f ca="1">AVERAGE(E487:OFFSET(E487,-AG$5+1,0))</f>
        <v>111.65456923076924</v>
      </c>
      <c r="AH487" s="13">
        <f ca="1">AVERAGE(E487:OFFSET(E487,-AH$5+1,0))</f>
        <v>112.68729499999998</v>
      </c>
      <c r="AI487" s="12">
        <f t="shared" ca="1" si="232"/>
        <v>0</v>
      </c>
      <c r="AJ487" s="17">
        <f t="shared" si="254"/>
        <v>2.4671999999999912</v>
      </c>
      <c r="AK487" s="17">
        <f t="shared" si="246"/>
        <v>-2.8782999999999959</v>
      </c>
      <c r="AL487" s="19">
        <f t="shared" ca="1" si="240"/>
        <v>0</v>
      </c>
      <c r="AM487" s="19">
        <f t="shared" ca="1" si="241"/>
        <v>-1</v>
      </c>
      <c r="AN487" s="19">
        <f t="shared" ca="1" si="242"/>
        <v>0.41110000000000468</v>
      </c>
      <c r="AO487" s="19">
        <f t="shared" ca="1" si="243"/>
        <v>-26.235100000000031</v>
      </c>
    </row>
    <row r="488" spans="1:41" x14ac:dyDescent="0.2">
      <c r="A488" s="22" t="s">
        <v>538</v>
      </c>
      <c r="B488" s="20">
        <f>[1]data!C487</f>
        <v>113.0779</v>
      </c>
      <c r="C488" s="20">
        <f>[1]data!D487</f>
        <v>115.1339</v>
      </c>
      <c r="D488" s="20">
        <f>[1]data!E487</f>
        <v>112.66670000000001</v>
      </c>
      <c r="E488" s="20">
        <f>[1]data!F487</f>
        <v>113.9003</v>
      </c>
      <c r="F488" s="20">
        <f>[1]data!G487</f>
        <v>34995</v>
      </c>
      <c r="G488" s="4">
        <f t="shared" si="247"/>
        <v>1.6448000000000036</v>
      </c>
      <c r="H488" s="4">
        <f t="shared" si="248"/>
        <v>0</v>
      </c>
      <c r="I488" s="4">
        <f t="shared" si="249"/>
        <v>1.6448000000000036</v>
      </c>
      <c r="J488" s="4">
        <f t="shared" si="250"/>
        <v>0</v>
      </c>
      <c r="K488" s="4">
        <f t="shared" si="258"/>
        <v>0.72095781667432757</v>
      </c>
      <c r="L488" s="4">
        <f t="shared" si="259"/>
        <v>0.50689731027399021</v>
      </c>
      <c r="M488" s="4">
        <f t="shared" si="251"/>
        <v>2.4671999999999912</v>
      </c>
      <c r="N488" s="4">
        <f t="shared" si="255"/>
        <v>17.433694065549762</v>
      </c>
      <c r="O488" s="4">
        <f t="shared" si="260"/>
        <v>2.2922978701643517</v>
      </c>
      <c r="P488" s="4">
        <f t="shared" si="256"/>
        <v>31.451314685496644</v>
      </c>
      <c r="Q488" s="4">
        <f t="shared" si="257"/>
        <v>22.113064661951938</v>
      </c>
      <c r="R488" s="4">
        <f t="shared" si="236"/>
        <v>22.822351583486459</v>
      </c>
      <c r="S488" s="4">
        <f t="shared" si="233"/>
        <v>35</v>
      </c>
      <c r="T488" s="4">
        <f t="shared" si="234"/>
        <v>0</v>
      </c>
      <c r="U488" s="5">
        <f t="shared" si="252"/>
        <v>-0.41119999999999379</v>
      </c>
      <c r="V488" s="5">
        <f t="shared" si="244"/>
        <v>0.8224000000000018</v>
      </c>
      <c r="W488" s="7">
        <f t="shared" si="261"/>
        <v>0</v>
      </c>
      <c r="X488" s="7">
        <f t="shared" si="262"/>
        <v>0</v>
      </c>
      <c r="Y488" s="7">
        <f t="shared" si="263"/>
        <v>0</v>
      </c>
      <c r="Z488" s="7">
        <f t="shared" si="264"/>
        <v>14.640599999999992</v>
      </c>
      <c r="AA488" s="9">
        <f t="shared" si="253"/>
        <v>-0.41119999999999379</v>
      </c>
      <c r="AB488" s="9">
        <f t="shared" si="245"/>
        <v>0.8224000000000018</v>
      </c>
      <c r="AC488" s="11">
        <f t="shared" ca="1" si="235"/>
        <v>0</v>
      </c>
      <c r="AD488" s="11">
        <f t="shared" ca="1" si="237"/>
        <v>0</v>
      </c>
      <c r="AE488" s="11">
        <f t="shared" ca="1" si="238"/>
        <v>0</v>
      </c>
      <c r="AF488" s="11">
        <f t="shared" ca="1" si="239"/>
        <v>29.236700000000042</v>
      </c>
      <c r="AG488" s="13">
        <f ca="1">AVERAGE(E488:OFFSET(E488,-AG$5+1,0))</f>
        <v>111.68620000000001</v>
      </c>
      <c r="AH488" s="13">
        <f ca="1">AVERAGE(E488:OFFSET(E488,-AH$5+1,0))</f>
        <v>112.68729499999998</v>
      </c>
      <c r="AI488" s="12">
        <f t="shared" ca="1" si="232"/>
        <v>0</v>
      </c>
      <c r="AJ488" s="17">
        <f t="shared" si="254"/>
        <v>-0.41119999999999379</v>
      </c>
      <c r="AK488" s="17">
        <f t="shared" si="246"/>
        <v>-0.8224000000000018</v>
      </c>
      <c r="AL488" s="19">
        <f t="shared" ca="1" si="240"/>
        <v>0</v>
      </c>
      <c r="AM488" s="19">
        <f t="shared" ca="1" si="241"/>
        <v>-1</v>
      </c>
      <c r="AN488" s="19">
        <f t="shared" ca="1" si="242"/>
        <v>1.2335999999999956</v>
      </c>
      <c r="AO488" s="19">
        <f t="shared" ca="1" si="243"/>
        <v>-25.001500000000036</v>
      </c>
    </row>
    <row r="489" spans="1:41" x14ac:dyDescent="0.2">
      <c r="A489" s="22" t="s">
        <v>539</v>
      </c>
      <c r="B489" s="20">
        <f>[1]data!C488</f>
        <v>114.3115</v>
      </c>
      <c r="C489" s="20">
        <f>[1]data!D488</f>
        <v>115.1339</v>
      </c>
      <c r="D489" s="20">
        <f>[1]data!E488</f>
        <v>112.66670000000001</v>
      </c>
      <c r="E489" s="20">
        <f>[1]data!F488</f>
        <v>113.0779</v>
      </c>
      <c r="F489" s="20">
        <f>[1]data!G488</f>
        <v>19157</v>
      </c>
      <c r="G489" s="4">
        <f t="shared" si="247"/>
        <v>0</v>
      </c>
      <c r="H489" s="4">
        <f t="shared" si="248"/>
        <v>0</v>
      </c>
      <c r="I489" s="4">
        <f t="shared" si="249"/>
        <v>0</v>
      </c>
      <c r="J489" s="4">
        <f t="shared" si="250"/>
        <v>0</v>
      </c>
      <c r="K489" s="4">
        <f t="shared" si="258"/>
        <v>0.64886203500689477</v>
      </c>
      <c r="L489" s="4">
        <f t="shared" si="259"/>
        <v>0.45620757924659117</v>
      </c>
      <c r="M489" s="4">
        <f t="shared" si="251"/>
        <v>2.4671999999999912</v>
      </c>
      <c r="N489" s="4">
        <f t="shared" si="255"/>
        <v>17.433694065549762</v>
      </c>
      <c r="O489" s="4">
        <f t="shared" si="260"/>
        <v>2.3097880831479154</v>
      </c>
      <c r="P489" s="4">
        <f t="shared" si="256"/>
        <v>28.091842699378176</v>
      </c>
      <c r="Q489" s="4">
        <f t="shared" si="257"/>
        <v>19.751057795087615</v>
      </c>
      <c r="R489" s="4">
        <f t="shared" si="236"/>
        <v>22.28348583169279</v>
      </c>
      <c r="S489" s="4">
        <f t="shared" si="233"/>
        <v>35</v>
      </c>
      <c r="T489" s="4">
        <f t="shared" si="234"/>
        <v>0</v>
      </c>
      <c r="U489" s="5">
        <f t="shared" si="252"/>
        <v>0.41119999999999379</v>
      </c>
      <c r="V489" s="5">
        <f t="shared" si="244"/>
        <v>-1.2335999999999956</v>
      </c>
      <c r="W489" s="7">
        <f t="shared" si="261"/>
        <v>0</v>
      </c>
      <c r="X489" s="7">
        <f t="shared" si="262"/>
        <v>0</v>
      </c>
      <c r="Y489" s="7">
        <f t="shared" si="263"/>
        <v>0</v>
      </c>
      <c r="Z489" s="7">
        <f t="shared" si="264"/>
        <v>14.640599999999992</v>
      </c>
      <c r="AA489" s="9">
        <f t="shared" si="253"/>
        <v>0.41119999999999379</v>
      </c>
      <c r="AB489" s="9">
        <f t="shared" si="245"/>
        <v>-1.2335999999999956</v>
      </c>
      <c r="AC489" s="11">
        <f t="shared" ca="1" si="235"/>
        <v>0</v>
      </c>
      <c r="AD489" s="11">
        <f t="shared" ca="1" si="237"/>
        <v>0</v>
      </c>
      <c r="AE489" s="11">
        <f t="shared" ca="1" si="238"/>
        <v>0</v>
      </c>
      <c r="AF489" s="11">
        <f t="shared" ca="1" si="239"/>
        <v>29.236700000000042</v>
      </c>
      <c r="AG489" s="13">
        <f ca="1">AVERAGE(E489:OFFSET(E489,-AG$5+1,0))</f>
        <v>111.59130769230771</v>
      </c>
      <c r="AH489" s="13">
        <f ca="1">AVERAGE(E489:OFFSET(E489,-AH$5+1,0))</f>
        <v>112.62561499999997</v>
      </c>
      <c r="AI489" s="12">
        <f t="shared" ca="1" si="232"/>
        <v>0</v>
      </c>
      <c r="AJ489" s="17">
        <f t="shared" si="254"/>
        <v>0.41119999999999379</v>
      </c>
      <c r="AK489" s="17">
        <f t="shared" si="246"/>
        <v>1.2335999999999956</v>
      </c>
      <c r="AL489" s="19">
        <f t="shared" ca="1" si="240"/>
        <v>0</v>
      </c>
      <c r="AM489" s="19">
        <f t="shared" ca="1" si="241"/>
        <v>-1</v>
      </c>
      <c r="AN489" s="19">
        <f t="shared" ca="1" si="242"/>
        <v>-1.6447999999999894</v>
      </c>
      <c r="AO489" s="19">
        <f t="shared" ca="1" si="243"/>
        <v>-26.646300000000025</v>
      </c>
    </row>
    <row r="490" spans="1:41" x14ac:dyDescent="0.2">
      <c r="A490" s="22" t="s">
        <v>540</v>
      </c>
      <c r="B490" s="20">
        <f>[1]data!C489</f>
        <v>111.84439999999999</v>
      </c>
      <c r="C490" s="20">
        <f>[1]data!D489</f>
        <v>113.48909999999999</v>
      </c>
      <c r="D490" s="20">
        <f>[1]data!E489</f>
        <v>111.84439999999999</v>
      </c>
      <c r="E490" s="20">
        <f>[1]data!F489</f>
        <v>113.48909999999999</v>
      </c>
      <c r="F490" s="20">
        <f>[1]data!G489</f>
        <v>16722</v>
      </c>
      <c r="G490" s="4">
        <f t="shared" si="247"/>
        <v>0</v>
      </c>
      <c r="H490" s="4">
        <f t="shared" si="248"/>
        <v>0.82230000000001269</v>
      </c>
      <c r="I490" s="4">
        <f t="shared" si="249"/>
        <v>0</v>
      </c>
      <c r="J490" s="4">
        <f t="shared" si="250"/>
        <v>0.82230000000001269</v>
      </c>
      <c r="K490" s="4">
        <f t="shared" si="258"/>
        <v>0.58397583150620525</v>
      </c>
      <c r="L490" s="4">
        <f t="shared" si="259"/>
        <v>0.49281682132193327</v>
      </c>
      <c r="M490" s="4">
        <f t="shared" si="251"/>
        <v>1.6447000000000003</v>
      </c>
      <c r="N490" s="4">
        <f t="shared" si="255"/>
        <v>8.4657905070997401</v>
      </c>
      <c r="O490" s="4">
        <f t="shared" si="260"/>
        <v>2.2432792748331241</v>
      </c>
      <c r="P490" s="4">
        <f t="shared" si="256"/>
        <v>26.032239412083314</v>
      </c>
      <c r="Q490" s="4">
        <f t="shared" si="257"/>
        <v>21.968589771712377</v>
      </c>
      <c r="R490" s="4">
        <f t="shared" si="236"/>
        <v>20.901716299233485</v>
      </c>
      <c r="S490" s="4">
        <f t="shared" si="233"/>
        <v>35</v>
      </c>
      <c r="T490" s="4">
        <f t="shared" si="234"/>
        <v>0</v>
      </c>
      <c r="U490" s="5">
        <f t="shared" si="252"/>
        <v>-1.2335000000000065</v>
      </c>
      <c r="V490" s="5">
        <f t="shared" si="244"/>
        <v>1.6447000000000003</v>
      </c>
      <c r="W490" s="7">
        <f t="shared" si="261"/>
        <v>0</v>
      </c>
      <c r="X490" s="7">
        <f t="shared" si="262"/>
        <v>0</v>
      </c>
      <c r="Y490" s="7">
        <f t="shared" si="263"/>
        <v>0</v>
      </c>
      <c r="Z490" s="7">
        <f t="shared" si="264"/>
        <v>14.640599999999992</v>
      </c>
      <c r="AA490" s="9">
        <f t="shared" si="253"/>
        <v>-1.2335000000000065</v>
      </c>
      <c r="AB490" s="9">
        <f t="shared" si="245"/>
        <v>1.6447000000000003</v>
      </c>
      <c r="AC490" s="11">
        <f t="shared" ca="1" si="235"/>
        <v>0</v>
      </c>
      <c r="AD490" s="11">
        <f t="shared" ca="1" si="237"/>
        <v>0</v>
      </c>
      <c r="AE490" s="11">
        <f t="shared" ca="1" si="238"/>
        <v>0</v>
      </c>
      <c r="AF490" s="11">
        <f t="shared" ca="1" si="239"/>
        <v>29.236700000000042</v>
      </c>
      <c r="AG490" s="13">
        <f ca="1">AVERAGE(E490:OFFSET(E490,-AG$5+1,0))</f>
        <v>111.62293846153845</v>
      </c>
      <c r="AH490" s="13">
        <f ca="1">AVERAGE(E490:OFFSET(E490,-AH$5+1,0))</f>
        <v>112.58449499999998</v>
      </c>
      <c r="AI490" s="12">
        <f t="shared" ca="1" si="232"/>
        <v>0</v>
      </c>
      <c r="AJ490" s="17">
        <f t="shared" si="254"/>
        <v>-1.2335000000000065</v>
      </c>
      <c r="AK490" s="17">
        <f t="shared" si="246"/>
        <v>-1.6447000000000003</v>
      </c>
      <c r="AL490" s="19">
        <f t="shared" ca="1" si="240"/>
        <v>0</v>
      </c>
      <c r="AM490" s="19">
        <f t="shared" ca="1" si="241"/>
        <v>-1</v>
      </c>
      <c r="AN490" s="19">
        <f t="shared" ca="1" si="242"/>
        <v>2.8782000000000068</v>
      </c>
      <c r="AO490" s="19">
        <f t="shared" ca="1" si="243"/>
        <v>-23.768100000000018</v>
      </c>
    </row>
    <row r="491" spans="1:41" x14ac:dyDescent="0.2">
      <c r="A491" s="22" t="s">
        <v>541</v>
      </c>
      <c r="B491" s="20">
        <f>[1]data!C490</f>
        <v>112.66670000000001</v>
      </c>
      <c r="C491" s="20">
        <f>[1]data!D490</f>
        <v>113.48909999999999</v>
      </c>
      <c r="D491" s="20">
        <f>[1]data!E490</f>
        <v>112.66670000000001</v>
      </c>
      <c r="E491" s="20">
        <f>[1]data!F490</f>
        <v>113.0779</v>
      </c>
      <c r="F491" s="20">
        <f>[1]data!G490</f>
        <v>7392</v>
      </c>
      <c r="G491" s="4">
        <f t="shared" si="247"/>
        <v>0</v>
      </c>
      <c r="H491" s="4">
        <f t="shared" si="248"/>
        <v>0</v>
      </c>
      <c r="I491" s="4">
        <f t="shared" si="249"/>
        <v>0</v>
      </c>
      <c r="J491" s="4">
        <f t="shared" si="250"/>
        <v>0</v>
      </c>
      <c r="K491" s="4">
        <f t="shared" si="258"/>
        <v>0.52557824835558464</v>
      </c>
      <c r="L491" s="4">
        <f t="shared" si="259"/>
        <v>0.44353513918973997</v>
      </c>
      <c r="M491" s="4">
        <f t="shared" si="251"/>
        <v>0.82239999999998759</v>
      </c>
      <c r="N491" s="4">
        <f t="shared" si="255"/>
        <v>8.4657905070997277</v>
      </c>
      <c r="O491" s="4">
        <f t="shared" si="260"/>
        <v>2.1011913473498103</v>
      </c>
      <c r="P491" s="4">
        <f t="shared" si="256"/>
        <v>25.013345358502725</v>
      </c>
      <c r="Q491" s="4">
        <f t="shared" si="257"/>
        <v>21.108745747937796</v>
      </c>
      <c r="R491" s="4">
        <f t="shared" si="236"/>
        <v>19.658123720020111</v>
      </c>
      <c r="S491" s="4">
        <f t="shared" si="233"/>
        <v>35</v>
      </c>
      <c r="T491" s="4">
        <f t="shared" si="234"/>
        <v>0</v>
      </c>
      <c r="U491" s="5">
        <f t="shared" si="252"/>
        <v>-0.82239999999998759</v>
      </c>
      <c r="V491" s="5">
        <f t="shared" si="244"/>
        <v>0.41119999999999379</v>
      </c>
      <c r="W491" s="7">
        <f t="shared" si="261"/>
        <v>0</v>
      </c>
      <c r="X491" s="7">
        <f t="shared" si="262"/>
        <v>0</v>
      </c>
      <c r="Y491" s="7">
        <f t="shared" si="263"/>
        <v>0</v>
      </c>
      <c r="Z491" s="7">
        <f t="shared" si="264"/>
        <v>14.640599999999992</v>
      </c>
      <c r="AA491" s="9">
        <f t="shared" si="253"/>
        <v>-0.82239999999998759</v>
      </c>
      <c r="AB491" s="9">
        <f t="shared" si="245"/>
        <v>0.41119999999999379</v>
      </c>
      <c r="AC491" s="11">
        <f t="shared" ca="1" si="235"/>
        <v>0</v>
      </c>
      <c r="AD491" s="11">
        <f t="shared" ca="1" si="237"/>
        <v>0</v>
      </c>
      <c r="AE491" s="11">
        <f t="shared" ca="1" si="238"/>
        <v>0</v>
      </c>
      <c r="AF491" s="11">
        <f t="shared" ca="1" si="239"/>
        <v>29.236700000000042</v>
      </c>
      <c r="AG491" s="13">
        <f ca="1">AVERAGE(E491:OFFSET(E491,-AG$5+1,0))</f>
        <v>111.59130769230768</v>
      </c>
      <c r="AH491" s="13">
        <f ca="1">AVERAGE(E491:OFFSET(E491,-AH$5+1,0))</f>
        <v>112.48169499999999</v>
      </c>
      <c r="AI491" s="12">
        <f t="shared" ca="1" si="232"/>
        <v>0</v>
      </c>
      <c r="AJ491" s="17">
        <f t="shared" si="254"/>
        <v>-0.82239999999998759</v>
      </c>
      <c r="AK491" s="17">
        <f t="shared" si="246"/>
        <v>-0.41119999999999379</v>
      </c>
      <c r="AL491" s="19">
        <f t="shared" ca="1" si="240"/>
        <v>0</v>
      </c>
      <c r="AM491" s="19">
        <f t="shared" ca="1" si="241"/>
        <v>-1</v>
      </c>
      <c r="AN491" s="19">
        <f t="shared" ca="1" si="242"/>
        <v>1.2335999999999814</v>
      </c>
      <c r="AO491" s="19">
        <f t="shared" ca="1" si="243"/>
        <v>-22.534500000000037</v>
      </c>
    </row>
    <row r="492" spans="1:41" x14ac:dyDescent="0.2">
      <c r="A492" s="22" t="s">
        <v>542</v>
      </c>
      <c r="B492" s="20">
        <f>[1]data!C491</f>
        <v>113.48909999999999</v>
      </c>
      <c r="C492" s="20">
        <f>[1]data!D491</f>
        <v>114.3115</v>
      </c>
      <c r="D492" s="20">
        <f>[1]data!E491</f>
        <v>112.66670000000001</v>
      </c>
      <c r="E492" s="20">
        <f>[1]data!F491</f>
        <v>114.3115</v>
      </c>
      <c r="F492" s="20">
        <f>[1]data!G491</f>
        <v>13183</v>
      </c>
      <c r="G492" s="4">
        <f t="shared" si="247"/>
        <v>0.8224000000000018</v>
      </c>
      <c r="H492" s="4">
        <f t="shared" si="248"/>
        <v>0</v>
      </c>
      <c r="I492" s="4">
        <f t="shared" si="249"/>
        <v>0.8224000000000018</v>
      </c>
      <c r="J492" s="4">
        <f t="shared" si="250"/>
        <v>0</v>
      </c>
      <c r="K492" s="4">
        <f t="shared" si="258"/>
        <v>0.55526042352002636</v>
      </c>
      <c r="L492" s="4">
        <f t="shared" si="259"/>
        <v>0.39918162527076595</v>
      </c>
      <c r="M492" s="4">
        <f t="shared" si="251"/>
        <v>1.6447999999999894</v>
      </c>
      <c r="N492" s="4">
        <f t="shared" si="255"/>
        <v>16.352883702787476</v>
      </c>
      <c r="O492" s="4">
        <f t="shared" si="260"/>
        <v>2.0555522126148285</v>
      </c>
      <c r="P492" s="4">
        <f t="shared" si="256"/>
        <v>27.012713182979198</v>
      </c>
      <c r="Q492" s="4">
        <f t="shared" si="257"/>
        <v>19.4196782169291</v>
      </c>
      <c r="R492" s="4">
        <f t="shared" si="236"/>
        <v>19.327599718296849</v>
      </c>
      <c r="S492" s="4">
        <f t="shared" si="233"/>
        <v>35</v>
      </c>
      <c r="T492" s="4">
        <f t="shared" si="234"/>
        <v>0</v>
      </c>
      <c r="U492" s="5">
        <f t="shared" si="252"/>
        <v>0.41119999999999379</v>
      </c>
      <c r="V492" s="5">
        <f t="shared" si="244"/>
        <v>0.8224000000000018</v>
      </c>
      <c r="W492" s="7">
        <f t="shared" si="261"/>
        <v>0</v>
      </c>
      <c r="X492" s="7">
        <f t="shared" si="262"/>
        <v>0</v>
      </c>
      <c r="Y492" s="7">
        <f t="shared" si="263"/>
        <v>0</v>
      </c>
      <c r="Z492" s="7">
        <f t="shared" si="264"/>
        <v>14.640599999999992</v>
      </c>
      <c r="AA492" s="9">
        <f t="shared" si="253"/>
        <v>0.41119999999999379</v>
      </c>
      <c r="AB492" s="9">
        <f t="shared" si="245"/>
        <v>0.8224000000000018</v>
      </c>
      <c r="AC492" s="11">
        <f t="shared" ca="1" si="235"/>
        <v>0</v>
      </c>
      <c r="AD492" s="11">
        <f t="shared" ca="1" si="237"/>
        <v>0</v>
      </c>
      <c r="AE492" s="11">
        <f t="shared" ca="1" si="238"/>
        <v>0</v>
      </c>
      <c r="AF492" s="11">
        <f t="shared" ca="1" si="239"/>
        <v>29.236700000000042</v>
      </c>
      <c r="AG492" s="13">
        <f ca="1">AVERAGE(E492:OFFSET(E492,-AG$5+1,0))</f>
        <v>111.65456923076924</v>
      </c>
      <c r="AH492" s="13">
        <f ca="1">AVERAGE(E492:OFFSET(E492,-AH$5+1,0))</f>
        <v>112.37889499999999</v>
      </c>
      <c r="AI492" s="12">
        <f t="shared" ca="1" si="232"/>
        <v>0</v>
      </c>
      <c r="AJ492" s="17">
        <f t="shared" si="254"/>
        <v>0.41119999999999379</v>
      </c>
      <c r="AK492" s="17">
        <f t="shared" si="246"/>
        <v>-0.8224000000000018</v>
      </c>
      <c r="AL492" s="19">
        <f t="shared" ca="1" si="240"/>
        <v>0</v>
      </c>
      <c r="AM492" s="19">
        <f t="shared" ca="1" si="241"/>
        <v>-1</v>
      </c>
      <c r="AN492" s="19">
        <f t="shared" ca="1" si="242"/>
        <v>0.411200000000008</v>
      </c>
      <c r="AO492" s="19">
        <f t="shared" ca="1" si="243"/>
        <v>-22.123300000000029</v>
      </c>
    </row>
    <row r="493" spans="1:41" x14ac:dyDescent="0.2">
      <c r="A493" s="22" t="s">
        <v>543</v>
      </c>
      <c r="B493" s="20">
        <f>[1]data!C492</f>
        <v>114.3115</v>
      </c>
      <c r="C493" s="20">
        <f>[1]data!D492</f>
        <v>114.3115</v>
      </c>
      <c r="D493" s="20">
        <f>[1]data!E492</f>
        <v>113.0779</v>
      </c>
      <c r="E493" s="20">
        <f>[1]data!F492</f>
        <v>113.9003</v>
      </c>
      <c r="F493" s="20">
        <f>[1]data!G492</f>
        <v>4823</v>
      </c>
      <c r="G493" s="4">
        <f t="shared" si="247"/>
        <v>0</v>
      </c>
      <c r="H493" s="4">
        <f t="shared" si="248"/>
        <v>0</v>
      </c>
      <c r="I493" s="4">
        <f t="shared" si="249"/>
        <v>0</v>
      </c>
      <c r="J493" s="4">
        <f t="shared" si="250"/>
        <v>0</v>
      </c>
      <c r="K493" s="4">
        <f t="shared" si="258"/>
        <v>0.49973438116802377</v>
      </c>
      <c r="L493" s="4">
        <f t="shared" si="259"/>
        <v>0.35926346274368937</v>
      </c>
      <c r="M493" s="4">
        <f t="shared" si="251"/>
        <v>1.2335999999999956</v>
      </c>
      <c r="N493" s="4">
        <f t="shared" si="255"/>
        <v>16.352883702787484</v>
      </c>
      <c r="O493" s="4">
        <f t="shared" si="260"/>
        <v>1.9733569913533451</v>
      </c>
      <c r="P493" s="4">
        <f t="shared" si="256"/>
        <v>25.324073817241839</v>
      </c>
      <c r="Q493" s="4">
        <f t="shared" si="257"/>
        <v>18.20570045449827</v>
      </c>
      <c r="R493" s="4">
        <f t="shared" si="236"/>
        <v>19.03012811674591</v>
      </c>
      <c r="S493" s="4">
        <f t="shared" si="233"/>
        <v>35</v>
      </c>
      <c r="T493" s="4">
        <f t="shared" si="234"/>
        <v>0</v>
      </c>
      <c r="U493" s="5">
        <f t="shared" si="252"/>
        <v>0</v>
      </c>
      <c r="V493" s="5">
        <f t="shared" si="244"/>
        <v>-0.41119999999999379</v>
      </c>
      <c r="W493" s="7">
        <f t="shared" si="261"/>
        <v>0</v>
      </c>
      <c r="X493" s="7">
        <f t="shared" si="262"/>
        <v>0</v>
      </c>
      <c r="Y493" s="7">
        <f t="shared" si="263"/>
        <v>0</v>
      </c>
      <c r="Z493" s="7">
        <f t="shared" si="264"/>
        <v>14.640599999999992</v>
      </c>
      <c r="AA493" s="9">
        <f t="shared" si="253"/>
        <v>0</v>
      </c>
      <c r="AB493" s="9">
        <f t="shared" si="245"/>
        <v>-0.41119999999999379</v>
      </c>
      <c r="AC493" s="11">
        <f t="shared" ca="1" si="235"/>
        <v>0</v>
      </c>
      <c r="AD493" s="11">
        <f t="shared" ca="1" si="237"/>
        <v>0</v>
      </c>
      <c r="AE493" s="11">
        <f t="shared" ca="1" si="238"/>
        <v>0</v>
      </c>
      <c r="AF493" s="11">
        <f t="shared" ca="1" si="239"/>
        <v>29.236700000000042</v>
      </c>
      <c r="AG493" s="13">
        <f ca="1">AVERAGE(E493:OFFSET(E493,-AG$5+1,0))</f>
        <v>111.81271538461539</v>
      </c>
      <c r="AH493" s="13">
        <f ca="1">AVERAGE(E493:OFFSET(E493,-AH$5+1,0))</f>
        <v>112.31721499999999</v>
      </c>
      <c r="AI493" s="12">
        <f t="shared" ca="1" si="232"/>
        <v>0</v>
      </c>
      <c r="AJ493" s="17">
        <f t="shared" si="254"/>
        <v>0</v>
      </c>
      <c r="AK493" s="17">
        <f t="shared" si="246"/>
        <v>0.41119999999999379</v>
      </c>
      <c r="AL493" s="19">
        <f t="shared" ca="1" si="240"/>
        <v>0</v>
      </c>
      <c r="AM493" s="19">
        <f t="shared" ca="1" si="241"/>
        <v>-1</v>
      </c>
      <c r="AN493" s="19">
        <f t="shared" ca="1" si="242"/>
        <v>-0.41119999999999379</v>
      </c>
      <c r="AO493" s="19">
        <f t="shared" ca="1" si="243"/>
        <v>-22.534500000000023</v>
      </c>
    </row>
    <row r="494" spans="1:41" x14ac:dyDescent="0.2">
      <c r="A494" s="22" t="s">
        <v>544</v>
      </c>
      <c r="B494" s="20">
        <f>[1]data!C493</f>
        <v>113.48909999999999</v>
      </c>
      <c r="C494" s="20">
        <f>[1]data!D493</f>
        <v>115.9563</v>
      </c>
      <c r="D494" s="20">
        <f>[1]data!E493</f>
        <v>113.48909999999999</v>
      </c>
      <c r="E494" s="20">
        <f>[1]data!F493</f>
        <v>115.9563</v>
      </c>
      <c r="F494" s="20">
        <f>[1]data!G493</f>
        <v>35075</v>
      </c>
      <c r="G494" s="4">
        <f t="shared" si="247"/>
        <v>1.6448000000000036</v>
      </c>
      <c r="H494" s="4">
        <f t="shared" si="248"/>
        <v>0</v>
      </c>
      <c r="I494" s="4">
        <f t="shared" si="249"/>
        <v>1.6448000000000036</v>
      </c>
      <c r="J494" s="4">
        <f t="shared" si="250"/>
        <v>0</v>
      </c>
      <c r="K494" s="4">
        <f t="shared" si="258"/>
        <v>0.61424094305122168</v>
      </c>
      <c r="L494" s="4">
        <f t="shared" si="259"/>
        <v>0.32333711646932045</v>
      </c>
      <c r="M494" s="4">
        <f t="shared" si="251"/>
        <v>2.4672000000000054</v>
      </c>
      <c r="N494" s="4">
        <f t="shared" si="255"/>
        <v>31.027158072647669</v>
      </c>
      <c r="O494" s="4">
        <f t="shared" si="260"/>
        <v>2.022741292218011</v>
      </c>
      <c r="P494" s="4">
        <f t="shared" si="256"/>
        <v>30.366757499555646</v>
      </c>
      <c r="Q494" s="4">
        <f t="shared" si="257"/>
        <v>15.985094965593413</v>
      </c>
      <c r="R494" s="4">
        <f t="shared" si="236"/>
        <v>20.229831112336086</v>
      </c>
      <c r="S494" s="4">
        <f t="shared" si="233"/>
        <v>35</v>
      </c>
      <c r="T494" s="4">
        <f t="shared" si="234"/>
        <v>0</v>
      </c>
      <c r="U494" s="5">
        <f t="shared" si="252"/>
        <v>-0.411200000000008</v>
      </c>
      <c r="V494" s="5">
        <f t="shared" si="244"/>
        <v>2.4672000000000054</v>
      </c>
      <c r="W494" s="7">
        <f t="shared" si="261"/>
        <v>0</v>
      </c>
      <c r="X494" s="7">
        <f t="shared" si="262"/>
        <v>0</v>
      </c>
      <c r="Y494" s="7">
        <f t="shared" si="263"/>
        <v>0</v>
      </c>
      <c r="Z494" s="7">
        <f t="shared" si="264"/>
        <v>14.640599999999992</v>
      </c>
      <c r="AA494" s="9">
        <f t="shared" si="253"/>
        <v>-0.411200000000008</v>
      </c>
      <c r="AB494" s="9">
        <f t="shared" si="245"/>
        <v>2.4672000000000054</v>
      </c>
      <c r="AC494" s="11">
        <f t="shared" ca="1" si="235"/>
        <v>0</v>
      </c>
      <c r="AD494" s="11">
        <f t="shared" ca="1" si="237"/>
        <v>0</v>
      </c>
      <c r="AE494" s="11">
        <f t="shared" ca="1" si="238"/>
        <v>0</v>
      </c>
      <c r="AF494" s="11">
        <f t="shared" ca="1" si="239"/>
        <v>29.236700000000042</v>
      </c>
      <c r="AG494" s="13">
        <f ca="1">AVERAGE(E494:OFFSET(E494,-AG$5+1,0))</f>
        <v>112.22390769230771</v>
      </c>
      <c r="AH494" s="13">
        <f ca="1">AVERAGE(E494:OFFSET(E494,-AH$5+1,0))</f>
        <v>112.46113499999998</v>
      </c>
      <c r="AI494" s="12">
        <f t="shared" ca="1" si="232"/>
        <v>0</v>
      </c>
      <c r="AJ494" s="17">
        <f t="shared" si="254"/>
        <v>-0.411200000000008</v>
      </c>
      <c r="AK494" s="17">
        <f t="shared" si="246"/>
        <v>-2.4672000000000054</v>
      </c>
      <c r="AL494" s="19">
        <f t="shared" ca="1" si="240"/>
        <v>0</v>
      </c>
      <c r="AM494" s="19">
        <f t="shared" ca="1" si="241"/>
        <v>-1</v>
      </c>
      <c r="AN494" s="19">
        <f t="shared" ca="1" si="242"/>
        <v>2.8784000000000134</v>
      </c>
      <c r="AO494" s="19">
        <f t="shared" ca="1" si="243"/>
        <v>-19.656100000000009</v>
      </c>
    </row>
    <row r="495" spans="1:41" x14ac:dyDescent="0.2">
      <c r="A495" s="22" t="s">
        <v>545</v>
      </c>
      <c r="B495" s="20">
        <f>[1]data!C494</f>
        <v>115.9563</v>
      </c>
      <c r="C495" s="20">
        <f>[1]data!D494</f>
        <v>116.36750000000001</v>
      </c>
      <c r="D495" s="20">
        <f>[1]data!E494</f>
        <v>114.3115</v>
      </c>
      <c r="E495" s="20">
        <f>[1]data!F494</f>
        <v>115.1339</v>
      </c>
      <c r="F495" s="20">
        <f>[1]data!G494</f>
        <v>23590</v>
      </c>
      <c r="G495" s="4">
        <f t="shared" si="247"/>
        <v>0.411200000000008</v>
      </c>
      <c r="H495" s="4">
        <f t="shared" si="248"/>
        <v>0</v>
      </c>
      <c r="I495" s="4">
        <f t="shared" si="249"/>
        <v>0.411200000000008</v>
      </c>
      <c r="J495" s="4">
        <f t="shared" si="250"/>
        <v>0</v>
      </c>
      <c r="K495" s="4">
        <f t="shared" si="258"/>
        <v>0.59393684874610031</v>
      </c>
      <c r="L495" s="4">
        <f t="shared" si="259"/>
        <v>0.2910034048223884</v>
      </c>
      <c r="M495" s="4">
        <f t="shared" si="251"/>
        <v>2.0560000000000116</v>
      </c>
      <c r="N495" s="4">
        <f t="shared" si="255"/>
        <v>34.232078685780657</v>
      </c>
      <c r="O495" s="4">
        <f t="shared" si="260"/>
        <v>2.026067162996211</v>
      </c>
      <c r="P495" s="4">
        <f t="shared" si="256"/>
        <v>29.314766044960134</v>
      </c>
      <c r="Q495" s="4">
        <f t="shared" si="257"/>
        <v>14.36296931006194</v>
      </c>
      <c r="R495" s="4">
        <f t="shared" si="236"/>
        <v>21.630055869680543</v>
      </c>
      <c r="S495" s="4">
        <f t="shared" si="233"/>
        <v>35</v>
      </c>
      <c r="T495" s="4">
        <f t="shared" si="234"/>
        <v>0</v>
      </c>
      <c r="U495" s="5">
        <f t="shared" si="252"/>
        <v>0</v>
      </c>
      <c r="V495" s="5">
        <f t="shared" si="244"/>
        <v>-0.8224000000000018</v>
      </c>
      <c r="W495" s="7">
        <f t="shared" si="261"/>
        <v>0</v>
      </c>
      <c r="X495" s="7">
        <f t="shared" si="262"/>
        <v>0</v>
      </c>
      <c r="Y495" s="7">
        <f t="shared" si="263"/>
        <v>0</v>
      </c>
      <c r="Z495" s="7">
        <f t="shared" si="264"/>
        <v>14.640599999999992</v>
      </c>
      <c r="AA495" s="9">
        <f t="shared" si="253"/>
        <v>0</v>
      </c>
      <c r="AB495" s="9">
        <f t="shared" si="245"/>
        <v>-0.8224000000000018</v>
      </c>
      <c r="AC495" s="11">
        <f t="shared" ca="1" si="235"/>
        <v>0</v>
      </c>
      <c r="AD495" s="11">
        <f t="shared" ca="1" si="237"/>
        <v>0</v>
      </c>
      <c r="AE495" s="11">
        <f t="shared" ca="1" si="238"/>
        <v>0</v>
      </c>
      <c r="AF495" s="11">
        <f t="shared" ca="1" si="239"/>
        <v>29.236700000000042</v>
      </c>
      <c r="AG495" s="13">
        <f ca="1">AVERAGE(E495:OFFSET(E495,-AG$5+1,0))</f>
        <v>112.54020769230769</v>
      </c>
      <c r="AH495" s="13">
        <f ca="1">AVERAGE(E495:OFFSET(E495,-AH$5+1,0))</f>
        <v>112.543375</v>
      </c>
      <c r="AI495" s="12">
        <f t="shared" ca="1" si="232"/>
        <v>0</v>
      </c>
      <c r="AJ495" s="17">
        <f t="shared" si="254"/>
        <v>0</v>
      </c>
      <c r="AK495" s="17">
        <f t="shared" si="246"/>
        <v>0.8224000000000018</v>
      </c>
      <c r="AL495" s="19">
        <f t="shared" ca="1" si="240"/>
        <v>0</v>
      </c>
      <c r="AM495" s="19">
        <f t="shared" ca="1" si="241"/>
        <v>-1</v>
      </c>
      <c r="AN495" s="19">
        <f t="shared" ca="1" si="242"/>
        <v>-0.8224000000000018</v>
      </c>
      <c r="AO495" s="19">
        <f t="shared" ca="1" si="243"/>
        <v>-20.478500000000011</v>
      </c>
    </row>
    <row r="496" spans="1:41" x14ac:dyDescent="0.2">
      <c r="A496" s="22" t="s">
        <v>546</v>
      </c>
      <c r="B496" s="20">
        <f>[1]data!C495</f>
        <v>114.3115</v>
      </c>
      <c r="C496" s="20">
        <f>[1]data!D495</f>
        <v>115.9563</v>
      </c>
      <c r="D496" s="20">
        <f>[1]data!E495</f>
        <v>114.3115</v>
      </c>
      <c r="E496" s="20">
        <f>[1]data!F495</f>
        <v>115.9563</v>
      </c>
      <c r="F496" s="20">
        <f>[1]data!G495</f>
        <v>18351</v>
      </c>
      <c r="G496" s="4">
        <f t="shared" si="247"/>
        <v>0</v>
      </c>
      <c r="H496" s="4">
        <f t="shared" si="248"/>
        <v>0</v>
      </c>
      <c r="I496" s="4">
        <f t="shared" si="249"/>
        <v>0</v>
      </c>
      <c r="J496" s="4">
        <f t="shared" si="250"/>
        <v>0</v>
      </c>
      <c r="K496" s="4">
        <f t="shared" si="258"/>
        <v>0.53454316387149026</v>
      </c>
      <c r="L496" s="4">
        <f t="shared" si="259"/>
        <v>0.26190306434014954</v>
      </c>
      <c r="M496" s="4">
        <f t="shared" si="251"/>
        <v>1.6448000000000036</v>
      </c>
      <c r="N496" s="4">
        <f t="shared" si="255"/>
        <v>34.232078685780664</v>
      </c>
      <c r="O496" s="4">
        <f t="shared" si="260"/>
        <v>1.9879404466965902</v>
      </c>
      <c r="P496" s="4">
        <f t="shared" si="256"/>
        <v>26.889294634542694</v>
      </c>
      <c r="Q496" s="4">
        <f t="shared" si="257"/>
        <v>13.174593070700901</v>
      </c>
      <c r="R496" s="4">
        <f t="shared" si="236"/>
        <v>22.890258151290556</v>
      </c>
      <c r="S496" s="4">
        <f t="shared" si="233"/>
        <v>35</v>
      </c>
      <c r="T496" s="4">
        <f t="shared" si="234"/>
        <v>0</v>
      </c>
      <c r="U496" s="5">
        <f t="shared" si="252"/>
        <v>-0.8224000000000018</v>
      </c>
      <c r="V496" s="5">
        <f t="shared" si="244"/>
        <v>1.6448000000000036</v>
      </c>
      <c r="W496" s="7">
        <f t="shared" si="261"/>
        <v>0</v>
      </c>
      <c r="X496" s="7">
        <f t="shared" si="262"/>
        <v>0</v>
      </c>
      <c r="Y496" s="7">
        <f t="shared" si="263"/>
        <v>0</v>
      </c>
      <c r="Z496" s="7">
        <f t="shared" si="264"/>
        <v>14.640599999999992</v>
      </c>
      <c r="AA496" s="9">
        <f t="shared" si="253"/>
        <v>-0.8224000000000018</v>
      </c>
      <c r="AB496" s="9">
        <f t="shared" si="245"/>
        <v>1.6448000000000036</v>
      </c>
      <c r="AC496" s="11">
        <f t="shared" ca="1" si="235"/>
        <v>1</v>
      </c>
      <c r="AD496" s="11">
        <f t="shared" ca="1" si="237"/>
        <v>0</v>
      </c>
      <c r="AE496" s="11">
        <f t="shared" ca="1" si="238"/>
        <v>0</v>
      </c>
      <c r="AF496" s="11">
        <f t="shared" ca="1" si="239"/>
        <v>29.236700000000042</v>
      </c>
      <c r="AG496" s="13">
        <f ca="1">AVERAGE(E496:OFFSET(E496,-AG$5+1,0))</f>
        <v>112.8565076923077</v>
      </c>
      <c r="AH496" s="13">
        <f ca="1">AVERAGE(E496:OFFSET(E496,-AH$5+1,0))</f>
        <v>112.625615</v>
      </c>
      <c r="AI496" s="12">
        <f t="shared" ca="1" si="232"/>
        <v>1</v>
      </c>
      <c r="AJ496" s="17">
        <f t="shared" si="254"/>
        <v>-0.8224000000000018</v>
      </c>
      <c r="AK496" s="17">
        <f t="shared" si="246"/>
        <v>-1.6448000000000036</v>
      </c>
      <c r="AL496" s="19">
        <f t="shared" ca="1" si="240"/>
        <v>1</v>
      </c>
      <c r="AM496" s="19">
        <f t="shared" ca="1" si="241"/>
        <v>-1</v>
      </c>
      <c r="AN496" s="19">
        <f t="shared" ca="1" si="242"/>
        <v>2.4672000000000054</v>
      </c>
      <c r="AO496" s="19">
        <f t="shared" ca="1" si="243"/>
        <v>-18.011300000000006</v>
      </c>
    </row>
    <row r="497" spans="1:41" x14ac:dyDescent="0.2">
      <c r="A497" s="22" t="s">
        <v>547</v>
      </c>
      <c r="B497" s="20">
        <f>[1]data!C496</f>
        <v>115.54510000000001</v>
      </c>
      <c r="C497" s="20">
        <f>[1]data!D496</f>
        <v>115.54510000000001</v>
      </c>
      <c r="D497" s="20">
        <f>[1]data!E496</f>
        <v>113.0779</v>
      </c>
      <c r="E497" s="20">
        <f>[1]data!F496</f>
        <v>114.7227</v>
      </c>
      <c r="F497" s="20">
        <f>[1]data!G496</f>
        <v>32214</v>
      </c>
      <c r="G497" s="4">
        <f t="shared" si="247"/>
        <v>0</v>
      </c>
      <c r="H497" s="4">
        <f t="shared" si="248"/>
        <v>1.2335999999999956</v>
      </c>
      <c r="I497" s="4">
        <f t="shared" si="249"/>
        <v>0</v>
      </c>
      <c r="J497" s="4">
        <f t="shared" si="250"/>
        <v>1.2335999999999956</v>
      </c>
      <c r="K497" s="4">
        <f t="shared" si="258"/>
        <v>0.48108884748434122</v>
      </c>
      <c r="L497" s="4">
        <f t="shared" si="259"/>
        <v>0.35907275790613413</v>
      </c>
      <c r="M497" s="4">
        <f t="shared" si="251"/>
        <v>2.8783999999999992</v>
      </c>
      <c r="N497" s="4">
        <f t="shared" si="255"/>
        <v>14.522930921307534</v>
      </c>
      <c r="O497" s="4">
        <f t="shared" si="260"/>
        <v>2.0769864020269311</v>
      </c>
      <c r="P497" s="4">
        <f t="shared" si="256"/>
        <v>23.162830869515883</v>
      </c>
      <c r="Q497" s="4">
        <f t="shared" si="257"/>
        <v>17.288161229929816</v>
      </c>
      <c r="R497" s="4">
        <f t="shared" si="236"/>
        <v>22.053525428292254</v>
      </c>
      <c r="S497" s="4">
        <f t="shared" si="233"/>
        <v>35</v>
      </c>
      <c r="T497" s="4">
        <f t="shared" si="234"/>
        <v>0</v>
      </c>
      <c r="U497" s="5">
        <f t="shared" si="252"/>
        <v>-0.41119999999999379</v>
      </c>
      <c r="V497" s="5">
        <f t="shared" si="244"/>
        <v>-0.8224000000000018</v>
      </c>
      <c r="W497" s="7">
        <f t="shared" si="261"/>
        <v>0</v>
      </c>
      <c r="X497" s="7">
        <f t="shared" si="262"/>
        <v>0</v>
      </c>
      <c r="Y497" s="7">
        <f t="shared" si="263"/>
        <v>0</v>
      </c>
      <c r="Z497" s="7">
        <f t="shared" si="264"/>
        <v>14.640599999999992</v>
      </c>
      <c r="AA497" s="9">
        <f t="shared" si="253"/>
        <v>-0.41119999999999379</v>
      </c>
      <c r="AB497" s="9">
        <f t="shared" si="245"/>
        <v>-0.8224000000000018</v>
      </c>
      <c r="AC497" s="11">
        <f t="shared" ca="1" si="235"/>
        <v>0</v>
      </c>
      <c r="AD497" s="11">
        <f t="shared" ca="1" si="237"/>
        <v>1</v>
      </c>
      <c r="AE497" s="11">
        <f t="shared" ca="1" si="238"/>
        <v>-0.8224000000000018</v>
      </c>
      <c r="AF497" s="11">
        <f t="shared" ca="1" si="239"/>
        <v>28.41430000000004</v>
      </c>
      <c r="AG497" s="13">
        <f ca="1">AVERAGE(E497:OFFSET(E497,-AG$5+1,0))</f>
        <v>113.26770000000002</v>
      </c>
      <c r="AH497" s="13">
        <f ca="1">AVERAGE(E497:OFFSET(E497,-AH$5+1,0))</f>
        <v>112.707855</v>
      </c>
      <c r="AI497" s="12">
        <f t="shared" ca="1" si="232"/>
        <v>0</v>
      </c>
      <c r="AJ497" s="17">
        <f t="shared" si="254"/>
        <v>-0.41119999999999379</v>
      </c>
      <c r="AK497" s="17">
        <f t="shared" si="246"/>
        <v>0.8224000000000018</v>
      </c>
      <c r="AL497" s="19">
        <f t="shared" ca="1" si="240"/>
        <v>0</v>
      </c>
      <c r="AM497" s="19">
        <f t="shared" ca="1" si="241"/>
        <v>1</v>
      </c>
      <c r="AN497" s="19">
        <f t="shared" ca="1" si="242"/>
        <v>1.2335999999999956</v>
      </c>
      <c r="AO497" s="19">
        <f t="shared" ca="1" si="243"/>
        <v>-16.77770000000001</v>
      </c>
    </row>
    <row r="498" spans="1:41" x14ac:dyDescent="0.2">
      <c r="A498" s="22" t="s">
        <v>548</v>
      </c>
      <c r="B498" s="20">
        <f>[1]data!C497</f>
        <v>113.0779</v>
      </c>
      <c r="C498" s="20">
        <f>[1]data!D497</f>
        <v>113.0779</v>
      </c>
      <c r="D498" s="20">
        <f>[1]data!E497</f>
        <v>109.3772</v>
      </c>
      <c r="E498" s="20">
        <f>[1]data!F497</f>
        <v>109.7884</v>
      </c>
      <c r="F498" s="20">
        <f>[1]data!G497</f>
        <v>67649</v>
      </c>
      <c r="G498" s="4">
        <f t="shared" si="247"/>
        <v>0</v>
      </c>
      <c r="H498" s="4">
        <f t="shared" si="248"/>
        <v>3.7006999999999977</v>
      </c>
      <c r="I498" s="4">
        <f t="shared" si="249"/>
        <v>0</v>
      </c>
      <c r="J498" s="4">
        <f t="shared" si="250"/>
        <v>3.7006999999999977</v>
      </c>
      <c r="K498" s="4">
        <f t="shared" si="258"/>
        <v>0.43297996273590711</v>
      </c>
      <c r="L498" s="4">
        <f t="shared" si="259"/>
        <v>0.69323548211552044</v>
      </c>
      <c r="M498" s="4">
        <f t="shared" si="251"/>
        <v>5.3455000000000013</v>
      </c>
      <c r="N498" s="4">
        <f t="shared" si="255"/>
        <v>23.108857241248966</v>
      </c>
      <c r="O498" s="4">
        <f t="shared" si="260"/>
        <v>2.4038377618242381</v>
      </c>
      <c r="P498" s="4">
        <f t="shared" si="256"/>
        <v>18.012029331269211</v>
      </c>
      <c r="Q498" s="4">
        <f t="shared" si="257"/>
        <v>28.83869673423526</v>
      </c>
      <c r="R498" s="4">
        <f t="shared" si="236"/>
        <v>22.159058609587927</v>
      </c>
      <c r="S498" s="4">
        <f t="shared" si="233"/>
        <v>35</v>
      </c>
      <c r="T498" s="4">
        <f t="shared" si="234"/>
        <v>0</v>
      </c>
      <c r="U498" s="5">
        <f t="shared" si="252"/>
        <v>-1.6448000000000036</v>
      </c>
      <c r="V498" s="5">
        <f t="shared" si="244"/>
        <v>-3.2895000000000039</v>
      </c>
      <c r="W498" s="7">
        <f t="shared" si="261"/>
        <v>0</v>
      </c>
      <c r="X498" s="7">
        <f t="shared" si="262"/>
        <v>0</v>
      </c>
      <c r="Y498" s="7">
        <f t="shared" si="263"/>
        <v>0</v>
      </c>
      <c r="Z498" s="7">
        <f t="shared" si="264"/>
        <v>14.640599999999992</v>
      </c>
      <c r="AA498" s="9">
        <f t="shared" si="253"/>
        <v>-1.6448000000000036</v>
      </c>
      <c r="AB498" s="9">
        <f t="shared" si="245"/>
        <v>-3.2895000000000039</v>
      </c>
      <c r="AC498" s="11">
        <f t="shared" ca="1" si="235"/>
        <v>0</v>
      </c>
      <c r="AD498" s="11">
        <f t="shared" ca="1" si="237"/>
        <v>1</v>
      </c>
      <c r="AE498" s="11">
        <f t="shared" ca="1" si="238"/>
        <v>-4.9343000000000075</v>
      </c>
      <c r="AF498" s="11">
        <f t="shared" ca="1" si="239"/>
        <v>23.480000000000032</v>
      </c>
      <c r="AG498" s="13">
        <f ca="1">AVERAGE(E498:OFFSET(E498,-AG$5+1,0))</f>
        <v>113.45748461538462</v>
      </c>
      <c r="AH498" s="13">
        <f ca="1">AVERAGE(E498:OFFSET(E498,-AH$5+1,0))</f>
        <v>112.52282</v>
      </c>
      <c r="AI498" s="12">
        <f t="shared" ca="1" si="232"/>
        <v>0</v>
      </c>
      <c r="AJ498" s="17">
        <f t="shared" si="254"/>
        <v>-1.6448000000000036</v>
      </c>
      <c r="AK498" s="17">
        <f t="shared" si="246"/>
        <v>3.2895000000000039</v>
      </c>
      <c r="AL498" s="19">
        <f t="shared" ca="1" si="240"/>
        <v>0</v>
      </c>
      <c r="AM498" s="19">
        <f t="shared" ca="1" si="241"/>
        <v>1</v>
      </c>
      <c r="AN498" s="19">
        <f t="shared" ca="1" si="242"/>
        <v>1.6447000000000003</v>
      </c>
      <c r="AO498" s="19">
        <f t="shared" ca="1" si="243"/>
        <v>-15.13300000000001</v>
      </c>
    </row>
    <row r="499" spans="1:41" x14ac:dyDescent="0.2">
      <c r="A499" s="22" t="s">
        <v>549</v>
      </c>
      <c r="B499" s="20">
        <f>[1]data!C498</f>
        <v>109.7884</v>
      </c>
      <c r="C499" s="20">
        <f>[1]data!D498</f>
        <v>111.02200000000001</v>
      </c>
      <c r="D499" s="20">
        <f>[1]data!E498</f>
        <v>109.7884</v>
      </c>
      <c r="E499" s="20">
        <f>[1]data!F498</f>
        <v>110.1996</v>
      </c>
      <c r="F499" s="20">
        <f>[1]data!G498</f>
        <v>43886</v>
      </c>
      <c r="G499" s="4">
        <f t="shared" si="247"/>
        <v>0</v>
      </c>
      <c r="H499" s="4">
        <f t="shared" si="248"/>
        <v>0</v>
      </c>
      <c r="I499" s="4">
        <f t="shared" si="249"/>
        <v>0</v>
      </c>
      <c r="J499" s="4">
        <f t="shared" si="250"/>
        <v>0</v>
      </c>
      <c r="K499" s="4">
        <f t="shared" si="258"/>
        <v>0.3896819664623164</v>
      </c>
      <c r="L499" s="4">
        <f t="shared" si="259"/>
        <v>0.62391193390396837</v>
      </c>
      <c r="M499" s="4">
        <f t="shared" si="251"/>
        <v>1.2336000000000098</v>
      </c>
      <c r="N499" s="4">
        <f t="shared" si="255"/>
        <v>23.108857241248955</v>
      </c>
      <c r="O499" s="4">
        <f t="shared" si="260"/>
        <v>2.2868139856418153</v>
      </c>
      <c r="P499" s="4">
        <f t="shared" si="256"/>
        <v>17.040387583293032</v>
      </c>
      <c r="Q499" s="4">
        <f t="shared" si="257"/>
        <v>27.283020736330759</v>
      </c>
      <c r="R499" s="4">
        <f t="shared" si="236"/>
        <v>22.254038472754029</v>
      </c>
      <c r="S499" s="4">
        <f t="shared" si="233"/>
        <v>35</v>
      </c>
      <c r="T499" s="4">
        <f t="shared" si="234"/>
        <v>0</v>
      </c>
      <c r="U499" s="5">
        <f t="shared" si="252"/>
        <v>0</v>
      </c>
      <c r="V499" s="5">
        <f t="shared" si="244"/>
        <v>0.411200000000008</v>
      </c>
      <c r="W499" s="7">
        <f t="shared" si="261"/>
        <v>0</v>
      </c>
      <c r="X499" s="7">
        <f t="shared" si="262"/>
        <v>0</v>
      </c>
      <c r="Y499" s="7">
        <f t="shared" si="263"/>
        <v>0</v>
      </c>
      <c r="Z499" s="7">
        <f t="shared" si="264"/>
        <v>14.640599999999992</v>
      </c>
      <c r="AA499" s="9">
        <f t="shared" si="253"/>
        <v>0</v>
      </c>
      <c r="AB499" s="9">
        <f t="shared" si="245"/>
        <v>0.411200000000008</v>
      </c>
      <c r="AC499" s="11">
        <f t="shared" ca="1" si="235"/>
        <v>0</v>
      </c>
      <c r="AD499" s="11">
        <f t="shared" ca="1" si="237"/>
        <v>1</v>
      </c>
      <c r="AE499" s="11">
        <f t="shared" ca="1" si="238"/>
        <v>0.411200000000008</v>
      </c>
      <c r="AF499" s="11">
        <f t="shared" ca="1" si="239"/>
        <v>23.89120000000004</v>
      </c>
      <c r="AG499" s="13">
        <f ca="1">AVERAGE(E499:OFFSET(E499,-AG$5+1,0))</f>
        <v>113.61563846153847</v>
      </c>
      <c r="AH499" s="13">
        <f ca="1">AVERAGE(E499:OFFSET(E499,-AH$5+1,0))</f>
        <v>112.35834500000001</v>
      </c>
      <c r="AI499" s="12">
        <f t="shared" ca="1" si="232"/>
        <v>0</v>
      </c>
      <c r="AJ499" s="17">
        <f t="shared" si="254"/>
        <v>0</v>
      </c>
      <c r="AK499" s="17">
        <f t="shared" si="246"/>
        <v>-0.411200000000008</v>
      </c>
      <c r="AL499" s="19">
        <f t="shared" ca="1" si="240"/>
        <v>0</v>
      </c>
      <c r="AM499" s="19">
        <f t="shared" ca="1" si="241"/>
        <v>1</v>
      </c>
      <c r="AN499" s="19">
        <f t="shared" ca="1" si="242"/>
        <v>-0.411200000000008</v>
      </c>
      <c r="AO499" s="19">
        <f t="shared" ca="1" si="243"/>
        <v>-15.544200000000018</v>
      </c>
    </row>
    <row r="500" spans="1:41" x14ac:dyDescent="0.2">
      <c r="A500" s="22" t="s">
        <v>550</v>
      </c>
      <c r="B500" s="20">
        <f>[1]data!C499</f>
        <v>112.2556</v>
      </c>
      <c r="C500" s="20">
        <f>[1]data!D499</f>
        <v>113.48909999999999</v>
      </c>
      <c r="D500" s="20">
        <f>[1]data!E499</f>
        <v>111.84439999999999</v>
      </c>
      <c r="E500" s="20">
        <f>[1]data!F499</f>
        <v>113.48909999999999</v>
      </c>
      <c r="F500" s="20">
        <f>[1]data!G499</f>
        <v>42551</v>
      </c>
      <c r="G500" s="4">
        <f t="shared" si="247"/>
        <v>2.4670999999999879</v>
      </c>
      <c r="H500" s="4">
        <f t="shared" si="248"/>
        <v>0</v>
      </c>
      <c r="I500" s="4">
        <f t="shared" si="249"/>
        <v>2.4670999999999879</v>
      </c>
      <c r="J500" s="4">
        <f t="shared" si="250"/>
        <v>0</v>
      </c>
      <c r="K500" s="4">
        <f t="shared" si="258"/>
        <v>0.59742376981608358</v>
      </c>
      <c r="L500" s="4">
        <f t="shared" si="259"/>
        <v>0.56152074051357148</v>
      </c>
      <c r="M500" s="4">
        <f t="shared" si="251"/>
        <v>3.2894999999999897</v>
      </c>
      <c r="N500" s="4">
        <f t="shared" si="255"/>
        <v>3.0979075341838151</v>
      </c>
      <c r="O500" s="4">
        <f t="shared" si="260"/>
        <v>2.3870825870776327</v>
      </c>
      <c r="P500" s="4">
        <f t="shared" si="256"/>
        <v>25.02736072267508</v>
      </c>
      <c r="Q500" s="4">
        <f t="shared" si="257"/>
        <v>23.523305961567459</v>
      </c>
      <c r="R500" s="4">
        <f t="shared" si="236"/>
        <v>20.338425378897007</v>
      </c>
      <c r="S500" s="4">
        <f t="shared" si="233"/>
        <v>35</v>
      </c>
      <c r="T500" s="4">
        <f t="shared" si="234"/>
        <v>0</v>
      </c>
      <c r="U500" s="5">
        <f t="shared" si="252"/>
        <v>2.0559999999999974</v>
      </c>
      <c r="V500" s="5">
        <f t="shared" si="244"/>
        <v>1.2334999999999923</v>
      </c>
      <c r="W500" s="7">
        <f t="shared" si="261"/>
        <v>0</v>
      </c>
      <c r="X500" s="7">
        <f t="shared" si="262"/>
        <v>0</v>
      </c>
      <c r="Y500" s="7">
        <f t="shared" si="263"/>
        <v>0</v>
      </c>
      <c r="Z500" s="7">
        <f t="shared" si="264"/>
        <v>14.640599999999992</v>
      </c>
      <c r="AA500" s="9">
        <f t="shared" si="253"/>
        <v>2.0559999999999974</v>
      </c>
      <c r="AB500" s="9">
        <f t="shared" si="245"/>
        <v>1.2334999999999923</v>
      </c>
      <c r="AC500" s="11">
        <f t="shared" ca="1" si="235"/>
        <v>0</v>
      </c>
      <c r="AD500" s="11">
        <f t="shared" ca="1" si="237"/>
        <v>1</v>
      </c>
      <c r="AE500" s="11">
        <f t="shared" ca="1" si="238"/>
        <v>3.2894999999999897</v>
      </c>
      <c r="AF500" s="11">
        <f t="shared" ca="1" si="239"/>
        <v>27.18070000000003</v>
      </c>
      <c r="AG500" s="13">
        <f ca="1">AVERAGE(E500:OFFSET(E500,-AG$5+1,0))</f>
        <v>113.61563846153847</v>
      </c>
      <c r="AH500" s="13">
        <f ca="1">AVERAGE(E500:OFFSET(E500,-AH$5+1,0))</f>
        <v>112.44058</v>
      </c>
      <c r="AI500" s="12">
        <f t="shared" ca="1" si="232"/>
        <v>0</v>
      </c>
      <c r="AJ500" s="17">
        <f t="shared" si="254"/>
        <v>2.0559999999999974</v>
      </c>
      <c r="AK500" s="17">
        <f t="shared" si="246"/>
        <v>-1.2334999999999923</v>
      </c>
      <c r="AL500" s="19">
        <f t="shared" ca="1" si="240"/>
        <v>0</v>
      </c>
      <c r="AM500" s="19">
        <f t="shared" ca="1" si="241"/>
        <v>1</v>
      </c>
      <c r="AN500" s="19">
        <f t="shared" ca="1" si="242"/>
        <v>0.82250000000000512</v>
      </c>
      <c r="AO500" s="19">
        <f t="shared" ca="1" si="243"/>
        <v>-14.721700000000013</v>
      </c>
    </row>
    <row r="501" spans="1:41" x14ac:dyDescent="0.2">
      <c r="A501" s="22" t="s">
        <v>551</v>
      </c>
      <c r="B501" s="20">
        <f>[1]data!C500</f>
        <v>111.02200000000001</v>
      </c>
      <c r="C501" s="20">
        <f>[1]data!D500</f>
        <v>111.4332</v>
      </c>
      <c r="D501" s="20">
        <f>[1]data!E500</f>
        <v>109.3772</v>
      </c>
      <c r="E501" s="20">
        <f>[1]data!F500</f>
        <v>110.1996</v>
      </c>
      <c r="F501" s="20">
        <f>[1]data!G500</f>
        <v>61920</v>
      </c>
      <c r="G501" s="4">
        <f t="shared" si="247"/>
        <v>0</v>
      </c>
      <c r="H501" s="4">
        <f t="shared" si="248"/>
        <v>2.4671999999999912</v>
      </c>
      <c r="I501" s="4">
        <f t="shared" si="249"/>
        <v>0</v>
      </c>
      <c r="J501" s="4">
        <f t="shared" si="250"/>
        <v>2.4671999999999912</v>
      </c>
      <c r="K501" s="4">
        <f t="shared" si="258"/>
        <v>0.53768139283447525</v>
      </c>
      <c r="L501" s="4">
        <f t="shared" si="259"/>
        <v>0.75208866646221351</v>
      </c>
      <c r="M501" s="4">
        <f t="shared" si="251"/>
        <v>4.1118999999999915</v>
      </c>
      <c r="N501" s="4">
        <f t="shared" si="255"/>
        <v>16.623682034040591</v>
      </c>
      <c r="O501" s="4">
        <f t="shared" si="260"/>
        <v>2.5595643283698686</v>
      </c>
      <c r="P501" s="4">
        <f t="shared" si="256"/>
        <v>21.006754425934389</v>
      </c>
      <c r="Q501" s="4">
        <f t="shared" si="257"/>
        <v>29.383464135914199</v>
      </c>
      <c r="R501" s="4">
        <f t="shared" si="236"/>
        <v>19.966951044411367</v>
      </c>
      <c r="S501" s="4">
        <f t="shared" si="233"/>
        <v>35</v>
      </c>
      <c r="T501" s="4">
        <f t="shared" si="234"/>
        <v>0</v>
      </c>
      <c r="U501" s="5">
        <f t="shared" si="252"/>
        <v>-2.4670999999999879</v>
      </c>
      <c r="V501" s="5">
        <f t="shared" si="244"/>
        <v>-0.8224000000000018</v>
      </c>
      <c r="W501" s="7">
        <f t="shared" si="261"/>
        <v>0</v>
      </c>
      <c r="X501" s="7">
        <f t="shared" si="262"/>
        <v>0</v>
      </c>
      <c r="Y501" s="7">
        <f t="shared" si="263"/>
        <v>0</v>
      </c>
      <c r="Z501" s="7">
        <f t="shared" si="264"/>
        <v>14.640599999999992</v>
      </c>
      <c r="AA501" s="9">
        <f t="shared" si="253"/>
        <v>-2.4670999999999879</v>
      </c>
      <c r="AB501" s="9">
        <f t="shared" si="245"/>
        <v>-0.8224000000000018</v>
      </c>
      <c r="AC501" s="11">
        <f t="shared" ca="1" si="235"/>
        <v>0</v>
      </c>
      <c r="AD501" s="11">
        <f t="shared" ca="1" si="237"/>
        <v>1</v>
      </c>
      <c r="AE501" s="11">
        <f t="shared" ca="1" si="238"/>
        <v>-3.2894999999999897</v>
      </c>
      <c r="AF501" s="11">
        <f t="shared" ca="1" si="239"/>
        <v>23.89120000000004</v>
      </c>
      <c r="AG501" s="13">
        <f ca="1">AVERAGE(E501:OFFSET(E501,-AG$5+1,0))</f>
        <v>113.33096923076923</v>
      </c>
      <c r="AH501" s="13">
        <f ca="1">AVERAGE(E501:OFFSET(E501,-AH$5+1,0))</f>
        <v>112.42001999999999</v>
      </c>
      <c r="AI501" s="12">
        <f t="shared" ref="AI501:AI564" ca="1" si="265">IF(AND(AG500&lt;=AH500,AG501&gt;AH501),1,IF(AND(AG500&gt;=AH500,AG501&lt;AH501),-1,0))</f>
        <v>0</v>
      </c>
      <c r="AJ501" s="17">
        <f t="shared" si="254"/>
        <v>-2.4670999999999879</v>
      </c>
      <c r="AK501" s="17">
        <f t="shared" si="246"/>
        <v>0.8224000000000018</v>
      </c>
      <c r="AL501" s="19">
        <f t="shared" ca="1" si="240"/>
        <v>0</v>
      </c>
      <c r="AM501" s="19">
        <f t="shared" ca="1" si="241"/>
        <v>1</v>
      </c>
      <c r="AN501" s="19">
        <f t="shared" ca="1" si="242"/>
        <v>-1.6446999999999861</v>
      </c>
      <c r="AO501" s="19">
        <f t="shared" ca="1" si="243"/>
        <v>-16.366399999999999</v>
      </c>
    </row>
    <row r="502" spans="1:41" x14ac:dyDescent="0.2">
      <c r="A502" s="22" t="s">
        <v>552</v>
      </c>
      <c r="B502" s="20">
        <f>[1]data!C501</f>
        <v>108.96599999999999</v>
      </c>
      <c r="C502" s="20">
        <f>[1]data!D501</f>
        <v>109.7884</v>
      </c>
      <c r="D502" s="20">
        <f>[1]data!E501</f>
        <v>108.5548</v>
      </c>
      <c r="E502" s="20">
        <f>[1]data!F501</f>
        <v>108.5548</v>
      </c>
      <c r="F502" s="20">
        <f>[1]data!G501</f>
        <v>30402</v>
      </c>
      <c r="G502" s="4">
        <f t="shared" si="247"/>
        <v>0</v>
      </c>
      <c r="H502" s="4">
        <f t="shared" si="248"/>
        <v>0.8224000000000018</v>
      </c>
      <c r="I502" s="4">
        <f t="shared" si="249"/>
        <v>0</v>
      </c>
      <c r="J502" s="4">
        <f t="shared" si="250"/>
        <v>0.8224000000000018</v>
      </c>
      <c r="K502" s="4">
        <f t="shared" si="258"/>
        <v>0.48391325355102771</v>
      </c>
      <c r="L502" s="4">
        <f t="shared" si="259"/>
        <v>0.75911979981599242</v>
      </c>
      <c r="M502" s="4">
        <f t="shared" si="251"/>
        <v>1.6448000000000036</v>
      </c>
      <c r="N502" s="4">
        <f t="shared" si="255"/>
        <v>22.139921824243455</v>
      </c>
      <c r="O502" s="4">
        <f t="shared" si="260"/>
        <v>2.4680878955328822</v>
      </c>
      <c r="P502" s="4">
        <f t="shared" si="256"/>
        <v>19.606807943383494</v>
      </c>
      <c r="Q502" s="4">
        <f t="shared" si="257"/>
        <v>30.757405406426646</v>
      </c>
      <c r="R502" s="4">
        <f t="shared" si="236"/>
        <v>20.184248122394575</v>
      </c>
      <c r="S502" s="4">
        <f t="shared" si="233"/>
        <v>35</v>
      </c>
      <c r="T502" s="4">
        <f t="shared" si="234"/>
        <v>0</v>
      </c>
      <c r="U502" s="5">
        <f t="shared" si="252"/>
        <v>-1.2336000000000098</v>
      </c>
      <c r="V502" s="5">
        <f t="shared" si="244"/>
        <v>-0.41119999999999379</v>
      </c>
      <c r="W502" s="7">
        <f t="shared" si="261"/>
        <v>0</v>
      </c>
      <c r="X502" s="7">
        <f t="shared" si="262"/>
        <v>0</v>
      </c>
      <c r="Y502" s="7">
        <f t="shared" si="263"/>
        <v>0</v>
      </c>
      <c r="Z502" s="7">
        <f t="shared" si="264"/>
        <v>14.640599999999992</v>
      </c>
      <c r="AA502" s="9">
        <f t="shared" si="253"/>
        <v>-1.2336000000000098</v>
      </c>
      <c r="AB502" s="9">
        <f t="shared" si="245"/>
        <v>-0.41119999999999379</v>
      </c>
      <c r="AC502" s="11">
        <f t="shared" ca="1" si="235"/>
        <v>0</v>
      </c>
      <c r="AD502" s="11">
        <f t="shared" ca="1" si="237"/>
        <v>1</v>
      </c>
      <c r="AE502" s="11">
        <f t="shared" ca="1" si="238"/>
        <v>-1.6448000000000036</v>
      </c>
      <c r="AF502" s="11">
        <f t="shared" ca="1" si="239"/>
        <v>22.246400000000037</v>
      </c>
      <c r="AG502" s="13">
        <f ca="1">AVERAGE(E502:OFFSET(E502,-AG$5+1,0))</f>
        <v>112.98303846153847</v>
      </c>
      <c r="AH502" s="13">
        <f ca="1">AVERAGE(E502:OFFSET(E502,-AH$5+1,0))</f>
        <v>112.29666</v>
      </c>
      <c r="AI502" s="12">
        <f t="shared" ca="1" si="265"/>
        <v>0</v>
      </c>
      <c r="AJ502" s="17">
        <f t="shared" si="254"/>
        <v>-1.2336000000000098</v>
      </c>
      <c r="AK502" s="17">
        <f t="shared" si="246"/>
        <v>0.41119999999999379</v>
      </c>
      <c r="AL502" s="19">
        <f t="shared" ca="1" si="240"/>
        <v>0</v>
      </c>
      <c r="AM502" s="19">
        <f t="shared" ca="1" si="241"/>
        <v>1</v>
      </c>
      <c r="AN502" s="19">
        <f t="shared" ca="1" si="242"/>
        <v>-0.82240000000001601</v>
      </c>
      <c r="AO502" s="19">
        <f t="shared" ca="1" si="243"/>
        <v>-17.188800000000015</v>
      </c>
    </row>
    <row r="503" spans="1:41" x14ac:dyDescent="0.2">
      <c r="A503" s="22" t="s">
        <v>553</v>
      </c>
      <c r="B503" s="20">
        <f>[1]data!C502</f>
        <v>107.7324</v>
      </c>
      <c r="C503" s="20">
        <f>[1]data!D502</f>
        <v>109.3772</v>
      </c>
      <c r="D503" s="20">
        <f>[1]data!E502</f>
        <v>107.3212</v>
      </c>
      <c r="E503" s="20">
        <f>[1]data!F502</f>
        <v>108.96599999999999</v>
      </c>
      <c r="F503" s="20">
        <f>[1]data!G502</f>
        <v>38093</v>
      </c>
      <c r="G503" s="4">
        <f t="shared" si="247"/>
        <v>0</v>
      </c>
      <c r="H503" s="4">
        <f t="shared" si="248"/>
        <v>1.2335999999999956</v>
      </c>
      <c r="I503" s="4">
        <f t="shared" si="249"/>
        <v>0</v>
      </c>
      <c r="J503" s="4">
        <f t="shared" si="250"/>
        <v>1.2335999999999956</v>
      </c>
      <c r="K503" s="4">
        <f t="shared" si="258"/>
        <v>0.43552192819592495</v>
      </c>
      <c r="L503" s="4">
        <f t="shared" si="259"/>
        <v>0.80656781983439274</v>
      </c>
      <c r="M503" s="4">
        <f t="shared" si="251"/>
        <v>2.0559999999999974</v>
      </c>
      <c r="N503" s="4">
        <f t="shared" si="255"/>
        <v>29.872711873426645</v>
      </c>
      <c r="O503" s="4">
        <f t="shared" si="260"/>
        <v>2.4268791059795936</v>
      </c>
      <c r="P503" s="4">
        <f t="shared" si="256"/>
        <v>17.945761168030224</v>
      </c>
      <c r="Q503" s="4">
        <f t="shared" si="257"/>
        <v>33.234775388979543</v>
      </c>
      <c r="R503" s="4">
        <f t="shared" si="236"/>
        <v>21.153094497497779</v>
      </c>
      <c r="S503" s="4">
        <f t="shared" ref="S503:S566" si="266">$P$8</f>
        <v>35</v>
      </c>
      <c r="T503" s="4">
        <f t="shared" ref="T503:T566" si="267">IF(AND(AND(P502&lt;=Q502,P503&gt;Q503),R503&gt;=P$8),1,IF(AND(AND(P502&gt;=Q502,P503&lt;Q503), R503&gt;=P$8),-1,0))</f>
        <v>0</v>
      </c>
      <c r="U503" s="5">
        <f t="shared" si="252"/>
        <v>-0.8224000000000018</v>
      </c>
      <c r="V503" s="5">
        <f t="shared" si="244"/>
        <v>1.2335999999999956</v>
      </c>
      <c r="W503" s="7">
        <f t="shared" si="261"/>
        <v>0</v>
      </c>
      <c r="X503" s="7">
        <f t="shared" si="262"/>
        <v>0</v>
      </c>
      <c r="Y503" s="7">
        <f t="shared" si="263"/>
        <v>0</v>
      </c>
      <c r="Z503" s="7">
        <f t="shared" si="264"/>
        <v>14.640599999999992</v>
      </c>
      <c r="AA503" s="9">
        <f t="shared" si="253"/>
        <v>-0.8224000000000018</v>
      </c>
      <c r="AB503" s="9">
        <f t="shared" si="245"/>
        <v>1.2335999999999956</v>
      </c>
      <c r="AC503" s="11">
        <f t="shared" ref="AC503:AC566" ca="1" si="268">AI503</f>
        <v>0</v>
      </c>
      <c r="AD503" s="11">
        <f t="shared" ca="1" si="237"/>
        <v>1</v>
      </c>
      <c r="AE503" s="11">
        <f t="shared" ca="1" si="238"/>
        <v>0.41119999999999379</v>
      </c>
      <c r="AF503" s="11">
        <f t="shared" ca="1" si="239"/>
        <v>22.657600000000031</v>
      </c>
      <c r="AG503" s="13">
        <f ca="1">AVERAGE(E503:OFFSET(E503,-AG$5+1,0))</f>
        <v>112.63510769230767</v>
      </c>
      <c r="AH503" s="13">
        <f ca="1">AVERAGE(E503:OFFSET(E503,-AH$5+1,0))</f>
        <v>112.15273999999999</v>
      </c>
      <c r="AI503" s="12">
        <f t="shared" ca="1" si="265"/>
        <v>0</v>
      </c>
      <c r="AJ503" s="17">
        <f t="shared" si="254"/>
        <v>-0.8224000000000018</v>
      </c>
      <c r="AK503" s="17">
        <f t="shared" si="246"/>
        <v>-1.2335999999999956</v>
      </c>
      <c r="AL503" s="19">
        <f t="shared" ca="1" si="240"/>
        <v>0</v>
      </c>
      <c r="AM503" s="19">
        <f t="shared" ca="1" si="241"/>
        <v>1</v>
      </c>
      <c r="AN503" s="19">
        <f t="shared" ca="1" si="242"/>
        <v>-2.0559999999999974</v>
      </c>
      <c r="AO503" s="19">
        <f t="shared" ca="1" si="243"/>
        <v>-19.244800000000012</v>
      </c>
    </row>
    <row r="504" spans="1:41" x14ac:dyDescent="0.2">
      <c r="A504" s="22" t="s">
        <v>554</v>
      </c>
      <c r="B504" s="20">
        <f>[1]data!C503</f>
        <v>108.96599999999999</v>
      </c>
      <c r="C504" s="20">
        <f>[1]data!D503</f>
        <v>109.3772</v>
      </c>
      <c r="D504" s="20">
        <f>[1]data!E503</f>
        <v>106.91</v>
      </c>
      <c r="E504" s="20">
        <f>[1]data!F503</f>
        <v>106.91</v>
      </c>
      <c r="F504" s="20">
        <f>[1]data!G503</f>
        <v>49447</v>
      </c>
      <c r="G504" s="4">
        <f t="shared" si="247"/>
        <v>0</v>
      </c>
      <c r="H504" s="4">
        <f t="shared" si="248"/>
        <v>0.411200000000008</v>
      </c>
      <c r="I504" s="4">
        <f t="shared" si="249"/>
        <v>0</v>
      </c>
      <c r="J504" s="4">
        <f t="shared" si="250"/>
        <v>0.411200000000008</v>
      </c>
      <c r="K504" s="4">
        <f t="shared" si="258"/>
        <v>0.39196973537633245</v>
      </c>
      <c r="L504" s="4">
        <f t="shared" si="259"/>
        <v>0.76703103785095428</v>
      </c>
      <c r="M504" s="4">
        <f t="shared" si="251"/>
        <v>2.4672000000000054</v>
      </c>
      <c r="N504" s="4">
        <f t="shared" si="255"/>
        <v>32.360746527394269</v>
      </c>
      <c r="O504" s="4">
        <f t="shared" si="260"/>
        <v>2.4309111953816349</v>
      </c>
      <c r="P504" s="4">
        <f t="shared" si="256"/>
        <v>16.124395499145173</v>
      </c>
      <c r="Q504" s="4">
        <f t="shared" si="257"/>
        <v>31.553231533434779</v>
      </c>
      <c r="R504" s="4">
        <f t="shared" ref="R504:R567" si="269">R503*(O$8-1)/O$8 + N504/O$8</f>
        <v>22.273859700487428</v>
      </c>
      <c r="S504" s="4">
        <f t="shared" si="266"/>
        <v>35</v>
      </c>
      <c r="T504" s="4">
        <f t="shared" si="267"/>
        <v>0</v>
      </c>
      <c r="U504" s="5">
        <f t="shared" si="252"/>
        <v>0</v>
      </c>
      <c r="V504" s="5">
        <f t="shared" si="244"/>
        <v>-2.0559999999999974</v>
      </c>
      <c r="W504" s="7">
        <f t="shared" si="261"/>
        <v>0</v>
      </c>
      <c r="X504" s="7">
        <f t="shared" si="262"/>
        <v>0</v>
      </c>
      <c r="Y504" s="7">
        <f t="shared" si="263"/>
        <v>0</v>
      </c>
      <c r="Z504" s="7">
        <f t="shared" si="264"/>
        <v>14.640599999999992</v>
      </c>
      <c r="AA504" s="9">
        <f t="shared" si="253"/>
        <v>0</v>
      </c>
      <c r="AB504" s="9">
        <f t="shared" si="245"/>
        <v>-2.0559999999999974</v>
      </c>
      <c r="AC504" s="11">
        <f t="shared" ca="1" si="268"/>
        <v>0</v>
      </c>
      <c r="AD504" s="11">
        <f t="shared" ref="AD504:AD567" ca="1" si="270">IF(AD503+AC503&gt;AD$5,AD$5, IF(AD503+AC503&lt;AD$7,AD$7, AD503+AC503))</f>
        <v>1</v>
      </c>
      <c r="AE504" s="11">
        <f t="shared" ref="AE504:AE567" ca="1" si="271">AD503*AA504+AD504*AB504</f>
        <v>-2.0559999999999974</v>
      </c>
      <c r="AF504" s="11">
        <f t="shared" ref="AF504:AF567" ca="1" si="272">AF503+AE504</f>
        <v>20.601600000000033</v>
      </c>
      <c r="AG504" s="13">
        <f ca="1">AVERAGE(E504:OFFSET(E504,-AG$5+1,0))</f>
        <v>112.16065384615385</v>
      </c>
      <c r="AH504" s="13">
        <f ca="1">AVERAGE(E504:OFFSET(E504,-AH$5+1,0))</f>
        <v>112.02937999999999</v>
      </c>
      <c r="AI504" s="12">
        <f t="shared" ca="1" si="265"/>
        <v>0</v>
      </c>
      <c r="AJ504" s="17">
        <f t="shared" si="254"/>
        <v>0</v>
      </c>
      <c r="AK504" s="17">
        <f t="shared" si="246"/>
        <v>2.0559999999999974</v>
      </c>
      <c r="AL504" s="19">
        <f t="shared" ref="AL504:AL567" ca="1" si="273">IF(OR(AC504=1,W504=1),1,IF(OR(AC504=-1,W504=-1),-1,0))</f>
        <v>0</v>
      </c>
      <c r="AM504" s="19">
        <f t="shared" ref="AM504:AM567" ca="1" si="274">IF(AND(AM503&lt;=0,AL503=1),1,IF(AND(AM503&gt;0,AL503=-1),-1,IF(-1*AN503/E503&gt;AL$7,0,IF(AN503/E503&gt;AL$5,0,IF(AL503+AM503&gt;AM$5,AM$5,IF(AL503+AM503&lt;AM$7,AM$7,AM503))))))</f>
        <v>1</v>
      </c>
      <c r="AN504" s="19">
        <f t="shared" ref="AN504:AN567" ca="1" si="275">AM503*AJ504+AM504*AK504</f>
        <v>2.0559999999999974</v>
      </c>
      <c r="AO504" s="19">
        <f t="shared" ref="AO504:AO567" ca="1" si="276">AO503+AN504</f>
        <v>-17.188800000000015</v>
      </c>
    </row>
    <row r="505" spans="1:41" x14ac:dyDescent="0.2">
      <c r="A505" s="22" t="s">
        <v>555</v>
      </c>
      <c r="B505" s="20">
        <f>[1]data!C504</f>
        <v>108.14360000000001</v>
      </c>
      <c r="C505" s="20">
        <f>[1]data!D504</f>
        <v>109.3772</v>
      </c>
      <c r="D505" s="20">
        <f>[1]data!E504</f>
        <v>108.14360000000001</v>
      </c>
      <c r="E505" s="20">
        <f>[1]data!F504</f>
        <v>108.14360000000001</v>
      </c>
      <c r="F505" s="20">
        <f>[1]data!G504</f>
        <v>40996</v>
      </c>
      <c r="G505" s="4">
        <f t="shared" si="247"/>
        <v>0</v>
      </c>
      <c r="H505" s="4">
        <f t="shared" si="248"/>
        <v>0</v>
      </c>
      <c r="I505" s="4">
        <f t="shared" si="249"/>
        <v>0</v>
      </c>
      <c r="J505" s="4">
        <f t="shared" si="250"/>
        <v>0</v>
      </c>
      <c r="K505" s="4">
        <f t="shared" si="258"/>
        <v>0.35277276183869921</v>
      </c>
      <c r="L505" s="4">
        <f t="shared" si="259"/>
        <v>0.69032793406585891</v>
      </c>
      <c r="M505" s="4">
        <f t="shared" si="251"/>
        <v>2.4672000000000054</v>
      </c>
      <c r="N505" s="4">
        <f t="shared" si="255"/>
        <v>32.360746527394269</v>
      </c>
      <c r="O505" s="4">
        <f t="shared" si="260"/>
        <v>2.4345400758434721</v>
      </c>
      <c r="P505" s="4">
        <f t="shared" si="256"/>
        <v>14.490324695783755</v>
      </c>
      <c r="Q505" s="4">
        <f t="shared" si="257"/>
        <v>28.355578982477319</v>
      </c>
      <c r="R505" s="4">
        <f t="shared" si="269"/>
        <v>23.28254838317811</v>
      </c>
      <c r="S505" s="4">
        <f t="shared" si="266"/>
        <v>35</v>
      </c>
      <c r="T505" s="4">
        <f t="shared" si="267"/>
        <v>0</v>
      </c>
      <c r="U505" s="5">
        <f t="shared" si="252"/>
        <v>1.2336000000000098</v>
      </c>
      <c r="V505" s="5">
        <f t="shared" si="244"/>
        <v>0</v>
      </c>
      <c r="W505" s="7">
        <f t="shared" si="261"/>
        <v>0</v>
      </c>
      <c r="X505" s="7">
        <f t="shared" si="262"/>
        <v>0</v>
      </c>
      <c r="Y505" s="7">
        <f t="shared" si="263"/>
        <v>0</v>
      </c>
      <c r="Z505" s="7">
        <f t="shared" si="264"/>
        <v>14.640599999999992</v>
      </c>
      <c r="AA505" s="9">
        <f t="shared" si="253"/>
        <v>1.2336000000000098</v>
      </c>
      <c r="AB505" s="9">
        <f t="shared" si="245"/>
        <v>0</v>
      </c>
      <c r="AC505" s="11">
        <f t="shared" ca="1" si="268"/>
        <v>-1</v>
      </c>
      <c r="AD505" s="11">
        <f t="shared" ca="1" si="270"/>
        <v>1</v>
      </c>
      <c r="AE505" s="11">
        <f t="shared" ca="1" si="271"/>
        <v>1.2336000000000098</v>
      </c>
      <c r="AF505" s="11">
        <f t="shared" ca="1" si="272"/>
        <v>21.835200000000043</v>
      </c>
      <c r="AG505" s="13">
        <f ca="1">AVERAGE(E505:OFFSET(E505,-AG$5+1,0))</f>
        <v>111.68620000000001</v>
      </c>
      <c r="AH505" s="13">
        <f ca="1">AVERAGE(E505:OFFSET(E505,-AH$5+1,0))</f>
        <v>112.07049999999997</v>
      </c>
      <c r="AI505" s="12">
        <f t="shared" ca="1" si="265"/>
        <v>-1</v>
      </c>
      <c r="AJ505" s="17">
        <f t="shared" si="254"/>
        <v>1.2336000000000098</v>
      </c>
      <c r="AK505" s="17">
        <f t="shared" si="246"/>
        <v>0</v>
      </c>
      <c r="AL505" s="19">
        <f t="shared" ca="1" si="273"/>
        <v>-1</v>
      </c>
      <c r="AM505" s="19">
        <f t="shared" ca="1" si="274"/>
        <v>1</v>
      </c>
      <c r="AN505" s="19">
        <f t="shared" ca="1" si="275"/>
        <v>1.2336000000000098</v>
      </c>
      <c r="AO505" s="19">
        <f t="shared" ca="1" si="276"/>
        <v>-15.955200000000005</v>
      </c>
    </row>
    <row r="506" spans="1:41" x14ac:dyDescent="0.2">
      <c r="A506" s="22" t="s">
        <v>556</v>
      </c>
      <c r="B506" s="20">
        <f>[1]data!C505</f>
        <v>115.1339</v>
      </c>
      <c r="C506" s="20">
        <f>[1]data!D505</f>
        <v>115.1339</v>
      </c>
      <c r="D506" s="20">
        <f>[1]data!E505</f>
        <v>111.84439999999999</v>
      </c>
      <c r="E506" s="20">
        <f>[1]data!F505</f>
        <v>112.66670000000001</v>
      </c>
      <c r="F506" s="20">
        <f>[1]data!G505</f>
        <v>129035</v>
      </c>
      <c r="G506" s="4">
        <f t="shared" si="247"/>
        <v>5.756699999999995</v>
      </c>
      <c r="H506" s="4">
        <f t="shared" si="248"/>
        <v>0</v>
      </c>
      <c r="I506" s="4">
        <f t="shared" si="249"/>
        <v>5.756699999999995</v>
      </c>
      <c r="J506" s="4">
        <f t="shared" si="250"/>
        <v>0</v>
      </c>
      <c r="K506" s="4">
        <f t="shared" si="258"/>
        <v>0.89316548565482878</v>
      </c>
      <c r="L506" s="4">
        <f t="shared" si="259"/>
        <v>0.62129514065927305</v>
      </c>
      <c r="M506" s="4">
        <f t="shared" si="251"/>
        <v>6.9902999999999906</v>
      </c>
      <c r="N506" s="4">
        <f t="shared" si="255"/>
        <v>17.951628472325133</v>
      </c>
      <c r="O506" s="4">
        <f t="shared" si="260"/>
        <v>2.890116068259124</v>
      </c>
      <c r="P506" s="4">
        <f t="shared" si="256"/>
        <v>30.9041389535899</v>
      </c>
      <c r="Q506" s="4">
        <f t="shared" si="257"/>
        <v>21.497238380239629</v>
      </c>
      <c r="R506" s="4">
        <f t="shared" si="269"/>
        <v>22.749456392092814</v>
      </c>
      <c r="S506" s="4">
        <f t="shared" si="266"/>
        <v>35</v>
      </c>
      <c r="T506" s="4">
        <f t="shared" si="267"/>
        <v>0</v>
      </c>
      <c r="U506" s="5">
        <f t="shared" si="252"/>
        <v>6.9902999999999906</v>
      </c>
      <c r="V506" s="5">
        <f t="shared" si="244"/>
        <v>-2.4671999999999912</v>
      </c>
      <c r="W506" s="7">
        <f t="shared" si="261"/>
        <v>0</v>
      </c>
      <c r="X506" s="7">
        <f t="shared" si="262"/>
        <v>0</v>
      </c>
      <c r="Y506" s="7">
        <f t="shared" si="263"/>
        <v>0</v>
      </c>
      <c r="Z506" s="7">
        <f t="shared" si="264"/>
        <v>14.640599999999992</v>
      </c>
      <c r="AA506" s="9">
        <f t="shared" si="253"/>
        <v>6.9902999999999906</v>
      </c>
      <c r="AB506" s="9">
        <f t="shared" si="245"/>
        <v>-2.4671999999999912</v>
      </c>
      <c r="AC506" s="11">
        <f t="shared" ca="1" si="268"/>
        <v>0</v>
      </c>
      <c r="AD506" s="11">
        <f t="shared" ca="1" si="270"/>
        <v>0</v>
      </c>
      <c r="AE506" s="11">
        <f t="shared" ca="1" si="271"/>
        <v>6.9902999999999906</v>
      </c>
      <c r="AF506" s="11">
        <f t="shared" ca="1" si="272"/>
        <v>28.825500000000034</v>
      </c>
      <c r="AG506" s="13">
        <f ca="1">AVERAGE(E506:OFFSET(E506,-AG$5+1,0))</f>
        <v>111.59130769230771</v>
      </c>
      <c r="AH506" s="13">
        <f ca="1">AVERAGE(E506:OFFSET(E506,-AH$5+1,0))</f>
        <v>112.29665500000002</v>
      </c>
      <c r="AI506" s="12">
        <f t="shared" ca="1" si="265"/>
        <v>0</v>
      </c>
      <c r="AJ506" s="17">
        <f t="shared" si="254"/>
        <v>6.9902999999999906</v>
      </c>
      <c r="AK506" s="17">
        <f t="shared" si="246"/>
        <v>2.4671999999999912</v>
      </c>
      <c r="AL506" s="19">
        <f t="shared" ca="1" si="273"/>
        <v>0</v>
      </c>
      <c r="AM506" s="19">
        <f t="shared" ca="1" si="274"/>
        <v>-1</v>
      </c>
      <c r="AN506" s="19">
        <f t="shared" ca="1" si="275"/>
        <v>4.5230999999999995</v>
      </c>
      <c r="AO506" s="19">
        <f t="shared" ca="1" si="276"/>
        <v>-11.432100000000005</v>
      </c>
    </row>
    <row r="507" spans="1:41" x14ac:dyDescent="0.2">
      <c r="A507" s="22" t="s">
        <v>557</v>
      </c>
      <c r="B507" s="20">
        <f>[1]data!C506</f>
        <v>113.9003</v>
      </c>
      <c r="C507" s="20">
        <f>[1]data!D506</f>
        <v>114.7227</v>
      </c>
      <c r="D507" s="20">
        <f>[1]data!E506</f>
        <v>113.0779</v>
      </c>
      <c r="E507" s="20">
        <f>[1]data!F506</f>
        <v>114.3115</v>
      </c>
      <c r="F507" s="20">
        <f>[1]data!G506</f>
        <v>50175</v>
      </c>
      <c r="G507" s="4">
        <f t="shared" si="247"/>
        <v>0</v>
      </c>
      <c r="H507" s="4">
        <f t="shared" si="248"/>
        <v>0</v>
      </c>
      <c r="I507" s="4">
        <f t="shared" si="249"/>
        <v>0</v>
      </c>
      <c r="J507" s="4">
        <f t="shared" si="250"/>
        <v>0</v>
      </c>
      <c r="K507" s="4">
        <f t="shared" si="258"/>
        <v>0.80384893708934579</v>
      </c>
      <c r="L507" s="4">
        <f t="shared" si="259"/>
        <v>0.55916562659334568</v>
      </c>
      <c r="M507" s="4">
        <f t="shared" si="251"/>
        <v>2.0559999999999974</v>
      </c>
      <c r="N507" s="4">
        <f t="shared" si="255"/>
        <v>17.951628472325122</v>
      </c>
      <c r="O507" s="4">
        <f t="shared" si="260"/>
        <v>2.8067044614332115</v>
      </c>
      <c r="P507" s="4">
        <f t="shared" si="256"/>
        <v>28.640312798693081</v>
      </c>
      <c r="Q507" s="4">
        <f t="shared" si="257"/>
        <v>19.922497515389068</v>
      </c>
      <c r="R507" s="4">
        <f t="shared" si="269"/>
        <v>22.269673600116043</v>
      </c>
      <c r="S507" s="4">
        <f t="shared" si="266"/>
        <v>35</v>
      </c>
      <c r="T507" s="4">
        <f t="shared" si="267"/>
        <v>0</v>
      </c>
      <c r="U507" s="5">
        <f t="shared" si="252"/>
        <v>1.2335999999999956</v>
      </c>
      <c r="V507" s="5">
        <f t="shared" si="244"/>
        <v>0.41119999999999379</v>
      </c>
      <c r="W507" s="7">
        <f t="shared" si="261"/>
        <v>0</v>
      </c>
      <c r="X507" s="7">
        <f t="shared" si="262"/>
        <v>0</v>
      </c>
      <c r="Y507" s="7">
        <f t="shared" si="263"/>
        <v>0</v>
      </c>
      <c r="Z507" s="7">
        <f t="shared" si="264"/>
        <v>14.640599999999992</v>
      </c>
      <c r="AA507" s="9">
        <f t="shared" si="253"/>
        <v>1.2335999999999956</v>
      </c>
      <c r="AB507" s="9">
        <f t="shared" si="245"/>
        <v>0.41119999999999379</v>
      </c>
      <c r="AC507" s="11">
        <f t="shared" ca="1" si="268"/>
        <v>0</v>
      </c>
      <c r="AD507" s="11">
        <f t="shared" ca="1" si="270"/>
        <v>0</v>
      </c>
      <c r="AE507" s="11">
        <f t="shared" ca="1" si="271"/>
        <v>0</v>
      </c>
      <c r="AF507" s="11">
        <f t="shared" ca="1" si="272"/>
        <v>28.825500000000034</v>
      </c>
      <c r="AG507" s="13">
        <f ca="1">AVERAGE(E507:OFFSET(E507,-AG$5+1,0))</f>
        <v>111.46478461538464</v>
      </c>
      <c r="AH507" s="13">
        <f ca="1">AVERAGE(E507:OFFSET(E507,-AH$5+1,0))</f>
        <v>112.33777500000001</v>
      </c>
      <c r="AI507" s="12">
        <f t="shared" ca="1" si="265"/>
        <v>0</v>
      </c>
      <c r="AJ507" s="17">
        <f t="shared" si="254"/>
        <v>1.2335999999999956</v>
      </c>
      <c r="AK507" s="17">
        <f t="shared" si="246"/>
        <v>-0.41119999999999379</v>
      </c>
      <c r="AL507" s="19">
        <f t="shared" ca="1" si="273"/>
        <v>0</v>
      </c>
      <c r="AM507" s="19">
        <f t="shared" ca="1" si="274"/>
        <v>-1</v>
      </c>
      <c r="AN507" s="19">
        <f t="shared" ca="1" si="275"/>
        <v>-0.8224000000000018</v>
      </c>
      <c r="AO507" s="19">
        <f t="shared" ca="1" si="276"/>
        <v>-12.254500000000007</v>
      </c>
    </row>
    <row r="508" spans="1:41" x14ac:dyDescent="0.2">
      <c r="A508" s="22" t="s">
        <v>558</v>
      </c>
      <c r="B508" s="20">
        <f>[1]data!C507</f>
        <v>114.3115</v>
      </c>
      <c r="C508" s="20">
        <f>[1]data!D507</f>
        <v>114.3115</v>
      </c>
      <c r="D508" s="20">
        <f>[1]data!E507</f>
        <v>113.0779</v>
      </c>
      <c r="E508" s="20">
        <f>[1]data!F507</f>
        <v>113.48909999999999</v>
      </c>
      <c r="F508" s="20">
        <f>[1]data!G507</f>
        <v>33795</v>
      </c>
      <c r="G508" s="4">
        <f t="shared" si="247"/>
        <v>0</v>
      </c>
      <c r="H508" s="4">
        <f t="shared" si="248"/>
        <v>0</v>
      </c>
      <c r="I508" s="4">
        <f t="shared" si="249"/>
        <v>0</v>
      </c>
      <c r="J508" s="4">
        <f t="shared" si="250"/>
        <v>0</v>
      </c>
      <c r="K508" s="4">
        <f t="shared" si="258"/>
        <v>0.72346404338041126</v>
      </c>
      <c r="L508" s="4">
        <f t="shared" si="259"/>
        <v>0.50324906393401103</v>
      </c>
      <c r="M508" s="4">
        <f t="shared" si="251"/>
        <v>1.2335999999999956</v>
      </c>
      <c r="N508" s="4">
        <f t="shared" si="255"/>
        <v>17.951628472325133</v>
      </c>
      <c r="O508" s="4">
        <f t="shared" si="260"/>
        <v>2.6493940152898898</v>
      </c>
      <c r="P508" s="4">
        <f t="shared" si="256"/>
        <v>27.306774273861706</v>
      </c>
      <c r="Q508" s="4">
        <f t="shared" si="257"/>
        <v>18.994874338422889</v>
      </c>
      <c r="R508" s="4">
        <f t="shared" si="269"/>
        <v>21.837869087336955</v>
      </c>
      <c r="S508" s="4">
        <f t="shared" si="266"/>
        <v>35</v>
      </c>
      <c r="T508" s="4">
        <f t="shared" si="267"/>
        <v>0</v>
      </c>
      <c r="U508" s="5">
        <f t="shared" si="252"/>
        <v>0</v>
      </c>
      <c r="V508" s="5">
        <f t="shared" si="244"/>
        <v>-0.8224000000000018</v>
      </c>
      <c r="W508" s="7">
        <f t="shared" si="261"/>
        <v>0</v>
      </c>
      <c r="X508" s="7">
        <f t="shared" si="262"/>
        <v>0</v>
      </c>
      <c r="Y508" s="7">
        <f t="shared" si="263"/>
        <v>0</v>
      </c>
      <c r="Z508" s="7">
        <f t="shared" si="264"/>
        <v>14.640599999999992</v>
      </c>
      <c r="AA508" s="9">
        <f t="shared" si="253"/>
        <v>0</v>
      </c>
      <c r="AB508" s="9">
        <f t="shared" si="245"/>
        <v>-0.8224000000000018</v>
      </c>
      <c r="AC508" s="11">
        <f t="shared" ca="1" si="268"/>
        <v>0</v>
      </c>
      <c r="AD508" s="11">
        <f t="shared" ca="1" si="270"/>
        <v>0</v>
      </c>
      <c r="AE508" s="11">
        <f t="shared" ca="1" si="271"/>
        <v>0</v>
      </c>
      <c r="AF508" s="11">
        <f t="shared" ca="1" si="272"/>
        <v>28.825500000000034</v>
      </c>
      <c r="AG508" s="13">
        <f ca="1">AVERAGE(E508:OFFSET(E508,-AG$5+1,0))</f>
        <v>111.33826153846154</v>
      </c>
      <c r="AH508" s="13">
        <f ca="1">AVERAGE(E508:OFFSET(E508,-AH$5+1,0))</f>
        <v>112.31721499999999</v>
      </c>
      <c r="AI508" s="12">
        <f t="shared" ca="1" si="265"/>
        <v>0</v>
      </c>
      <c r="AJ508" s="17">
        <f t="shared" si="254"/>
        <v>0</v>
      </c>
      <c r="AK508" s="17">
        <f t="shared" si="246"/>
        <v>0.8224000000000018</v>
      </c>
      <c r="AL508" s="19">
        <f t="shared" ca="1" si="273"/>
        <v>0</v>
      </c>
      <c r="AM508" s="19">
        <f t="shared" ca="1" si="274"/>
        <v>-1</v>
      </c>
      <c r="AN508" s="19">
        <f t="shared" ca="1" si="275"/>
        <v>-0.8224000000000018</v>
      </c>
      <c r="AO508" s="19">
        <f t="shared" ca="1" si="276"/>
        <v>-13.076900000000009</v>
      </c>
    </row>
    <row r="509" spans="1:41" x14ac:dyDescent="0.2">
      <c r="A509" s="22" t="s">
        <v>559</v>
      </c>
      <c r="B509" s="20">
        <f>[1]data!C508</f>
        <v>114.7227</v>
      </c>
      <c r="C509" s="20">
        <f>[1]data!D508</f>
        <v>115.9563</v>
      </c>
      <c r="D509" s="20">
        <f>[1]data!E508</f>
        <v>114.7227</v>
      </c>
      <c r="E509" s="20">
        <f>[1]data!F508</f>
        <v>115.9563</v>
      </c>
      <c r="F509" s="20">
        <f>[1]data!G508</f>
        <v>77292</v>
      </c>
      <c r="G509" s="4">
        <f t="shared" si="247"/>
        <v>1.6448000000000036</v>
      </c>
      <c r="H509" s="4">
        <f t="shared" si="248"/>
        <v>0</v>
      </c>
      <c r="I509" s="4">
        <f t="shared" si="249"/>
        <v>1.6448000000000036</v>
      </c>
      <c r="J509" s="4">
        <f t="shared" si="250"/>
        <v>0</v>
      </c>
      <c r="K509" s="4">
        <f t="shared" si="258"/>
        <v>0.81559763904237048</v>
      </c>
      <c r="L509" s="4">
        <f t="shared" si="259"/>
        <v>0.45292415754060994</v>
      </c>
      <c r="M509" s="4">
        <f t="shared" si="251"/>
        <v>2.4672000000000054</v>
      </c>
      <c r="N509" s="4">
        <f t="shared" si="255"/>
        <v>28.5902443677905</v>
      </c>
      <c r="O509" s="4">
        <f t="shared" si="260"/>
        <v>2.6311746137609013</v>
      </c>
      <c r="P509" s="4">
        <f t="shared" si="256"/>
        <v>30.997472945232857</v>
      </c>
      <c r="Q509" s="4">
        <f t="shared" si="257"/>
        <v>17.213762825615643</v>
      </c>
      <c r="R509" s="4">
        <f t="shared" si="269"/>
        <v>22.513106615382313</v>
      </c>
      <c r="S509" s="4">
        <f t="shared" si="266"/>
        <v>35</v>
      </c>
      <c r="T509" s="4">
        <f t="shared" si="267"/>
        <v>0</v>
      </c>
      <c r="U509" s="5">
        <f t="shared" si="252"/>
        <v>1.2336000000000098</v>
      </c>
      <c r="V509" s="5">
        <f t="shared" si="244"/>
        <v>1.2335999999999956</v>
      </c>
      <c r="W509" s="7">
        <f t="shared" si="261"/>
        <v>0</v>
      </c>
      <c r="X509" s="7">
        <f t="shared" si="262"/>
        <v>0</v>
      </c>
      <c r="Y509" s="7">
        <f t="shared" si="263"/>
        <v>0</v>
      </c>
      <c r="Z509" s="7">
        <f t="shared" si="264"/>
        <v>14.640599999999992</v>
      </c>
      <c r="AA509" s="9">
        <f t="shared" si="253"/>
        <v>1.2336000000000098</v>
      </c>
      <c r="AB509" s="9">
        <f t="shared" si="245"/>
        <v>1.2335999999999956</v>
      </c>
      <c r="AC509" s="11">
        <f t="shared" ca="1" si="268"/>
        <v>0</v>
      </c>
      <c r="AD509" s="11">
        <f t="shared" ca="1" si="270"/>
        <v>0</v>
      </c>
      <c r="AE509" s="11">
        <f t="shared" ca="1" si="271"/>
        <v>0</v>
      </c>
      <c r="AF509" s="11">
        <f t="shared" ca="1" si="272"/>
        <v>28.825500000000034</v>
      </c>
      <c r="AG509" s="13">
        <f ca="1">AVERAGE(E509:OFFSET(E509,-AG$5+1,0))</f>
        <v>111.33826153846154</v>
      </c>
      <c r="AH509" s="13">
        <f ca="1">AVERAGE(E509:OFFSET(E509,-AH$5+1,0))</f>
        <v>112.46113499999998</v>
      </c>
      <c r="AI509" s="12">
        <f t="shared" ca="1" si="265"/>
        <v>0</v>
      </c>
      <c r="AJ509" s="17">
        <f t="shared" si="254"/>
        <v>1.2336000000000098</v>
      </c>
      <c r="AK509" s="17">
        <f t="shared" si="246"/>
        <v>-1.2335999999999956</v>
      </c>
      <c r="AL509" s="19">
        <f t="shared" ca="1" si="273"/>
        <v>0</v>
      </c>
      <c r="AM509" s="19">
        <f t="shared" ca="1" si="274"/>
        <v>-1</v>
      </c>
      <c r="AN509" s="19">
        <f t="shared" ca="1" si="275"/>
        <v>-1.4210854715202004E-14</v>
      </c>
      <c r="AO509" s="19">
        <f t="shared" ca="1" si="276"/>
        <v>-13.076900000000023</v>
      </c>
    </row>
    <row r="510" spans="1:41" x14ac:dyDescent="0.2">
      <c r="A510" s="22" t="s">
        <v>560</v>
      </c>
      <c r="B510" s="20">
        <f>[1]data!C509</f>
        <v>116.36750000000001</v>
      </c>
      <c r="C510" s="20">
        <f>[1]data!D509</f>
        <v>116.7787</v>
      </c>
      <c r="D510" s="20">
        <f>[1]data!E509</f>
        <v>114.7227</v>
      </c>
      <c r="E510" s="20">
        <f>[1]data!F509</f>
        <v>115.1339</v>
      </c>
      <c r="F510" s="20">
        <f>[1]data!G509</f>
        <v>45654</v>
      </c>
      <c r="G510" s="4">
        <f t="shared" si="247"/>
        <v>0.8224000000000018</v>
      </c>
      <c r="H510" s="4">
        <f t="shared" si="248"/>
        <v>0</v>
      </c>
      <c r="I510" s="4">
        <f t="shared" si="249"/>
        <v>0.8224000000000018</v>
      </c>
      <c r="J510" s="4">
        <f t="shared" si="250"/>
        <v>0</v>
      </c>
      <c r="K510" s="4">
        <f t="shared" si="258"/>
        <v>0.81627787513813366</v>
      </c>
      <c r="L510" s="4">
        <f t="shared" si="259"/>
        <v>0.40763174178654893</v>
      </c>
      <c r="M510" s="4">
        <f t="shared" si="251"/>
        <v>2.0559999999999974</v>
      </c>
      <c r="N510" s="4">
        <f t="shared" si="255"/>
        <v>33.388587498674113</v>
      </c>
      <c r="O510" s="4">
        <f t="shared" si="260"/>
        <v>2.5736571523848109</v>
      </c>
      <c r="P510" s="4">
        <f t="shared" si="256"/>
        <v>31.716651706376332</v>
      </c>
      <c r="Q510" s="4">
        <f t="shared" si="257"/>
        <v>15.838618652403946</v>
      </c>
      <c r="R510" s="4">
        <f t="shared" si="269"/>
        <v>23.600654703711491</v>
      </c>
      <c r="S510" s="4">
        <f t="shared" si="266"/>
        <v>35</v>
      </c>
      <c r="T510" s="4">
        <f t="shared" si="267"/>
        <v>0</v>
      </c>
      <c r="U510" s="5">
        <f t="shared" si="252"/>
        <v>0.411200000000008</v>
      </c>
      <c r="V510" s="5">
        <f t="shared" si="244"/>
        <v>-1.2336000000000098</v>
      </c>
      <c r="W510" s="7">
        <f t="shared" si="261"/>
        <v>0</v>
      </c>
      <c r="X510" s="7">
        <f t="shared" si="262"/>
        <v>0</v>
      </c>
      <c r="Y510" s="7">
        <f t="shared" si="263"/>
        <v>0</v>
      </c>
      <c r="Z510" s="7">
        <f t="shared" si="264"/>
        <v>14.640599999999992</v>
      </c>
      <c r="AA510" s="9">
        <f t="shared" si="253"/>
        <v>0.411200000000008</v>
      </c>
      <c r="AB510" s="9">
        <f t="shared" si="245"/>
        <v>-1.2336000000000098</v>
      </c>
      <c r="AC510" s="11">
        <f t="shared" ca="1" si="268"/>
        <v>0</v>
      </c>
      <c r="AD510" s="11">
        <f t="shared" ca="1" si="270"/>
        <v>0</v>
      </c>
      <c r="AE510" s="11">
        <f t="shared" ca="1" si="271"/>
        <v>0</v>
      </c>
      <c r="AF510" s="11">
        <f t="shared" ca="1" si="272"/>
        <v>28.825500000000034</v>
      </c>
      <c r="AG510" s="13">
        <f ca="1">AVERAGE(E510:OFFSET(E510,-AG$5+1,0))</f>
        <v>111.36989230769231</v>
      </c>
      <c r="AH510" s="13">
        <f ca="1">AVERAGE(E510:OFFSET(E510,-AH$5+1,0))</f>
        <v>112.543375</v>
      </c>
      <c r="AI510" s="12">
        <f t="shared" ca="1" si="265"/>
        <v>0</v>
      </c>
      <c r="AJ510" s="17">
        <f t="shared" si="254"/>
        <v>0.411200000000008</v>
      </c>
      <c r="AK510" s="17">
        <f t="shared" si="246"/>
        <v>1.2336000000000098</v>
      </c>
      <c r="AL510" s="19">
        <f t="shared" ca="1" si="273"/>
        <v>0</v>
      </c>
      <c r="AM510" s="19">
        <f t="shared" ca="1" si="274"/>
        <v>-1</v>
      </c>
      <c r="AN510" s="19">
        <f t="shared" ca="1" si="275"/>
        <v>-1.6448000000000178</v>
      </c>
      <c r="AO510" s="19">
        <f t="shared" ca="1" si="276"/>
        <v>-14.721700000000041</v>
      </c>
    </row>
    <row r="511" spans="1:41" x14ac:dyDescent="0.2">
      <c r="A511" s="22" t="s">
        <v>561</v>
      </c>
      <c r="B511" s="20">
        <f>[1]data!C510</f>
        <v>117.18989999999999</v>
      </c>
      <c r="C511" s="20">
        <f>[1]data!D510</f>
        <v>119.2458</v>
      </c>
      <c r="D511" s="20">
        <f>[1]data!E510</f>
        <v>117.18989999999999</v>
      </c>
      <c r="E511" s="20">
        <f>[1]data!F510</f>
        <v>119.2458</v>
      </c>
      <c r="F511" s="20">
        <f>[1]data!G510</f>
        <v>82359</v>
      </c>
      <c r="G511" s="4">
        <f t="shared" si="247"/>
        <v>2.4671000000000021</v>
      </c>
      <c r="H511" s="4">
        <f t="shared" si="248"/>
        <v>0</v>
      </c>
      <c r="I511" s="4">
        <f t="shared" si="249"/>
        <v>2.4671000000000021</v>
      </c>
      <c r="J511" s="4">
        <f t="shared" si="250"/>
        <v>0</v>
      </c>
      <c r="K511" s="4">
        <f t="shared" si="258"/>
        <v>0.98136008762432048</v>
      </c>
      <c r="L511" s="4">
        <f t="shared" si="259"/>
        <v>0.36686856760789405</v>
      </c>
      <c r="M511" s="4">
        <f t="shared" si="251"/>
        <v>4.1119000000000057</v>
      </c>
      <c r="N511" s="4">
        <f t="shared" si="255"/>
        <v>45.577693192597835</v>
      </c>
      <c r="O511" s="4">
        <f t="shared" si="260"/>
        <v>2.7274814371463303</v>
      </c>
      <c r="P511" s="4">
        <f t="shared" si="256"/>
        <v>35.980449738682132</v>
      </c>
      <c r="Q511" s="4">
        <f t="shared" si="257"/>
        <v>13.450818128820558</v>
      </c>
      <c r="R511" s="4">
        <f t="shared" si="269"/>
        <v>25.798358552600124</v>
      </c>
      <c r="S511" s="4">
        <f t="shared" si="266"/>
        <v>35</v>
      </c>
      <c r="T511" s="4">
        <f t="shared" si="267"/>
        <v>0</v>
      </c>
      <c r="U511" s="5">
        <f t="shared" si="252"/>
        <v>2.0559999999999974</v>
      </c>
      <c r="V511" s="5">
        <f t="shared" si="244"/>
        <v>2.0559000000000083</v>
      </c>
      <c r="W511" s="7">
        <f t="shared" si="261"/>
        <v>0</v>
      </c>
      <c r="X511" s="7">
        <f t="shared" si="262"/>
        <v>0</v>
      </c>
      <c r="Y511" s="7">
        <f t="shared" si="263"/>
        <v>0</v>
      </c>
      <c r="Z511" s="7">
        <f t="shared" si="264"/>
        <v>14.640599999999992</v>
      </c>
      <c r="AA511" s="9">
        <f t="shared" si="253"/>
        <v>2.0559999999999974</v>
      </c>
      <c r="AB511" s="9">
        <f t="shared" si="245"/>
        <v>2.0559000000000083</v>
      </c>
      <c r="AC511" s="11">
        <f t="shared" ca="1" si="268"/>
        <v>0</v>
      </c>
      <c r="AD511" s="11">
        <f t="shared" ca="1" si="270"/>
        <v>0</v>
      </c>
      <c r="AE511" s="11">
        <f t="shared" ca="1" si="271"/>
        <v>0</v>
      </c>
      <c r="AF511" s="11">
        <f t="shared" ca="1" si="272"/>
        <v>28.825500000000034</v>
      </c>
      <c r="AG511" s="13">
        <f ca="1">AVERAGE(E511:OFFSET(E511,-AG$5+1,0))</f>
        <v>112.0973846153846</v>
      </c>
      <c r="AH511" s="13">
        <f ca="1">AVERAGE(E511:OFFSET(E511,-AH$5+1,0))</f>
        <v>112.85177000000002</v>
      </c>
      <c r="AI511" s="12">
        <f t="shared" ca="1" si="265"/>
        <v>0</v>
      </c>
      <c r="AJ511" s="17">
        <f t="shared" si="254"/>
        <v>2.0559999999999974</v>
      </c>
      <c r="AK511" s="17">
        <f t="shared" si="246"/>
        <v>-2.0559000000000083</v>
      </c>
      <c r="AL511" s="19">
        <f t="shared" ca="1" si="273"/>
        <v>0</v>
      </c>
      <c r="AM511" s="19">
        <f t="shared" ca="1" si="274"/>
        <v>-1</v>
      </c>
      <c r="AN511" s="19">
        <f t="shared" ca="1" si="275"/>
        <v>-9.9999999989108801E-5</v>
      </c>
      <c r="AO511" s="19">
        <f t="shared" ca="1" si="276"/>
        <v>-14.72180000000003</v>
      </c>
    </row>
    <row r="512" spans="1:41" x14ac:dyDescent="0.2">
      <c r="A512" s="22" t="s">
        <v>562</v>
      </c>
      <c r="B512" s="20">
        <f>[1]data!C511</f>
        <v>119.657</v>
      </c>
      <c r="C512" s="20">
        <f>[1]data!D511</f>
        <v>119.657</v>
      </c>
      <c r="D512" s="20">
        <f>[1]data!E511</f>
        <v>118.01220000000001</v>
      </c>
      <c r="E512" s="20">
        <f>[1]data!F511</f>
        <v>119.2458</v>
      </c>
      <c r="F512" s="20">
        <f>[1]data!G511</f>
        <v>46941</v>
      </c>
      <c r="G512" s="4">
        <f t="shared" si="247"/>
        <v>0.41119999999999379</v>
      </c>
      <c r="H512" s="4">
        <f t="shared" si="248"/>
        <v>0</v>
      </c>
      <c r="I512" s="4">
        <f t="shared" si="249"/>
        <v>0.41119999999999379</v>
      </c>
      <c r="J512" s="4">
        <f t="shared" si="250"/>
        <v>0</v>
      </c>
      <c r="K512" s="4">
        <f t="shared" si="258"/>
        <v>0.92434407886188785</v>
      </c>
      <c r="L512" s="4">
        <f t="shared" si="259"/>
        <v>0.33018171084710468</v>
      </c>
      <c r="M512" s="4">
        <f t="shared" si="251"/>
        <v>1.6447999999999894</v>
      </c>
      <c r="N512" s="4">
        <f t="shared" si="255"/>
        <v>47.361510850455183</v>
      </c>
      <c r="O512" s="4">
        <f t="shared" si="260"/>
        <v>2.6192132934316961</v>
      </c>
      <c r="P512" s="4">
        <f t="shared" si="256"/>
        <v>35.290905142391487</v>
      </c>
      <c r="Q512" s="4">
        <f t="shared" si="257"/>
        <v>12.606140617685254</v>
      </c>
      <c r="R512" s="4">
        <f t="shared" si="269"/>
        <v>27.954673782385633</v>
      </c>
      <c r="S512" s="4">
        <f t="shared" si="266"/>
        <v>35</v>
      </c>
      <c r="T512" s="4">
        <f t="shared" si="267"/>
        <v>0</v>
      </c>
      <c r="U512" s="5">
        <f t="shared" si="252"/>
        <v>0.41119999999999379</v>
      </c>
      <c r="V512" s="5">
        <f t="shared" si="244"/>
        <v>-0.41119999999999379</v>
      </c>
      <c r="W512" s="7">
        <f t="shared" si="261"/>
        <v>0</v>
      </c>
      <c r="X512" s="7">
        <f t="shared" si="262"/>
        <v>0</v>
      </c>
      <c r="Y512" s="7">
        <f t="shared" si="263"/>
        <v>0</v>
      </c>
      <c r="Z512" s="7">
        <f t="shared" si="264"/>
        <v>14.640599999999992</v>
      </c>
      <c r="AA512" s="9">
        <f t="shared" si="253"/>
        <v>0.41119999999999379</v>
      </c>
      <c r="AB512" s="9">
        <f t="shared" si="245"/>
        <v>-0.41119999999999379</v>
      </c>
      <c r="AC512" s="11">
        <f t="shared" ca="1" si="268"/>
        <v>0</v>
      </c>
      <c r="AD512" s="11">
        <f t="shared" ca="1" si="270"/>
        <v>0</v>
      </c>
      <c r="AE512" s="11">
        <f t="shared" ca="1" si="271"/>
        <v>0</v>
      </c>
      <c r="AF512" s="11">
        <f t="shared" ca="1" si="272"/>
        <v>28.825500000000034</v>
      </c>
      <c r="AG512" s="13">
        <f ca="1">AVERAGE(E512:OFFSET(E512,-AG$5+1,0))</f>
        <v>112.79324615384614</v>
      </c>
      <c r="AH512" s="13">
        <f ca="1">AVERAGE(E512:OFFSET(E512,-AH$5+1,0))</f>
        <v>113.09848500000003</v>
      </c>
      <c r="AI512" s="12">
        <f t="shared" ca="1" si="265"/>
        <v>0</v>
      </c>
      <c r="AJ512" s="17">
        <f t="shared" si="254"/>
        <v>0.41119999999999379</v>
      </c>
      <c r="AK512" s="17">
        <f t="shared" si="246"/>
        <v>0.41119999999999379</v>
      </c>
      <c r="AL512" s="19">
        <f t="shared" ca="1" si="273"/>
        <v>0</v>
      </c>
      <c r="AM512" s="19">
        <f t="shared" ca="1" si="274"/>
        <v>-1</v>
      </c>
      <c r="AN512" s="19">
        <f t="shared" ca="1" si="275"/>
        <v>-0.82239999999998759</v>
      </c>
      <c r="AO512" s="19">
        <f t="shared" ca="1" si="276"/>
        <v>-15.544200000000018</v>
      </c>
    </row>
    <row r="513" spans="1:41" x14ac:dyDescent="0.2">
      <c r="A513" s="22" t="s">
        <v>563</v>
      </c>
      <c r="B513" s="20">
        <f>[1]data!C512</f>
        <v>119.657</v>
      </c>
      <c r="C513" s="20">
        <f>[1]data!D512</f>
        <v>120.89060000000001</v>
      </c>
      <c r="D513" s="20">
        <f>[1]data!E512</f>
        <v>118.83459999999999</v>
      </c>
      <c r="E513" s="20">
        <f>[1]data!F512</f>
        <v>120.89060000000001</v>
      </c>
      <c r="F513" s="20">
        <f>[1]data!G512</f>
        <v>53362</v>
      </c>
      <c r="G513" s="4">
        <f t="shared" si="247"/>
        <v>1.2336000000000098</v>
      </c>
      <c r="H513" s="4">
        <f t="shared" si="248"/>
        <v>0</v>
      </c>
      <c r="I513" s="4">
        <f t="shared" si="249"/>
        <v>1.2336000000000098</v>
      </c>
      <c r="J513" s="4">
        <f t="shared" si="250"/>
        <v>0</v>
      </c>
      <c r="K513" s="4">
        <f t="shared" si="258"/>
        <v>0.95526967097570015</v>
      </c>
      <c r="L513" s="4">
        <f t="shared" si="259"/>
        <v>0.29716353976239424</v>
      </c>
      <c r="M513" s="4">
        <f t="shared" si="251"/>
        <v>2.0560000000000116</v>
      </c>
      <c r="N513" s="4">
        <f t="shared" si="255"/>
        <v>52.546205703493378</v>
      </c>
      <c r="O513" s="4">
        <f t="shared" si="260"/>
        <v>2.5628919640885277</v>
      </c>
      <c r="P513" s="4">
        <f t="shared" si="256"/>
        <v>37.273115073168299</v>
      </c>
      <c r="Q513" s="4">
        <f t="shared" si="257"/>
        <v>11.594852374827985</v>
      </c>
      <c r="R513" s="4">
        <f t="shared" si="269"/>
        <v>30.413826974496409</v>
      </c>
      <c r="S513" s="4">
        <f t="shared" si="266"/>
        <v>35</v>
      </c>
      <c r="T513" s="4">
        <f t="shared" si="267"/>
        <v>0</v>
      </c>
      <c r="U513" s="5">
        <f t="shared" si="252"/>
        <v>0.41119999999999379</v>
      </c>
      <c r="V513" s="5">
        <f t="shared" si="244"/>
        <v>1.2336000000000098</v>
      </c>
      <c r="W513" s="7">
        <f t="shared" si="261"/>
        <v>0</v>
      </c>
      <c r="X513" s="7">
        <f t="shared" si="262"/>
        <v>0</v>
      </c>
      <c r="Y513" s="7">
        <f t="shared" si="263"/>
        <v>0</v>
      </c>
      <c r="Z513" s="7">
        <f t="shared" si="264"/>
        <v>14.640599999999992</v>
      </c>
      <c r="AA513" s="9">
        <f t="shared" si="253"/>
        <v>0.41119999999999379</v>
      </c>
      <c r="AB513" s="9">
        <f t="shared" si="245"/>
        <v>1.2336000000000098</v>
      </c>
      <c r="AC513" s="11">
        <f t="shared" ca="1" si="268"/>
        <v>0</v>
      </c>
      <c r="AD513" s="11">
        <f t="shared" ca="1" si="270"/>
        <v>0</v>
      </c>
      <c r="AE513" s="11">
        <f t="shared" ca="1" si="271"/>
        <v>0</v>
      </c>
      <c r="AF513" s="11">
        <f t="shared" ca="1" si="272"/>
        <v>28.825500000000034</v>
      </c>
      <c r="AG513" s="13">
        <f ca="1">AVERAGE(E513:OFFSET(E513,-AG$5+1,0))</f>
        <v>113.3625923076923</v>
      </c>
      <c r="AH513" s="13">
        <f ca="1">AVERAGE(E513:OFFSET(E513,-AH$5+1,0))</f>
        <v>113.44800000000002</v>
      </c>
      <c r="AI513" s="12">
        <f t="shared" ca="1" si="265"/>
        <v>0</v>
      </c>
      <c r="AJ513" s="17">
        <f t="shared" si="254"/>
        <v>0.41119999999999379</v>
      </c>
      <c r="AK513" s="17">
        <f t="shared" si="246"/>
        <v>-1.2336000000000098</v>
      </c>
      <c r="AL513" s="19">
        <f t="shared" ca="1" si="273"/>
        <v>0</v>
      </c>
      <c r="AM513" s="19">
        <f t="shared" ca="1" si="274"/>
        <v>-1</v>
      </c>
      <c r="AN513" s="19">
        <f t="shared" ca="1" si="275"/>
        <v>0.82240000000001601</v>
      </c>
      <c r="AO513" s="19">
        <f t="shared" ca="1" si="276"/>
        <v>-14.721800000000002</v>
      </c>
    </row>
    <row r="514" spans="1:41" x14ac:dyDescent="0.2">
      <c r="A514" s="22" t="s">
        <v>564</v>
      </c>
      <c r="B514" s="20">
        <f>[1]data!C513</f>
        <v>120.4794</v>
      </c>
      <c r="C514" s="20">
        <f>[1]data!D513</f>
        <v>120.89060000000001</v>
      </c>
      <c r="D514" s="20">
        <f>[1]data!E513</f>
        <v>119.657</v>
      </c>
      <c r="E514" s="20">
        <f>[1]data!F513</f>
        <v>120.4794</v>
      </c>
      <c r="F514" s="20">
        <f>[1]data!G513</f>
        <v>48373</v>
      </c>
      <c r="G514" s="4">
        <f t="shared" si="247"/>
        <v>0</v>
      </c>
      <c r="H514" s="4">
        <f t="shared" si="248"/>
        <v>0</v>
      </c>
      <c r="I514" s="4">
        <f t="shared" si="249"/>
        <v>0</v>
      </c>
      <c r="J514" s="4">
        <f t="shared" si="250"/>
        <v>0</v>
      </c>
      <c r="K514" s="4">
        <f t="shared" si="258"/>
        <v>0.85974270387813012</v>
      </c>
      <c r="L514" s="4">
        <f t="shared" si="259"/>
        <v>0.26744718578615478</v>
      </c>
      <c r="M514" s="4">
        <f t="shared" si="251"/>
        <v>1.2336000000000098</v>
      </c>
      <c r="N514" s="4">
        <f t="shared" si="255"/>
        <v>52.546205703493385</v>
      </c>
      <c r="O514" s="4">
        <f t="shared" si="260"/>
        <v>2.429962767679676</v>
      </c>
      <c r="P514" s="4">
        <f t="shared" si="256"/>
        <v>35.380900288405719</v>
      </c>
      <c r="Q514" s="4">
        <f t="shared" si="257"/>
        <v>11.006225664993826</v>
      </c>
      <c r="R514" s="4">
        <f t="shared" si="269"/>
        <v>32.627064847396113</v>
      </c>
      <c r="S514" s="4">
        <f t="shared" si="266"/>
        <v>35</v>
      </c>
      <c r="T514" s="4">
        <f t="shared" si="267"/>
        <v>0</v>
      </c>
      <c r="U514" s="5">
        <f t="shared" si="252"/>
        <v>-0.411200000000008</v>
      </c>
      <c r="V514" s="5">
        <f t="shared" si="244"/>
        <v>0</v>
      </c>
      <c r="W514" s="7">
        <f t="shared" si="261"/>
        <v>0</v>
      </c>
      <c r="X514" s="7">
        <f t="shared" si="262"/>
        <v>0</v>
      </c>
      <c r="Y514" s="7">
        <f t="shared" si="263"/>
        <v>0</v>
      </c>
      <c r="Z514" s="7">
        <f t="shared" si="264"/>
        <v>14.640599999999992</v>
      </c>
      <c r="AA514" s="9">
        <f t="shared" si="253"/>
        <v>-0.411200000000008</v>
      </c>
      <c r="AB514" s="9">
        <f t="shared" si="245"/>
        <v>0</v>
      </c>
      <c r="AC514" s="11">
        <f t="shared" ca="1" si="268"/>
        <v>1</v>
      </c>
      <c r="AD514" s="11">
        <f t="shared" ca="1" si="270"/>
        <v>0</v>
      </c>
      <c r="AE514" s="11">
        <f t="shared" ca="1" si="271"/>
        <v>0</v>
      </c>
      <c r="AF514" s="11">
        <f t="shared" ca="1" si="272"/>
        <v>28.825500000000034</v>
      </c>
      <c r="AG514" s="13">
        <f ca="1">AVERAGE(E514:OFFSET(E514,-AG$5+1,0))</f>
        <v>114.15334615384614</v>
      </c>
      <c r="AH514" s="13">
        <f ca="1">AVERAGE(E514:OFFSET(E514,-AH$5+1,0))</f>
        <v>113.67415500000001</v>
      </c>
      <c r="AI514" s="12">
        <f t="shared" ca="1" si="265"/>
        <v>1</v>
      </c>
      <c r="AJ514" s="17">
        <f t="shared" si="254"/>
        <v>-0.411200000000008</v>
      </c>
      <c r="AK514" s="17">
        <f t="shared" si="246"/>
        <v>0</v>
      </c>
      <c r="AL514" s="19">
        <f t="shared" ca="1" si="273"/>
        <v>1</v>
      </c>
      <c r="AM514" s="19">
        <f t="shared" ca="1" si="274"/>
        <v>-1</v>
      </c>
      <c r="AN514" s="19">
        <f t="shared" ca="1" si="275"/>
        <v>0.411200000000008</v>
      </c>
      <c r="AO514" s="19">
        <f t="shared" ca="1" si="276"/>
        <v>-14.310599999999994</v>
      </c>
    </row>
    <row r="515" spans="1:41" x14ac:dyDescent="0.2">
      <c r="A515" s="22" t="s">
        <v>565</v>
      </c>
      <c r="B515" s="20">
        <f>[1]data!C514</f>
        <v>118.4234</v>
      </c>
      <c r="C515" s="20">
        <f>[1]data!D514</f>
        <v>119.2458</v>
      </c>
      <c r="D515" s="20">
        <f>[1]data!E514</f>
        <v>117.6011</v>
      </c>
      <c r="E515" s="20">
        <f>[1]data!F514</f>
        <v>118.01220000000001</v>
      </c>
      <c r="F515" s="20">
        <f>[1]data!G514</f>
        <v>36887</v>
      </c>
      <c r="G515" s="4">
        <f t="shared" si="247"/>
        <v>0</v>
      </c>
      <c r="H515" s="4">
        <f t="shared" si="248"/>
        <v>2.0558999999999941</v>
      </c>
      <c r="I515" s="4">
        <f t="shared" si="249"/>
        <v>0</v>
      </c>
      <c r="J515" s="4">
        <f t="shared" si="250"/>
        <v>2.0558999999999941</v>
      </c>
      <c r="K515" s="4">
        <f t="shared" si="258"/>
        <v>0.7737684334903171</v>
      </c>
      <c r="L515" s="4">
        <f t="shared" si="259"/>
        <v>0.44629246720753868</v>
      </c>
      <c r="M515" s="4">
        <f t="shared" si="251"/>
        <v>2.8782999999999959</v>
      </c>
      <c r="N515" s="4">
        <f t="shared" si="255"/>
        <v>26.840952455362455</v>
      </c>
      <c r="O515" s="4">
        <f t="shared" si="260"/>
        <v>2.4747964909117082</v>
      </c>
      <c r="P515" s="4">
        <f t="shared" si="256"/>
        <v>31.265941920148066</v>
      </c>
      <c r="Q515" s="4">
        <f t="shared" si="257"/>
        <v>18.033501697876005</v>
      </c>
      <c r="R515" s="4">
        <f t="shared" si="269"/>
        <v>32.048453608192752</v>
      </c>
      <c r="S515" s="4">
        <f t="shared" si="266"/>
        <v>35</v>
      </c>
      <c r="T515" s="4">
        <f t="shared" si="267"/>
        <v>0</v>
      </c>
      <c r="U515" s="5">
        <f t="shared" si="252"/>
        <v>-2.0559999999999974</v>
      </c>
      <c r="V515" s="5">
        <f t="shared" si="244"/>
        <v>-0.41119999999999379</v>
      </c>
      <c r="W515" s="7">
        <f t="shared" si="261"/>
        <v>0</v>
      </c>
      <c r="X515" s="7">
        <f t="shared" si="262"/>
        <v>0</v>
      </c>
      <c r="Y515" s="7">
        <f t="shared" si="263"/>
        <v>0</v>
      </c>
      <c r="Z515" s="7">
        <f t="shared" si="264"/>
        <v>14.640599999999992</v>
      </c>
      <c r="AA515" s="9">
        <f t="shared" si="253"/>
        <v>-2.0559999999999974</v>
      </c>
      <c r="AB515" s="9">
        <f t="shared" si="245"/>
        <v>-0.41119999999999379</v>
      </c>
      <c r="AC515" s="11">
        <f t="shared" ca="1" si="268"/>
        <v>0</v>
      </c>
      <c r="AD515" s="11">
        <f t="shared" ca="1" si="270"/>
        <v>1</v>
      </c>
      <c r="AE515" s="11">
        <f t="shared" ca="1" si="271"/>
        <v>-0.41119999999999379</v>
      </c>
      <c r="AF515" s="11">
        <f t="shared" ca="1" si="272"/>
        <v>28.41430000000004</v>
      </c>
      <c r="AG515" s="13">
        <f ca="1">AVERAGE(E515:OFFSET(E515,-AG$5+1,0))</f>
        <v>114.88083846153845</v>
      </c>
      <c r="AH515" s="13">
        <f ca="1">AVERAGE(E515:OFFSET(E515,-AH$5+1,0))</f>
        <v>113.81807000000001</v>
      </c>
      <c r="AI515" s="12">
        <f t="shared" ca="1" si="265"/>
        <v>0</v>
      </c>
      <c r="AJ515" s="17">
        <f t="shared" si="254"/>
        <v>-2.0559999999999974</v>
      </c>
      <c r="AK515" s="17">
        <f t="shared" si="246"/>
        <v>0.41119999999999379</v>
      </c>
      <c r="AL515" s="19">
        <f t="shared" ca="1" si="273"/>
        <v>0</v>
      </c>
      <c r="AM515" s="19">
        <f t="shared" ca="1" si="274"/>
        <v>1</v>
      </c>
      <c r="AN515" s="19">
        <f t="shared" ca="1" si="275"/>
        <v>2.4671999999999912</v>
      </c>
      <c r="AO515" s="19">
        <f t="shared" ca="1" si="276"/>
        <v>-11.843400000000003</v>
      </c>
    </row>
    <row r="516" spans="1:41" x14ac:dyDescent="0.2">
      <c r="A516" s="22" t="s">
        <v>566</v>
      </c>
      <c r="B516" s="20">
        <f>[1]data!C515</f>
        <v>119.2458</v>
      </c>
      <c r="C516" s="20">
        <f>[1]data!D515</f>
        <v>119.657</v>
      </c>
      <c r="D516" s="20">
        <f>[1]data!E515</f>
        <v>115.9563</v>
      </c>
      <c r="E516" s="20">
        <f>[1]data!F515</f>
        <v>115.9563</v>
      </c>
      <c r="F516" s="20">
        <f>[1]data!G515</f>
        <v>44413</v>
      </c>
      <c r="G516" s="4">
        <f t="shared" si="247"/>
        <v>0.41119999999999379</v>
      </c>
      <c r="H516" s="4">
        <f t="shared" si="248"/>
        <v>1.6448000000000036</v>
      </c>
      <c r="I516" s="4">
        <f t="shared" si="249"/>
        <v>0</v>
      </c>
      <c r="J516" s="4">
        <f t="shared" si="250"/>
        <v>1.6448000000000036</v>
      </c>
      <c r="K516" s="4">
        <f t="shared" si="258"/>
        <v>0.69639159014128538</v>
      </c>
      <c r="L516" s="4">
        <f t="shared" si="259"/>
        <v>0.56614322048678511</v>
      </c>
      <c r="M516" s="4">
        <f t="shared" si="251"/>
        <v>3.7006999999999977</v>
      </c>
      <c r="N516" s="4">
        <f t="shared" si="255"/>
        <v>10.316418094619182</v>
      </c>
      <c r="O516" s="4">
        <f t="shared" si="260"/>
        <v>2.597386841820537</v>
      </c>
      <c r="P516" s="4">
        <f t="shared" si="256"/>
        <v>26.811238854708947</v>
      </c>
      <c r="Q516" s="4">
        <f t="shared" si="257"/>
        <v>21.796646204997678</v>
      </c>
      <c r="R516" s="4">
        <f t="shared" si="269"/>
        <v>29.875250056835391</v>
      </c>
      <c r="S516" s="4">
        <f t="shared" si="266"/>
        <v>35</v>
      </c>
      <c r="T516" s="4">
        <f t="shared" si="267"/>
        <v>0</v>
      </c>
      <c r="U516" s="5">
        <f t="shared" si="252"/>
        <v>1.2335999999999956</v>
      </c>
      <c r="V516" s="5">
        <f t="shared" ref="V516:V579" si="277">E516-B516</f>
        <v>-3.2895000000000039</v>
      </c>
      <c r="W516" s="7">
        <f t="shared" si="261"/>
        <v>0</v>
      </c>
      <c r="X516" s="7">
        <f t="shared" si="262"/>
        <v>0</v>
      </c>
      <c r="Y516" s="7">
        <f t="shared" si="263"/>
        <v>0</v>
      </c>
      <c r="Z516" s="7">
        <f t="shared" si="264"/>
        <v>14.640599999999992</v>
      </c>
      <c r="AA516" s="9">
        <f t="shared" si="253"/>
        <v>1.2335999999999956</v>
      </c>
      <c r="AB516" s="9">
        <f t="shared" ref="AB516:AB579" si="278">E516-B516</f>
        <v>-3.2895000000000039</v>
      </c>
      <c r="AC516" s="11">
        <f t="shared" ca="1" si="268"/>
        <v>0</v>
      </c>
      <c r="AD516" s="11">
        <f t="shared" ca="1" si="270"/>
        <v>1</v>
      </c>
      <c r="AE516" s="11">
        <f t="shared" ca="1" si="271"/>
        <v>-2.0559000000000083</v>
      </c>
      <c r="AF516" s="11">
        <f t="shared" ca="1" si="272"/>
        <v>26.358400000000032</v>
      </c>
      <c r="AG516" s="13">
        <f ca="1">AVERAGE(E516:OFFSET(E516,-AG$5+1,0))</f>
        <v>115.41855384615384</v>
      </c>
      <c r="AH516" s="13">
        <f ca="1">AVERAGE(E516:OFFSET(E516,-AH$5+1,0))</f>
        <v>113.81806999999999</v>
      </c>
      <c r="AI516" s="12">
        <f t="shared" ca="1" si="265"/>
        <v>0</v>
      </c>
      <c r="AJ516" s="17">
        <f t="shared" si="254"/>
        <v>1.2335999999999956</v>
      </c>
      <c r="AK516" s="17">
        <f t="shared" ref="AK516:AK579" si="279">B516-E516</f>
        <v>3.2895000000000039</v>
      </c>
      <c r="AL516" s="19">
        <f t="shared" ca="1" si="273"/>
        <v>0</v>
      </c>
      <c r="AM516" s="19">
        <f t="shared" ca="1" si="274"/>
        <v>1</v>
      </c>
      <c r="AN516" s="19">
        <f t="shared" ca="1" si="275"/>
        <v>4.5230999999999995</v>
      </c>
      <c r="AO516" s="19">
        <f t="shared" ca="1" si="276"/>
        <v>-7.3203000000000031</v>
      </c>
    </row>
    <row r="517" spans="1:41" x14ac:dyDescent="0.2">
      <c r="A517" s="22" t="s">
        <v>567</v>
      </c>
      <c r="B517" s="20">
        <f>[1]data!C516</f>
        <v>115.54510000000001</v>
      </c>
      <c r="C517" s="20">
        <f>[1]data!D516</f>
        <v>117.6011</v>
      </c>
      <c r="D517" s="20">
        <f>[1]data!E516</f>
        <v>115.54510000000001</v>
      </c>
      <c r="E517" s="20">
        <f>[1]data!F516</f>
        <v>117.18989999999999</v>
      </c>
      <c r="F517" s="20">
        <f>[1]data!G516</f>
        <v>30382</v>
      </c>
      <c r="G517" s="4">
        <f t="shared" ref="G517:G580" si="280">IF((C517-C516) &gt; 0, (C517-C516), 0)</f>
        <v>0</v>
      </c>
      <c r="H517" s="4">
        <f t="shared" ref="H517:H580" si="281">IF((D516-D517) &gt; 0,(D516 - D517), 0)</f>
        <v>0.41119999999999379</v>
      </c>
      <c r="I517" s="4">
        <f t="shared" ref="I517:I580" si="282">IF(G517&gt;H517,G517,0)</f>
        <v>0</v>
      </c>
      <c r="J517" s="4">
        <f t="shared" ref="J517:J580" si="283" xml:space="preserve"> IF(H517&gt;G517, H517, 0)</f>
        <v>0.41119999999999379</v>
      </c>
      <c r="K517" s="4">
        <f t="shared" si="258"/>
        <v>0.62675243112715684</v>
      </c>
      <c r="L517" s="4">
        <f t="shared" si="259"/>
        <v>0.55064889843810594</v>
      </c>
      <c r="M517" s="4">
        <f t="shared" ref="M517:M580" si="284">MAX(ABS(C517-D517),ABS(C517-E516), ABS(D517-E516))</f>
        <v>2.0559999999999974</v>
      </c>
      <c r="N517" s="4">
        <f t="shared" si="255"/>
        <v>6.4636866612976362</v>
      </c>
      <c r="O517" s="4">
        <f t="shared" si="260"/>
        <v>2.5432481576384829</v>
      </c>
      <c r="P517" s="4">
        <f t="shared" si="256"/>
        <v>24.643778045989968</v>
      </c>
      <c r="Q517" s="4">
        <f t="shared" si="257"/>
        <v>21.651402627945181</v>
      </c>
      <c r="R517" s="4">
        <f t="shared" si="269"/>
        <v>27.534093717281618</v>
      </c>
      <c r="S517" s="4">
        <f t="shared" si="266"/>
        <v>35</v>
      </c>
      <c r="T517" s="4">
        <f t="shared" si="267"/>
        <v>0</v>
      </c>
      <c r="U517" s="5">
        <f t="shared" ref="U517:U580" si="285">B517-E516</f>
        <v>-0.41119999999999379</v>
      </c>
      <c r="V517" s="5">
        <f t="shared" si="277"/>
        <v>1.6447999999999894</v>
      </c>
      <c r="W517" s="7">
        <f t="shared" si="261"/>
        <v>0</v>
      </c>
      <c r="X517" s="7">
        <f t="shared" si="262"/>
        <v>0</v>
      </c>
      <c r="Y517" s="7">
        <f t="shared" si="263"/>
        <v>0</v>
      </c>
      <c r="Z517" s="7">
        <f t="shared" si="264"/>
        <v>14.640599999999992</v>
      </c>
      <c r="AA517" s="9">
        <f t="shared" ref="AA517:AA580" si="286">B517-E516</f>
        <v>-0.41119999999999379</v>
      </c>
      <c r="AB517" s="9">
        <f t="shared" si="278"/>
        <v>1.6447999999999894</v>
      </c>
      <c r="AC517" s="11">
        <f t="shared" ca="1" si="268"/>
        <v>0</v>
      </c>
      <c r="AD517" s="11">
        <f t="shared" ca="1" si="270"/>
        <v>1</v>
      </c>
      <c r="AE517" s="11">
        <f t="shared" ca="1" si="271"/>
        <v>1.2335999999999956</v>
      </c>
      <c r="AF517" s="11">
        <f t="shared" ca="1" si="272"/>
        <v>27.592000000000027</v>
      </c>
      <c r="AG517" s="13">
        <f ca="1">AVERAGE(E517:OFFSET(E517,-AG$5+1,0))</f>
        <v>116.20931538461539</v>
      </c>
      <c r="AH517" s="13">
        <f ca="1">AVERAGE(E517:OFFSET(E517,-AH$5+1,0))</f>
        <v>113.94142999999997</v>
      </c>
      <c r="AI517" s="12">
        <f t="shared" ca="1" si="265"/>
        <v>0</v>
      </c>
      <c r="AJ517" s="17">
        <f t="shared" ref="AJ517:AJ580" si="287">B517-E516</f>
        <v>-0.41119999999999379</v>
      </c>
      <c r="AK517" s="17">
        <f t="shared" si="279"/>
        <v>-1.6447999999999894</v>
      </c>
      <c r="AL517" s="19">
        <f t="shared" ca="1" si="273"/>
        <v>0</v>
      </c>
      <c r="AM517" s="19">
        <f t="shared" ca="1" si="274"/>
        <v>1</v>
      </c>
      <c r="AN517" s="19">
        <f t="shared" ca="1" si="275"/>
        <v>-2.0559999999999832</v>
      </c>
      <c r="AO517" s="19">
        <f t="shared" ca="1" si="276"/>
        <v>-9.3762999999999863</v>
      </c>
    </row>
    <row r="518" spans="1:41" x14ac:dyDescent="0.2">
      <c r="A518" s="22" t="s">
        <v>568</v>
      </c>
      <c r="B518" s="20">
        <f>[1]data!C517</f>
        <v>117.6011</v>
      </c>
      <c r="C518" s="20">
        <f>[1]data!D517</f>
        <v>118.83459999999999</v>
      </c>
      <c r="D518" s="20">
        <f>[1]data!E517</f>
        <v>116.7787</v>
      </c>
      <c r="E518" s="20">
        <f>[1]data!F517</f>
        <v>118.83459999999999</v>
      </c>
      <c r="F518" s="20">
        <f>[1]data!G517</f>
        <v>27234</v>
      </c>
      <c r="G518" s="4">
        <f t="shared" si="280"/>
        <v>1.2334999999999923</v>
      </c>
      <c r="H518" s="4">
        <f t="shared" si="281"/>
        <v>0</v>
      </c>
      <c r="I518" s="4">
        <f t="shared" si="282"/>
        <v>1.2334999999999923</v>
      </c>
      <c r="J518" s="4">
        <f t="shared" si="283"/>
        <v>0</v>
      </c>
      <c r="K518" s="4">
        <f t="shared" si="258"/>
        <v>0.68742718801444036</v>
      </c>
      <c r="L518" s="4">
        <f t="shared" si="259"/>
        <v>0.49558400859429536</v>
      </c>
      <c r="M518" s="4">
        <f t="shared" si="284"/>
        <v>2.0558999999999941</v>
      </c>
      <c r="N518" s="4">
        <f t="shared" si="255"/>
        <v>16.21651426208728</v>
      </c>
      <c r="O518" s="4">
        <f t="shared" si="260"/>
        <v>2.4945133418746344</v>
      </c>
      <c r="P518" s="4">
        <f t="shared" si="256"/>
        <v>27.557567100356206</v>
      </c>
      <c r="Q518" s="4">
        <f t="shared" si="257"/>
        <v>19.866961634362816</v>
      </c>
      <c r="R518" s="4">
        <f t="shared" si="269"/>
        <v>26.402335771762186</v>
      </c>
      <c r="S518" s="4">
        <f t="shared" si="266"/>
        <v>35</v>
      </c>
      <c r="T518" s="4">
        <f t="shared" si="267"/>
        <v>0</v>
      </c>
      <c r="U518" s="5">
        <f t="shared" si="285"/>
        <v>0.411200000000008</v>
      </c>
      <c r="V518" s="5">
        <f t="shared" si="277"/>
        <v>1.2334999999999923</v>
      </c>
      <c r="W518" s="7">
        <f t="shared" si="261"/>
        <v>0</v>
      </c>
      <c r="X518" s="7">
        <f t="shared" si="262"/>
        <v>0</v>
      </c>
      <c r="Y518" s="7">
        <f t="shared" si="263"/>
        <v>0</v>
      </c>
      <c r="Z518" s="7">
        <f t="shared" si="264"/>
        <v>14.640599999999992</v>
      </c>
      <c r="AA518" s="9">
        <f t="shared" si="286"/>
        <v>0.411200000000008</v>
      </c>
      <c r="AB518" s="9">
        <f t="shared" si="278"/>
        <v>1.2334999999999923</v>
      </c>
      <c r="AC518" s="11">
        <f t="shared" ca="1" si="268"/>
        <v>0</v>
      </c>
      <c r="AD518" s="11">
        <f t="shared" ca="1" si="270"/>
        <v>1</v>
      </c>
      <c r="AE518" s="11">
        <f t="shared" ca="1" si="271"/>
        <v>1.6447000000000003</v>
      </c>
      <c r="AF518" s="11">
        <f t="shared" ca="1" si="272"/>
        <v>29.236700000000027</v>
      </c>
      <c r="AG518" s="13">
        <f ca="1">AVERAGE(E518:OFFSET(E518,-AG$5+1,0))</f>
        <v>117.03170000000001</v>
      </c>
      <c r="AH518" s="13">
        <f ca="1">AVERAGE(E518:OFFSET(E518,-AH$5+1,0))</f>
        <v>114.39373999999998</v>
      </c>
      <c r="AI518" s="12">
        <f t="shared" ca="1" si="265"/>
        <v>0</v>
      </c>
      <c r="AJ518" s="17">
        <f t="shared" si="287"/>
        <v>0.411200000000008</v>
      </c>
      <c r="AK518" s="17">
        <f t="shared" si="279"/>
        <v>-1.2334999999999923</v>
      </c>
      <c r="AL518" s="19">
        <f t="shared" ca="1" si="273"/>
        <v>0</v>
      </c>
      <c r="AM518" s="19">
        <f t="shared" ca="1" si="274"/>
        <v>1</v>
      </c>
      <c r="AN518" s="19">
        <f t="shared" ca="1" si="275"/>
        <v>-0.82229999999998427</v>
      </c>
      <c r="AO518" s="19">
        <f t="shared" ca="1" si="276"/>
        <v>-10.198599999999971</v>
      </c>
    </row>
    <row r="519" spans="1:41" x14ac:dyDescent="0.2">
      <c r="A519" s="22" t="s">
        <v>569</v>
      </c>
      <c r="B519" s="20">
        <f>[1]data!C518</f>
        <v>118.83459999999999</v>
      </c>
      <c r="C519" s="20">
        <f>[1]data!D518</f>
        <v>120.4794</v>
      </c>
      <c r="D519" s="20">
        <f>[1]data!E518</f>
        <v>118.4234</v>
      </c>
      <c r="E519" s="20">
        <f>[1]data!F518</f>
        <v>120.0682</v>
      </c>
      <c r="F519" s="20">
        <f>[1]data!G518</f>
        <v>43152</v>
      </c>
      <c r="G519" s="4">
        <f t="shared" si="280"/>
        <v>1.6448000000000036</v>
      </c>
      <c r="H519" s="4">
        <f t="shared" si="281"/>
        <v>0</v>
      </c>
      <c r="I519" s="4">
        <f t="shared" si="282"/>
        <v>1.6448000000000036</v>
      </c>
      <c r="J519" s="4">
        <f t="shared" si="283"/>
        <v>0</v>
      </c>
      <c r="K519" s="4">
        <f t="shared" si="258"/>
        <v>0.78316446921299665</v>
      </c>
      <c r="L519" s="4">
        <f t="shared" si="259"/>
        <v>0.44602560773486583</v>
      </c>
      <c r="M519" s="4">
        <f t="shared" si="284"/>
        <v>2.0559999999999974</v>
      </c>
      <c r="N519" s="4">
        <f t="shared" si="255"/>
        <v>27.427723978643126</v>
      </c>
      <c r="O519" s="4">
        <f t="shared" si="260"/>
        <v>2.4506620076871704</v>
      </c>
      <c r="P519" s="4">
        <f t="shared" si="256"/>
        <v>31.957261619774062</v>
      </c>
      <c r="Q519" s="4">
        <f t="shared" si="257"/>
        <v>18.200209018452352</v>
      </c>
      <c r="R519" s="4">
        <f t="shared" si="269"/>
        <v>26.504874592450278</v>
      </c>
      <c r="S519" s="4">
        <f t="shared" si="266"/>
        <v>35</v>
      </c>
      <c r="T519" s="4">
        <f t="shared" si="267"/>
        <v>0</v>
      </c>
      <c r="U519" s="5">
        <f t="shared" si="285"/>
        <v>0</v>
      </c>
      <c r="V519" s="5">
        <f t="shared" si="277"/>
        <v>1.2336000000000098</v>
      </c>
      <c r="W519" s="7">
        <f t="shared" si="261"/>
        <v>0</v>
      </c>
      <c r="X519" s="7">
        <f t="shared" si="262"/>
        <v>0</v>
      </c>
      <c r="Y519" s="7">
        <f t="shared" si="263"/>
        <v>0</v>
      </c>
      <c r="Z519" s="7">
        <f t="shared" si="264"/>
        <v>14.640599999999992</v>
      </c>
      <c r="AA519" s="9">
        <f t="shared" si="286"/>
        <v>0</v>
      </c>
      <c r="AB519" s="9">
        <f t="shared" si="278"/>
        <v>1.2336000000000098</v>
      </c>
      <c r="AC519" s="11">
        <f t="shared" ca="1" si="268"/>
        <v>0</v>
      </c>
      <c r="AD519" s="11">
        <f t="shared" ca="1" si="270"/>
        <v>1</v>
      </c>
      <c r="AE519" s="11">
        <f t="shared" ca="1" si="271"/>
        <v>1.2336000000000098</v>
      </c>
      <c r="AF519" s="11">
        <f t="shared" ca="1" si="272"/>
        <v>30.470300000000037</v>
      </c>
      <c r="AG519" s="13">
        <f ca="1">AVERAGE(E519:OFFSET(E519,-AG$5+1,0))</f>
        <v>117.60104615384616</v>
      </c>
      <c r="AH519" s="13">
        <f ca="1">AVERAGE(E519:OFFSET(E519,-AH$5+1,0))</f>
        <v>114.88717000000001</v>
      </c>
      <c r="AI519" s="12">
        <f t="shared" ca="1" si="265"/>
        <v>0</v>
      </c>
      <c r="AJ519" s="17">
        <f t="shared" si="287"/>
        <v>0</v>
      </c>
      <c r="AK519" s="17">
        <f t="shared" si="279"/>
        <v>-1.2336000000000098</v>
      </c>
      <c r="AL519" s="19">
        <f t="shared" ca="1" si="273"/>
        <v>0</v>
      </c>
      <c r="AM519" s="19">
        <f t="shared" ca="1" si="274"/>
        <v>1</v>
      </c>
      <c r="AN519" s="19">
        <f t="shared" ca="1" si="275"/>
        <v>-1.2336000000000098</v>
      </c>
      <c r="AO519" s="19">
        <f t="shared" ca="1" si="276"/>
        <v>-11.43219999999998</v>
      </c>
    </row>
    <row r="520" spans="1:41" x14ac:dyDescent="0.2">
      <c r="A520" s="22" t="s">
        <v>570</v>
      </c>
      <c r="B520" s="20">
        <f>[1]data!C519</f>
        <v>119.657</v>
      </c>
      <c r="C520" s="20">
        <f>[1]data!D519</f>
        <v>120.0682</v>
      </c>
      <c r="D520" s="20">
        <f>[1]data!E519</f>
        <v>118.01220000000001</v>
      </c>
      <c r="E520" s="20">
        <f>[1]data!F519</f>
        <v>119.657</v>
      </c>
      <c r="F520" s="20">
        <f>[1]data!G519</f>
        <v>25327</v>
      </c>
      <c r="G520" s="4">
        <f t="shared" si="280"/>
        <v>0</v>
      </c>
      <c r="H520" s="4">
        <f t="shared" si="281"/>
        <v>0.41119999999999379</v>
      </c>
      <c r="I520" s="4">
        <f t="shared" si="282"/>
        <v>0</v>
      </c>
      <c r="J520" s="4">
        <f t="shared" si="283"/>
        <v>0.41119999999999379</v>
      </c>
      <c r="K520" s="4">
        <f t="shared" si="258"/>
        <v>0.70484802229169696</v>
      </c>
      <c r="L520" s="4">
        <f t="shared" si="259"/>
        <v>0.44254304696137864</v>
      </c>
      <c r="M520" s="4">
        <f t="shared" si="284"/>
        <v>2.0559999999999974</v>
      </c>
      <c r="N520" s="4">
        <f t="shared" si="255"/>
        <v>22.860991545025069</v>
      </c>
      <c r="O520" s="4">
        <f t="shared" si="260"/>
        <v>2.4111958069184531</v>
      </c>
      <c r="P520" s="4">
        <f t="shared" si="256"/>
        <v>29.232301261858286</v>
      </c>
      <c r="Q520" s="4">
        <f t="shared" si="257"/>
        <v>18.353675205123874</v>
      </c>
      <c r="R520" s="4">
        <f t="shared" si="269"/>
        <v>26.140486287707759</v>
      </c>
      <c r="S520" s="4">
        <f t="shared" si="266"/>
        <v>35</v>
      </c>
      <c r="T520" s="4">
        <f t="shared" si="267"/>
        <v>0</v>
      </c>
      <c r="U520" s="5">
        <f t="shared" si="285"/>
        <v>-0.411200000000008</v>
      </c>
      <c r="V520" s="5">
        <f t="shared" si="277"/>
        <v>0</v>
      </c>
      <c r="W520" s="7">
        <f t="shared" si="261"/>
        <v>0</v>
      </c>
      <c r="X520" s="7">
        <f t="shared" si="262"/>
        <v>0</v>
      </c>
      <c r="Y520" s="7">
        <f t="shared" si="263"/>
        <v>0</v>
      </c>
      <c r="Z520" s="7">
        <f t="shared" si="264"/>
        <v>14.640599999999992</v>
      </c>
      <c r="AA520" s="9">
        <f t="shared" si="286"/>
        <v>-0.411200000000008</v>
      </c>
      <c r="AB520" s="9">
        <f t="shared" si="278"/>
        <v>0</v>
      </c>
      <c r="AC520" s="11">
        <f t="shared" ca="1" si="268"/>
        <v>0</v>
      </c>
      <c r="AD520" s="11">
        <f t="shared" ca="1" si="270"/>
        <v>1</v>
      </c>
      <c r="AE520" s="11">
        <f t="shared" ca="1" si="271"/>
        <v>-0.411200000000008</v>
      </c>
      <c r="AF520" s="11">
        <f t="shared" ca="1" si="272"/>
        <v>30.059100000000029</v>
      </c>
      <c r="AG520" s="13">
        <f ca="1">AVERAGE(E520:OFFSET(E520,-AG$5+1,0))</f>
        <v>118.01223846153844</v>
      </c>
      <c r="AH520" s="13">
        <f ca="1">AVERAGE(E520:OFFSET(E520,-AH$5+1,0))</f>
        <v>115.19556500000002</v>
      </c>
      <c r="AI520" s="12">
        <f t="shared" ca="1" si="265"/>
        <v>0</v>
      </c>
      <c r="AJ520" s="17">
        <f t="shared" si="287"/>
        <v>-0.411200000000008</v>
      </c>
      <c r="AK520" s="17">
        <f t="shared" si="279"/>
        <v>0</v>
      </c>
      <c r="AL520" s="19">
        <f t="shared" ca="1" si="273"/>
        <v>0</v>
      </c>
      <c r="AM520" s="19">
        <f t="shared" ca="1" si="274"/>
        <v>1</v>
      </c>
      <c r="AN520" s="19">
        <f t="shared" ca="1" si="275"/>
        <v>-0.411200000000008</v>
      </c>
      <c r="AO520" s="19">
        <f t="shared" ca="1" si="276"/>
        <v>-11.843399999999988</v>
      </c>
    </row>
    <row r="521" spans="1:41" x14ac:dyDescent="0.2">
      <c r="A521" s="22" t="s">
        <v>571</v>
      </c>
      <c r="B521" s="20">
        <f>[1]data!C520</f>
        <v>119.657</v>
      </c>
      <c r="C521" s="20">
        <f>[1]data!D520</f>
        <v>119.657</v>
      </c>
      <c r="D521" s="20">
        <f>[1]data!E520</f>
        <v>117.6011</v>
      </c>
      <c r="E521" s="20">
        <f>[1]data!F520</f>
        <v>117.6011</v>
      </c>
      <c r="F521" s="20">
        <f>[1]data!G520</f>
        <v>28668</v>
      </c>
      <c r="G521" s="4">
        <f t="shared" si="280"/>
        <v>0</v>
      </c>
      <c r="H521" s="4">
        <f t="shared" si="281"/>
        <v>0.41110000000000468</v>
      </c>
      <c r="I521" s="4">
        <f t="shared" si="282"/>
        <v>0</v>
      </c>
      <c r="J521" s="4">
        <f t="shared" si="283"/>
        <v>0.41110000000000468</v>
      </c>
      <c r="K521" s="4">
        <f t="shared" si="258"/>
        <v>0.63436322006252721</v>
      </c>
      <c r="L521" s="4">
        <f t="shared" si="259"/>
        <v>0.43939874226524123</v>
      </c>
      <c r="M521" s="4">
        <f t="shared" si="284"/>
        <v>2.0558999999999941</v>
      </c>
      <c r="N521" s="4">
        <f t="shared" si="255"/>
        <v>18.157141399815444</v>
      </c>
      <c r="O521" s="4">
        <f t="shared" si="260"/>
        <v>2.3756662262266075</v>
      </c>
      <c r="P521" s="4">
        <f t="shared" si="256"/>
        <v>26.702539820592509</v>
      </c>
      <c r="Q521" s="4">
        <f t="shared" si="257"/>
        <v>18.495811297665362</v>
      </c>
      <c r="R521" s="4">
        <f t="shared" si="269"/>
        <v>25.342151798918525</v>
      </c>
      <c r="S521" s="4">
        <f t="shared" si="266"/>
        <v>35</v>
      </c>
      <c r="T521" s="4">
        <f t="shared" si="267"/>
        <v>0</v>
      </c>
      <c r="U521" s="5">
        <f t="shared" si="285"/>
        <v>0</v>
      </c>
      <c r="V521" s="5">
        <f t="shared" si="277"/>
        <v>-2.0558999999999941</v>
      </c>
      <c r="W521" s="7">
        <f t="shared" si="261"/>
        <v>0</v>
      </c>
      <c r="X521" s="7">
        <f t="shared" si="262"/>
        <v>0</v>
      </c>
      <c r="Y521" s="7">
        <f t="shared" si="263"/>
        <v>0</v>
      </c>
      <c r="Z521" s="7">
        <f t="shared" si="264"/>
        <v>14.640599999999992</v>
      </c>
      <c r="AA521" s="9">
        <f t="shared" si="286"/>
        <v>0</v>
      </c>
      <c r="AB521" s="9">
        <f t="shared" si="278"/>
        <v>-2.0558999999999941</v>
      </c>
      <c r="AC521" s="11">
        <f t="shared" ca="1" si="268"/>
        <v>0</v>
      </c>
      <c r="AD521" s="11">
        <f t="shared" ca="1" si="270"/>
        <v>1</v>
      </c>
      <c r="AE521" s="11">
        <f t="shared" ca="1" si="271"/>
        <v>-2.0558999999999941</v>
      </c>
      <c r="AF521" s="11">
        <f t="shared" ca="1" si="272"/>
        <v>28.003200000000035</v>
      </c>
      <c r="AG521" s="13">
        <f ca="1">AVERAGE(E521:OFFSET(E521,-AG$5+1,0))</f>
        <v>118.32854615384615</v>
      </c>
      <c r="AH521" s="13">
        <f ca="1">AVERAGE(E521:OFFSET(E521,-AH$5+1,0))</f>
        <v>115.56563999999999</v>
      </c>
      <c r="AI521" s="12">
        <f t="shared" ca="1" si="265"/>
        <v>0</v>
      </c>
      <c r="AJ521" s="17">
        <f t="shared" si="287"/>
        <v>0</v>
      </c>
      <c r="AK521" s="17">
        <f t="shared" si="279"/>
        <v>2.0558999999999941</v>
      </c>
      <c r="AL521" s="19">
        <f t="shared" ca="1" si="273"/>
        <v>0</v>
      </c>
      <c r="AM521" s="19">
        <f t="shared" ca="1" si="274"/>
        <v>1</v>
      </c>
      <c r="AN521" s="19">
        <f t="shared" ca="1" si="275"/>
        <v>2.0558999999999941</v>
      </c>
      <c r="AO521" s="19">
        <f t="shared" ca="1" si="276"/>
        <v>-9.7874999999999943</v>
      </c>
    </row>
    <row r="522" spans="1:41" x14ac:dyDescent="0.2">
      <c r="A522" s="22" t="s">
        <v>572</v>
      </c>
      <c r="B522" s="20">
        <f>[1]data!C521</f>
        <v>117.6011</v>
      </c>
      <c r="C522" s="20">
        <f>[1]data!D521</f>
        <v>118.01220000000001</v>
      </c>
      <c r="D522" s="20">
        <f>[1]data!E521</f>
        <v>116.36750000000001</v>
      </c>
      <c r="E522" s="20">
        <f>[1]data!F521</f>
        <v>116.7787</v>
      </c>
      <c r="F522" s="20">
        <f>[1]data!G521</f>
        <v>26650</v>
      </c>
      <c r="G522" s="4">
        <f t="shared" si="280"/>
        <v>0</v>
      </c>
      <c r="H522" s="4">
        <f t="shared" si="281"/>
        <v>1.2335999999999956</v>
      </c>
      <c r="I522" s="4">
        <f t="shared" si="282"/>
        <v>0</v>
      </c>
      <c r="J522" s="4">
        <f t="shared" si="283"/>
        <v>1.2335999999999956</v>
      </c>
      <c r="K522" s="4">
        <f t="shared" si="258"/>
        <v>0.5709268980562745</v>
      </c>
      <c r="L522" s="4">
        <f t="shared" si="259"/>
        <v>0.51881886803871669</v>
      </c>
      <c r="M522" s="4">
        <f t="shared" si="284"/>
        <v>1.6447000000000003</v>
      </c>
      <c r="N522" s="4">
        <f t="shared" si="255"/>
        <v>4.781668499092449</v>
      </c>
      <c r="O522" s="4">
        <f t="shared" si="260"/>
        <v>2.3025696036039469</v>
      </c>
      <c r="P522" s="4">
        <f t="shared" si="256"/>
        <v>24.795206935880177</v>
      </c>
      <c r="Q522" s="4">
        <f t="shared" si="257"/>
        <v>22.532168722572784</v>
      </c>
      <c r="R522" s="4">
        <f t="shared" si="269"/>
        <v>23.286103468935917</v>
      </c>
      <c r="S522" s="4">
        <f t="shared" si="266"/>
        <v>35</v>
      </c>
      <c r="T522" s="4">
        <f t="shared" si="267"/>
        <v>0</v>
      </c>
      <c r="U522" s="5">
        <f t="shared" si="285"/>
        <v>0</v>
      </c>
      <c r="V522" s="5">
        <f t="shared" si="277"/>
        <v>-0.8224000000000018</v>
      </c>
      <c r="W522" s="7">
        <f t="shared" si="261"/>
        <v>0</v>
      </c>
      <c r="X522" s="7">
        <f t="shared" si="262"/>
        <v>0</v>
      </c>
      <c r="Y522" s="7">
        <f t="shared" si="263"/>
        <v>0</v>
      </c>
      <c r="Z522" s="7">
        <f t="shared" si="264"/>
        <v>14.640599999999992</v>
      </c>
      <c r="AA522" s="9">
        <f t="shared" si="286"/>
        <v>0</v>
      </c>
      <c r="AB522" s="9">
        <f t="shared" si="278"/>
        <v>-0.8224000000000018</v>
      </c>
      <c r="AC522" s="11">
        <f t="shared" ca="1" si="268"/>
        <v>0</v>
      </c>
      <c r="AD522" s="11">
        <f t="shared" ca="1" si="270"/>
        <v>1</v>
      </c>
      <c r="AE522" s="11">
        <f t="shared" ca="1" si="271"/>
        <v>-0.8224000000000018</v>
      </c>
      <c r="AF522" s="11">
        <f t="shared" ca="1" si="272"/>
        <v>27.180800000000033</v>
      </c>
      <c r="AG522" s="13">
        <f ca="1">AVERAGE(E522:OFFSET(E522,-AG$5+1,0))</f>
        <v>118.39180769230769</v>
      </c>
      <c r="AH522" s="13">
        <f ca="1">AVERAGE(E522:OFFSET(E522,-AH$5+1,0))</f>
        <v>115.97683499999998</v>
      </c>
      <c r="AI522" s="12">
        <f t="shared" ca="1" si="265"/>
        <v>0</v>
      </c>
      <c r="AJ522" s="17">
        <f t="shared" si="287"/>
        <v>0</v>
      </c>
      <c r="AK522" s="17">
        <f t="shared" si="279"/>
        <v>0.8224000000000018</v>
      </c>
      <c r="AL522" s="19">
        <f t="shared" ca="1" si="273"/>
        <v>0</v>
      </c>
      <c r="AM522" s="19">
        <f t="shared" ca="1" si="274"/>
        <v>1</v>
      </c>
      <c r="AN522" s="19">
        <f t="shared" ca="1" si="275"/>
        <v>0.8224000000000018</v>
      </c>
      <c r="AO522" s="19">
        <f t="shared" ca="1" si="276"/>
        <v>-8.9650999999999925</v>
      </c>
    </row>
    <row r="523" spans="1:41" x14ac:dyDescent="0.2">
      <c r="A523" s="22" t="s">
        <v>573</v>
      </c>
      <c r="B523" s="20">
        <f>[1]data!C522</f>
        <v>116.7787</v>
      </c>
      <c r="C523" s="20">
        <f>[1]data!D522</f>
        <v>117.6011</v>
      </c>
      <c r="D523" s="20">
        <f>[1]data!E522</f>
        <v>116.36750000000001</v>
      </c>
      <c r="E523" s="20">
        <f>[1]data!F522</f>
        <v>117.18989999999999</v>
      </c>
      <c r="F523" s="20">
        <f>[1]data!G522</f>
        <v>33452</v>
      </c>
      <c r="G523" s="4">
        <f t="shared" si="280"/>
        <v>0</v>
      </c>
      <c r="H523" s="4">
        <f t="shared" si="281"/>
        <v>0</v>
      </c>
      <c r="I523" s="4">
        <f t="shared" si="282"/>
        <v>0</v>
      </c>
      <c r="J523" s="4">
        <f t="shared" si="283"/>
        <v>0</v>
      </c>
      <c r="K523" s="4">
        <f t="shared" si="258"/>
        <v>0.51383420825064707</v>
      </c>
      <c r="L523" s="4">
        <f t="shared" si="259"/>
        <v>0.46693698123484506</v>
      </c>
      <c r="M523" s="4">
        <f t="shared" si="284"/>
        <v>1.2335999999999956</v>
      </c>
      <c r="N523" s="4">
        <f t="shared" si="255"/>
        <v>4.7816684990924418</v>
      </c>
      <c r="O523" s="4">
        <f t="shared" si="260"/>
        <v>2.1956726432435514</v>
      </c>
      <c r="P523" s="4">
        <f t="shared" si="256"/>
        <v>23.402131908497385</v>
      </c>
      <c r="Q523" s="4">
        <f t="shared" si="257"/>
        <v>21.266238511086229</v>
      </c>
      <c r="R523" s="4">
        <f t="shared" si="269"/>
        <v>21.435659971951569</v>
      </c>
      <c r="S523" s="4">
        <f t="shared" si="266"/>
        <v>35</v>
      </c>
      <c r="T523" s="4">
        <f t="shared" si="267"/>
        <v>0</v>
      </c>
      <c r="U523" s="5">
        <f t="shared" si="285"/>
        <v>0</v>
      </c>
      <c r="V523" s="5">
        <f t="shared" si="277"/>
        <v>0.41119999999999379</v>
      </c>
      <c r="W523" s="7">
        <f t="shared" si="261"/>
        <v>0</v>
      </c>
      <c r="X523" s="7">
        <f t="shared" si="262"/>
        <v>0</v>
      </c>
      <c r="Y523" s="7">
        <f t="shared" si="263"/>
        <v>0</v>
      </c>
      <c r="Z523" s="7">
        <f t="shared" si="264"/>
        <v>14.640599999999992</v>
      </c>
      <c r="AA523" s="9">
        <f t="shared" si="286"/>
        <v>0</v>
      </c>
      <c r="AB523" s="9">
        <f t="shared" si="278"/>
        <v>0.41119999999999379</v>
      </c>
      <c r="AC523" s="11">
        <f t="shared" ca="1" si="268"/>
        <v>0</v>
      </c>
      <c r="AD523" s="11">
        <f t="shared" ca="1" si="270"/>
        <v>1</v>
      </c>
      <c r="AE523" s="11">
        <f t="shared" ca="1" si="271"/>
        <v>0.41119999999999379</v>
      </c>
      <c r="AF523" s="11">
        <f t="shared" ca="1" si="272"/>
        <v>27.592000000000027</v>
      </c>
      <c r="AG523" s="13">
        <f ca="1">AVERAGE(E523:OFFSET(E523,-AG$5+1,0))</f>
        <v>118.54996153846156</v>
      </c>
      <c r="AH523" s="13">
        <f ca="1">AVERAGE(E523:OFFSET(E523,-AH$5+1,0))</f>
        <v>116.38802999999999</v>
      </c>
      <c r="AI523" s="12">
        <f t="shared" ca="1" si="265"/>
        <v>0</v>
      </c>
      <c r="AJ523" s="17">
        <f t="shared" si="287"/>
        <v>0</v>
      </c>
      <c r="AK523" s="17">
        <f t="shared" si="279"/>
        <v>-0.41119999999999379</v>
      </c>
      <c r="AL523" s="19">
        <f t="shared" ca="1" si="273"/>
        <v>0</v>
      </c>
      <c r="AM523" s="19">
        <f t="shared" ca="1" si="274"/>
        <v>1</v>
      </c>
      <c r="AN523" s="19">
        <f t="shared" ca="1" si="275"/>
        <v>-0.41119999999999379</v>
      </c>
      <c r="AO523" s="19">
        <f t="shared" ca="1" si="276"/>
        <v>-9.3762999999999863</v>
      </c>
    </row>
    <row r="524" spans="1:41" x14ac:dyDescent="0.2">
      <c r="A524" s="22" t="s">
        <v>574</v>
      </c>
      <c r="B524" s="20">
        <f>[1]data!C523</f>
        <v>120.0682</v>
      </c>
      <c r="C524" s="20">
        <f>[1]data!D523</f>
        <v>122.5354</v>
      </c>
      <c r="D524" s="20">
        <f>[1]data!E523</f>
        <v>120.0682</v>
      </c>
      <c r="E524" s="20">
        <f>[1]data!F523</f>
        <v>121.71299999999999</v>
      </c>
      <c r="F524" s="20">
        <f>[1]data!G523</f>
        <v>71429</v>
      </c>
      <c r="G524" s="4">
        <f t="shared" si="280"/>
        <v>4.9342999999999932</v>
      </c>
      <c r="H524" s="4">
        <f t="shared" si="281"/>
        <v>0</v>
      </c>
      <c r="I524" s="4">
        <f t="shared" si="282"/>
        <v>4.9342999999999932</v>
      </c>
      <c r="J524" s="4">
        <f t="shared" si="283"/>
        <v>0</v>
      </c>
      <c r="K524" s="4">
        <f t="shared" si="258"/>
        <v>0.95588078742558169</v>
      </c>
      <c r="L524" s="4">
        <f t="shared" si="259"/>
        <v>0.42024328311136055</v>
      </c>
      <c r="M524" s="4">
        <f t="shared" si="284"/>
        <v>5.3455000000000013</v>
      </c>
      <c r="N524" s="4">
        <f t="shared" si="255"/>
        <v>38.923634560452363</v>
      </c>
      <c r="O524" s="4">
        <f t="shared" si="260"/>
        <v>2.5106553789191963</v>
      </c>
      <c r="P524" s="4">
        <f t="shared" si="256"/>
        <v>38.0729587760896</v>
      </c>
      <c r="Q524" s="4">
        <f t="shared" si="257"/>
        <v>16.738389770254717</v>
      </c>
      <c r="R524" s="4">
        <f t="shared" si="269"/>
        <v>23.184457430801647</v>
      </c>
      <c r="S524" s="4">
        <f t="shared" si="266"/>
        <v>35</v>
      </c>
      <c r="T524" s="4">
        <f t="shared" si="267"/>
        <v>0</v>
      </c>
      <c r="U524" s="5">
        <f t="shared" si="285"/>
        <v>2.8783000000000101</v>
      </c>
      <c r="V524" s="5">
        <f t="shared" si="277"/>
        <v>1.6447999999999894</v>
      </c>
      <c r="W524" s="7">
        <f t="shared" si="261"/>
        <v>0</v>
      </c>
      <c r="X524" s="7">
        <f t="shared" si="262"/>
        <v>0</v>
      </c>
      <c r="Y524" s="7">
        <f t="shared" si="263"/>
        <v>0</v>
      </c>
      <c r="Z524" s="7">
        <f t="shared" si="264"/>
        <v>14.640599999999992</v>
      </c>
      <c r="AA524" s="9">
        <f t="shared" si="286"/>
        <v>2.8783000000000101</v>
      </c>
      <c r="AB524" s="9">
        <f t="shared" si="278"/>
        <v>1.6447999999999894</v>
      </c>
      <c r="AC524" s="11">
        <f t="shared" ca="1" si="268"/>
        <v>0</v>
      </c>
      <c r="AD524" s="11">
        <f t="shared" ca="1" si="270"/>
        <v>1</v>
      </c>
      <c r="AE524" s="11">
        <f t="shared" ca="1" si="271"/>
        <v>4.5230999999999995</v>
      </c>
      <c r="AF524" s="11">
        <f t="shared" ca="1" si="272"/>
        <v>32.115100000000027</v>
      </c>
      <c r="AG524" s="13">
        <f ca="1">AVERAGE(E524:OFFSET(E524,-AG$5+1,0))</f>
        <v>118.73974615384617</v>
      </c>
      <c r="AH524" s="13">
        <f ca="1">AVERAGE(E524:OFFSET(E524,-AH$5+1,0))</f>
        <v>117.12818</v>
      </c>
      <c r="AI524" s="12">
        <f t="shared" ca="1" si="265"/>
        <v>0</v>
      </c>
      <c r="AJ524" s="17">
        <f t="shared" si="287"/>
        <v>2.8783000000000101</v>
      </c>
      <c r="AK524" s="17">
        <f t="shared" si="279"/>
        <v>-1.6447999999999894</v>
      </c>
      <c r="AL524" s="19">
        <f t="shared" ca="1" si="273"/>
        <v>0</v>
      </c>
      <c r="AM524" s="19">
        <f t="shared" ca="1" si="274"/>
        <v>1</v>
      </c>
      <c r="AN524" s="19">
        <f t="shared" ca="1" si="275"/>
        <v>1.2335000000000207</v>
      </c>
      <c r="AO524" s="19">
        <f t="shared" ca="1" si="276"/>
        <v>-8.1427999999999656</v>
      </c>
    </row>
    <row r="525" spans="1:41" x14ac:dyDescent="0.2">
      <c r="A525" s="22" t="s">
        <v>575</v>
      </c>
      <c r="B525" s="20">
        <f>[1]data!C524</f>
        <v>122.9466</v>
      </c>
      <c r="C525" s="20">
        <f>[1]data!D524</f>
        <v>122.9466</v>
      </c>
      <c r="D525" s="20">
        <f>[1]data!E524</f>
        <v>121.3018</v>
      </c>
      <c r="E525" s="20">
        <f>[1]data!F524</f>
        <v>122.1242</v>
      </c>
      <c r="F525" s="20">
        <f>[1]data!G524</f>
        <v>35027</v>
      </c>
      <c r="G525" s="4">
        <f t="shared" si="280"/>
        <v>0.411200000000008</v>
      </c>
      <c r="H525" s="4">
        <f t="shared" si="281"/>
        <v>0</v>
      </c>
      <c r="I525" s="4">
        <f t="shared" si="282"/>
        <v>0.411200000000008</v>
      </c>
      <c r="J525" s="4">
        <f t="shared" si="283"/>
        <v>0</v>
      </c>
      <c r="K525" s="4">
        <f t="shared" si="258"/>
        <v>0.90141270868302426</v>
      </c>
      <c r="L525" s="4">
        <f t="shared" si="259"/>
        <v>0.37821895480022449</v>
      </c>
      <c r="M525" s="4">
        <f t="shared" si="284"/>
        <v>1.6448000000000036</v>
      </c>
      <c r="N525" s="4">
        <f t="shared" si="255"/>
        <v>40.886277576050993</v>
      </c>
      <c r="O525" s="4">
        <f t="shared" si="260"/>
        <v>2.424069841027277</v>
      </c>
      <c r="P525" s="4">
        <f t="shared" si="256"/>
        <v>37.185921520356111</v>
      </c>
      <c r="Q525" s="4">
        <f t="shared" si="257"/>
        <v>15.602642646630269</v>
      </c>
      <c r="R525" s="4">
        <f t="shared" si="269"/>
        <v>24.954639445326581</v>
      </c>
      <c r="S525" s="4">
        <f t="shared" si="266"/>
        <v>35</v>
      </c>
      <c r="T525" s="4">
        <f t="shared" si="267"/>
        <v>0</v>
      </c>
      <c r="U525" s="5">
        <f t="shared" si="285"/>
        <v>1.2336000000000098</v>
      </c>
      <c r="V525" s="5">
        <f t="shared" si="277"/>
        <v>-0.8224000000000018</v>
      </c>
      <c r="W525" s="7">
        <f t="shared" si="261"/>
        <v>0</v>
      </c>
      <c r="X525" s="7">
        <f t="shared" si="262"/>
        <v>0</v>
      </c>
      <c r="Y525" s="7">
        <f t="shared" si="263"/>
        <v>0</v>
      </c>
      <c r="Z525" s="7">
        <f t="shared" si="264"/>
        <v>14.640599999999992</v>
      </c>
      <c r="AA525" s="9">
        <f t="shared" si="286"/>
        <v>1.2336000000000098</v>
      </c>
      <c r="AB525" s="9">
        <f t="shared" si="278"/>
        <v>-0.8224000000000018</v>
      </c>
      <c r="AC525" s="11">
        <f t="shared" ca="1" si="268"/>
        <v>0</v>
      </c>
      <c r="AD525" s="11">
        <f t="shared" ca="1" si="270"/>
        <v>1</v>
      </c>
      <c r="AE525" s="11">
        <f t="shared" ca="1" si="271"/>
        <v>0.411200000000008</v>
      </c>
      <c r="AF525" s="11">
        <f t="shared" ca="1" si="272"/>
        <v>32.526300000000035</v>
      </c>
      <c r="AG525" s="13">
        <f ca="1">AVERAGE(E525:OFFSET(E525,-AG$5+1,0))</f>
        <v>118.96116153846157</v>
      </c>
      <c r="AH525" s="13">
        <f ca="1">AVERAGE(E525:OFFSET(E525,-AH$5+1,0))</f>
        <v>117.82721000000004</v>
      </c>
      <c r="AI525" s="12">
        <f t="shared" ca="1" si="265"/>
        <v>0</v>
      </c>
      <c r="AJ525" s="17">
        <f t="shared" si="287"/>
        <v>1.2336000000000098</v>
      </c>
      <c r="AK525" s="17">
        <f t="shared" si="279"/>
        <v>0.8224000000000018</v>
      </c>
      <c r="AL525" s="19">
        <f t="shared" ca="1" si="273"/>
        <v>0</v>
      </c>
      <c r="AM525" s="19">
        <f t="shared" ca="1" si="274"/>
        <v>1</v>
      </c>
      <c r="AN525" s="19">
        <f t="shared" ca="1" si="275"/>
        <v>2.0560000000000116</v>
      </c>
      <c r="AO525" s="19">
        <f t="shared" ca="1" si="276"/>
        <v>-6.086799999999954</v>
      </c>
    </row>
    <row r="526" spans="1:41" x14ac:dyDescent="0.2">
      <c r="A526" s="22" t="s">
        <v>576</v>
      </c>
      <c r="B526" s="20">
        <f>[1]data!C525</f>
        <v>122.1242</v>
      </c>
      <c r="C526" s="20">
        <f>[1]data!D525</f>
        <v>123.3578</v>
      </c>
      <c r="D526" s="20">
        <f>[1]data!E525</f>
        <v>121.71299999999999</v>
      </c>
      <c r="E526" s="20">
        <f>[1]data!F525</f>
        <v>122.1242</v>
      </c>
      <c r="F526" s="20">
        <f>[1]data!G525</f>
        <v>38571</v>
      </c>
      <c r="G526" s="4">
        <f t="shared" si="280"/>
        <v>0.41119999999999379</v>
      </c>
      <c r="H526" s="4">
        <f t="shared" si="281"/>
        <v>0</v>
      </c>
      <c r="I526" s="4">
        <f t="shared" si="282"/>
        <v>0.41119999999999379</v>
      </c>
      <c r="J526" s="4">
        <f t="shared" si="283"/>
        <v>0</v>
      </c>
      <c r="K526" s="4">
        <f t="shared" si="258"/>
        <v>0.85239143781472126</v>
      </c>
      <c r="L526" s="4">
        <f t="shared" si="259"/>
        <v>0.34039705932020203</v>
      </c>
      <c r="M526" s="4">
        <f t="shared" si="284"/>
        <v>1.6448000000000036</v>
      </c>
      <c r="N526" s="4">
        <f t="shared" si="255"/>
        <v>42.924154594408748</v>
      </c>
      <c r="O526" s="4">
        <f t="shared" si="260"/>
        <v>2.3461428569245495</v>
      </c>
      <c r="P526" s="4">
        <f t="shared" si="256"/>
        <v>36.331608507935528</v>
      </c>
      <c r="Q526" s="4">
        <f t="shared" si="257"/>
        <v>14.508795076801626</v>
      </c>
      <c r="R526" s="4">
        <f t="shared" si="269"/>
        <v>26.7515909602348</v>
      </c>
      <c r="S526" s="4">
        <f t="shared" si="266"/>
        <v>35</v>
      </c>
      <c r="T526" s="4">
        <f t="shared" si="267"/>
        <v>0</v>
      </c>
      <c r="U526" s="5">
        <f t="shared" si="285"/>
        <v>0</v>
      </c>
      <c r="V526" s="5">
        <f t="shared" si="277"/>
        <v>0</v>
      </c>
      <c r="W526" s="7">
        <f t="shared" si="261"/>
        <v>0</v>
      </c>
      <c r="X526" s="7">
        <f t="shared" si="262"/>
        <v>0</v>
      </c>
      <c r="Y526" s="7">
        <f t="shared" si="263"/>
        <v>0</v>
      </c>
      <c r="Z526" s="7">
        <f t="shared" si="264"/>
        <v>14.640599999999992</v>
      </c>
      <c r="AA526" s="9">
        <f t="shared" si="286"/>
        <v>0</v>
      </c>
      <c r="AB526" s="9">
        <f t="shared" si="278"/>
        <v>0</v>
      </c>
      <c r="AC526" s="11">
        <f t="shared" ca="1" si="268"/>
        <v>0</v>
      </c>
      <c r="AD526" s="11">
        <f t="shared" ca="1" si="270"/>
        <v>1</v>
      </c>
      <c r="AE526" s="11">
        <f t="shared" ca="1" si="271"/>
        <v>0</v>
      </c>
      <c r="AF526" s="11">
        <f t="shared" ca="1" si="272"/>
        <v>32.526300000000035</v>
      </c>
      <c r="AG526" s="13">
        <f ca="1">AVERAGE(E526:OFFSET(E526,-AG$5+1,0))</f>
        <v>119.05605384615386</v>
      </c>
      <c r="AH526" s="13">
        <f ca="1">AVERAGE(E526:OFFSET(E526,-AH$5+1,0))</f>
        <v>118.30008500000004</v>
      </c>
      <c r="AI526" s="12">
        <f t="shared" ca="1" si="265"/>
        <v>0</v>
      </c>
      <c r="AJ526" s="17">
        <f t="shared" si="287"/>
        <v>0</v>
      </c>
      <c r="AK526" s="17">
        <f t="shared" si="279"/>
        <v>0</v>
      </c>
      <c r="AL526" s="19">
        <f t="shared" ca="1" si="273"/>
        <v>0</v>
      </c>
      <c r="AM526" s="19">
        <f t="shared" ca="1" si="274"/>
        <v>1</v>
      </c>
      <c r="AN526" s="19">
        <f t="shared" ca="1" si="275"/>
        <v>0</v>
      </c>
      <c r="AO526" s="19">
        <f t="shared" ca="1" si="276"/>
        <v>-6.086799999999954</v>
      </c>
    </row>
    <row r="527" spans="1:41" x14ac:dyDescent="0.2">
      <c r="A527" s="22" t="s">
        <v>577</v>
      </c>
      <c r="B527" s="20">
        <f>[1]data!C526</f>
        <v>122.5354</v>
      </c>
      <c r="C527" s="20">
        <f>[1]data!D526</f>
        <v>125.0025</v>
      </c>
      <c r="D527" s="20">
        <f>[1]data!E526</f>
        <v>122.1242</v>
      </c>
      <c r="E527" s="20">
        <f>[1]data!F526</f>
        <v>124.1801</v>
      </c>
      <c r="F527" s="20">
        <f>[1]data!G526</f>
        <v>74443</v>
      </c>
      <c r="G527" s="4">
        <f t="shared" si="280"/>
        <v>1.6447000000000003</v>
      </c>
      <c r="H527" s="4">
        <f t="shared" si="281"/>
        <v>0</v>
      </c>
      <c r="I527" s="4">
        <f t="shared" si="282"/>
        <v>1.6447000000000003</v>
      </c>
      <c r="J527" s="4">
        <f t="shared" si="283"/>
        <v>0</v>
      </c>
      <c r="K527" s="4">
        <f t="shared" si="258"/>
        <v>0.93162229403324914</v>
      </c>
      <c r="L527" s="4">
        <f t="shared" si="259"/>
        <v>0.30635735338818182</v>
      </c>
      <c r="M527" s="4">
        <f t="shared" si="284"/>
        <v>2.8782999999999959</v>
      </c>
      <c r="N527" s="4">
        <f t="shared" si="255"/>
        <v>50.506883691296721</v>
      </c>
      <c r="O527" s="4">
        <f t="shared" si="260"/>
        <v>2.3993585712320944</v>
      </c>
      <c r="P527" s="4">
        <f t="shared" si="256"/>
        <v>38.82797282587287</v>
      </c>
      <c r="Q527" s="4">
        <f t="shared" si="257"/>
        <v>12.768302206321094</v>
      </c>
      <c r="R527" s="4">
        <f t="shared" si="269"/>
        <v>29.127120233340996</v>
      </c>
      <c r="S527" s="4">
        <f t="shared" si="266"/>
        <v>35</v>
      </c>
      <c r="T527" s="4">
        <f t="shared" si="267"/>
        <v>0</v>
      </c>
      <c r="U527" s="5">
        <f t="shared" si="285"/>
        <v>0.41119999999999379</v>
      </c>
      <c r="V527" s="5">
        <f t="shared" si="277"/>
        <v>1.6447000000000003</v>
      </c>
      <c r="W527" s="7">
        <f t="shared" si="261"/>
        <v>0</v>
      </c>
      <c r="X527" s="7">
        <f t="shared" si="262"/>
        <v>0</v>
      </c>
      <c r="Y527" s="7">
        <f t="shared" si="263"/>
        <v>0</v>
      </c>
      <c r="Z527" s="7">
        <f t="shared" si="264"/>
        <v>14.640599999999992</v>
      </c>
      <c r="AA527" s="9">
        <f t="shared" si="286"/>
        <v>0.41119999999999379</v>
      </c>
      <c r="AB527" s="9">
        <f t="shared" si="278"/>
        <v>1.6447000000000003</v>
      </c>
      <c r="AC527" s="11">
        <f t="shared" ca="1" si="268"/>
        <v>0</v>
      </c>
      <c r="AD527" s="11">
        <f t="shared" ca="1" si="270"/>
        <v>1</v>
      </c>
      <c r="AE527" s="11">
        <f t="shared" ca="1" si="271"/>
        <v>2.0558999999999941</v>
      </c>
      <c r="AF527" s="11">
        <f t="shared" ca="1" si="272"/>
        <v>34.582200000000029</v>
      </c>
      <c r="AG527" s="13">
        <f ca="1">AVERAGE(E527:OFFSET(E527,-AG$5+1,0))</f>
        <v>119.34072307692307</v>
      </c>
      <c r="AH527" s="13">
        <f ca="1">AVERAGE(E527:OFFSET(E527,-AH$5+1,0))</f>
        <v>118.79351500000003</v>
      </c>
      <c r="AI527" s="12">
        <f t="shared" ca="1" si="265"/>
        <v>0</v>
      </c>
      <c r="AJ527" s="17">
        <f t="shared" si="287"/>
        <v>0.41119999999999379</v>
      </c>
      <c r="AK527" s="17">
        <f t="shared" si="279"/>
        <v>-1.6447000000000003</v>
      </c>
      <c r="AL527" s="19">
        <f t="shared" ca="1" si="273"/>
        <v>0</v>
      </c>
      <c r="AM527" s="19">
        <f t="shared" ca="1" si="274"/>
        <v>1</v>
      </c>
      <c r="AN527" s="19">
        <f t="shared" ca="1" si="275"/>
        <v>-1.2335000000000065</v>
      </c>
      <c r="AO527" s="19">
        <f t="shared" ca="1" si="276"/>
        <v>-7.3202999999999605</v>
      </c>
    </row>
    <row r="528" spans="1:41" x14ac:dyDescent="0.2">
      <c r="A528" s="22" t="s">
        <v>578</v>
      </c>
      <c r="B528" s="20">
        <f>[1]data!C527</f>
        <v>125.41370000000001</v>
      </c>
      <c r="C528" s="20">
        <f>[1]data!D527</f>
        <v>127.0585</v>
      </c>
      <c r="D528" s="20">
        <f>[1]data!E527</f>
        <v>125.41370000000001</v>
      </c>
      <c r="E528" s="20">
        <f>[1]data!F527</f>
        <v>127.0585</v>
      </c>
      <c r="F528" s="20">
        <f>[1]data!G527</f>
        <v>48326</v>
      </c>
      <c r="G528" s="4">
        <f t="shared" si="280"/>
        <v>2.0559999999999974</v>
      </c>
      <c r="H528" s="4">
        <f t="shared" si="281"/>
        <v>0</v>
      </c>
      <c r="I528" s="4">
        <f t="shared" si="282"/>
        <v>2.0559999999999974</v>
      </c>
      <c r="J528" s="4">
        <f t="shared" si="283"/>
        <v>0</v>
      </c>
      <c r="K528" s="4">
        <f t="shared" si="258"/>
        <v>1.0440600646299241</v>
      </c>
      <c r="L528" s="4">
        <f t="shared" si="259"/>
        <v>0.27572161804936368</v>
      </c>
      <c r="M528" s="4">
        <f t="shared" si="284"/>
        <v>2.8783999999999992</v>
      </c>
      <c r="N528" s="4">
        <f t="shared" si="255"/>
        <v>58.217086709428877</v>
      </c>
      <c r="O528" s="4">
        <f t="shared" si="260"/>
        <v>2.4472627141088852</v>
      </c>
      <c r="P528" s="4">
        <f t="shared" si="256"/>
        <v>42.66236144614718</v>
      </c>
      <c r="Q528" s="4">
        <f t="shared" si="257"/>
        <v>11.266531233438148</v>
      </c>
      <c r="R528" s="4">
        <f t="shared" si="269"/>
        <v>32.036116880949784</v>
      </c>
      <c r="S528" s="4">
        <f t="shared" si="266"/>
        <v>35</v>
      </c>
      <c r="T528" s="4">
        <f t="shared" si="267"/>
        <v>0</v>
      </c>
      <c r="U528" s="5">
        <f t="shared" si="285"/>
        <v>1.2336000000000098</v>
      </c>
      <c r="V528" s="5">
        <f t="shared" si="277"/>
        <v>1.6447999999999894</v>
      </c>
      <c r="W528" s="7">
        <f t="shared" si="261"/>
        <v>0</v>
      </c>
      <c r="X528" s="7">
        <f t="shared" si="262"/>
        <v>0</v>
      </c>
      <c r="Y528" s="7">
        <f t="shared" si="263"/>
        <v>0</v>
      </c>
      <c r="Z528" s="7">
        <f t="shared" si="264"/>
        <v>14.640599999999992</v>
      </c>
      <c r="AA528" s="9">
        <f t="shared" si="286"/>
        <v>1.2336000000000098</v>
      </c>
      <c r="AB528" s="9">
        <f t="shared" si="278"/>
        <v>1.6447999999999894</v>
      </c>
      <c r="AC528" s="11">
        <f t="shared" ca="1" si="268"/>
        <v>0</v>
      </c>
      <c r="AD528" s="11">
        <f t="shared" ca="1" si="270"/>
        <v>1</v>
      </c>
      <c r="AE528" s="11">
        <f t="shared" ca="1" si="271"/>
        <v>2.8783999999999992</v>
      </c>
      <c r="AF528" s="11">
        <f t="shared" ca="1" si="272"/>
        <v>37.460600000000028</v>
      </c>
      <c r="AG528" s="13">
        <f ca="1">AVERAGE(E528:OFFSET(E528,-AG$5+1,0))</f>
        <v>120.0365923076923</v>
      </c>
      <c r="AH528" s="13">
        <f ca="1">AVERAGE(E528:OFFSET(E528,-AH$5+1,0))</f>
        <v>119.47198500000002</v>
      </c>
      <c r="AI528" s="12">
        <f t="shared" ca="1" si="265"/>
        <v>0</v>
      </c>
      <c r="AJ528" s="17">
        <f t="shared" si="287"/>
        <v>1.2336000000000098</v>
      </c>
      <c r="AK528" s="17">
        <f t="shared" si="279"/>
        <v>-1.6447999999999894</v>
      </c>
      <c r="AL528" s="19">
        <f t="shared" ca="1" si="273"/>
        <v>0</v>
      </c>
      <c r="AM528" s="19">
        <f t="shared" ca="1" si="274"/>
        <v>1</v>
      </c>
      <c r="AN528" s="19">
        <f t="shared" ca="1" si="275"/>
        <v>-0.41119999999997958</v>
      </c>
      <c r="AO528" s="19">
        <f t="shared" ca="1" si="276"/>
        <v>-7.7314999999999401</v>
      </c>
    </row>
    <row r="529" spans="1:41" x14ac:dyDescent="0.2">
      <c r="A529" s="22" t="s">
        <v>579</v>
      </c>
      <c r="B529" s="20">
        <f>[1]data!C528</f>
        <v>126.23609999999999</v>
      </c>
      <c r="C529" s="20">
        <f>[1]data!D528</f>
        <v>126.6473</v>
      </c>
      <c r="D529" s="20">
        <f>[1]data!E528</f>
        <v>123.7689</v>
      </c>
      <c r="E529" s="20">
        <f>[1]data!F528</f>
        <v>123.7689</v>
      </c>
      <c r="F529" s="20">
        <f>[1]data!G528</f>
        <v>58406</v>
      </c>
      <c r="G529" s="4">
        <f t="shared" si="280"/>
        <v>0</v>
      </c>
      <c r="H529" s="4">
        <f t="shared" si="281"/>
        <v>1.6448000000000036</v>
      </c>
      <c r="I529" s="4">
        <f t="shared" si="282"/>
        <v>0</v>
      </c>
      <c r="J529" s="4">
        <f t="shared" si="283"/>
        <v>1.6448000000000036</v>
      </c>
      <c r="K529" s="4">
        <f t="shared" si="258"/>
        <v>0.9396540581669317</v>
      </c>
      <c r="L529" s="4">
        <f t="shared" si="259"/>
        <v>0.41262945624442765</v>
      </c>
      <c r="M529" s="4">
        <f t="shared" si="284"/>
        <v>3.289599999999993</v>
      </c>
      <c r="N529" s="4">
        <f t="shared" si="255"/>
        <v>38.972936984439585</v>
      </c>
      <c r="O529" s="4">
        <f t="shared" si="260"/>
        <v>2.5314964426979962</v>
      </c>
      <c r="P529" s="4">
        <f t="shared" si="256"/>
        <v>37.11852176910331</v>
      </c>
      <c r="Q529" s="4">
        <f t="shared" si="257"/>
        <v>16.299823664956804</v>
      </c>
      <c r="R529" s="4">
        <f t="shared" si="269"/>
        <v>32.729798891298763</v>
      </c>
      <c r="S529" s="4">
        <f t="shared" si="266"/>
        <v>35</v>
      </c>
      <c r="T529" s="4">
        <f t="shared" si="267"/>
        <v>0</v>
      </c>
      <c r="U529" s="5">
        <f t="shared" si="285"/>
        <v>-0.8224000000000018</v>
      </c>
      <c r="V529" s="5">
        <f t="shared" si="277"/>
        <v>-2.4671999999999912</v>
      </c>
      <c r="W529" s="7">
        <f t="shared" si="261"/>
        <v>0</v>
      </c>
      <c r="X529" s="7">
        <f t="shared" si="262"/>
        <v>0</v>
      </c>
      <c r="Y529" s="7">
        <f t="shared" si="263"/>
        <v>0</v>
      </c>
      <c r="Z529" s="7">
        <f t="shared" si="264"/>
        <v>14.640599999999992</v>
      </c>
      <c r="AA529" s="9">
        <f t="shared" si="286"/>
        <v>-0.8224000000000018</v>
      </c>
      <c r="AB529" s="9">
        <f t="shared" si="278"/>
        <v>-2.4671999999999912</v>
      </c>
      <c r="AC529" s="11">
        <f t="shared" ca="1" si="268"/>
        <v>0</v>
      </c>
      <c r="AD529" s="11">
        <f t="shared" ca="1" si="270"/>
        <v>1</v>
      </c>
      <c r="AE529" s="11">
        <f t="shared" ca="1" si="271"/>
        <v>-3.289599999999993</v>
      </c>
      <c r="AF529" s="11">
        <f t="shared" ca="1" si="272"/>
        <v>34.171000000000035</v>
      </c>
      <c r="AG529" s="13">
        <f ca="1">AVERAGE(E529:OFFSET(E529,-AG$5+1,0))</f>
        <v>120.63756153846154</v>
      </c>
      <c r="AH529" s="13">
        <f ca="1">AVERAGE(E529:OFFSET(E529,-AH$5+1,0))</f>
        <v>119.86261500000001</v>
      </c>
      <c r="AI529" s="12">
        <f t="shared" ca="1" si="265"/>
        <v>0</v>
      </c>
      <c r="AJ529" s="17">
        <f t="shared" si="287"/>
        <v>-0.8224000000000018</v>
      </c>
      <c r="AK529" s="17">
        <f t="shared" si="279"/>
        <v>2.4671999999999912</v>
      </c>
      <c r="AL529" s="19">
        <f t="shared" ca="1" si="273"/>
        <v>0</v>
      </c>
      <c r="AM529" s="19">
        <f t="shared" ca="1" si="274"/>
        <v>1</v>
      </c>
      <c r="AN529" s="19">
        <f t="shared" ca="1" si="275"/>
        <v>1.6447999999999894</v>
      </c>
      <c r="AO529" s="19">
        <f t="shared" ca="1" si="276"/>
        <v>-6.0866999999999507</v>
      </c>
    </row>
    <row r="530" spans="1:41" x14ac:dyDescent="0.2">
      <c r="A530" s="22" t="s">
        <v>580</v>
      </c>
      <c r="B530" s="20">
        <f>[1]data!C529</f>
        <v>124.5913</v>
      </c>
      <c r="C530" s="20">
        <f>[1]data!D529</f>
        <v>125.8249</v>
      </c>
      <c r="D530" s="20">
        <f>[1]data!E529</f>
        <v>122.1242</v>
      </c>
      <c r="E530" s="20">
        <f>[1]data!F529</f>
        <v>122.5354</v>
      </c>
      <c r="F530" s="20">
        <f>[1]data!G529</f>
        <v>41706</v>
      </c>
      <c r="G530" s="4">
        <f t="shared" si="280"/>
        <v>0</v>
      </c>
      <c r="H530" s="4">
        <f t="shared" si="281"/>
        <v>1.6447000000000003</v>
      </c>
      <c r="I530" s="4">
        <f t="shared" si="282"/>
        <v>0</v>
      </c>
      <c r="J530" s="4">
        <f t="shared" si="283"/>
        <v>1.6447000000000003</v>
      </c>
      <c r="K530" s="4">
        <f t="shared" si="258"/>
        <v>0.84568865235023849</v>
      </c>
      <c r="L530" s="4">
        <f t="shared" si="259"/>
        <v>0.53583651061998494</v>
      </c>
      <c r="M530" s="4">
        <f t="shared" si="284"/>
        <v>3.7006999999999977</v>
      </c>
      <c r="N530" s="4">
        <f t="shared" si="255"/>
        <v>22.428266240484817</v>
      </c>
      <c r="O530" s="4">
        <f t="shared" si="260"/>
        <v>2.6484167984281961</v>
      </c>
      <c r="P530" s="4">
        <f t="shared" si="256"/>
        <v>31.931856528479379</v>
      </c>
      <c r="Q530" s="4">
        <f t="shared" si="257"/>
        <v>20.232333178750324</v>
      </c>
      <c r="R530" s="4">
        <f t="shared" si="269"/>
        <v>31.699645626217368</v>
      </c>
      <c r="S530" s="4">
        <f t="shared" si="266"/>
        <v>35</v>
      </c>
      <c r="T530" s="4">
        <f t="shared" si="267"/>
        <v>0</v>
      </c>
      <c r="U530" s="5">
        <f t="shared" si="285"/>
        <v>0.8224000000000018</v>
      </c>
      <c r="V530" s="5">
        <f t="shared" si="277"/>
        <v>-2.0559000000000083</v>
      </c>
      <c r="W530" s="7">
        <f t="shared" si="261"/>
        <v>0</v>
      </c>
      <c r="X530" s="7">
        <f t="shared" si="262"/>
        <v>0</v>
      </c>
      <c r="Y530" s="7">
        <f t="shared" si="263"/>
        <v>0</v>
      </c>
      <c r="Z530" s="7">
        <f t="shared" si="264"/>
        <v>14.640599999999992</v>
      </c>
      <c r="AA530" s="9">
        <f t="shared" si="286"/>
        <v>0.8224000000000018</v>
      </c>
      <c r="AB530" s="9">
        <f t="shared" si="278"/>
        <v>-2.0559000000000083</v>
      </c>
      <c r="AC530" s="11">
        <f t="shared" ca="1" si="268"/>
        <v>0</v>
      </c>
      <c r="AD530" s="11">
        <f t="shared" ca="1" si="270"/>
        <v>1</v>
      </c>
      <c r="AE530" s="11">
        <f t="shared" ca="1" si="271"/>
        <v>-1.2335000000000065</v>
      </c>
      <c r="AF530" s="11">
        <f t="shared" ca="1" si="272"/>
        <v>32.937500000000028</v>
      </c>
      <c r="AG530" s="13">
        <f ca="1">AVERAGE(E530:OFFSET(E530,-AG$5+1,0))</f>
        <v>121.04875384615386</v>
      </c>
      <c r="AH530" s="13">
        <f ca="1">AVERAGE(E530:OFFSET(E530,-AH$5+1,0))</f>
        <v>120.23269000000002</v>
      </c>
      <c r="AI530" s="12">
        <f t="shared" ca="1" si="265"/>
        <v>0</v>
      </c>
      <c r="AJ530" s="17">
        <f t="shared" si="287"/>
        <v>0.8224000000000018</v>
      </c>
      <c r="AK530" s="17">
        <f t="shared" si="279"/>
        <v>2.0559000000000083</v>
      </c>
      <c r="AL530" s="19">
        <f t="shared" ca="1" si="273"/>
        <v>0</v>
      </c>
      <c r="AM530" s="19">
        <f t="shared" ca="1" si="274"/>
        <v>1</v>
      </c>
      <c r="AN530" s="19">
        <f t="shared" ca="1" si="275"/>
        <v>2.8783000000000101</v>
      </c>
      <c r="AO530" s="19">
        <f t="shared" ca="1" si="276"/>
        <v>-3.2083999999999406</v>
      </c>
    </row>
    <row r="531" spans="1:41" x14ac:dyDescent="0.2">
      <c r="A531" s="22" t="s">
        <v>581</v>
      </c>
      <c r="B531" s="20">
        <f>[1]data!C530</f>
        <v>123.3578</v>
      </c>
      <c r="C531" s="20">
        <f>[1]data!D530</f>
        <v>124.1801</v>
      </c>
      <c r="D531" s="20">
        <f>[1]data!E530</f>
        <v>122.1242</v>
      </c>
      <c r="E531" s="20">
        <f>[1]data!F530</f>
        <v>123.7689</v>
      </c>
      <c r="F531" s="20">
        <f>[1]data!G530</f>
        <v>29205</v>
      </c>
      <c r="G531" s="4">
        <f t="shared" si="280"/>
        <v>0</v>
      </c>
      <c r="H531" s="4">
        <f t="shared" si="281"/>
        <v>0</v>
      </c>
      <c r="I531" s="4">
        <f t="shared" si="282"/>
        <v>0</v>
      </c>
      <c r="J531" s="4">
        <f t="shared" si="283"/>
        <v>0</v>
      </c>
      <c r="K531" s="4">
        <f t="shared" si="258"/>
        <v>0.76111978711521466</v>
      </c>
      <c r="L531" s="4">
        <f t="shared" si="259"/>
        <v>0.48225285955798647</v>
      </c>
      <c r="M531" s="4">
        <f t="shared" si="284"/>
        <v>2.0558999999999941</v>
      </c>
      <c r="N531" s="4">
        <f t="shared" si="255"/>
        <v>22.42826624048482</v>
      </c>
      <c r="O531" s="4">
        <f t="shared" si="260"/>
        <v>2.5891651185853761</v>
      </c>
      <c r="P531" s="4">
        <f t="shared" si="256"/>
        <v>29.396340219933997</v>
      </c>
      <c r="Q531" s="4">
        <f t="shared" si="257"/>
        <v>18.625805519173362</v>
      </c>
      <c r="R531" s="4">
        <f t="shared" si="269"/>
        <v>30.772507687644115</v>
      </c>
      <c r="S531" s="4">
        <f t="shared" si="266"/>
        <v>35</v>
      </c>
      <c r="T531" s="4">
        <f t="shared" si="267"/>
        <v>0</v>
      </c>
      <c r="U531" s="5">
        <f t="shared" si="285"/>
        <v>0.8224000000000018</v>
      </c>
      <c r="V531" s="5">
        <f t="shared" si="277"/>
        <v>0.41110000000000468</v>
      </c>
      <c r="W531" s="7">
        <f t="shared" si="261"/>
        <v>0</v>
      </c>
      <c r="X531" s="7">
        <f t="shared" si="262"/>
        <v>0</v>
      </c>
      <c r="Y531" s="7">
        <f t="shared" si="263"/>
        <v>0</v>
      </c>
      <c r="Z531" s="7">
        <f t="shared" si="264"/>
        <v>14.640599999999992</v>
      </c>
      <c r="AA531" s="9">
        <f t="shared" si="286"/>
        <v>0.8224000000000018</v>
      </c>
      <c r="AB531" s="9">
        <f t="shared" si="278"/>
        <v>0.41110000000000468</v>
      </c>
      <c r="AC531" s="11">
        <f t="shared" ca="1" si="268"/>
        <v>0</v>
      </c>
      <c r="AD531" s="11">
        <f t="shared" ca="1" si="270"/>
        <v>1</v>
      </c>
      <c r="AE531" s="11">
        <f t="shared" ca="1" si="271"/>
        <v>1.2335000000000065</v>
      </c>
      <c r="AF531" s="11">
        <f t="shared" ca="1" si="272"/>
        <v>34.171000000000035</v>
      </c>
      <c r="AG531" s="13">
        <f ca="1">AVERAGE(E531:OFFSET(E531,-AG$5+1,0))</f>
        <v>121.42831538461539</v>
      </c>
      <c r="AH531" s="13">
        <f ca="1">AVERAGE(E531:OFFSET(E531,-AH$5+1,0))</f>
        <v>120.45884500000003</v>
      </c>
      <c r="AI531" s="12">
        <f t="shared" ca="1" si="265"/>
        <v>0</v>
      </c>
      <c r="AJ531" s="17">
        <f t="shared" si="287"/>
        <v>0.8224000000000018</v>
      </c>
      <c r="AK531" s="17">
        <f t="shared" si="279"/>
        <v>-0.41110000000000468</v>
      </c>
      <c r="AL531" s="19">
        <f t="shared" ca="1" si="273"/>
        <v>0</v>
      </c>
      <c r="AM531" s="19">
        <f t="shared" ca="1" si="274"/>
        <v>1</v>
      </c>
      <c r="AN531" s="19">
        <f t="shared" ca="1" si="275"/>
        <v>0.41129999999999711</v>
      </c>
      <c r="AO531" s="19">
        <f t="shared" ca="1" si="276"/>
        <v>-2.7970999999999435</v>
      </c>
    </row>
    <row r="532" spans="1:41" x14ac:dyDescent="0.2">
      <c r="A532" s="22" t="s">
        <v>582</v>
      </c>
      <c r="B532" s="20">
        <f>[1]data!C531</f>
        <v>123.3578</v>
      </c>
      <c r="C532" s="20">
        <f>[1]data!D531</f>
        <v>124.5913</v>
      </c>
      <c r="D532" s="20">
        <f>[1]data!E531</f>
        <v>122.5354</v>
      </c>
      <c r="E532" s="20">
        <f>[1]data!F531</f>
        <v>123.7689</v>
      </c>
      <c r="F532" s="20">
        <f>[1]data!G531</f>
        <v>32781</v>
      </c>
      <c r="G532" s="4">
        <f t="shared" si="280"/>
        <v>0.411200000000008</v>
      </c>
      <c r="H532" s="4">
        <f t="shared" si="281"/>
        <v>0</v>
      </c>
      <c r="I532" s="4">
        <f t="shared" si="282"/>
        <v>0.411200000000008</v>
      </c>
      <c r="J532" s="4">
        <f t="shared" si="283"/>
        <v>0</v>
      </c>
      <c r="K532" s="4">
        <f t="shared" si="258"/>
        <v>0.72612780840369406</v>
      </c>
      <c r="L532" s="4">
        <f t="shared" si="259"/>
        <v>0.4340275736021878</v>
      </c>
      <c r="M532" s="4">
        <f t="shared" si="284"/>
        <v>2.0559000000000083</v>
      </c>
      <c r="N532" s="4">
        <f t="shared" si="255"/>
        <v>25.177682173612954</v>
      </c>
      <c r="O532" s="4">
        <f t="shared" si="260"/>
        <v>2.5358386067268395</v>
      </c>
      <c r="P532" s="4">
        <f t="shared" si="256"/>
        <v>28.634622348499978</v>
      </c>
      <c r="Q532" s="4">
        <f t="shared" si="257"/>
        <v>17.115741216765112</v>
      </c>
      <c r="R532" s="4">
        <f t="shared" si="269"/>
        <v>30.213025136241001</v>
      </c>
      <c r="S532" s="4">
        <f t="shared" si="266"/>
        <v>35</v>
      </c>
      <c r="T532" s="4">
        <f t="shared" si="267"/>
        <v>0</v>
      </c>
      <c r="U532" s="5">
        <f t="shared" si="285"/>
        <v>-0.41110000000000468</v>
      </c>
      <c r="V532" s="5">
        <f t="shared" si="277"/>
        <v>0.41110000000000468</v>
      </c>
      <c r="W532" s="7">
        <f t="shared" si="261"/>
        <v>0</v>
      </c>
      <c r="X532" s="7">
        <f t="shared" si="262"/>
        <v>0</v>
      </c>
      <c r="Y532" s="7">
        <f t="shared" si="263"/>
        <v>0</v>
      </c>
      <c r="Z532" s="7">
        <f t="shared" si="264"/>
        <v>14.640599999999992</v>
      </c>
      <c r="AA532" s="9">
        <f t="shared" si="286"/>
        <v>-0.41110000000000468</v>
      </c>
      <c r="AB532" s="9">
        <f t="shared" si="278"/>
        <v>0.41110000000000468</v>
      </c>
      <c r="AC532" s="11">
        <f t="shared" ca="1" si="268"/>
        <v>0</v>
      </c>
      <c r="AD532" s="11">
        <f t="shared" ca="1" si="270"/>
        <v>1</v>
      </c>
      <c r="AE532" s="11">
        <f t="shared" ca="1" si="271"/>
        <v>0</v>
      </c>
      <c r="AF532" s="11">
        <f t="shared" ca="1" si="272"/>
        <v>34.171000000000035</v>
      </c>
      <c r="AG532" s="13">
        <f ca="1">AVERAGE(E532:OFFSET(E532,-AG$5+1,0))</f>
        <v>121.71298461538461</v>
      </c>
      <c r="AH532" s="13">
        <f ca="1">AVERAGE(E532:OFFSET(E532,-AH$5+1,0))</f>
        <v>120.68500000000003</v>
      </c>
      <c r="AI532" s="12">
        <f t="shared" ca="1" si="265"/>
        <v>0</v>
      </c>
      <c r="AJ532" s="17">
        <f t="shared" si="287"/>
        <v>-0.41110000000000468</v>
      </c>
      <c r="AK532" s="17">
        <f t="shared" si="279"/>
        <v>-0.41110000000000468</v>
      </c>
      <c r="AL532" s="19">
        <f t="shared" ca="1" si="273"/>
        <v>0</v>
      </c>
      <c r="AM532" s="19">
        <f t="shared" ca="1" si="274"/>
        <v>1</v>
      </c>
      <c r="AN532" s="19">
        <f t="shared" ca="1" si="275"/>
        <v>-0.82220000000000937</v>
      </c>
      <c r="AO532" s="19">
        <f t="shared" ca="1" si="276"/>
        <v>-3.6192999999999529</v>
      </c>
    </row>
    <row r="533" spans="1:41" x14ac:dyDescent="0.2">
      <c r="A533" s="22" t="s">
        <v>583</v>
      </c>
      <c r="B533" s="20">
        <f>[1]data!C532</f>
        <v>123.3578</v>
      </c>
      <c r="C533" s="20">
        <f>[1]data!D532</f>
        <v>124.1801</v>
      </c>
      <c r="D533" s="20">
        <f>[1]data!E532</f>
        <v>122.1242</v>
      </c>
      <c r="E533" s="20">
        <f>[1]data!F532</f>
        <v>123.3578</v>
      </c>
      <c r="F533" s="20">
        <f>[1]data!G532</f>
        <v>29851</v>
      </c>
      <c r="G533" s="4">
        <f t="shared" si="280"/>
        <v>0</v>
      </c>
      <c r="H533" s="4">
        <f t="shared" si="281"/>
        <v>0.41119999999999379</v>
      </c>
      <c r="I533" s="4">
        <f t="shared" si="282"/>
        <v>0</v>
      </c>
      <c r="J533" s="4">
        <f t="shared" si="283"/>
        <v>0.41119999999999379</v>
      </c>
      <c r="K533" s="4">
        <f t="shared" si="258"/>
        <v>0.65351502756332469</v>
      </c>
      <c r="L533" s="4">
        <f t="shared" si="259"/>
        <v>0.43174481624196842</v>
      </c>
      <c r="M533" s="4">
        <f t="shared" si="284"/>
        <v>2.0558999999999941</v>
      </c>
      <c r="N533" s="4">
        <f t="shared" si="255"/>
        <v>20.434756946663935</v>
      </c>
      <c r="O533" s="4">
        <f t="shared" si="260"/>
        <v>2.4878447460541553</v>
      </c>
      <c r="P533" s="4">
        <f t="shared" si="256"/>
        <v>26.268320344339486</v>
      </c>
      <c r="Q533" s="4">
        <f t="shared" si="257"/>
        <v>17.354170388917435</v>
      </c>
      <c r="R533" s="4">
        <f t="shared" si="269"/>
        <v>29.235198317283295</v>
      </c>
      <c r="S533" s="4">
        <f t="shared" si="266"/>
        <v>35</v>
      </c>
      <c r="T533" s="4">
        <f t="shared" si="267"/>
        <v>0</v>
      </c>
      <c r="U533" s="5">
        <f t="shared" si="285"/>
        <v>-0.41110000000000468</v>
      </c>
      <c r="V533" s="5">
        <f t="shared" si="277"/>
        <v>0</v>
      </c>
      <c r="W533" s="7">
        <f t="shared" si="261"/>
        <v>0</v>
      </c>
      <c r="X533" s="7">
        <f t="shared" si="262"/>
        <v>0</v>
      </c>
      <c r="Y533" s="7">
        <f t="shared" si="263"/>
        <v>0</v>
      </c>
      <c r="Z533" s="7">
        <f t="shared" si="264"/>
        <v>14.640599999999992</v>
      </c>
      <c r="AA533" s="9">
        <f t="shared" si="286"/>
        <v>-0.41110000000000468</v>
      </c>
      <c r="AB533" s="9">
        <f t="shared" si="278"/>
        <v>0</v>
      </c>
      <c r="AC533" s="11">
        <f t="shared" ca="1" si="268"/>
        <v>0</v>
      </c>
      <c r="AD533" s="11">
        <f t="shared" ca="1" si="270"/>
        <v>1</v>
      </c>
      <c r="AE533" s="11">
        <f t="shared" ca="1" si="271"/>
        <v>-0.41110000000000468</v>
      </c>
      <c r="AF533" s="11">
        <f t="shared" ca="1" si="272"/>
        <v>33.75990000000003</v>
      </c>
      <c r="AG533" s="13">
        <f ca="1">AVERAGE(E533:OFFSET(E533,-AG$5+1,0))</f>
        <v>121.99766153846153</v>
      </c>
      <c r="AH533" s="13">
        <f ca="1">AVERAGE(E533:OFFSET(E533,-AH$5+1,0))</f>
        <v>120.80835999999999</v>
      </c>
      <c r="AI533" s="12">
        <f t="shared" ca="1" si="265"/>
        <v>0</v>
      </c>
      <c r="AJ533" s="17">
        <f t="shared" si="287"/>
        <v>-0.41110000000000468</v>
      </c>
      <c r="AK533" s="17">
        <f t="shared" si="279"/>
        <v>0</v>
      </c>
      <c r="AL533" s="19">
        <f t="shared" ca="1" si="273"/>
        <v>0</v>
      </c>
      <c r="AM533" s="19">
        <f t="shared" ca="1" si="274"/>
        <v>1</v>
      </c>
      <c r="AN533" s="19">
        <f t="shared" ca="1" si="275"/>
        <v>-0.41110000000000468</v>
      </c>
      <c r="AO533" s="19">
        <f t="shared" ca="1" si="276"/>
        <v>-4.0303999999999576</v>
      </c>
    </row>
    <row r="534" spans="1:41" x14ac:dyDescent="0.2">
      <c r="A534" s="22" t="s">
        <v>584</v>
      </c>
      <c r="B534" s="20">
        <f>[1]data!C533</f>
        <v>122.5354</v>
      </c>
      <c r="C534" s="20">
        <f>[1]data!D533</f>
        <v>122.9466</v>
      </c>
      <c r="D534" s="20">
        <f>[1]data!E533</f>
        <v>122.1242</v>
      </c>
      <c r="E534" s="20">
        <f>[1]data!F533</f>
        <v>122.5354</v>
      </c>
      <c r="F534" s="20">
        <f>[1]data!G533</f>
        <v>33211</v>
      </c>
      <c r="G534" s="4">
        <f t="shared" si="280"/>
        <v>0</v>
      </c>
      <c r="H534" s="4">
        <f t="shared" si="281"/>
        <v>0</v>
      </c>
      <c r="I534" s="4">
        <f t="shared" si="282"/>
        <v>0</v>
      </c>
      <c r="J534" s="4">
        <f t="shared" si="283"/>
        <v>0</v>
      </c>
      <c r="K534" s="4">
        <f t="shared" si="258"/>
        <v>0.58816352480699219</v>
      </c>
      <c r="L534" s="4">
        <f t="shared" si="259"/>
        <v>0.38857033461777157</v>
      </c>
      <c r="M534" s="4">
        <f t="shared" si="284"/>
        <v>1.2335999999999956</v>
      </c>
      <c r="N534" s="4">
        <f t="shared" si="255"/>
        <v>20.434756946663928</v>
      </c>
      <c r="O534" s="4">
        <f t="shared" si="260"/>
        <v>2.3624202714487392</v>
      </c>
      <c r="P534" s="4">
        <f t="shared" si="256"/>
        <v>24.896650774432469</v>
      </c>
      <c r="Q534" s="4">
        <f t="shared" si="257"/>
        <v>16.447976649789045</v>
      </c>
      <c r="R534" s="4">
        <f t="shared" si="269"/>
        <v>28.355154180221362</v>
      </c>
      <c r="S534" s="4">
        <f t="shared" si="266"/>
        <v>35</v>
      </c>
      <c r="T534" s="4">
        <f t="shared" si="267"/>
        <v>0</v>
      </c>
      <c r="U534" s="5">
        <f t="shared" si="285"/>
        <v>-0.8224000000000018</v>
      </c>
      <c r="V534" s="5">
        <f t="shared" si="277"/>
        <v>0</v>
      </c>
      <c r="W534" s="7">
        <f t="shared" si="261"/>
        <v>0</v>
      </c>
      <c r="X534" s="7">
        <f t="shared" si="262"/>
        <v>0</v>
      </c>
      <c r="Y534" s="7">
        <f t="shared" si="263"/>
        <v>0</v>
      </c>
      <c r="Z534" s="7">
        <f t="shared" si="264"/>
        <v>14.640599999999992</v>
      </c>
      <c r="AA534" s="9">
        <f t="shared" si="286"/>
        <v>-0.8224000000000018</v>
      </c>
      <c r="AB534" s="9">
        <f t="shared" si="278"/>
        <v>0</v>
      </c>
      <c r="AC534" s="11">
        <f t="shared" ca="1" si="268"/>
        <v>0</v>
      </c>
      <c r="AD534" s="11">
        <f t="shared" ca="1" si="270"/>
        <v>1</v>
      </c>
      <c r="AE534" s="11">
        <f t="shared" ca="1" si="271"/>
        <v>-0.8224000000000018</v>
      </c>
      <c r="AF534" s="11">
        <f t="shared" ca="1" si="272"/>
        <v>32.937500000000028</v>
      </c>
      <c r="AG534" s="13">
        <f ca="1">AVERAGE(E534:OFFSET(E534,-AG$5+1,0))</f>
        <v>122.37722307692307</v>
      </c>
      <c r="AH534" s="13">
        <f ca="1">AVERAGE(E534:OFFSET(E534,-AH$5+1,0))</f>
        <v>120.91116</v>
      </c>
      <c r="AI534" s="12">
        <f t="shared" ca="1" si="265"/>
        <v>0</v>
      </c>
      <c r="AJ534" s="17">
        <f t="shared" si="287"/>
        <v>-0.8224000000000018</v>
      </c>
      <c r="AK534" s="17">
        <f t="shared" si="279"/>
        <v>0</v>
      </c>
      <c r="AL534" s="19">
        <f t="shared" ca="1" si="273"/>
        <v>0</v>
      </c>
      <c r="AM534" s="19">
        <f t="shared" ca="1" si="274"/>
        <v>1</v>
      </c>
      <c r="AN534" s="19">
        <f t="shared" ca="1" si="275"/>
        <v>-0.8224000000000018</v>
      </c>
      <c r="AO534" s="19">
        <f t="shared" ca="1" si="276"/>
        <v>-4.8527999999999594</v>
      </c>
    </row>
    <row r="535" spans="1:41" x14ac:dyDescent="0.2">
      <c r="A535" s="22" t="s">
        <v>585</v>
      </c>
      <c r="B535" s="20">
        <f>[1]data!C534</f>
        <v>121.3018</v>
      </c>
      <c r="C535" s="20">
        <f>[1]data!D534</f>
        <v>121.3018</v>
      </c>
      <c r="D535" s="20">
        <f>[1]data!E534</f>
        <v>119.2458</v>
      </c>
      <c r="E535" s="20">
        <f>[1]data!F534</f>
        <v>119.657</v>
      </c>
      <c r="F535" s="20">
        <f>[1]data!G534</f>
        <v>67545</v>
      </c>
      <c r="G535" s="4">
        <f t="shared" si="280"/>
        <v>0</v>
      </c>
      <c r="H535" s="4">
        <f t="shared" si="281"/>
        <v>2.8783999999999992</v>
      </c>
      <c r="I535" s="4">
        <f t="shared" si="282"/>
        <v>0</v>
      </c>
      <c r="J535" s="4">
        <f t="shared" si="283"/>
        <v>2.8783999999999992</v>
      </c>
      <c r="K535" s="4">
        <f t="shared" si="258"/>
        <v>0.52934717232629303</v>
      </c>
      <c r="L535" s="4">
        <f t="shared" si="259"/>
        <v>0.6375533011559944</v>
      </c>
      <c r="M535" s="4">
        <f t="shared" si="284"/>
        <v>3.289599999999993</v>
      </c>
      <c r="N535" s="4">
        <f t="shared" si="255"/>
        <v>9.2729526886547973</v>
      </c>
      <c r="O535" s="4">
        <f t="shared" si="260"/>
        <v>2.455138244303865</v>
      </c>
      <c r="P535" s="4">
        <f t="shared" si="256"/>
        <v>21.560788829485457</v>
      </c>
      <c r="Q535" s="4">
        <f t="shared" si="257"/>
        <v>25.968122269089072</v>
      </c>
      <c r="R535" s="4">
        <f t="shared" si="269"/>
        <v>26.446934031064703</v>
      </c>
      <c r="S535" s="4">
        <f t="shared" si="266"/>
        <v>35</v>
      </c>
      <c r="T535" s="4">
        <f t="shared" si="267"/>
        <v>0</v>
      </c>
      <c r="U535" s="5">
        <f t="shared" si="285"/>
        <v>-1.2335999999999956</v>
      </c>
      <c r="V535" s="5">
        <f t="shared" si="277"/>
        <v>-1.6448000000000036</v>
      </c>
      <c r="W535" s="7">
        <f t="shared" si="261"/>
        <v>0</v>
      </c>
      <c r="X535" s="7">
        <f t="shared" si="262"/>
        <v>0</v>
      </c>
      <c r="Y535" s="7">
        <f t="shared" si="263"/>
        <v>0</v>
      </c>
      <c r="Z535" s="7">
        <f t="shared" si="264"/>
        <v>14.640599999999992</v>
      </c>
      <c r="AA535" s="9">
        <f t="shared" si="286"/>
        <v>-1.2335999999999956</v>
      </c>
      <c r="AB535" s="9">
        <f t="shared" si="278"/>
        <v>-1.6448000000000036</v>
      </c>
      <c r="AC535" s="11">
        <f t="shared" ca="1" si="268"/>
        <v>0</v>
      </c>
      <c r="AD535" s="11">
        <f t="shared" ca="1" si="270"/>
        <v>1</v>
      </c>
      <c r="AE535" s="11">
        <f t="shared" ca="1" si="271"/>
        <v>-2.8783999999999992</v>
      </c>
      <c r="AF535" s="11">
        <f t="shared" ca="1" si="272"/>
        <v>30.059100000000029</v>
      </c>
      <c r="AG535" s="13">
        <f ca="1">AVERAGE(E535:OFFSET(E535,-AG$5+1,0))</f>
        <v>122.59863076923077</v>
      </c>
      <c r="AH535" s="13">
        <f ca="1">AVERAGE(E535:OFFSET(E535,-AH$5+1,0))</f>
        <v>120.99339999999999</v>
      </c>
      <c r="AI535" s="12">
        <f t="shared" ca="1" si="265"/>
        <v>0</v>
      </c>
      <c r="AJ535" s="17">
        <f t="shared" si="287"/>
        <v>-1.2335999999999956</v>
      </c>
      <c r="AK535" s="17">
        <f t="shared" si="279"/>
        <v>1.6448000000000036</v>
      </c>
      <c r="AL535" s="19">
        <f t="shared" ca="1" si="273"/>
        <v>0</v>
      </c>
      <c r="AM535" s="19">
        <f t="shared" ca="1" si="274"/>
        <v>1</v>
      </c>
      <c r="AN535" s="19">
        <f t="shared" ca="1" si="275"/>
        <v>0.411200000000008</v>
      </c>
      <c r="AO535" s="19">
        <f t="shared" ca="1" si="276"/>
        <v>-4.4415999999999514</v>
      </c>
    </row>
    <row r="536" spans="1:41" x14ac:dyDescent="0.2">
      <c r="A536" s="22" t="s">
        <v>586</v>
      </c>
      <c r="B536" s="20">
        <f>[1]data!C535</f>
        <v>119.2458</v>
      </c>
      <c r="C536" s="20">
        <f>[1]data!D535</f>
        <v>119.2458</v>
      </c>
      <c r="D536" s="20">
        <f>[1]data!E535</f>
        <v>118.4234</v>
      </c>
      <c r="E536" s="20">
        <f>[1]data!F535</f>
        <v>118.4234</v>
      </c>
      <c r="F536" s="20">
        <f>[1]data!G535</f>
        <v>46859</v>
      </c>
      <c r="G536" s="4">
        <f t="shared" si="280"/>
        <v>0</v>
      </c>
      <c r="H536" s="4">
        <f t="shared" si="281"/>
        <v>0.8224000000000018</v>
      </c>
      <c r="I536" s="4">
        <f t="shared" si="282"/>
        <v>0</v>
      </c>
      <c r="J536" s="4">
        <f t="shared" si="283"/>
        <v>0.8224000000000018</v>
      </c>
      <c r="K536" s="4">
        <f t="shared" si="258"/>
        <v>0.47641245509366376</v>
      </c>
      <c r="L536" s="4">
        <f t="shared" si="259"/>
        <v>0.65603797104039518</v>
      </c>
      <c r="M536" s="4">
        <f t="shared" si="284"/>
        <v>1.2335999999999956</v>
      </c>
      <c r="N536" s="4">
        <f t="shared" si="255"/>
        <v>15.861667036493083</v>
      </c>
      <c r="O536" s="4">
        <f t="shared" si="260"/>
        <v>2.3329844198734779</v>
      </c>
      <c r="P536" s="4">
        <f t="shared" si="256"/>
        <v>20.420730247289885</v>
      </c>
      <c r="Q536" s="4">
        <f t="shared" si="257"/>
        <v>28.120117967867671</v>
      </c>
      <c r="R536" s="4">
        <f t="shared" si="269"/>
        <v>25.388407331607542</v>
      </c>
      <c r="S536" s="4">
        <f t="shared" si="266"/>
        <v>35</v>
      </c>
      <c r="T536" s="4">
        <f t="shared" si="267"/>
        <v>0</v>
      </c>
      <c r="U536" s="5">
        <f t="shared" si="285"/>
        <v>-0.41119999999999379</v>
      </c>
      <c r="V536" s="5">
        <f t="shared" si="277"/>
        <v>-0.8224000000000018</v>
      </c>
      <c r="W536" s="7">
        <f t="shared" si="261"/>
        <v>0</v>
      </c>
      <c r="X536" s="7">
        <f t="shared" si="262"/>
        <v>0</v>
      </c>
      <c r="Y536" s="7">
        <f t="shared" si="263"/>
        <v>0</v>
      </c>
      <c r="Z536" s="7">
        <f t="shared" si="264"/>
        <v>14.640599999999992</v>
      </c>
      <c r="AA536" s="9">
        <f t="shared" si="286"/>
        <v>-0.41119999999999379</v>
      </c>
      <c r="AB536" s="9">
        <f t="shared" si="278"/>
        <v>-0.8224000000000018</v>
      </c>
      <c r="AC536" s="11">
        <f t="shared" ca="1" si="268"/>
        <v>0</v>
      </c>
      <c r="AD536" s="11">
        <f t="shared" ca="1" si="270"/>
        <v>1</v>
      </c>
      <c r="AE536" s="11">
        <f t="shared" ca="1" si="271"/>
        <v>-1.2335999999999956</v>
      </c>
      <c r="AF536" s="11">
        <f t="shared" ca="1" si="272"/>
        <v>28.825500000000034</v>
      </c>
      <c r="AG536" s="13">
        <f ca="1">AVERAGE(E536:OFFSET(E536,-AG$5+1,0))</f>
        <v>122.69351538461538</v>
      </c>
      <c r="AH536" s="13">
        <f ca="1">AVERAGE(E536:OFFSET(E536,-AH$5+1,0))</f>
        <v>121.11675500000001</v>
      </c>
      <c r="AI536" s="12">
        <f t="shared" ca="1" si="265"/>
        <v>0</v>
      </c>
      <c r="AJ536" s="17">
        <f t="shared" si="287"/>
        <v>-0.41119999999999379</v>
      </c>
      <c r="AK536" s="17">
        <f t="shared" si="279"/>
        <v>0.8224000000000018</v>
      </c>
      <c r="AL536" s="19">
        <f t="shared" ca="1" si="273"/>
        <v>0</v>
      </c>
      <c r="AM536" s="19">
        <f t="shared" ca="1" si="274"/>
        <v>1</v>
      </c>
      <c r="AN536" s="19">
        <f t="shared" ca="1" si="275"/>
        <v>0.411200000000008</v>
      </c>
      <c r="AO536" s="19">
        <f t="shared" ca="1" si="276"/>
        <v>-4.0303999999999434</v>
      </c>
    </row>
    <row r="537" spans="1:41" x14ac:dyDescent="0.2">
      <c r="A537" s="22" t="s">
        <v>587</v>
      </c>
      <c r="B537" s="20">
        <f>[1]data!C536</f>
        <v>118.01220000000001</v>
      </c>
      <c r="C537" s="20">
        <f>[1]data!D536</f>
        <v>121.71299999999999</v>
      </c>
      <c r="D537" s="20">
        <f>[1]data!E536</f>
        <v>117.6011</v>
      </c>
      <c r="E537" s="20">
        <f>[1]data!F536</f>
        <v>120.0682</v>
      </c>
      <c r="F537" s="20">
        <f>[1]data!G536</f>
        <v>51828</v>
      </c>
      <c r="G537" s="4">
        <f t="shared" si="280"/>
        <v>2.4671999999999912</v>
      </c>
      <c r="H537" s="4">
        <f t="shared" si="281"/>
        <v>0.82229999999999848</v>
      </c>
      <c r="I537" s="4">
        <f t="shared" si="282"/>
        <v>2.4671999999999912</v>
      </c>
      <c r="J537" s="4">
        <f t="shared" si="283"/>
        <v>0</v>
      </c>
      <c r="K537" s="4">
        <f t="shared" si="258"/>
        <v>0.67549120958429643</v>
      </c>
      <c r="L537" s="4">
        <f t="shared" si="259"/>
        <v>0.59043417393635567</v>
      </c>
      <c r="M537" s="4">
        <f t="shared" si="284"/>
        <v>4.1118999999999915</v>
      </c>
      <c r="N537" s="4">
        <f t="shared" si="255"/>
        <v>6.7189612243487478</v>
      </c>
      <c r="O537" s="4">
        <f t="shared" si="260"/>
        <v>2.5108759778861289</v>
      </c>
      <c r="P537" s="4">
        <f t="shared" si="256"/>
        <v>26.902611500269437</v>
      </c>
      <c r="Q537" s="4">
        <f t="shared" si="257"/>
        <v>23.515067217036894</v>
      </c>
      <c r="R537" s="4">
        <f t="shared" si="269"/>
        <v>23.521462720881662</v>
      </c>
      <c r="S537" s="4">
        <f t="shared" si="266"/>
        <v>35</v>
      </c>
      <c r="T537" s="4">
        <f t="shared" si="267"/>
        <v>0</v>
      </c>
      <c r="U537" s="5">
        <f t="shared" si="285"/>
        <v>-0.41119999999999379</v>
      </c>
      <c r="V537" s="5">
        <f t="shared" si="277"/>
        <v>2.0559999999999974</v>
      </c>
      <c r="W537" s="7">
        <f t="shared" si="261"/>
        <v>0</v>
      </c>
      <c r="X537" s="7">
        <f t="shared" si="262"/>
        <v>0</v>
      </c>
      <c r="Y537" s="7">
        <f t="shared" si="263"/>
        <v>0</v>
      </c>
      <c r="Z537" s="7">
        <f t="shared" si="264"/>
        <v>14.640599999999992</v>
      </c>
      <c r="AA537" s="9">
        <f t="shared" si="286"/>
        <v>-0.41119999999999379</v>
      </c>
      <c r="AB537" s="9">
        <f t="shared" si="278"/>
        <v>2.0559999999999974</v>
      </c>
      <c r="AC537" s="11">
        <f t="shared" ca="1" si="268"/>
        <v>0</v>
      </c>
      <c r="AD537" s="11">
        <f t="shared" ca="1" si="270"/>
        <v>1</v>
      </c>
      <c r="AE537" s="11">
        <f t="shared" ca="1" si="271"/>
        <v>1.6448000000000036</v>
      </c>
      <c r="AF537" s="11">
        <f t="shared" ca="1" si="272"/>
        <v>30.470300000000037</v>
      </c>
      <c r="AG537" s="13">
        <f ca="1">AVERAGE(E537:OFFSET(E537,-AG$5+1,0))</f>
        <v>122.5669923076923</v>
      </c>
      <c r="AH537" s="13">
        <f ca="1">AVERAGE(E537:OFFSET(E537,-AH$5+1,0))</f>
        <v>121.26067000000003</v>
      </c>
      <c r="AI537" s="12">
        <f t="shared" ca="1" si="265"/>
        <v>0</v>
      </c>
      <c r="AJ537" s="17">
        <f t="shared" si="287"/>
        <v>-0.41119999999999379</v>
      </c>
      <c r="AK537" s="17">
        <f t="shared" si="279"/>
        <v>-2.0559999999999974</v>
      </c>
      <c r="AL537" s="19">
        <f t="shared" ca="1" si="273"/>
        <v>0</v>
      </c>
      <c r="AM537" s="19">
        <f t="shared" ca="1" si="274"/>
        <v>1</v>
      </c>
      <c r="AN537" s="19">
        <f t="shared" ca="1" si="275"/>
        <v>-2.4671999999999912</v>
      </c>
      <c r="AO537" s="19">
        <f t="shared" ca="1" si="276"/>
        <v>-6.4975999999999345</v>
      </c>
    </row>
    <row r="538" spans="1:41" x14ac:dyDescent="0.2">
      <c r="A538" s="22" t="s">
        <v>588</v>
      </c>
      <c r="B538" s="20">
        <f>[1]data!C537</f>
        <v>120.89060000000001</v>
      </c>
      <c r="C538" s="20">
        <f>[1]data!D537</f>
        <v>122.1242</v>
      </c>
      <c r="D538" s="20">
        <f>[1]data!E537</f>
        <v>120.4794</v>
      </c>
      <c r="E538" s="20">
        <f>[1]data!F537</f>
        <v>121.71299999999999</v>
      </c>
      <c r="F538" s="20">
        <f>[1]data!G537</f>
        <v>32364</v>
      </c>
      <c r="G538" s="4">
        <f t="shared" si="280"/>
        <v>0.411200000000008</v>
      </c>
      <c r="H538" s="4">
        <f t="shared" si="281"/>
        <v>0</v>
      </c>
      <c r="I538" s="4">
        <f t="shared" si="282"/>
        <v>0.411200000000008</v>
      </c>
      <c r="J538" s="4">
        <f t="shared" si="283"/>
        <v>0</v>
      </c>
      <c r="K538" s="4">
        <f t="shared" si="258"/>
        <v>0.64906208862586767</v>
      </c>
      <c r="L538" s="4">
        <f t="shared" si="259"/>
        <v>0.53139075654272006</v>
      </c>
      <c r="M538" s="4">
        <f t="shared" si="284"/>
        <v>2.0559999999999974</v>
      </c>
      <c r="N538" s="4">
        <f t="shared" si="255"/>
        <v>9.9683212730401127</v>
      </c>
      <c r="O538" s="4">
        <f t="shared" si="260"/>
        <v>2.4653883800975156</v>
      </c>
      <c r="P538" s="4">
        <f t="shared" si="256"/>
        <v>26.326971193082155</v>
      </c>
      <c r="Q538" s="4">
        <f t="shared" si="257"/>
        <v>21.554038334588952</v>
      </c>
      <c r="R538" s="4">
        <f t="shared" si="269"/>
        <v>22.166148576097505</v>
      </c>
      <c r="S538" s="4">
        <f t="shared" si="266"/>
        <v>35</v>
      </c>
      <c r="T538" s="4">
        <f t="shared" si="267"/>
        <v>0</v>
      </c>
      <c r="U538" s="5">
        <f t="shared" si="285"/>
        <v>0.8224000000000018</v>
      </c>
      <c r="V538" s="5">
        <f t="shared" si="277"/>
        <v>0.82239999999998759</v>
      </c>
      <c r="W538" s="7">
        <f t="shared" si="261"/>
        <v>0</v>
      </c>
      <c r="X538" s="7">
        <f t="shared" si="262"/>
        <v>0</v>
      </c>
      <c r="Y538" s="7">
        <f t="shared" si="263"/>
        <v>0</v>
      </c>
      <c r="Z538" s="7">
        <f t="shared" si="264"/>
        <v>14.640599999999992</v>
      </c>
      <c r="AA538" s="9">
        <f t="shared" si="286"/>
        <v>0.8224000000000018</v>
      </c>
      <c r="AB538" s="9">
        <f t="shared" si="278"/>
        <v>0.82239999999998759</v>
      </c>
      <c r="AC538" s="11">
        <f t="shared" ca="1" si="268"/>
        <v>0</v>
      </c>
      <c r="AD538" s="11">
        <f t="shared" ca="1" si="270"/>
        <v>1</v>
      </c>
      <c r="AE538" s="11">
        <f t="shared" ca="1" si="271"/>
        <v>1.6447999999999894</v>
      </c>
      <c r="AF538" s="11">
        <f t="shared" ca="1" si="272"/>
        <v>32.115100000000027</v>
      </c>
      <c r="AG538" s="13">
        <f ca="1">AVERAGE(E538:OFFSET(E538,-AG$5+1,0))</f>
        <v>122.53536153846153</v>
      </c>
      <c r="AH538" s="13">
        <f ca="1">AVERAGE(E538:OFFSET(E538,-AH$5+1,0))</f>
        <v>121.40459000000003</v>
      </c>
      <c r="AI538" s="12">
        <f t="shared" ca="1" si="265"/>
        <v>0</v>
      </c>
      <c r="AJ538" s="17">
        <f t="shared" si="287"/>
        <v>0.8224000000000018</v>
      </c>
      <c r="AK538" s="17">
        <f t="shared" si="279"/>
        <v>-0.82239999999998759</v>
      </c>
      <c r="AL538" s="19">
        <f t="shared" ca="1" si="273"/>
        <v>0</v>
      </c>
      <c r="AM538" s="19">
        <f t="shared" ca="1" si="274"/>
        <v>1</v>
      </c>
      <c r="AN538" s="19">
        <f t="shared" ca="1" si="275"/>
        <v>1.4210854715202004E-14</v>
      </c>
      <c r="AO538" s="19">
        <f t="shared" ca="1" si="276"/>
        <v>-6.4975999999999203</v>
      </c>
    </row>
    <row r="539" spans="1:41" x14ac:dyDescent="0.2">
      <c r="A539" s="22" t="s">
        <v>589</v>
      </c>
      <c r="B539" s="20">
        <f>[1]data!C538</f>
        <v>121.71299999999999</v>
      </c>
      <c r="C539" s="20">
        <f>[1]data!D538</f>
        <v>122.9466</v>
      </c>
      <c r="D539" s="20">
        <f>[1]data!E538</f>
        <v>120.89060000000001</v>
      </c>
      <c r="E539" s="20">
        <f>[1]data!F538</f>
        <v>122.5354</v>
      </c>
      <c r="F539" s="20">
        <f>[1]data!G538</f>
        <v>46407</v>
      </c>
      <c r="G539" s="4">
        <f t="shared" si="280"/>
        <v>0.8224000000000018</v>
      </c>
      <c r="H539" s="4">
        <f t="shared" si="281"/>
        <v>0</v>
      </c>
      <c r="I539" s="4">
        <f t="shared" si="282"/>
        <v>0.8224000000000018</v>
      </c>
      <c r="J539" s="4">
        <f t="shared" si="283"/>
        <v>0</v>
      </c>
      <c r="K539" s="4">
        <f t="shared" si="258"/>
        <v>0.66639587976328107</v>
      </c>
      <c r="L539" s="4">
        <f t="shared" si="259"/>
        <v>0.47825168088844805</v>
      </c>
      <c r="M539" s="4">
        <f t="shared" si="284"/>
        <v>2.0559999999999974</v>
      </c>
      <c r="N539" s="4">
        <f t="shared" si="255"/>
        <v>16.436867149545062</v>
      </c>
      <c r="O539" s="4">
        <f t="shared" si="260"/>
        <v>2.4244495420877636</v>
      </c>
      <c r="P539" s="4">
        <f t="shared" si="256"/>
        <v>27.486481702128074</v>
      </c>
      <c r="Q539" s="4">
        <f t="shared" si="257"/>
        <v>19.726196507130098</v>
      </c>
      <c r="R539" s="4">
        <f t="shared" si="269"/>
        <v>21.593220433442259</v>
      </c>
      <c r="S539" s="4">
        <f t="shared" si="266"/>
        <v>35</v>
      </c>
      <c r="T539" s="4">
        <f t="shared" si="267"/>
        <v>0</v>
      </c>
      <c r="U539" s="5">
        <f t="shared" si="285"/>
        <v>0</v>
      </c>
      <c r="V539" s="5">
        <f t="shared" si="277"/>
        <v>0.8224000000000018</v>
      </c>
      <c r="W539" s="7">
        <f t="shared" si="261"/>
        <v>0</v>
      </c>
      <c r="X539" s="7">
        <f t="shared" si="262"/>
        <v>0</v>
      </c>
      <c r="Y539" s="7">
        <f t="shared" si="263"/>
        <v>0</v>
      </c>
      <c r="Z539" s="7">
        <f t="shared" si="264"/>
        <v>14.640599999999992</v>
      </c>
      <c r="AA539" s="9">
        <f t="shared" si="286"/>
        <v>0</v>
      </c>
      <c r="AB539" s="9">
        <f t="shared" si="278"/>
        <v>0.8224000000000018</v>
      </c>
      <c r="AC539" s="11">
        <f t="shared" ca="1" si="268"/>
        <v>0</v>
      </c>
      <c r="AD539" s="11">
        <f t="shared" ca="1" si="270"/>
        <v>1</v>
      </c>
      <c r="AE539" s="11">
        <f t="shared" ca="1" si="271"/>
        <v>0.8224000000000018</v>
      </c>
      <c r="AF539" s="11">
        <f t="shared" ca="1" si="272"/>
        <v>32.937500000000028</v>
      </c>
      <c r="AG539" s="13">
        <f ca="1">AVERAGE(E539:OFFSET(E539,-AG$5+1,0))</f>
        <v>122.56699230769229</v>
      </c>
      <c r="AH539" s="13">
        <f ca="1">AVERAGE(E539:OFFSET(E539,-AH$5+1,0))</f>
        <v>121.52795000000003</v>
      </c>
      <c r="AI539" s="12">
        <f t="shared" ca="1" si="265"/>
        <v>0</v>
      </c>
      <c r="AJ539" s="17">
        <f t="shared" si="287"/>
        <v>0</v>
      </c>
      <c r="AK539" s="17">
        <f t="shared" si="279"/>
        <v>-0.8224000000000018</v>
      </c>
      <c r="AL539" s="19">
        <f t="shared" ca="1" si="273"/>
        <v>0</v>
      </c>
      <c r="AM539" s="19">
        <f t="shared" ca="1" si="274"/>
        <v>1</v>
      </c>
      <c r="AN539" s="19">
        <f t="shared" ca="1" si="275"/>
        <v>-0.8224000000000018</v>
      </c>
      <c r="AO539" s="19">
        <f t="shared" ca="1" si="276"/>
        <v>-7.3199999999999221</v>
      </c>
    </row>
    <row r="540" spans="1:41" x14ac:dyDescent="0.2">
      <c r="A540" s="22" t="s">
        <v>590</v>
      </c>
      <c r="B540" s="20">
        <f>[1]data!C539</f>
        <v>122.5354</v>
      </c>
      <c r="C540" s="20">
        <f>[1]data!D539</f>
        <v>122.9466</v>
      </c>
      <c r="D540" s="20">
        <f>[1]data!E539</f>
        <v>120.0682</v>
      </c>
      <c r="E540" s="20">
        <f>[1]data!F539</f>
        <v>120.0682</v>
      </c>
      <c r="F540" s="20">
        <f>[1]data!G539</f>
        <v>37462</v>
      </c>
      <c r="G540" s="4">
        <f t="shared" si="280"/>
        <v>0</v>
      </c>
      <c r="H540" s="4">
        <f t="shared" si="281"/>
        <v>0.8224000000000018</v>
      </c>
      <c r="I540" s="4">
        <f t="shared" si="282"/>
        <v>0</v>
      </c>
      <c r="J540" s="4">
        <f t="shared" si="283"/>
        <v>0.8224000000000018</v>
      </c>
      <c r="K540" s="4">
        <f t="shared" si="258"/>
        <v>0.599756291786953</v>
      </c>
      <c r="L540" s="4">
        <f t="shared" si="259"/>
        <v>0.5126665127996034</v>
      </c>
      <c r="M540" s="4">
        <f t="shared" si="284"/>
        <v>2.8783999999999992</v>
      </c>
      <c r="N540" s="4">
        <f t="shared" si="255"/>
        <v>7.828837976736498</v>
      </c>
      <c r="O540" s="4">
        <f t="shared" si="260"/>
        <v>2.4698445878789874</v>
      </c>
      <c r="P540" s="4">
        <f t="shared" si="256"/>
        <v>24.283159140065646</v>
      </c>
      <c r="Q540" s="4">
        <f t="shared" si="257"/>
        <v>20.757035293457989</v>
      </c>
      <c r="R540" s="4">
        <f t="shared" si="269"/>
        <v>20.216782187771685</v>
      </c>
      <c r="S540" s="4">
        <f t="shared" si="266"/>
        <v>35</v>
      </c>
      <c r="T540" s="4">
        <f t="shared" si="267"/>
        <v>0</v>
      </c>
      <c r="U540" s="5">
        <f t="shared" si="285"/>
        <v>0</v>
      </c>
      <c r="V540" s="5">
        <f t="shared" si="277"/>
        <v>-2.4671999999999912</v>
      </c>
      <c r="W540" s="7">
        <f t="shared" si="261"/>
        <v>0</v>
      </c>
      <c r="X540" s="7">
        <f t="shared" si="262"/>
        <v>0</v>
      </c>
      <c r="Y540" s="7">
        <f t="shared" si="263"/>
        <v>0</v>
      </c>
      <c r="Z540" s="7">
        <f t="shared" si="264"/>
        <v>14.640599999999992</v>
      </c>
      <c r="AA540" s="9">
        <f t="shared" si="286"/>
        <v>0</v>
      </c>
      <c r="AB540" s="9">
        <f t="shared" si="278"/>
        <v>-2.4671999999999912</v>
      </c>
      <c r="AC540" s="11">
        <f t="shared" ca="1" si="268"/>
        <v>0</v>
      </c>
      <c r="AD540" s="11">
        <f t="shared" ca="1" si="270"/>
        <v>1</v>
      </c>
      <c r="AE540" s="11">
        <f t="shared" ca="1" si="271"/>
        <v>-2.4671999999999912</v>
      </c>
      <c r="AF540" s="11">
        <f t="shared" ca="1" si="272"/>
        <v>30.470300000000037</v>
      </c>
      <c r="AG540" s="13">
        <f ca="1">AVERAGE(E540:OFFSET(E540,-AG$5+1,0))</f>
        <v>122.25069230769229</v>
      </c>
      <c r="AH540" s="13">
        <f ca="1">AVERAGE(E540:OFFSET(E540,-AH$5+1,0))</f>
        <v>121.54851000000001</v>
      </c>
      <c r="AI540" s="12">
        <f t="shared" ca="1" si="265"/>
        <v>0</v>
      </c>
      <c r="AJ540" s="17">
        <f t="shared" si="287"/>
        <v>0</v>
      </c>
      <c r="AK540" s="17">
        <f t="shared" si="279"/>
        <v>2.4671999999999912</v>
      </c>
      <c r="AL540" s="19">
        <f t="shared" ca="1" si="273"/>
        <v>0</v>
      </c>
      <c r="AM540" s="19">
        <f t="shared" ca="1" si="274"/>
        <v>1</v>
      </c>
      <c r="AN540" s="19">
        <f t="shared" ca="1" si="275"/>
        <v>2.4671999999999912</v>
      </c>
      <c r="AO540" s="19">
        <f t="shared" ca="1" si="276"/>
        <v>-4.8527999999999309</v>
      </c>
    </row>
    <row r="541" spans="1:41" x14ac:dyDescent="0.2">
      <c r="A541" s="22" t="s">
        <v>591</v>
      </c>
      <c r="B541" s="20">
        <f>[1]data!C540</f>
        <v>122.1242</v>
      </c>
      <c r="C541" s="20">
        <f>[1]data!D540</f>
        <v>123.3578</v>
      </c>
      <c r="D541" s="20">
        <f>[1]data!E540</f>
        <v>122.1242</v>
      </c>
      <c r="E541" s="20">
        <f>[1]data!F540</f>
        <v>122.5354</v>
      </c>
      <c r="F541" s="20">
        <f>[1]data!G540</f>
        <v>55770</v>
      </c>
      <c r="G541" s="4">
        <f t="shared" si="280"/>
        <v>0.41119999999999379</v>
      </c>
      <c r="H541" s="4">
        <f t="shared" si="281"/>
        <v>0</v>
      </c>
      <c r="I541" s="4">
        <f t="shared" si="282"/>
        <v>0.41119999999999379</v>
      </c>
      <c r="J541" s="4">
        <f t="shared" si="283"/>
        <v>0</v>
      </c>
      <c r="K541" s="4">
        <f t="shared" si="258"/>
        <v>0.58090066260825712</v>
      </c>
      <c r="L541" s="4">
        <f t="shared" si="259"/>
        <v>0.46139986151964302</v>
      </c>
      <c r="M541" s="4">
        <f t="shared" si="284"/>
        <v>3.289599999999993</v>
      </c>
      <c r="N541" s="4">
        <f t="shared" ref="N541:N604" si="288">ABS(P541-Q541)/(P541+Q541)*100</f>
        <v>11.465100354679503</v>
      </c>
      <c r="O541" s="4">
        <f t="shared" si="260"/>
        <v>2.5518201290910882</v>
      </c>
      <c r="P541" s="4">
        <f t="shared" ref="P541:P604" si="289">K541/O541*100</f>
        <v>22.764169620966324</v>
      </c>
      <c r="Q541" s="4">
        <f t="shared" ref="Q541:Q604" si="290">L541/O541*100</f>
        <v>18.08120628329651</v>
      </c>
      <c r="R541" s="4">
        <f t="shared" si="269"/>
        <v>19.341614004462468</v>
      </c>
      <c r="S541" s="4">
        <f t="shared" si="266"/>
        <v>35</v>
      </c>
      <c r="T541" s="4">
        <f t="shared" si="267"/>
        <v>0</v>
      </c>
      <c r="U541" s="5">
        <f t="shared" si="285"/>
        <v>2.0559999999999974</v>
      </c>
      <c r="V541" s="5">
        <f t="shared" si="277"/>
        <v>0.41119999999999379</v>
      </c>
      <c r="W541" s="7">
        <f t="shared" si="261"/>
        <v>0</v>
      </c>
      <c r="X541" s="7">
        <f t="shared" si="262"/>
        <v>0</v>
      </c>
      <c r="Y541" s="7">
        <f t="shared" si="263"/>
        <v>0</v>
      </c>
      <c r="Z541" s="7">
        <f t="shared" si="264"/>
        <v>14.640599999999992</v>
      </c>
      <c r="AA541" s="9">
        <f t="shared" si="286"/>
        <v>2.0559999999999974</v>
      </c>
      <c r="AB541" s="9">
        <f t="shared" si="278"/>
        <v>0.41119999999999379</v>
      </c>
      <c r="AC541" s="11">
        <f t="shared" ca="1" si="268"/>
        <v>0</v>
      </c>
      <c r="AD541" s="11">
        <f t="shared" ca="1" si="270"/>
        <v>1</v>
      </c>
      <c r="AE541" s="11">
        <f t="shared" ca="1" si="271"/>
        <v>2.4671999999999912</v>
      </c>
      <c r="AF541" s="11">
        <f t="shared" ca="1" si="272"/>
        <v>32.937500000000028</v>
      </c>
      <c r="AG541" s="13">
        <f ca="1">AVERAGE(E541:OFFSET(E541,-AG$5+1,0))</f>
        <v>121.90276153846153</v>
      </c>
      <c r="AH541" s="13">
        <f ca="1">AVERAGE(E541:OFFSET(E541,-AH$5+1,0))</f>
        <v>121.79522500000003</v>
      </c>
      <c r="AI541" s="12">
        <f t="shared" ca="1" si="265"/>
        <v>0</v>
      </c>
      <c r="AJ541" s="17">
        <f t="shared" si="287"/>
        <v>2.0559999999999974</v>
      </c>
      <c r="AK541" s="17">
        <f t="shared" si="279"/>
        <v>-0.41119999999999379</v>
      </c>
      <c r="AL541" s="19">
        <f t="shared" ca="1" si="273"/>
        <v>0</v>
      </c>
      <c r="AM541" s="19">
        <f t="shared" ca="1" si="274"/>
        <v>1</v>
      </c>
      <c r="AN541" s="19">
        <f t="shared" ca="1" si="275"/>
        <v>1.6448000000000036</v>
      </c>
      <c r="AO541" s="19">
        <f t="shared" ca="1" si="276"/>
        <v>-3.2079999999999274</v>
      </c>
    </row>
    <row r="542" spans="1:41" x14ac:dyDescent="0.2">
      <c r="A542" s="22" t="s">
        <v>592</v>
      </c>
      <c r="B542" s="20">
        <f>[1]data!C541</f>
        <v>124.1801</v>
      </c>
      <c r="C542" s="20">
        <f>[1]data!D541</f>
        <v>126.6473</v>
      </c>
      <c r="D542" s="20">
        <f>[1]data!E541</f>
        <v>123.3578</v>
      </c>
      <c r="E542" s="20">
        <f>[1]data!F541</f>
        <v>126.23609999999999</v>
      </c>
      <c r="F542" s="20">
        <f>[1]data!G541</f>
        <v>71220</v>
      </c>
      <c r="G542" s="4">
        <f t="shared" si="280"/>
        <v>3.2895000000000039</v>
      </c>
      <c r="H542" s="4">
        <f t="shared" si="281"/>
        <v>0</v>
      </c>
      <c r="I542" s="4">
        <f t="shared" si="282"/>
        <v>3.2895000000000039</v>
      </c>
      <c r="J542" s="4">
        <f t="shared" si="283"/>
        <v>0</v>
      </c>
      <c r="K542" s="4">
        <f t="shared" ref="K542:K605" si="291">K541*(O$8-1)/O$8 + I542/O$8</f>
        <v>0.85176059634743184</v>
      </c>
      <c r="L542" s="4">
        <f t="shared" ref="L542:L605" si="292">L541*(O$8-1)/O$8 + J542/O$8</f>
        <v>0.41525987536767872</v>
      </c>
      <c r="M542" s="4">
        <f t="shared" si="284"/>
        <v>4.1119000000000057</v>
      </c>
      <c r="N542" s="4">
        <f t="shared" si="288"/>
        <v>34.450960400733003</v>
      </c>
      <c r="O542" s="4">
        <f t="shared" ref="O542:O605" si="293">O541*(O$8-1)/O$8 + M542/O$8</f>
        <v>2.7078281161819797</v>
      </c>
      <c r="P542" s="4">
        <f t="shared" si="289"/>
        <v>31.455489780068053</v>
      </c>
      <c r="Q542" s="4">
        <f t="shared" si="290"/>
        <v>15.335533037938628</v>
      </c>
      <c r="R542" s="4">
        <f t="shared" si="269"/>
        <v>20.85254864408952</v>
      </c>
      <c r="S542" s="4">
        <f t="shared" si="266"/>
        <v>35</v>
      </c>
      <c r="T542" s="4">
        <f t="shared" si="267"/>
        <v>0</v>
      </c>
      <c r="U542" s="5">
        <f t="shared" si="285"/>
        <v>1.6447000000000003</v>
      </c>
      <c r="V542" s="5">
        <f t="shared" si="277"/>
        <v>2.0559999999999974</v>
      </c>
      <c r="W542" s="7">
        <f t="shared" si="261"/>
        <v>0</v>
      </c>
      <c r="X542" s="7">
        <f t="shared" si="262"/>
        <v>0</v>
      </c>
      <c r="Y542" s="7">
        <f t="shared" si="263"/>
        <v>0</v>
      </c>
      <c r="Z542" s="7">
        <f t="shared" si="264"/>
        <v>14.640599999999992</v>
      </c>
      <c r="AA542" s="9">
        <f t="shared" si="286"/>
        <v>1.6447000000000003</v>
      </c>
      <c r="AB542" s="9">
        <f t="shared" si="278"/>
        <v>2.0559999999999974</v>
      </c>
      <c r="AC542" s="11">
        <f t="shared" ca="1" si="268"/>
        <v>-1</v>
      </c>
      <c r="AD542" s="11">
        <f t="shared" ca="1" si="270"/>
        <v>1</v>
      </c>
      <c r="AE542" s="11">
        <f t="shared" ca="1" si="271"/>
        <v>3.7006999999999977</v>
      </c>
      <c r="AF542" s="11">
        <f t="shared" ca="1" si="272"/>
        <v>36.638200000000026</v>
      </c>
      <c r="AG542" s="13">
        <f ca="1">AVERAGE(E542:OFFSET(E542,-AG$5+1,0))</f>
        <v>122.09254615384617</v>
      </c>
      <c r="AH542" s="13">
        <f ca="1">AVERAGE(E542:OFFSET(E542,-AH$5+1,0))</f>
        <v>122.26809500000002</v>
      </c>
      <c r="AI542" s="12">
        <f t="shared" ca="1" si="265"/>
        <v>-1</v>
      </c>
      <c r="AJ542" s="17">
        <f t="shared" si="287"/>
        <v>1.6447000000000003</v>
      </c>
      <c r="AK542" s="17">
        <f t="shared" si="279"/>
        <v>-2.0559999999999974</v>
      </c>
      <c r="AL542" s="19">
        <f t="shared" ca="1" si="273"/>
        <v>-1</v>
      </c>
      <c r="AM542" s="19">
        <f t="shared" ca="1" si="274"/>
        <v>1</v>
      </c>
      <c r="AN542" s="19">
        <f t="shared" ca="1" si="275"/>
        <v>-0.41129999999999711</v>
      </c>
      <c r="AO542" s="19">
        <f t="shared" ca="1" si="276"/>
        <v>-3.6192999999999245</v>
      </c>
    </row>
    <row r="543" spans="1:41" x14ac:dyDescent="0.2">
      <c r="A543" s="22" t="s">
        <v>593</v>
      </c>
      <c r="B543" s="20">
        <f>[1]data!C542</f>
        <v>125.41370000000001</v>
      </c>
      <c r="C543" s="20">
        <f>[1]data!D542</f>
        <v>127.4697</v>
      </c>
      <c r="D543" s="20">
        <f>[1]data!E542</f>
        <v>125.41370000000001</v>
      </c>
      <c r="E543" s="20">
        <f>[1]data!F542</f>
        <v>126.6473</v>
      </c>
      <c r="F543" s="20">
        <f>[1]data!G542</f>
        <v>43512</v>
      </c>
      <c r="G543" s="4">
        <f t="shared" si="280"/>
        <v>0.8224000000000018</v>
      </c>
      <c r="H543" s="4">
        <f t="shared" si="281"/>
        <v>0</v>
      </c>
      <c r="I543" s="4">
        <f t="shared" si="282"/>
        <v>0.8224000000000018</v>
      </c>
      <c r="J543" s="4">
        <f t="shared" si="283"/>
        <v>0</v>
      </c>
      <c r="K543" s="4">
        <f t="shared" si="291"/>
        <v>0.84882453671268887</v>
      </c>
      <c r="L543" s="4">
        <f t="shared" si="292"/>
        <v>0.37373388783091083</v>
      </c>
      <c r="M543" s="4">
        <f t="shared" si="284"/>
        <v>2.0559999999999974</v>
      </c>
      <c r="N543" s="4">
        <f t="shared" si="288"/>
        <v>38.860363590323871</v>
      </c>
      <c r="O543" s="4">
        <f t="shared" si="293"/>
        <v>2.6426453045637812</v>
      </c>
      <c r="P543" s="4">
        <f t="shared" si="289"/>
        <v>32.120259773295743</v>
      </c>
      <c r="Q543" s="4">
        <f t="shared" si="290"/>
        <v>14.142415828014524</v>
      </c>
      <c r="R543" s="4">
        <f t="shared" si="269"/>
        <v>22.653330138712956</v>
      </c>
      <c r="S543" s="4">
        <f t="shared" si="266"/>
        <v>35</v>
      </c>
      <c r="T543" s="4">
        <f t="shared" si="267"/>
        <v>0</v>
      </c>
      <c r="U543" s="5">
        <f t="shared" si="285"/>
        <v>-0.82239999999998759</v>
      </c>
      <c r="V543" s="5">
        <f t="shared" si="277"/>
        <v>1.2335999999999956</v>
      </c>
      <c r="W543" s="7">
        <f t="shared" ref="W543:W606" si="294">T543</f>
        <v>0</v>
      </c>
      <c r="X543" s="7">
        <f t="shared" ref="X543:X606" si="295">IF(X542+W542&gt;X$5,X$5, IF(X542+W542&lt;X$7,X$7, X542+W542))</f>
        <v>0</v>
      </c>
      <c r="Y543" s="7">
        <f t="shared" ref="Y543:Y606" si="296">X542*U543+X543*V543</f>
        <v>0</v>
      </c>
      <c r="Z543" s="7">
        <f t="shared" ref="Z543:Z606" si="297">Z542+Y543</f>
        <v>14.640599999999992</v>
      </c>
      <c r="AA543" s="9">
        <f t="shared" si="286"/>
        <v>-0.82239999999998759</v>
      </c>
      <c r="AB543" s="9">
        <f t="shared" si="278"/>
        <v>1.2335999999999956</v>
      </c>
      <c r="AC543" s="11">
        <f t="shared" ca="1" si="268"/>
        <v>0</v>
      </c>
      <c r="AD543" s="11">
        <f t="shared" ca="1" si="270"/>
        <v>0</v>
      </c>
      <c r="AE543" s="11">
        <f t="shared" ca="1" si="271"/>
        <v>-0.82239999999998759</v>
      </c>
      <c r="AF543" s="11">
        <f t="shared" ca="1" si="272"/>
        <v>35.815800000000038</v>
      </c>
      <c r="AG543" s="13">
        <f ca="1">AVERAGE(E543:OFFSET(E543,-AG$5+1,0))</f>
        <v>122.40884615384616</v>
      </c>
      <c r="AH543" s="13">
        <f ca="1">AVERAGE(E543:OFFSET(E543,-AH$5+1,0))</f>
        <v>122.740965</v>
      </c>
      <c r="AI543" s="12">
        <f t="shared" ca="1" si="265"/>
        <v>0</v>
      </c>
      <c r="AJ543" s="17">
        <f t="shared" si="287"/>
        <v>-0.82239999999998759</v>
      </c>
      <c r="AK543" s="17">
        <f t="shared" si="279"/>
        <v>-1.2335999999999956</v>
      </c>
      <c r="AL543" s="19">
        <f t="shared" ca="1" si="273"/>
        <v>0</v>
      </c>
      <c r="AM543" s="19">
        <f t="shared" ca="1" si="274"/>
        <v>-1</v>
      </c>
      <c r="AN543" s="19">
        <f t="shared" ca="1" si="275"/>
        <v>0.411200000000008</v>
      </c>
      <c r="AO543" s="19">
        <f t="shared" ca="1" si="276"/>
        <v>-3.2080999999999165</v>
      </c>
    </row>
    <row r="544" spans="1:41" x14ac:dyDescent="0.2">
      <c r="A544" s="22" t="s">
        <v>594</v>
      </c>
      <c r="B544" s="20">
        <f>[1]data!C543</f>
        <v>124.5913</v>
      </c>
      <c r="C544" s="20">
        <f>[1]data!D543</f>
        <v>126.6473</v>
      </c>
      <c r="D544" s="20">
        <f>[1]data!E543</f>
        <v>124.5913</v>
      </c>
      <c r="E544" s="20">
        <f>[1]data!F543</f>
        <v>126.6473</v>
      </c>
      <c r="F544" s="20">
        <f>[1]data!G543</f>
        <v>38594</v>
      </c>
      <c r="G544" s="4">
        <f t="shared" si="280"/>
        <v>0</v>
      </c>
      <c r="H544" s="4">
        <f t="shared" si="281"/>
        <v>0.8224000000000018</v>
      </c>
      <c r="I544" s="4">
        <f t="shared" si="282"/>
        <v>0</v>
      </c>
      <c r="J544" s="4">
        <f t="shared" si="283"/>
        <v>0.8224000000000018</v>
      </c>
      <c r="K544" s="4">
        <f t="shared" si="291"/>
        <v>0.76394208304141997</v>
      </c>
      <c r="L544" s="4">
        <f t="shared" si="292"/>
        <v>0.41860049904781993</v>
      </c>
      <c r="M544" s="4">
        <f t="shared" si="284"/>
        <v>2.0559999999999974</v>
      </c>
      <c r="N544" s="4">
        <f t="shared" si="288"/>
        <v>29.203310665014094</v>
      </c>
      <c r="O544" s="4">
        <f t="shared" si="293"/>
        <v>2.5839807741074026</v>
      </c>
      <c r="P544" s="4">
        <f t="shared" si="289"/>
        <v>29.564542069989368</v>
      </c>
      <c r="Q544" s="4">
        <f t="shared" si="290"/>
        <v>16.199830248056671</v>
      </c>
      <c r="R544" s="4">
        <f t="shared" si="269"/>
        <v>23.308328191343069</v>
      </c>
      <c r="S544" s="4">
        <f t="shared" si="266"/>
        <v>35</v>
      </c>
      <c r="T544" s="4">
        <f t="shared" si="267"/>
        <v>0</v>
      </c>
      <c r="U544" s="5">
        <f t="shared" si="285"/>
        <v>-2.0559999999999974</v>
      </c>
      <c r="V544" s="5">
        <f t="shared" si="277"/>
        <v>2.0559999999999974</v>
      </c>
      <c r="W544" s="7">
        <f t="shared" si="294"/>
        <v>0</v>
      </c>
      <c r="X544" s="7">
        <f t="shared" si="295"/>
        <v>0</v>
      </c>
      <c r="Y544" s="7">
        <f t="shared" si="296"/>
        <v>0</v>
      </c>
      <c r="Z544" s="7">
        <f t="shared" si="297"/>
        <v>14.640599999999992</v>
      </c>
      <c r="AA544" s="9">
        <f t="shared" si="286"/>
        <v>-2.0559999999999974</v>
      </c>
      <c r="AB544" s="9">
        <f t="shared" si="278"/>
        <v>2.0559999999999974</v>
      </c>
      <c r="AC544" s="11">
        <f t="shared" ca="1" si="268"/>
        <v>0</v>
      </c>
      <c r="AD544" s="11">
        <f t="shared" ca="1" si="270"/>
        <v>0</v>
      </c>
      <c r="AE544" s="11">
        <f t="shared" ca="1" si="271"/>
        <v>0</v>
      </c>
      <c r="AF544" s="11">
        <f t="shared" ca="1" si="272"/>
        <v>35.815800000000038</v>
      </c>
      <c r="AG544" s="13">
        <f ca="1">AVERAGE(E544:OFFSET(E544,-AG$5+1,0))</f>
        <v>122.63026153846155</v>
      </c>
      <c r="AH544" s="13">
        <f ca="1">AVERAGE(E544:OFFSET(E544,-AH$5+1,0))</f>
        <v>122.98768</v>
      </c>
      <c r="AI544" s="12">
        <f t="shared" ca="1" si="265"/>
        <v>0</v>
      </c>
      <c r="AJ544" s="17">
        <f t="shared" si="287"/>
        <v>-2.0559999999999974</v>
      </c>
      <c r="AK544" s="17">
        <f t="shared" si="279"/>
        <v>-2.0559999999999974</v>
      </c>
      <c r="AL544" s="19">
        <f t="shared" ca="1" si="273"/>
        <v>0</v>
      </c>
      <c r="AM544" s="19">
        <f t="shared" ca="1" si="274"/>
        <v>-1</v>
      </c>
      <c r="AN544" s="19">
        <f t="shared" ca="1" si="275"/>
        <v>4.1119999999999948</v>
      </c>
      <c r="AO544" s="19">
        <f t="shared" ca="1" si="276"/>
        <v>0.90390000000007831</v>
      </c>
    </row>
    <row r="545" spans="1:41" x14ac:dyDescent="0.2">
      <c r="A545" s="22" t="s">
        <v>595</v>
      </c>
      <c r="B545" s="20">
        <f>[1]data!C544</f>
        <v>126.6473</v>
      </c>
      <c r="C545" s="20">
        <f>[1]data!D544</f>
        <v>126.6473</v>
      </c>
      <c r="D545" s="20">
        <f>[1]data!E544</f>
        <v>125.41370000000001</v>
      </c>
      <c r="E545" s="20">
        <f>[1]data!F544</f>
        <v>126.23609999999999</v>
      </c>
      <c r="F545" s="20">
        <f>[1]data!G544</f>
        <v>26369</v>
      </c>
      <c r="G545" s="4">
        <f t="shared" si="280"/>
        <v>0</v>
      </c>
      <c r="H545" s="4">
        <f t="shared" si="281"/>
        <v>0</v>
      </c>
      <c r="I545" s="4">
        <f t="shared" si="282"/>
        <v>0</v>
      </c>
      <c r="J545" s="4">
        <f t="shared" si="283"/>
        <v>0</v>
      </c>
      <c r="K545" s="4">
        <f t="shared" si="291"/>
        <v>0.68754787473727796</v>
      </c>
      <c r="L545" s="4">
        <f t="shared" si="292"/>
        <v>0.37674044914303795</v>
      </c>
      <c r="M545" s="4">
        <f t="shared" si="284"/>
        <v>1.2335999999999956</v>
      </c>
      <c r="N545" s="4">
        <f t="shared" si="288"/>
        <v>29.203310665014097</v>
      </c>
      <c r="O545" s="4">
        <f t="shared" si="293"/>
        <v>2.4489426966966619</v>
      </c>
      <c r="P545" s="4">
        <f t="shared" si="289"/>
        <v>28.075294520557787</v>
      </c>
      <c r="Q545" s="4">
        <f t="shared" si="290"/>
        <v>15.383800104886769</v>
      </c>
      <c r="R545" s="4">
        <f t="shared" si="269"/>
        <v>23.897826438710169</v>
      </c>
      <c r="S545" s="4">
        <f t="shared" si="266"/>
        <v>35</v>
      </c>
      <c r="T545" s="4">
        <f t="shared" si="267"/>
        <v>0</v>
      </c>
      <c r="U545" s="5">
        <f t="shared" si="285"/>
        <v>0</v>
      </c>
      <c r="V545" s="5">
        <f t="shared" si="277"/>
        <v>-0.411200000000008</v>
      </c>
      <c r="W545" s="7">
        <f t="shared" si="294"/>
        <v>0</v>
      </c>
      <c r="X545" s="7">
        <f t="shared" si="295"/>
        <v>0</v>
      </c>
      <c r="Y545" s="7">
        <f t="shared" si="296"/>
        <v>0</v>
      </c>
      <c r="Z545" s="7">
        <f t="shared" si="297"/>
        <v>14.640599999999992</v>
      </c>
      <c r="AA545" s="9">
        <f t="shared" si="286"/>
        <v>0</v>
      </c>
      <c r="AB545" s="9">
        <f t="shared" si="278"/>
        <v>-0.411200000000008</v>
      </c>
      <c r="AC545" s="11">
        <f t="shared" ca="1" si="268"/>
        <v>0</v>
      </c>
      <c r="AD545" s="11">
        <f t="shared" ca="1" si="270"/>
        <v>0</v>
      </c>
      <c r="AE545" s="11">
        <f t="shared" ca="1" si="271"/>
        <v>0</v>
      </c>
      <c r="AF545" s="11">
        <f t="shared" ca="1" si="272"/>
        <v>35.815800000000038</v>
      </c>
      <c r="AG545" s="13">
        <f ca="1">AVERAGE(E545:OFFSET(E545,-AG$5+1,0))</f>
        <v>122.82004615384618</v>
      </c>
      <c r="AH545" s="13">
        <f ca="1">AVERAGE(E545:OFFSET(E545,-AH$5+1,0))</f>
        <v>123.193275</v>
      </c>
      <c r="AI545" s="12">
        <f t="shared" ca="1" si="265"/>
        <v>0</v>
      </c>
      <c r="AJ545" s="17">
        <f t="shared" si="287"/>
        <v>0</v>
      </c>
      <c r="AK545" s="17">
        <f t="shared" si="279"/>
        <v>0.411200000000008</v>
      </c>
      <c r="AL545" s="19">
        <f t="shared" ca="1" si="273"/>
        <v>0</v>
      </c>
      <c r="AM545" s="19">
        <f t="shared" ca="1" si="274"/>
        <v>-1</v>
      </c>
      <c r="AN545" s="19">
        <f t="shared" ca="1" si="275"/>
        <v>-0.411200000000008</v>
      </c>
      <c r="AO545" s="19">
        <f t="shared" ca="1" si="276"/>
        <v>0.4927000000000703</v>
      </c>
    </row>
    <row r="546" spans="1:41" x14ac:dyDescent="0.2">
      <c r="A546" s="22" t="s">
        <v>596</v>
      </c>
      <c r="B546" s="20">
        <f>[1]data!C545</f>
        <v>126.23609999999999</v>
      </c>
      <c r="C546" s="20">
        <f>[1]data!D545</f>
        <v>126.23609999999999</v>
      </c>
      <c r="D546" s="20">
        <f>[1]data!E545</f>
        <v>124.5913</v>
      </c>
      <c r="E546" s="20">
        <f>[1]data!F545</f>
        <v>124.5913</v>
      </c>
      <c r="F546" s="20">
        <f>[1]data!G545</f>
        <v>38207</v>
      </c>
      <c r="G546" s="4">
        <f t="shared" si="280"/>
        <v>0</v>
      </c>
      <c r="H546" s="4">
        <f t="shared" si="281"/>
        <v>0.8224000000000018</v>
      </c>
      <c r="I546" s="4">
        <f t="shared" si="282"/>
        <v>0</v>
      </c>
      <c r="J546" s="4">
        <f t="shared" si="283"/>
        <v>0.8224000000000018</v>
      </c>
      <c r="K546" s="4">
        <f t="shared" si="291"/>
        <v>0.61879308726355009</v>
      </c>
      <c r="L546" s="4">
        <f t="shared" si="292"/>
        <v>0.42130640422873433</v>
      </c>
      <c r="M546" s="4">
        <f t="shared" si="284"/>
        <v>1.6447999999999894</v>
      </c>
      <c r="N546" s="4">
        <f t="shared" si="288"/>
        <v>18.987287721049782</v>
      </c>
      <c r="O546" s="4">
        <f t="shared" si="293"/>
        <v>2.3685284270269946</v>
      </c>
      <c r="P546" s="4">
        <f t="shared" si="289"/>
        <v>26.125634812002936</v>
      </c>
      <c r="Q546" s="4">
        <f t="shared" si="290"/>
        <v>17.787686203013539</v>
      </c>
      <c r="R546" s="4">
        <f t="shared" si="269"/>
        <v>23.406772566944131</v>
      </c>
      <c r="S546" s="4">
        <f t="shared" si="266"/>
        <v>35</v>
      </c>
      <c r="T546" s="4">
        <f t="shared" si="267"/>
        <v>0</v>
      </c>
      <c r="U546" s="5">
        <f t="shared" si="285"/>
        <v>0</v>
      </c>
      <c r="V546" s="5">
        <f t="shared" si="277"/>
        <v>-1.6447999999999894</v>
      </c>
      <c r="W546" s="7">
        <f t="shared" si="294"/>
        <v>0</v>
      </c>
      <c r="X546" s="7">
        <f t="shared" si="295"/>
        <v>0</v>
      </c>
      <c r="Y546" s="7">
        <f t="shared" si="296"/>
        <v>0</v>
      </c>
      <c r="Z546" s="7">
        <f t="shared" si="297"/>
        <v>14.640599999999992</v>
      </c>
      <c r="AA546" s="9">
        <f t="shared" si="286"/>
        <v>0</v>
      </c>
      <c r="AB546" s="9">
        <f t="shared" si="278"/>
        <v>-1.6447999999999894</v>
      </c>
      <c r="AC546" s="11">
        <f t="shared" ca="1" si="268"/>
        <v>0</v>
      </c>
      <c r="AD546" s="11">
        <f t="shared" ca="1" si="270"/>
        <v>0</v>
      </c>
      <c r="AE546" s="11">
        <f t="shared" ca="1" si="271"/>
        <v>0</v>
      </c>
      <c r="AF546" s="11">
        <f t="shared" ca="1" si="272"/>
        <v>35.815800000000038</v>
      </c>
      <c r="AG546" s="13">
        <f ca="1">AVERAGE(E546:OFFSET(E546,-AG$5+1,0))</f>
        <v>122.91493076923078</v>
      </c>
      <c r="AH546" s="13">
        <f ca="1">AVERAGE(E546:OFFSET(E546,-AH$5+1,0))</f>
        <v>123.31662999999999</v>
      </c>
      <c r="AI546" s="12">
        <f t="shared" ca="1" si="265"/>
        <v>0</v>
      </c>
      <c r="AJ546" s="17">
        <f t="shared" si="287"/>
        <v>0</v>
      </c>
      <c r="AK546" s="17">
        <f t="shared" si="279"/>
        <v>1.6447999999999894</v>
      </c>
      <c r="AL546" s="19">
        <f t="shared" ca="1" si="273"/>
        <v>0</v>
      </c>
      <c r="AM546" s="19">
        <f t="shared" ca="1" si="274"/>
        <v>-1</v>
      </c>
      <c r="AN546" s="19">
        <f t="shared" ca="1" si="275"/>
        <v>-1.6447999999999894</v>
      </c>
      <c r="AO546" s="19">
        <f t="shared" ca="1" si="276"/>
        <v>-1.1520999999999191</v>
      </c>
    </row>
    <row r="547" spans="1:41" x14ac:dyDescent="0.2">
      <c r="A547" s="22" t="s">
        <v>597</v>
      </c>
      <c r="B547" s="20">
        <f>[1]data!C546</f>
        <v>125.0025</v>
      </c>
      <c r="C547" s="20">
        <f>[1]data!D546</f>
        <v>125.41370000000001</v>
      </c>
      <c r="D547" s="20">
        <f>[1]data!E546</f>
        <v>123.7689</v>
      </c>
      <c r="E547" s="20">
        <f>[1]data!F546</f>
        <v>124.1801</v>
      </c>
      <c r="F547" s="20">
        <f>[1]data!G546</f>
        <v>50140</v>
      </c>
      <c r="G547" s="4">
        <f t="shared" si="280"/>
        <v>0</v>
      </c>
      <c r="H547" s="4">
        <f t="shared" si="281"/>
        <v>0.8224000000000018</v>
      </c>
      <c r="I547" s="4">
        <f t="shared" si="282"/>
        <v>0</v>
      </c>
      <c r="J547" s="4">
        <f t="shared" si="283"/>
        <v>0.8224000000000018</v>
      </c>
      <c r="K547" s="4">
        <f t="shared" si="291"/>
        <v>0.55691377853719515</v>
      </c>
      <c r="L547" s="4">
        <f t="shared" si="292"/>
        <v>0.46141576380586113</v>
      </c>
      <c r="M547" s="4">
        <f t="shared" si="284"/>
        <v>1.6448000000000036</v>
      </c>
      <c r="N547" s="4">
        <f t="shared" si="288"/>
        <v>9.3779086985539468</v>
      </c>
      <c r="O547" s="4">
        <f t="shared" si="293"/>
        <v>2.2961555843242953</v>
      </c>
      <c r="P547" s="4">
        <f t="shared" si="289"/>
        <v>24.254183050103801</v>
      </c>
      <c r="Q547" s="4">
        <f t="shared" si="290"/>
        <v>20.095143680851439</v>
      </c>
      <c r="R547" s="4">
        <f t="shared" si="269"/>
        <v>22.003886180105113</v>
      </c>
      <c r="S547" s="4">
        <f t="shared" si="266"/>
        <v>35</v>
      </c>
      <c r="T547" s="4">
        <f t="shared" si="267"/>
        <v>0</v>
      </c>
      <c r="U547" s="5">
        <f t="shared" si="285"/>
        <v>0.41119999999999379</v>
      </c>
      <c r="V547" s="5">
        <f t="shared" si="277"/>
        <v>-0.8224000000000018</v>
      </c>
      <c r="W547" s="7">
        <f t="shared" si="294"/>
        <v>0</v>
      </c>
      <c r="X547" s="7">
        <f t="shared" si="295"/>
        <v>0</v>
      </c>
      <c r="Y547" s="7">
        <f t="shared" si="296"/>
        <v>0</v>
      </c>
      <c r="Z547" s="7">
        <f t="shared" si="297"/>
        <v>14.640599999999992</v>
      </c>
      <c r="AA547" s="9">
        <f t="shared" si="286"/>
        <v>0.41119999999999379</v>
      </c>
      <c r="AB547" s="9">
        <f t="shared" si="278"/>
        <v>-0.8224000000000018</v>
      </c>
      <c r="AC547" s="11">
        <f t="shared" ca="1" si="268"/>
        <v>0</v>
      </c>
      <c r="AD547" s="11">
        <f t="shared" ca="1" si="270"/>
        <v>0</v>
      </c>
      <c r="AE547" s="11">
        <f t="shared" ca="1" si="271"/>
        <v>0</v>
      </c>
      <c r="AF547" s="11">
        <f t="shared" ca="1" si="272"/>
        <v>35.815800000000038</v>
      </c>
      <c r="AG547" s="13">
        <f ca="1">AVERAGE(E547:OFFSET(E547,-AG$5+1,0))</f>
        <v>123.04144615384618</v>
      </c>
      <c r="AH547" s="13">
        <f ca="1">AVERAGE(E547:OFFSET(E547,-AH$5+1,0))</f>
        <v>123.31663</v>
      </c>
      <c r="AI547" s="12">
        <f t="shared" ca="1" si="265"/>
        <v>0</v>
      </c>
      <c r="AJ547" s="17">
        <f t="shared" si="287"/>
        <v>0.41119999999999379</v>
      </c>
      <c r="AK547" s="17">
        <f t="shared" si="279"/>
        <v>0.8224000000000018</v>
      </c>
      <c r="AL547" s="19">
        <f t="shared" ca="1" si="273"/>
        <v>0</v>
      </c>
      <c r="AM547" s="19">
        <f t="shared" ca="1" si="274"/>
        <v>-1</v>
      </c>
      <c r="AN547" s="19">
        <f t="shared" ca="1" si="275"/>
        <v>-1.2335999999999956</v>
      </c>
      <c r="AO547" s="19">
        <f t="shared" ca="1" si="276"/>
        <v>-2.3856999999999147</v>
      </c>
    </row>
    <row r="548" spans="1:41" x14ac:dyDescent="0.2">
      <c r="A548" s="22" t="s">
        <v>598</v>
      </c>
      <c r="B548" s="20">
        <f>[1]data!C547</f>
        <v>119.657</v>
      </c>
      <c r="C548" s="20">
        <f>[1]data!D547</f>
        <v>120.89060000000001</v>
      </c>
      <c r="D548" s="20">
        <f>[1]data!E547</f>
        <v>118.83459999999999</v>
      </c>
      <c r="E548" s="20">
        <f>[1]data!F547</f>
        <v>119.657</v>
      </c>
      <c r="F548" s="20">
        <f>[1]data!G547</f>
        <v>162835</v>
      </c>
      <c r="G548" s="4">
        <f t="shared" si="280"/>
        <v>0</v>
      </c>
      <c r="H548" s="4">
        <f t="shared" si="281"/>
        <v>4.9343000000000075</v>
      </c>
      <c r="I548" s="4">
        <f t="shared" si="282"/>
        <v>0</v>
      </c>
      <c r="J548" s="4">
        <f t="shared" si="283"/>
        <v>4.9343000000000075</v>
      </c>
      <c r="K548" s="4">
        <f t="shared" si="291"/>
        <v>0.50122240068347568</v>
      </c>
      <c r="L548" s="4">
        <f t="shared" si="292"/>
        <v>0.9087041874252757</v>
      </c>
      <c r="M548" s="4">
        <f t="shared" si="284"/>
        <v>5.3455000000000013</v>
      </c>
      <c r="N548" s="4">
        <f t="shared" si="288"/>
        <v>28.900922230879278</v>
      </c>
      <c r="O548" s="4">
        <f t="shared" si="293"/>
        <v>2.6010900258918657</v>
      </c>
      <c r="P548" s="4">
        <f t="shared" si="289"/>
        <v>19.269705996108915</v>
      </c>
      <c r="Q548" s="4">
        <f t="shared" si="290"/>
        <v>34.935514664229963</v>
      </c>
      <c r="R548" s="4">
        <f t="shared" si="269"/>
        <v>22.693589785182525</v>
      </c>
      <c r="S548" s="4">
        <f t="shared" si="266"/>
        <v>35</v>
      </c>
      <c r="T548" s="4">
        <f t="shared" si="267"/>
        <v>0</v>
      </c>
      <c r="U548" s="5">
        <f t="shared" si="285"/>
        <v>-4.5230999999999995</v>
      </c>
      <c r="V548" s="5">
        <f t="shared" si="277"/>
        <v>0</v>
      </c>
      <c r="W548" s="7">
        <f t="shared" si="294"/>
        <v>0</v>
      </c>
      <c r="X548" s="7">
        <f t="shared" si="295"/>
        <v>0</v>
      </c>
      <c r="Y548" s="7">
        <f t="shared" si="296"/>
        <v>0</v>
      </c>
      <c r="Z548" s="7">
        <f t="shared" si="297"/>
        <v>14.640599999999992</v>
      </c>
      <c r="AA548" s="9">
        <f t="shared" si="286"/>
        <v>-4.5230999999999995</v>
      </c>
      <c r="AB548" s="9">
        <f t="shared" si="278"/>
        <v>0</v>
      </c>
      <c r="AC548" s="11">
        <f t="shared" ca="1" si="268"/>
        <v>1</v>
      </c>
      <c r="AD548" s="11">
        <f t="shared" ca="1" si="270"/>
        <v>0</v>
      </c>
      <c r="AE548" s="11">
        <f t="shared" ca="1" si="271"/>
        <v>0</v>
      </c>
      <c r="AF548" s="11">
        <f t="shared" ca="1" si="272"/>
        <v>35.815800000000038</v>
      </c>
      <c r="AG548" s="13">
        <f ca="1">AVERAGE(E548:OFFSET(E548,-AG$5+1,0))</f>
        <v>123.04144615384615</v>
      </c>
      <c r="AH548" s="13">
        <f ca="1">AVERAGE(E548:OFFSET(E548,-AH$5+1,0))</f>
        <v>122.94655500000002</v>
      </c>
      <c r="AI548" s="12">
        <f t="shared" ca="1" si="265"/>
        <v>1</v>
      </c>
      <c r="AJ548" s="17">
        <f t="shared" si="287"/>
        <v>-4.5230999999999995</v>
      </c>
      <c r="AK548" s="17">
        <f t="shared" si="279"/>
        <v>0</v>
      </c>
      <c r="AL548" s="19">
        <f t="shared" ca="1" si="273"/>
        <v>1</v>
      </c>
      <c r="AM548" s="19">
        <f t="shared" ca="1" si="274"/>
        <v>-1</v>
      </c>
      <c r="AN548" s="19">
        <f t="shared" ca="1" si="275"/>
        <v>4.5230999999999995</v>
      </c>
      <c r="AO548" s="19">
        <f t="shared" ca="1" si="276"/>
        <v>2.1374000000000848</v>
      </c>
    </row>
    <row r="549" spans="1:41" x14ac:dyDescent="0.2">
      <c r="A549" s="22" t="s">
        <v>599</v>
      </c>
      <c r="B549" s="20">
        <f>[1]data!C548</f>
        <v>118.4234</v>
      </c>
      <c r="C549" s="20">
        <f>[1]data!D548</f>
        <v>119.657</v>
      </c>
      <c r="D549" s="20">
        <f>[1]data!E548</f>
        <v>117.18989999999999</v>
      </c>
      <c r="E549" s="20">
        <f>[1]data!F548</f>
        <v>117.18989999999999</v>
      </c>
      <c r="F549" s="20">
        <f>[1]data!G548</f>
        <v>112919</v>
      </c>
      <c r="G549" s="4">
        <f t="shared" si="280"/>
        <v>0</v>
      </c>
      <c r="H549" s="4">
        <f t="shared" si="281"/>
        <v>1.6447000000000003</v>
      </c>
      <c r="I549" s="4">
        <f t="shared" si="282"/>
        <v>0</v>
      </c>
      <c r="J549" s="4">
        <f t="shared" si="283"/>
        <v>1.6447000000000003</v>
      </c>
      <c r="K549" s="4">
        <f t="shared" si="291"/>
        <v>0.45110016061512814</v>
      </c>
      <c r="L549" s="4">
        <f t="shared" si="292"/>
        <v>0.98230376868274816</v>
      </c>
      <c r="M549" s="4">
        <f t="shared" si="284"/>
        <v>2.4671000000000021</v>
      </c>
      <c r="N549" s="4">
        <f t="shared" si="288"/>
        <v>37.058891580394878</v>
      </c>
      <c r="O549" s="4">
        <f t="shared" si="293"/>
        <v>2.5876910233026793</v>
      </c>
      <c r="P549" s="4">
        <f t="shared" si="289"/>
        <v>17.43253566800983</v>
      </c>
      <c r="Q549" s="4">
        <f t="shared" si="290"/>
        <v>37.960628213990958</v>
      </c>
      <c r="R549" s="4">
        <f t="shared" si="269"/>
        <v>24.130119964703759</v>
      </c>
      <c r="S549" s="4">
        <f t="shared" si="266"/>
        <v>35</v>
      </c>
      <c r="T549" s="4">
        <f t="shared" si="267"/>
        <v>0</v>
      </c>
      <c r="U549" s="5">
        <f t="shared" si="285"/>
        <v>-1.2335999999999956</v>
      </c>
      <c r="V549" s="5">
        <f t="shared" si="277"/>
        <v>-1.2335000000000065</v>
      </c>
      <c r="W549" s="7">
        <f t="shared" si="294"/>
        <v>0</v>
      </c>
      <c r="X549" s="7">
        <f t="shared" si="295"/>
        <v>0</v>
      </c>
      <c r="Y549" s="7">
        <f t="shared" si="296"/>
        <v>0</v>
      </c>
      <c r="Z549" s="7">
        <f t="shared" si="297"/>
        <v>14.640599999999992</v>
      </c>
      <c r="AA549" s="9">
        <f t="shared" si="286"/>
        <v>-1.2335999999999956</v>
      </c>
      <c r="AB549" s="9">
        <f t="shared" si="278"/>
        <v>-1.2335000000000065</v>
      </c>
      <c r="AC549" s="11">
        <f t="shared" ca="1" si="268"/>
        <v>0</v>
      </c>
      <c r="AD549" s="11">
        <f t="shared" ca="1" si="270"/>
        <v>1</v>
      </c>
      <c r="AE549" s="11">
        <f t="shared" ca="1" si="271"/>
        <v>-1.2335000000000065</v>
      </c>
      <c r="AF549" s="11">
        <f t="shared" ca="1" si="272"/>
        <v>34.582300000000032</v>
      </c>
      <c r="AG549" s="13">
        <f ca="1">AVERAGE(E549:OFFSET(E549,-AG$5+1,0))</f>
        <v>122.94656153846154</v>
      </c>
      <c r="AH549" s="13">
        <f ca="1">AVERAGE(E549:OFFSET(E549,-AH$5+1,0))</f>
        <v>122.61760500000003</v>
      </c>
      <c r="AI549" s="12">
        <f t="shared" ca="1" si="265"/>
        <v>0</v>
      </c>
      <c r="AJ549" s="17">
        <f t="shared" si="287"/>
        <v>-1.2335999999999956</v>
      </c>
      <c r="AK549" s="17">
        <f t="shared" si="279"/>
        <v>1.2335000000000065</v>
      </c>
      <c r="AL549" s="19">
        <f t="shared" ca="1" si="273"/>
        <v>0</v>
      </c>
      <c r="AM549" s="19">
        <f t="shared" ca="1" si="274"/>
        <v>1</v>
      </c>
      <c r="AN549" s="19">
        <f t="shared" ca="1" si="275"/>
        <v>2.4671000000000021</v>
      </c>
      <c r="AO549" s="19">
        <f t="shared" ca="1" si="276"/>
        <v>4.6045000000000869</v>
      </c>
    </row>
    <row r="550" spans="1:41" x14ac:dyDescent="0.2">
      <c r="A550" s="22" t="s">
        <v>600</v>
      </c>
      <c r="B550" s="20">
        <f>[1]data!C549</f>
        <v>117.18989999999999</v>
      </c>
      <c r="C550" s="20">
        <f>[1]data!D549</f>
        <v>118.4234</v>
      </c>
      <c r="D550" s="20">
        <f>[1]data!E549</f>
        <v>116.7787</v>
      </c>
      <c r="E550" s="20">
        <f>[1]data!F549</f>
        <v>117.18989999999999</v>
      </c>
      <c r="F550" s="20">
        <f>[1]data!G549</f>
        <v>64898</v>
      </c>
      <c r="G550" s="4">
        <f t="shared" si="280"/>
        <v>0</v>
      </c>
      <c r="H550" s="4">
        <f t="shared" si="281"/>
        <v>0.41119999999999379</v>
      </c>
      <c r="I550" s="4">
        <f t="shared" si="282"/>
        <v>0</v>
      </c>
      <c r="J550" s="4">
        <f t="shared" si="283"/>
        <v>0.41119999999999379</v>
      </c>
      <c r="K550" s="4">
        <f t="shared" si="291"/>
        <v>0.40599014455361537</v>
      </c>
      <c r="L550" s="4">
        <f t="shared" si="292"/>
        <v>0.9251933918144728</v>
      </c>
      <c r="M550" s="4">
        <f t="shared" si="284"/>
        <v>1.6447000000000003</v>
      </c>
      <c r="N550" s="4">
        <f t="shared" si="288"/>
        <v>39.003130152692293</v>
      </c>
      <c r="O550" s="4">
        <f t="shared" si="293"/>
        <v>2.4933919209724116</v>
      </c>
      <c r="P550" s="4">
        <f t="shared" si="289"/>
        <v>16.282644583017703</v>
      </c>
      <c r="Q550" s="4">
        <f t="shared" si="290"/>
        <v>37.105814935569839</v>
      </c>
      <c r="R550" s="4">
        <f t="shared" si="269"/>
        <v>25.617420983502615</v>
      </c>
      <c r="S550" s="4">
        <f t="shared" si="266"/>
        <v>35</v>
      </c>
      <c r="T550" s="4">
        <f t="shared" si="267"/>
        <v>0</v>
      </c>
      <c r="U550" s="5">
        <f t="shared" si="285"/>
        <v>0</v>
      </c>
      <c r="V550" s="5">
        <f t="shared" si="277"/>
        <v>0</v>
      </c>
      <c r="W550" s="7">
        <f t="shared" si="294"/>
        <v>0</v>
      </c>
      <c r="X550" s="7">
        <f t="shared" si="295"/>
        <v>0</v>
      </c>
      <c r="Y550" s="7">
        <f t="shared" si="296"/>
        <v>0</v>
      </c>
      <c r="Z550" s="7">
        <f t="shared" si="297"/>
        <v>14.640599999999992</v>
      </c>
      <c r="AA550" s="9">
        <f t="shared" si="286"/>
        <v>0</v>
      </c>
      <c r="AB550" s="9">
        <f t="shared" si="278"/>
        <v>0</v>
      </c>
      <c r="AC550" s="11">
        <f t="shared" ca="1" si="268"/>
        <v>0</v>
      </c>
      <c r="AD550" s="11">
        <f t="shared" ca="1" si="270"/>
        <v>1</v>
      </c>
      <c r="AE550" s="11">
        <f t="shared" ca="1" si="271"/>
        <v>0</v>
      </c>
      <c r="AF550" s="11">
        <f t="shared" ca="1" si="272"/>
        <v>34.582300000000032</v>
      </c>
      <c r="AG550" s="13">
        <f ca="1">AVERAGE(E550:OFFSET(E550,-AG$5+1,0))</f>
        <v>122.72515384615384</v>
      </c>
      <c r="AH550" s="13">
        <f ca="1">AVERAGE(E550:OFFSET(E550,-AH$5+1,0))</f>
        <v>122.35033000000001</v>
      </c>
      <c r="AI550" s="12">
        <f t="shared" ca="1" si="265"/>
        <v>0</v>
      </c>
      <c r="AJ550" s="17">
        <f t="shared" si="287"/>
        <v>0</v>
      </c>
      <c r="AK550" s="17">
        <f t="shared" si="279"/>
        <v>0</v>
      </c>
      <c r="AL550" s="19">
        <f t="shared" ca="1" si="273"/>
        <v>0</v>
      </c>
      <c r="AM550" s="19">
        <f t="shared" ca="1" si="274"/>
        <v>1</v>
      </c>
      <c r="AN550" s="19">
        <f t="shared" ca="1" si="275"/>
        <v>0</v>
      </c>
      <c r="AO550" s="19">
        <f t="shared" ca="1" si="276"/>
        <v>4.6045000000000869</v>
      </c>
    </row>
    <row r="551" spans="1:41" x14ac:dyDescent="0.2">
      <c r="A551" s="22" t="s">
        <v>601</v>
      </c>
      <c r="B551" s="20">
        <f>[1]data!C550</f>
        <v>118.4234</v>
      </c>
      <c r="C551" s="20">
        <f>[1]data!D550</f>
        <v>119.657</v>
      </c>
      <c r="D551" s="20">
        <f>[1]data!E550</f>
        <v>117.6011</v>
      </c>
      <c r="E551" s="20">
        <f>[1]data!F550</f>
        <v>119.657</v>
      </c>
      <c r="F551" s="20">
        <f>[1]data!G550</f>
        <v>56918</v>
      </c>
      <c r="G551" s="4">
        <f t="shared" si="280"/>
        <v>1.2335999999999956</v>
      </c>
      <c r="H551" s="4">
        <f t="shared" si="281"/>
        <v>0</v>
      </c>
      <c r="I551" s="4">
        <f t="shared" si="282"/>
        <v>1.2335999999999956</v>
      </c>
      <c r="J551" s="4">
        <f t="shared" si="283"/>
        <v>0</v>
      </c>
      <c r="K551" s="4">
        <f t="shared" si="291"/>
        <v>0.48875113009825344</v>
      </c>
      <c r="L551" s="4">
        <f t="shared" si="292"/>
        <v>0.83267405263302552</v>
      </c>
      <c r="M551" s="4">
        <f t="shared" si="284"/>
        <v>2.4671000000000021</v>
      </c>
      <c r="N551" s="4">
        <f t="shared" si="288"/>
        <v>26.02666628646438</v>
      </c>
      <c r="O551" s="4">
        <f t="shared" si="293"/>
        <v>2.4907627288751706</v>
      </c>
      <c r="P551" s="4">
        <f t="shared" si="289"/>
        <v>19.622548725023425</v>
      </c>
      <c r="Q551" s="4">
        <f t="shared" si="290"/>
        <v>33.430484685671424</v>
      </c>
      <c r="R551" s="4">
        <f t="shared" si="269"/>
        <v>25.658345513798793</v>
      </c>
      <c r="S551" s="4">
        <f t="shared" si="266"/>
        <v>35</v>
      </c>
      <c r="T551" s="4">
        <f t="shared" si="267"/>
        <v>0</v>
      </c>
      <c r="U551" s="5">
        <f t="shared" si="285"/>
        <v>1.2335000000000065</v>
      </c>
      <c r="V551" s="5">
        <f t="shared" si="277"/>
        <v>1.2335999999999956</v>
      </c>
      <c r="W551" s="7">
        <f t="shared" si="294"/>
        <v>0</v>
      </c>
      <c r="X551" s="7">
        <f t="shared" si="295"/>
        <v>0</v>
      </c>
      <c r="Y551" s="7">
        <f t="shared" si="296"/>
        <v>0</v>
      </c>
      <c r="Z551" s="7">
        <f t="shared" si="297"/>
        <v>14.640599999999992</v>
      </c>
      <c r="AA551" s="9">
        <f t="shared" si="286"/>
        <v>1.2335000000000065</v>
      </c>
      <c r="AB551" s="9">
        <f t="shared" si="278"/>
        <v>1.2335999999999956</v>
      </c>
      <c r="AC551" s="11">
        <f t="shared" ca="1" si="268"/>
        <v>0</v>
      </c>
      <c r="AD551" s="11">
        <f t="shared" ca="1" si="270"/>
        <v>1</v>
      </c>
      <c r="AE551" s="11">
        <f t="shared" ca="1" si="271"/>
        <v>2.4671000000000021</v>
      </c>
      <c r="AF551" s="11">
        <f t="shared" ca="1" si="272"/>
        <v>37.049400000000034</v>
      </c>
      <c r="AG551" s="13">
        <f ca="1">AVERAGE(E551:OFFSET(E551,-AG$5+1,0))</f>
        <v>122.56699999999999</v>
      </c>
      <c r="AH551" s="13">
        <f ca="1">AVERAGE(E551:OFFSET(E551,-AH$5+1,0))</f>
        <v>122.14473500000001</v>
      </c>
      <c r="AI551" s="12">
        <f t="shared" ca="1" si="265"/>
        <v>0</v>
      </c>
      <c r="AJ551" s="17">
        <f t="shared" si="287"/>
        <v>1.2335000000000065</v>
      </c>
      <c r="AK551" s="17">
        <f t="shared" si="279"/>
        <v>-1.2335999999999956</v>
      </c>
      <c r="AL551" s="19">
        <f t="shared" ca="1" si="273"/>
        <v>0</v>
      </c>
      <c r="AM551" s="19">
        <f t="shared" ca="1" si="274"/>
        <v>1</v>
      </c>
      <c r="AN551" s="19">
        <f t="shared" ca="1" si="275"/>
        <v>-9.9999999989108801E-5</v>
      </c>
      <c r="AO551" s="19">
        <f t="shared" ca="1" si="276"/>
        <v>4.6044000000000977</v>
      </c>
    </row>
    <row r="552" spans="1:41" x14ac:dyDescent="0.2">
      <c r="A552" s="22" t="s">
        <v>602</v>
      </c>
      <c r="B552" s="20">
        <f>[1]data!C551</f>
        <v>119.2458</v>
      </c>
      <c r="C552" s="20">
        <f>[1]data!D551</f>
        <v>119.2458</v>
      </c>
      <c r="D552" s="20">
        <f>[1]data!E551</f>
        <v>118.01220000000001</v>
      </c>
      <c r="E552" s="20">
        <f>[1]data!F551</f>
        <v>118.4234</v>
      </c>
      <c r="F552" s="20">
        <f>[1]data!G551</f>
        <v>39056</v>
      </c>
      <c r="G552" s="4">
        <f t="shared" si="280"/>
        <v>0</v>
      </c>
      <c r="H552" s="4">
        <f t="shared" si="281"/>
        <v>0</v>
      </c>
      <c r="I552" s="4">
        <f t="shared" si="282"/>
        <v>0</v>
      </c>
      <c r="J552" s="4">
        <f t="shared" si="283"/>
        <v>0</v>
      </c>
      <c r="K552" s="4">
        <f t="shared" si="291"/>
        <v>0.43987601708842811</v>
      </c>
      <c r="L552" s="4">
        <f t="shared" si="292"/>
        <v>0.74940664736972296</v>
      </c>
      <c r="M552" s="4">
        <f t="shared" si="284"/>
        <v>1.6447999999999894</v>
      </c>
      <c r="N552" s="4">
        <f t="shared" si="288"/>
        <v>26.026666286464383</v>
      </c>
      <c r="O552" s="4">
        <f t="shared" si="293"/>
        <v>2.4061664559876523</v>
      </c>
      <c r="P552" s="4">
        <f t="shared" si="289"/>
        <v>18.281196464767167</v>
      </c>
      <c r="Q552" s="4">
        <f t="shared" si="290"/>
        <v>31.14525370864736</v>
      </c>
      <c r="R552" s="4">
        <f t="shared" si="269"/>
        <v>25.695177591065352</v>
      </c>
      <c r="S552" s="4">
        <f t="shared" si="266"/>
        <v>35</v>
      </c>
      <c r="T552" s="4">
        <f t="shared" si="267"/>
        <v>0</v>
      </c>
      <c r="U552" s="5">
        <f t="shared" si="285"/>
        <v>-0.41119999999999379</v>
      </c>
      <c r="V552" s="5">
        <f t="shared" si="277"/>
        <v>-0.8224000000000018</v>
      </c>
      <c r="W552" s="7">
        <f t="shared" si="294"/>
        <v>0</v>
      </c>
      <c r="X552" s="7">
        <f t="shared" si="295"/>
        <v>0</v>
      </c>
      <c r="Y552" s="7">
        <f t="shared" si="296"/>
        <v>0</v>
      </c>
      <c r="Z552" s="7">
        <f t="shared" si="297"/>
        <v>14.640599999999992</v>
      </c>
      <c r="AA552" s="9">
        <f t="shared" si="286"/>
        <v>-0.41119999999999379</v>
      </c>
      <c r="AB552" s="9">
        <f t="shared" si="278"/>
        <v>-0.8224000000000018</v>
      </c>
      <c r="AC552" s="11">
        <f t="shared" ca="1" si="268"/>
        <v>0</v>
      </c>
      <c r="AD552" s="11">
        <f t="shared" ca="1" si="270"/>
        <v>1</v>
      </c>
      <c r="AE552" s="11">
        <f t="shared" ca="1" si="271"/>
        <v>-1.2335999999999956</v>
      </c>
      <c r="AF552" s="11">
        <f t="shared" ca="1" si="272"/>
        <v>35.815800000000038</v>
      </c>
      <c r="AG552" s="13">
        <f ca="1">AVERAGE(E552:OFFSET(E552,-AG$5+1,0))</f>
        <v>122.2506923076923</v>
      </c>
      <c r="AH552" s="13">
        <f ca="1">AVERAGE(E552:OFFSET(E552,-AH$5+1,0))</f>
        <v>121.87746000000001</v>
      </c>
      <c r="AI552" s="12">
        <f t="shared" ca="1" si="265"/>
        <v>0</v>
      </c>
      <c r="AJ552" s="17">
        <f t="shared" si="287"/>
        <v>-0.41119999999999379</v>
      </c>
      <c r="AK552" s="17">
        <f t="shared" si="279"/>
        <v>0.8224000000000018</v>
      </c>
      <c r="AL552" s="19">
        <f t="shared" ca="1" si="273"/>
        <v>0</v>
      </c>
      <c r="AM552" s="19">
        <f t="shared" ca="1" si="274"/>
        <v>1</v>
      </c>
      <c r="AN552" s="19">
        <f t="shared" ca="1" si="275"/>
        <v>0.411200000000008</v>
      </c>
      <c r="AO552" s="19">
        <f t="shared" ca="1" si="276"/>
        <v>5.0156000000001058</v>
      </c>
    </row>
    <row r="553" spans="1:41" x14ac:dyDescent="0.2">
      <c r="A553" s="22" t="s">
        <v>603</v>
      </c>
      <c r="B553" s="20">
        <f>[1]data!C552</f>
        <v>119.2458</v>
      </c>
      <c r="C553" s="20">
        <f>[1]data!D552</f>
        <v>121.71299999999999</v>
      </c>
      <c r="D553" s="20">
        <f>[1]data!E552</f>
        <v>118.83459999999999</v>
      </c>
      <c r="E553" s="20">
        <f>[1]data!F552</f>
        <v>120.89060000000001</v>
      </c>
      <c r="F553" s="20">
        <f>[1]data!G552</f>
        <v>52174</v>
      </c>
      <c r="G553" s="4">
        <f t="shared" si="280"/>
        <v>2.4671999999999912</v>
      </c>
      <c r="H553" s="4">
        <f t="shared" si="281"/>
        <v>0</v>
      </c>
      <c r="I553" s="4">
        <f t="shared" si="282"/>
        <v>2.4671999999999912</v>
      </c>
      <c r="J553" s="4">
        <f t="shared" si="283"/>
        <v>0</v>
      </c>
      <c r="K553" s="4">
        <f t="shared" si="291"/>
        <v>0.64260841537958435</v>
      </c>
      <c r="L553" s="4">
        <f t="shared" si="292"/>
        <v>0.67446598263275059</v>
      </c>
      <c r="M553" s="4">
        <f t="shared" si="284"/>
        <v>3.289599999999993</v>
      </c>
      <c r="N553" s="4">
        <f t="shared" si="288"/>
        <v>2.4188130375356192</v>
      </c>
      <c r="O553" s="4">
        <f t="shared" si="293"/>
        <v>2.4945098103888865</v>
      </c>
      <c r="P553" s="4">
        <f t="shared" si="289"/>
        <v>25.760909526325083</v>
      </c>
      <c r="Q553" s="4">
        <f t="shared" si="290"/>
        <v>27.038016840976198</v>
      </c>
      <c r="R553" s="4">
        <f t="shared" si="269"/>
        <v>23.367541135712379</v>
      </c>
      <c r="S553" s="4">
        <f t="shared" si="266"/>
        <v>35</v>
      </c>
      <c r="T553" s="4">
        <f t="shared" si="267"/>
        <v>0</v>
      </c>
      <c r="U553" s="5">
        <f t="shared" si="285"/>
        <v>0.8224000000000018</v>
      </c>
      <c r="V553" s="5">
        <f t="shared" si="277"/>
        <v>1.6448000000000036</v>
      </c>
      <c r="W553" s="7">
        <f t="shared" si="294"/>
        <v>0</v>
      </c>
      <c r="X553" s="7">
        <f t="shared" si="295"/>
        <v>0</v>
      </c>
      <c r="Y553" s="7">
        <f t="shared" si="296"/>
        <v>0</v>
      </c>
      <c r="Z553" s="7">
        <f t="shared" si="297"/>
        <v>14.640599999999992</v>
      </c>
      <c r="AA553" s="9">
        <f t="shared" si="286"/>
        <v>0.8224000000000018</v>
      </c>
      <c r="AB553" s="9">
        <f t="shared" si="278"/>
        <v>1.6448000000000036</v>
      </c>
      <c r="AC553" s="11">
        <f t="shared" ca="1" si="268"/>
        <v>0</v>
      </c>
      <c r="AD553" s="11">
        <f t="shared" ca="1" si="270"/>
        <v>1</v>
      </c>
      <c r="AE553" s="11">
        <f t="shared" ca="1" si="271"/>
        <v>2.4672000000000054</v>
      </c>
      <c r="AF553" s="11">
        <f t="shared" ca="1" si="272"/>
        <v>38.283000000000044</v>
      </c>
      <c r="AG553" s="13">
        <f ca="1">AVERAGE(E553:OFFSET(E553,-AG$5+1,0))</f>
        <v>122.31395384615385</v>
      </c>
      <c r="AH553" s="13">
        <f ca="1">AVERAGE(E553:OFFSET(E553,-AH$5+1,0))</f>
        <v>121.75410000000004</v>
      </c>
      <c r="AI553" s="12">
        <f t="shared" ca="1" si="265"/>
        <v>0</v>
      </c>
      <c r="AJ553" s="17">
        <f t="shared" si="287"/>
        <v>0.8224000000000018</v>
      </c>
      <c r="AK553" s="17">
        <f t="shared" si="279"/>
        <v>-1.6448000000000036</v>
      </c>
      <c r="AL553" s="19">
        <f t="shared" ca="1" si="273"/>
        <v>0</v>
      </c>
      <c r="AM553" s="19">
        <f t="shared" ca="1" si="274"/>
        <v>1</v>
      </c>
      <c r="AN553" s="19">
        <f t="shared" ca="1" si="275"/>
        <v>-0.8224000000000018</v>
      </c>
      <c r="AO553" s="19">
        <f t="shared" ca="1" si="276"/>
        <v>4.193200000000104</v>
      </c>
    </row>
    <row r="554" spans="1:41" x14ac:dyDescent="0.2">
      <c r="A554" s="22" t="s">
        <v>604</v>
      </c>
      <c r="B554" s="20">
        <f>[1]data!C553</f>
        <v>120.4794</v>
      </c>
      <c r="C554" s="20">
        <f>[1]data!D553</f>
        <v>121.3018</v>
      </c>
      <c r="D554" s="20">
        <f>[1]data!E553</f>
        <v>119.2458</v>
      </c>
      <c r="E554" s="20">
        <f>[1]data!F553</f>
        <v>120.0682</v>
      </c>
      <c r="F554" s="20">
        <f>[1]data!G553</f>
        <v>34901</v>
      </c>
      <c r="G554" s="4">
        <f t="shared" si="280"/>
        <v>0</v>
      </c>
      <c r="H554" s="4">
        <f t="shared" si="281"/>
        <v>0</v>
      </c>
      <c r="I554" s="4">
        <f t="shared" si="282"/>
        <v>0</v>
      </c>
      <c r="J554" s="4">
        <f t="shared" si="283"/>
        <v>0</v>
      </c>
      <c r="K554" s="4">
        <f t="shared" si="291"/>
        <v>0.57834757384162594</v>
      </c>
      <c r="L554" s="4">
        <f t="shared" si="292"/>
        <v>0.60701938436947556</v>
      </c>
      <c r="M554" s="4">
        <f t="shared" si="284"/>
        <v>2.0559999999999974</v>
      </c>
      <c r="N554" s="4">
        <f t="shared" si="288"/>
        <v>2.4188130375356205</v>
      </c>
      <c r="O554" s="4">
        <f t="shared" si="293"/>
        <v>2.4506588293499973</v>
      </c>
      <c r="P554" s="4">
        <f t="shared" si="289"/>
        <v>23.599677234346998</v>
      </c>
      <c r="Q554" s="4">
        <f t="shared" si="290"/>
        <v>24.769640600298445</v>
      </c>
      <c r="R554" s="4">
        <f t="shared" si="269"/>
        <v>21.272668325894703</v>
      </c>
      <c r="S554" s="4">
        <f t="shared" si="266"/>
        <v>35</v>
      </c>
      <c r="T554" s="4">
        <f t="shared" si="267"/>
        <v>0</v>
      </c>
      <c r="U554" s="5">
        <f t="shared" si="285"/>
        <v>-0.411200000000008</v>
      </c>
      <c r="V554" s="5">
        <f t="shared" si="277"/>
        <v>-0.41119999999999379</v>
      </c>
      <c r="W554" s="7">
        <f t="shared" si="294"/>
        <v>0</v>
      </c>
      <c r="X554" s="7">
        <f t="shared" si="295"/>
        <v>0</v>
      </c>
      <c r="Y554" s="7">
        <f t="shared" si="296"/>
        <v>0</v>
      </c>
      <c r="Z554" s="7">
        <f t="shared" si="297"/>
        <v>14.640599999999992</v>
      </c>
      <c r="AA554" s="9">
        <f t="shared" si="286"/>
        <v>-0.411200000000008</v>
      </c>
      <c r="AB554" s="9">
        <f t="shared" si="278"/>
        <v>-0.41119999999999379</v>
      </c>
      <c r="AC554" s="11">
        <f t="shared" ca="1" si="268"/>
        <v>0</v>
      </c>
      <c r="AD554" s="11">
        <f t="shared" ca="1" si="270"/>
        <v>1</v>
      </c>
      <c r="AE554" s="11">
        <f t="shared" ca="1" si="271"/>
        <v>-0.8224000000000018</v>
      </c>
      <c r="AF554" s="11">
        <f t="shared" ca="1" si="272"/>
        <v>37.460600000000042</v>
      </c>
      <c r="AG554" s="13">
        <f ca="1">AVERAGE(E554:OFFSET(E554,-AG$5+1,0))</f>
        <v>122.12416923076921</v>
      </c>
      <c r="AH554" s="13">
        <f ca="1">AVERAGE(E554:OFFSET(E554,-AH$5+1,0))</f>
        <v>121.63074000000003</v>
      </c>
      <c r="AI554" s="12">
        <f t="shared" ca="1" si="265"/>
        <v>0</v>
      </c>
      <c r="AJ554" s="17">
        <f t="shared" si="287"/>
        <v>-0.411200000000008</v>
      </c>
      <c r="AK554" s="17">
        <f t="shared" si="279"/>
        <v>0.41119999999999379</v>
      </c>
      <c r="AL554" s="19">
        <f t="shared" ca="1" si="273"/>
        <v>0</v>
      </c>
      <c r="AM554" s="19">
        <f t="shared" ca="1" si="274"/>
        <v>1</v>
      </c>
      <c r="AN554" s="19">
        <f t="shared" ca="1" si="275"/>
        <v>-1.4210854715202004E-14</v>
      </c>
      <c r="AO554" s="19">
        <f t="shared" ca="1" si="276"/>
        <v>4.1932000000000897</v>
      </c>
    </row>
    <row r="555" spans="1:41" x14ac:dyDescent="0.2">
      <c r="A555" s="22" t="s">
        <v>605</v>
      </c>
      <c r="B555" s="20">
        <f>[1]data!C554</f>
        <v>119.657</v>
      </c>
      <c r="C555" s="20">
        <f>[1]data!D554</f>
        <v>120.0682</v>
      </c>
      <c r="D555" s="20">
        <f>[1]data!E554</f>
        <v>117.6011</v>
      </c>
      <c r="E555" s="20">
        <f>[1]data!F554</f>
        <v>117.6011</v>
      </c>
      <c r="F555" s="20">
        <f>[1]data!G554</f>
        <v>49474</v>
      </c>
      <c r="G555" s="4">
        <f t="shared" si="280"/>
        <v>0</v>
      </c>
      <c r="H555" s="4">
        <f t="shared" si="281"/>
        <v>1.6447000000000003</v>
      </c>
      <c r="I555" s="4">
        <f t="shared" si="282"/>
        <v>0</v>
      </c>
      <c r="J555" s="4">
        <f t="shared" si="283"/>
        <v>1.6447000000000003</v>
      </c>
      <c r="K555" s="4">
        <f t="shared" si="291"/>
        <v>0.52051281645746328</v>
      </c>
      <c r="L555" s="4">
        <f t="shared" si="292"/>
        <v>0.71078744593252807</v>
      </c>
      <c r="M555" s="4">
        <f t="shared" si="284"/>
        <v>2.4671000000000021</v>
      </c>
      <c r="N555" s="4">
        <f t="shared" si="288"/>
        <v>15.453146181073324</v>
      </c>
      <c r="O555" s="4">
        <f t="shared" si="293"/>
        <v>2.4523029464149979</v>
      </c>
      <c r="P555" s="4">
        <f t="shared" si="289"/>
        <v>21.225469602701281</v>
      </c>
      <c r="Q555" s="4">
        <f t="shared" si="290"/>
        <v>28.984487702533755</v>
      </c>
      <c r="R555" s="4">
        <f t="shared" si="269"/>
        <v>20.690716111412566</v>
      </c>
      <c r="S555" s="4">
        <f t="shared" si="266"/>
        <v>35</v>
      </c>
      <c r="T555" s="4">
        <f t="shared" si="267"/>
        <v>0</v>
      </c>
      <c r="U555" s="5">
        <f t="shared" si="285"/>
        <v>-0.411200000000008</v>
      </c>
      <c r="V555" s="5">
        <f t="shared" si="277"/>
        <v>-2.0558999999999941</v>
      </c>
      <c r="W555" s="7">
        <f t="shared" si="294"/>
        <v>0</v>
      </c>
      <c r="X555" s="7">
        <f t="shared" si="295"/>
        <v>0</v>
      </c>
      <c r="Y555" s="7">
        <f t="shared" si="296"/>
        <v>0</v>
      </c>
      <c r="Z555" s="7">
        <f t="shared" si="297"/>
        <v>14.640599999999992</v>
      </c>
      <c r="AA555" s="9">
        <f t="shared" si="286"/>
        <v>-0.411200000000008</v>
      </c>
      <c r="AB555" s="9">
        <f t="shared" si="278"/>
        <v>-2.0558999999999941</v>
      </c>
      <c r="AC555" s="11">
        <f t="shared" ca="1" si="268"/>
        <v>-1</v>
      </c>
      <c r="AD555" s="11">
        <f t="shared" ca="1" si="270"/>
        <v>1</v>
      </c>
      <c r="AE555" s="11">
        <f t="shared" ca="1" si="271"/>
        <v>-2.4671000000000021</v>
      </c>
      <c r="AF555" s="11">
        <f t="shared" ca="1" si="272"/>
        <v>34.99350000000004</v>
      </c>
      <c r="AG555" s="13">
        <f ca="1">AVERAGE(E555:OFFSET(E555,-AG$5+1,0))</f>
        <v>121.45993846153844</v>
      </c>
      <c r="AH555" s="13">
        <f ca="1">AVERAGE(E555:OFFSET(E555,-AH$5+1,0))</f>
        <v>121.52794500000002</v>
      </c>
      <c r="AI555" s="12">
        <f t="shared" ca="1" si="265"/>
        <v>-1</v>
      </c>
      <c r="AJ555" s="17">
        <f t="shared" si="287"/>
        <v>-0.411200000000008</v>
      </c>
      <c r="AK555" s="17">
        <f t="shared" si="279"/>
        <v>2.0558999999999941</v>
      </c>
      <c r="AL555" s="19">
        <f t="shared" ca="1" si="273"/>
        <v>-1</v>
      </c>
      <c r="AM555" s="19">
        <f t="shared" ca="1" si="274"/>
        <v>1</v>
      </c>
      <c r="AN555" s="19">
        <f t="shared" ca="1" si="275"/>
        <v>1.6446999999999861</v>
      </c>
      <c r="AO555" s="19">
        <f t="shared" ca="1" si="276"/>
        <v>5.8379000000000758</v>
      </c>
    </row>
    <row r="556" spans="1:41" x14ac:dyDescent="0.2">
      <c r="A556" s="22" t="s">
        <v>606</v>
      </c>
      <c r="B556" s="20">
        <f>[1]data!C555</f>
        <v>118.4234</v>
      </c>
      <c r="C556" s="20">
        <f>[1]data!D555</f>
        <v>119.657</v>
      </c>
      <c r="D556" s="20">
        <f>[1]data!E555</f>
        <v>117.6011</v>
      </c>
      <c r="E556" s="20">
        <f>[1]data!F555</f>
        <v>117.6011</v>
      </c>
      <c r="F556" s="20">
        <f>[1]data!G555</f>
        <v>47243</v>
      </c>
      <c r="G556" s="4">
        <f t="shared" si="280"/>
        <v>0</v>
      </c>
      <c r="H556" s="4">
        <f t="shared" si="281"/>
        <v>0</v>
      </c>
      <c r="I556" s="4">
        <f t="shared" si="282"/>
        <v>0</v>
      </c>
      <c r="J556" s="4">
        <f t="shared" si="283"/>
        <v>0</v>
      </c>
      <c r="K556" s="4">
        <f t="shared" si="291"/>
        <v>0.46846153481171698</v>
      </c>
      <c r="L556" s="4">
        <f t="shared" si="292"/>
        <v>0.63970870133927527</v>
      </c>
      <c r="M556" s="4">
        <f t="shared" si="284"/>
        <v>2.0558999999999941</v>
      </c>
      <c r="N556" s="4">
        <f t="shared" si="288"/>
        <v>15.453146181073324</v>
      </c>
      <c r="O556" s="4">
        <f t="shared" si="293"/>
        <v>2.4126626517734979</v>
      </c>
      <c r="P556" s="4">
        <f t="shared" si="289"/>
        <v>19.416785619297446</v>
      </c>
      <c r="Q556" s="4">
        <f t="shared" si="290"/>
        <v>26.514635225485783</v>
      </c>
      <c r="R556" s="4">
        <f t="shared" si="269"/>
        <v>20.166959118378642</v>
      </c>
      <c r="S556" s="4">
        <f t="shared" si="266"/>
        <v>35</v>
      </c>
      <c r="T556" s="4">
        <f t="shared" si="267"/>
        <v>0</v>
      </c>
      <c r="U556" s="5">
        <f t="shared" si="285"/>
        <v>0.82229999999999848</v>
      </c>
      <c r="V556" s="5">
        <f t="shared" si="277"/>
        <v>-0.82229999999999848</v>
      </c>
      <c r="W556" s="7">
        <f t="shared" si="294"/>
        <v>0</v>
      </c>
      <c r="X556" s="7">
        <f t="shared" si="295"/>
        <v>0</v>
      </c>
      <c r="Y556" s="7">
        <f t="shared" si="296"/>
        <v>0</v>
      </c>
      <c r="Z556" s="7">
        <f t="shared" si="297"/>
        <v>14.640599999999992</v>
      </c>
      <c r="AA556" s="9">
        <f t="shared" si="286"/>
        <v>0.82229999999999848</v>
      </c>
      <c r="AB556" s="9">
        <f t="shared" si="278"/>
        <v>-0.82229999999999848</v>
      </c>
      <c r="AC556" s="11">
        <f t="shared" ca="1" si="268"/>
        <v>0</v>
      </c>
      <c r="AD556" s="11">
        <f t="shared" ca="1" si="270"/>
        <v>0</v>
      </c>
      <c r="AE556" s="11">
        <f t="shared" ca="1" si="271"/>
        <v>0.82229999999999848</v>
      </c>
      <c r="AF556" s="11">
        <f t="shared" ca="1" si="272"/>
        <v>35.815800000000038</v>
      </c>
      <c r="AG556" s="13">
        <f ca="1">AVERAGE(E556:OFFSET(E556,-AG$5+1,0))</f>
        <v>120.76407692307693</v>
      </c>
      <c r="AH556" s="13">
        <f ca="1">AVERAGE(E556:OFFSET(E556,-AH$5+1,0))</f>
        <v>121.48682999999998</v>
      </c>
      <c r="AI556" s="12">
        <f t="shared" ca="1" si="265"/>
        <v>0</v>
      </c>
      <c r="AJ556" s="17">
        <f t="shared" si="287"/>
        <v>0.82229999999999848</v>
      </c>
      <c r="AK556" s="17">
        <f t="shared" si="279"/>
        <v>0.82229999999999848</v>
      </c>
      <c r="AL556" s="19">
        <f t="shared" ca="1" si="273"/>
        <v>0</v>
      </c>
      <c r="AM556" s="19">
        <f t="shared" ca="1" si="274"/>
        <v>-1</v>
      </c>
      <c r="AN556" s="19">
        <f t="shared" ca="1" si="275"/>
        <v>0</v>
      </c>
      <c r="AO556" s="19">
        <f t="shared" ca="1" si="276"/>
        <v>5.8379000000000758</v>
      </c>
    </row>
    <row r="557" spans="1:41" x14ac:dyDescent="0.2">
      <c r="A557" s="22" t="s">
        <v>607</v>
      </c>
      <c r="B557" s="20">
        <f>[1]data!C556</f>
        <v>120.0682</v>
      </c>
      <c r="C557" s="20">
        <f>[1]data!D556</f>
        <v>120.89060000000001</v>
      </c>
      <c r="D557" s="20">
        <f>[1]data!E556</f>
        <v>119.2458</v>
      </c>
      <c r="E557" s="20">
        <f>[1]data!F556</f>
        <v>120.89060000000001</v>
      </c>
      <c r="F557" s="20">
        <f>[1]data!G556</f>
        <v>33908</v>
      </c>
      <c r="G557" s="4">
        <f t="shared" si="280"/>
        <v>1.2336000000000098</v>
      </c>
      <c r="H557" s="4">
        <f t="shared" si="281"/>
        <v>0</v>
      </c>
      <c r="I557" s="4">
        <f t="shared" si="282"/>
        <v>1.2336000000000098</v>
      </c>
      <c r="J557" s="4">
        <f t="shared" si="283"/>
        <v>0</v>
      </c>
      <c r="K557" s="4">
        <f t="shared" si="291"/>
        <v>0.54497538133054624</v>
      </c>
      <c r="L557" s="4">
        <f t="shared" si="292"/>
        <v>0.57573783120534772</v>
      </c>
      <c r="M557" s="4">
        <f t="shared" si="284"/>
        <v>3.2895000000000039</v>
      </c>
      <c r="N557" s="4">
        <f t="shared" si="288"/>
        <v>2.7448993668231814</v>
      </c>
      <c r="O557" s="4">
        <f t="shared" si="293"/>
        <v>2.5003463865961484</v>
      </c>
      <c r="P557" s="4">
        <f t="shared" si="289"/>
        <v>21.795995316970846</v>
      </c>
      <c r="Q557" s="4">
        <f t="shared" si="290"/>
        <v>23.026322844377159</v>
      </c>
      <c r="R557" s="4">
        <f t="shared" si="269"/>
        <v>18.424753143223096</v>
      </c>
      <c r="S557" s="4">
        <f t="shared" si="266"/>
        <v>35</v>
      </c>
      <c r="T557" s="4">
        <f t="shared" si="267"/>
        <v>0</v>
      </c>
      <c r="U557" s="5">
        <f t="shared" si="285"/>
        <v>2.4671000000000021</v>
      </c>
      <c r="V557" s="5">
        <f t="shared" si="277"/>
        <v>0.8224000000000018</v>
      </c>
      <c r="W557" s="7">
        <f t="shared" si="294"/>
        <v>0</v>
      </c>
      <c r="X557" s="7">
        <f t="shared" si="295"/>
        <v>0</v>
      </c>
      <c r="Y557" s="7">
        <f t="shared" si="296"/>
        <v>0</v>
      </c>
      <c r="Z557" s="7">
        <f t="shared" si="297"/>
        <v>14.640599999999992</v>
      </c>
      <c r="AA557" s="9">
        <f t="shared" si="286"/>
        <v>2.4671000000000021</v>
      </c>
      <c r="AB557" s="9">
        <f t="shared" si="278"/>
        <v>0.8224000000000018</v>
      </c>
      <c r="AC557" s="11">
        <f t="shared" ca="1" si="268"/>
        <v>0</v>
      </c>
      <c r="AD557" s="11">
        <f t="shared" ca="1" si="270"/>
        <v>0</v>
      </c>
      <c r="AE557" s="11">
        <f t="shared" ca="1" si="271"/>
        <v>0</v>
      </c>
      <c r="AF557" s="11">
        <f t="shared" ca="1" si="272"/>
        <v>35.815800000000038</v>
      </c>
      <c r="AG557" s="13">
        <f ca="1">AVERAGE(E557:OFFSET(E557,-AG$5+1,0))</f>
        <v>120.32125384615385</v>
      </c>
      <c r="AH557" s="13">
        <f ca="1">AVERAGE(E557:OFFSET(E557,-AH$5+1,0))</f>
        <v>121.52794999999999</v>
      </c>
      <c r="AI557" s="12">
        <f t="shared" ca="1" si="265"/>
        <v>0</v>
      </c>
      <c r="AJ557" s="17">
        <f t="shared" si="287"/>
        <v>2.4671000000000021</v>
      </c>
      <c r="AK557" s="17">
        <f t="shared" si="279"/>
        <v>-0.8224000000000018</v>
      </c>
      <c r="AL557" s="19">
        <f t="shared" ca="1" si="273"/>
        <v>0</v>
      </c>
      <c r="AM557" s="19">
        <f t="shared" ca="1" si="274"/>
        <v>-1</v>
      </c>
      <c r="AN557" s="19">
        <f t="shared" ca="1" si="275"/>
        <v>-1.6447000000000003</v>
      </c>
      <c r="AO557" s="19">
        <f t="shared" ca="1" si="276"/>
        <v>4.1932000000000755</v>
      </c>
    </row>
    <row r="558" spans="1:41" x14ac:dyDescent="0.2">
      <c r="A558" s="22" t="s">
        <v>608</v>
      </c>
      <c r="B558" s="20">
        <f>[1]data!C557</f>
        <v>120.4794</v>
      </c>
      <c r="C558" s="20">
        <f>[1]data!D557</f>
        <v>121.3018</v>
      </c>
      <c r="D558" s="20">
        <f>[1]data!E557</f>
        <v>120.0682</v>
      </c>
      <c r="E558" s="20">
        <f>[1]data!F557</f>
        <v>120.89060000000001</v>
      </c>
      <c r="F558" s="20">
        <f>[1]data!G557</f>
        <v>26427</v>
      </c>
      <c r="G558" s="4">
        <f t="shared" si="280"/>
        <v>0.41119999999999379</v>
      </c>
      <c r="H558" s="4">
        <f t="shared" si="281"/>
        <v>0</v>
      </c>
      <c r="I558" s="4">
        <f t="shared" si="282"/>
        <v>0.41119999999999379</v>
      </c>
      <c r="J558" s="4">
        <f t="shared" si="283"/>
        <v>0</v>
      </c>
      <c r="K558" s="4">
        <f t="shared" si="291"/>
        <v>0.53159784319749104</v>
      </c>
      <c r="L558" s="4">
        <f t="shared" si="292"/>
        <v>0.51816404808481287</v>
      </c>
      <c r="M558" s="4">
        <f t="shared" si="284"/>
        <v>1.2335999999999956</v>
      </c>
      <c r="N558" s="4">
        <f t="shared" si="288"/>
        <v>1.2796992560159093</v>
      </c>
      <c r="O558" s="4">
        <f t="shared" si="293"/>
        <v>2.373671747936533</v>
      </c>
      <c r="P558" s="4">
        <f t="shared" si="289"/>
        <v>22.39559213103567</v>
      </c>
      <c r="Q558" s="4">
        <f t="shared" si="290"/>
        <v>21.829642137134602</v>
      </c>
      <c r="R558" s="4">
        <f t="shared" si="269"/>
        <v>16.710247754502376</v>
      </c>
      <c r="S558" s="4">
        <f t="shared" si="266"/>
        <v>35</v>
      </c>
      <c r="T558" s="4">
        <f t="shared" si="267"/>
        <v>0</v>
      </c>
      <c r="U558" s="5">
        <f t="shared" si="285"/>
        <v>-0.411200000000008</v>
      </c>
      <c r="V558" s="5">
        <f t="shared" si="277"/>
        <v>0.411200000000008</v>
      </c>
      <c r="W558" s="7">
        <f t="shared" si="294"/>
        <v>0</v>
      </c>
      <c r="X558" s="7">
        <f t="shared" si="295"/>
        <v>0</v>
      </c>
      <c r="Y558" s="7">
        <f t="shared" si="296"/>
        <v>0</v>
      </c>
      <c r="Z558" s="7">
        <f t="shared" si="297"/>
        <v>14.640599999999992</v>
      </c>
      <c r="AA558" s="9">
        <f t="shared" si="286"/>
        <v>-0.411200000000008</v>
      </c>
      <c r="AB558" s="9">
        <f t="shared" si="278"/>
        <v>0.411200000000008</v>
      </c>
      <c r="AC558" s="11">
        <f t="shared" ca="1" si="268"/>
        <v>0</v>
      </c>
      <c r="AD558" s="11">
        <f t="shared" ca="1" si="270"/>
        <v>0</v>
      </c>
      <c r="AE558" s="11">
        <f t="shared" ca="1" si="271"/>
        <v>0</v>
      </c>
      <c r="AF558" s="11">
        <f t="shared" ca="1" si="272"/>
        <v>35.815800000000038</v>
      </c>
      <c r="AG558" s="13">
        <f ca="1">AVERAGE(E558:OFFSET(E558,-AG$5+1,0))</f>
        <v>119.91006153846153</v>
      </c>
      <c r="AH558" s="13">
        <f ca="1">AVERAGE(E558:OFFSET(E558,-AH$5+1,0))</f>
        <v>121.48682999999998</v>
      </c>
      <c r="AI558" s="12">
        <f t="shared" ca="1" si="265"/>
        <v>0</v>
      </c>
      <c r="AJ558" s="17">
        <f t="shared" si="287"/>
        <v>-0.411200000000008</v>
      </c>
      <c r="AK558" s="17">
        <f t="shared" si="279"/>
        <v>-0.411200000000008</v>
      </c>
      <c r="AL558" s="19">
        <f t="shared" ca="1" si="273"/>
        <v>0</v>
      </c>
      <c r="AM558" s="19">
        <f t="shared" ca="1" si="274"/>
        <v>-1</v>
      </c>
      <c r="AN558" s="19">
        <f t="shared" ca="1" si="275"/>
        <v>0.82240000000001601</v>
      </c>
      <c r="AO558" s="19">
        <f t="shared" ca="1" si="276"/>
        <v>5.0156000000000915</v>
      </c>
    </row>
    <row r="559" spans="1:41" x14ac:dyDescent="0.2">
      <c r="A559" s="22" t="s">
        <v>609</v>
      </c>
      <c r="B559" s="20">
        <f>[1]data!C558</f>
        <v>119.2458</v>
      </c>
      <c r="C559" s="20">
        <f>[1]data!D558</f>
        <v>119.657</v>
      </c>
      <c r="D559" s="20">
        <f>[1]data!E558</f>
        <v>118.01220000000001</v>
      </c>
      <c r="E559" s="20">
        <f>[1]data!F558</f>
        <v>118.4234</v>
      </c>
      <c r="F559" s="20">
        <f>[1]data!G558</f>
        <v>41702</v>
      </c>
      <c r="G559" s="4">
        <f t="shared" si="280"/>
        <v>0</v>
      </c>
      <c r="H559" s="4">
        <f t="shared" si="281"/>
        <v>2.0559999999999974</v>
      </c>
      <c r="I559" s="4">
        <f t="shared" si="282"/>
        <v>0</v>
      </c>
      <c r="J559" s="4">
        <f t="shared" si="283"/>
        <v>2.0559999999999974</v>
      </c>
      <c r="K559" s="4">
        <f t="shared" si="291"/>
        <v>0.47843805887774193</v>
      </c>
      <c r="L559" s="4">
        <f t="shared" si="292"/>
        <v>0.67194764327633139</v>
      </c>
      <c r="M559" s="4">
        <f t="shared" si="284"/>
        <v>2.8783999999999992</v>
      </c>
      <c r="N559" s="4">
        <f t="shared" si="288"/>
        <v>16.821278640393984</v>
      </c>
      <c r="O559" s="4">
        <f t="shared" si="293"/>
        <v>2.4241445731428799</v>
      </c>
      <c r="P559" s="4">
        <f t="shared" si="289"/>
        <v>19.736366559088992</v>
      </c>
      <c r="Q559" s="4">
        <f t="shared" si="290"/>
        <v>27.718959121532833</v>
      </c>
      <c r="R559" s="4">
        <f t="shared" si="269"/>
        <v>16.721350843091535</v>
      </c>
      <c r="S559" s="4">
        <f t="shared" si="266"/>
        <v>35</v>
      </c>
      <c r="T559" s="4">
        <f t="shared" si="267"/>
        <v>0</v>
      </c>
      <c r="U559" s="5">
        <f t="shared" si="285"/>
        <v>-1.6448000000000036</v>
      </c>
      <c r="V559" s="5">
        <f t="shared" si="277"/>
        <v>-0.8224000000000018</v>
      </c>
      <c r="W559" s="7">
        <f t="shared" si="294"/>
        <v>0</v>
      </c>
      <c r="X559" s="7">
        <f t="shared" si="295"/>
        <v>0</v>
      </c>
      <c r="Y559" s="7">
        <f t="shared" si="296"/>
        <v>0</v>
      </c>
      <c r="Z559" s="7">
        <f t="shared" si="297"/>
        <v>14.640599999999992</v>
      </c>
      <c r="AA559" s="9">
        <f t="shared" si="286"/>
        <v>-1.6448000000000036</v>
      </c>
      <c r="AB559" s="9">
        <f t="shared" si="278"/>
        <v>-0.8224000000000018</v>
      </c>
      <c r="AC559" s="11">
        <f t="shared" ca="1" si="268"/>
        <v>0</v>
      </c>
      <c r="AD559" s="11">
        <f t="shared" ca="1" si="270"/>
        <v>0</v>
      </c>
      <c r="AE559" s="11">
        <f t="shared" ca="1" si="271"/>
        <v>0</v>
      </c>
      <c r="AF559" s="11">
        <f t="shared" ca="1" si="272"/>
        <v>35.815800000000038</v>
      </c>
      <c r="AG559" s="13">
        <f ca="1">AVERAGE(E559:OFFSET(E559,-AG$5+1,0))</f>
        <v>119.4356076923077</v>
      </c>
      <c r="AH559" s="13">
        <f ca="1">AVERAGE(E559:OFFSET(E559,-AH$5+1,0))</f>
        <v>121.28123000000002</v>
      </c>
      <c r="AI559" s="12">
        <f t="shared" ca="1" si="265"/>
        <v>0</v>
      </c>
      <c r="AJ559" s="17">
        <f t="shared" si="287"/>
        <v>-1.6448000000000036</v>
      </c>
      <c r="AK559" s="17">
        <f t="shared" si="279"/>
        <v>0.8224000000000018</v>
      </c>
      <c r="AL559" s="19">
        <f t="shared" ca="1" si="273"/>
        <v>0</v>
      </c>
      <c r="AM559" s="19">
        <f t="shared" ca="1" si="274"/>
        <v>-1</v>
      </c>
      <c r="AN559" s="19">
        <f t="shared" ca="1" si="275"/>
        <v>0.8224000000000018</v>
      </c>
      <c r="AO559" s="19">
        <f t="shared" ca="1" si="276"/>
        <v>5.8380000000000933</v>
      </c>
    </row>
    <row r="560" spans="1:41" x14ac:dyDescent="0.2">
      <c r="A560" s="22" t="s">
        <v>610</v>
      </c>
      <c r="B560" s="20">
        <f>[1]data!C559</f>
        <v>118.01220000000001</v>
      </c>
      <c r="C560" s="20">
        <f>[1]data!D559</f>
        <v>118.83459999999999</v>
      </c>
      <c r="D560" s="20">
        <f>[1]data!E559</f>
        <v>116.36750000000001</v>
      </c>
      <c r="E560" s="20">
        <f>[1]data!F559</f>
        <v>117.6011</v>
      </c>
      <c r="F560" s="20">
        <f>[1]data!G559</f>
        <v>71626</v>
      </c>
      <c r="G560" s="4">
        <f t="shared" si="280"/>
        <v>0</v>
      </c>
      <c r="H560" s="4">
        <f t="shared" si="281"/>
        <v>1.6447000000000003</v>
      </c>
      <c r="I560" s="4">
        <f t="shared" si="282"/>
        <v>0</v>
      </c>
      <c r="J560" s="4">
        <f t="shared" si="283"/>
        <v>1.6447000000000003</v>
      </c>
      <c r="K560" s="4">
        <f t="shared" si="291"/>
        <v>0.43059425298996779</v>
      </c>
      <c r="L560" s="4">
        <f t="shared" si="292"/>
        <v>0.76922287894869823</v>
      </c>
      <c r="M560" s="4">
        <f t="shared" si="284"/>
        <v>2.4670999999999879</v>
      </c>
      <c r="N560" s="4">
        <f t="shared" si="288"/>
        <v>28.223353121452256</v>
      </c>
      <c r="O560" s="4">
        <f t="shared" si="293"/>
        <v>2.4284401158285909</v>
      </c>
      <c r="P560" s="4">
        <f t="shared" si="289"/>
        <v>17.731310324819262</v>
      </c>
      <c r="Q560" s="4">
        <f t="shared" si="290"/>
        <v>31.67559594881083</v>
      </c>
      <c r="R560" s="4">
        <f t="shared" si="269"/>
        <v>17.871551070927605</v>
      </c>
      <c r="S560" s="4">
        <f t="shared" si="266"/>
        <v>35</v>
      </c>
      <c r="T560" s="4">
        <f t="shared" si="267"/>
        <v>0</v>
      </c>
      <c r="U560" s="5">
        <f t="shared" si="285"/>
        <v>-0.41119999999999379</v>
      </c>
      <c r="V560" s="5">
        <f t="shared" si="277"/>
        <v>-0.41110000000000468</v>
      </c>
      <c r="W560" s="7">
        <f t="shared" si="294"/>
        <v>0</v>
      </c>
      <c r="X560" s="7">
        <f t="shared" si="295"/>
        <v>0</v>
      </c>
      <c r="Y560" s="7">
        <f t="shared" si="296"/>
        <v>0</v>
      </c>
      <c r="Z560" s="7">
        <f t="shared" si="297"/>
        <v>14.640599999999992</v>
      </c>
      <c r="AA560" s="9">
        <f t="shared" si="286"/>
        <v>-0.41119999999999379</v>
      </c>
      <c r="AB560" s="9">
        <f t="shared" si="278"/>
        <v>-0.41110000000000468</v>
      </c>
      <c r="AC560" s="11">
        <f t="shared" ca="1" si="268"/>
        <v>0</v>
      </c>
      <c r="AD560" s="11">
        <f t="shared" ca="1" si="270"/>
        <v>0</v>
      </c>
      <c r="AE560" s="11">
        <f t="shared" ca="1" si="271"/>
        <v>0</v>
      </c>
      <c r="AF560" s="11">
        <f t="shared" ca="1" si="272"/>
        <v>35.815800000000038</v>
      </c>
      <c r="AG560" s="13">
        <f ca="1">AVERAGE(E560:OFFSET(E560,-AG$5+1,0))</f>
        <v>118.92953076923075</v>
      </c>
      <c r="AH560" s="13">
        <f ca="1">AVERAGE(E560:OFFSET(E560,-AH$5+1,0))</f>
        <v>121.15787500000002</v>
      </c>
      <c r="AI560" s="12">
        <f t="shared" ca="1" si="265"/>
        <v>0</v>
      </c>
      <c r="AJ560" s="17">
        <f t="shared" si="287"/>
        <v>-0.41119999999999379</v>
      </c>
      <c r="AK560" s="17">
        <f t="shared" si="279"/>
        <v>0.41110000000000468</v>
      </c>
      <c r="AL560" s="19">
        <f t="shared" ca="1" si="273"/>
        <v>0</v>
      </c>
      <c r="AM560" s="19">
        <f t="shared" ca="1" si="274"/>
        <v>-1</v>
      </c>
      <c r="AN560" s="19">
        <f t="shared" ca="1" si="275"/>
        <v>9.9999999989108801E-5</v>
      </c>
      <c r="AO560" s="19">
        <f t="shared" ca="1" si="276"/>
        <v>5.8381000000000824</v>
      </c>
    </row>
    <row r="561" spans="1:41" x14ac:dyDescent="0.2">
      <c r="A561" s="22" t="s">
        <v>611</v>
      </c>
      <c r="B561" s="20">
        <f>[1]data!C560</f>
        <v>119.2458</v>
      </c>
      <c r="C561" s="20">
        <f>[1]data!D560</f>
        <v>120.89060000000001</v>
      </c>
      <c r="D561" s="20">
        <f>[1]data!E560</f>
        <v>118.83459999999999</v>
      </c>
      <c r="E561" s="20">
        <f>[1]data!F560</f>
        <v>120.89060000000001</v>
      </c>
      <c r="F561" s="20">
        <f>[1]data!G560</f>
        <v>55563</v>
      </c>
      <c r="G561" s="4">
        <f t="shared" si="280"/>
        <v>2.0560000000000116</v>
      </c>
      <c r="H561" s="4">
        <f t="shared" si="281"/>
        <v>0</v>
      </c>
      <c r="I561" s="4">
        <f t="shared" si="282"/>
        <v>2.0560000000000116</v>
      </c>
      <c r="J561" s="4">
        <f t="shared" si="283"/>
        <v>0</v>
      </c>
      <c r="K561" s="4">
        <f t="shared" si="291"/>
        <v>0.59313482769097225</v>
      </c>
      <c r="L561" s="4">
        <f t="shared" si="292"/>
        <v>0.69230059105382835</v>
      </c>
      <c r="M561" s="4">
        <f t="shared" si="284"/>
        <v>3.2895000000000039</v>
      </c>
      <c r="N561" s="4">
        <f t="shared" si="288"/>
        <v>7.714565968603015</v>
      </c>
      <c r="O561" s="4">
        <f t="shared" si="293"/>
        <v>2.5145461042457318</v>
      </c>
      <c r="P561" s="4">
        <f t="shared" si="289"/>
        <v>23.588146850418962</v>
      </c>
      <c r="Q561" s="4">
        <f t="shared" si="290"/>
        <v>27.53183128696271</v>
      </c>
      <c r="R561" s="4">
        <f t="shared" si="269"/>
        <v>16.855852560695144</v>
      </c>
      <c r="S561" s="4">
        <f t="shared" si="266"/>
        <v>35</v>
      </c>
      <c r="T561" s="4">
        <f t="shared" si="267"/>
        <v>0</v>
      </c>
      <c r="U561" s="5">
        <f t="shared" si="285"/>
        <v>1.6447000000000003</v>
      </c>
      <c r="V561" s="5">
        <f t="shared" si="277"/>
        <v>1.6448000000000036</v>
      </c>
      <c r="W561" s="7">
        <f t="shared" si="294"/>
        <v>0</v>
      </c>
      <c r="X561" s="7">
        <f t="shared" si="295"/>
        <v>0</v>
      </c>
      <c r="Y561" s="7">
        <f t="shared" si="296"/>
        <v>0</v>
      </c>
      <c r="Z561" s="7">
        <f t="shared" si="297"/>
        <v>14.640599999999992</v>
      </c>
      <c r="AA561" s="9">
        <f t="shared" si="286"/>
        <v>1.6447000000000003</v>
      </c>
      <c r="AB561" s="9">
        <f t="shared" si="278"/>
        <v>1.6448000000000036</v>
      </c>
      <c r="AC561" s="11">
        <f t="shared" ca="1" si="268"/>
        <v>0</v>
      </c>
      <c r="AD561" s="11">
        <f t="shared" ca="1" si="270"/>
        <v>0</v>
      </c>
      <c r="AE561" s="11">
        <f t="shared" ca="1" si="271"/>
        <v>0</v>
      </c>
      <c r="AF561" s="11">
        <f t="shared" ca="1" si="272"/>
        <v>35.815800000000038</v>
      </c>
      <c r="AG561" s="13">
        <f ca="1">AVERAGE(E561:OFFSET(E561,-AG$5+1,0))</f>
        <v>119.02442307692307</v>
      </c>
      <c r="AH561" s="13">
        <f ca="1">AVERAGE(E561:OFFSET(E561,-AH$5+1,0))</f>
        <v>121.07563500000001</v>
      </c>
      <c r="AI561" s="12">
        <f t="shared" ca="1" si="265"/>
        <v>0</v>
      </c>
      <c r="AJ561" s="17">
        <f t="shared" si="287"/>
        <v>1.6447000000000003</v>
      </c>
      <c r="AK561" s="17">
        <f t="shared" si="279"/>
        <v>-1.6448000000000036</v>
      </c>
      <c r="AL561" s="19">
        <f t="shared" ca="1" si="273"/>
        <v>0</v>
      </c>
      <c r="AM561" s="19">
        <f t="shared" ca="1" si="274"/>
        <v>-1</v>
      </c>
      <c r="AN561" s="19">
        <f t="shared" ca="1" si="275"/>
        <v>1.0000000000331966E-4</v>
      </c>
      <c r="AO561" s="19">
        <f t="shared" ca="1" si="276"/>
        <v>5.8382000000000858</v>
      </c>
    </row>
    <row r="562" spans="1:41" x14ac:dyDescent="0.2">
      <c r="A562" s="22" t="s">
        <v>612</v>
      </c>
      <c r="B562" s="20">
        <f>[1]data!C561</f>
        <v>117.6011</v>
      </c>
      <c r="C562" s="20">
        <f>[1]data!D561</f>
        <v>118.4234</v>
      </c>
      <c r="D562" s="20">
        <f>[1]data!E561</f>
        <v>117.18989999999999</v>
      </c>
      <c r="E562" s="20">
        <f>[1]data!F561</f>
        <v>117.18989999999999</v>
      </c>
      <c r="F562" s="20">
        <f>[1]data!G561</f>
        <v>79007</v>
      </c>
      <c r="G562" s="4">
        <f t="shared" si="280"/>
        <v>0</v>
      </c>
      <c r="H562" s="4">
        <f t="shared" si="281"/>
        <v>1.6447000000000003</v>
      </c>
      <c r="I562" s="4">
        <f t="shared" si="282"/>
        <v>0</v>
      </c>
      <c r="J562" s="4">
        <f t="shared" si="283"/>
        <v>1.6447000000000003</v>
      </c>
      <c r="K562" s="4">
        <f t="shared" si="291"/>
        <v>0.53382134492187505</v>
      </c>
      <c r="L562" s="4">
        <f t="shared" si="292"/>
        <v>0.78754053194844553</v>
      </c>
      <c r="M562" s="4">
        <f t="shared" si="284"/>
        <v>3.7007000000000119</v>
      </c>
      <c r="N562" s="4">
        <f t="shared" si="288"/>
        <v>19.201340031658152</v>
      </c>
      <c r="O562" s="4">
        <f t="shared" si="293"/>
        <v>2.6331614938211594</v>
      </c>
      <c r="P562" s="4">
        <f t="shared" si="289"/>
        <v>20.273019568853361</v>
      </c>
      <c r="Q562" s="4">
        <f t="shared" si="290"/>
        <v>29.908554177039555</v>
      </c>
      <c r="R562" s="4">
        <f t="shared" si="269"/>
        <v>17.090401307791446</v>
      </c>
      <c r="S562" s="4">
        <f t="shared" si="266"/>
        <v>35</v>
      </c>
      <c r="T562" s="4">
        <f t="shared" si="267"/>
        <v>0</v>
      </c>
      <c r="U562" s="5">
        <f t="shared" si="285"/>
        <v>-3.2895000000000039</v>
      </c>
      <c r="V562" s="5">
        <f t="shared" si="277"/>
        <v>-0.411200000000008</v>
      </c>
      <c r="W562" s="7">
        <f t="shared" si="294"/>
        <v>0</v>
      </c>
      <c r="X562" s="7">
        <f t="shared" si="295"/>
        <v>0</v>
      </c>
      <c r="Y562" s="7">
        <f t="shared" si="296"/>
        <v>0</v>
      </c>
      <c r="Z562" s="7">
        <f t="shared" si="297"/>
        <v>14.640599999999992</v>
      </c>
      <c r="AA562" s="9">
        <f t="shared" si="286"/>
        <v>-3.2895000000000039</v>
      </c>
      <c r="AB562" s="9">
        <f t="shared" si="278"/>
        <v>-0.411200000000008</v>
      </c>
      <c r="AC562" s="11">
        <f t="shared" ca="1" si="268"/>
        <v>0</v>
      </c>
      <c r="AD562" s="11">
        <f t="shared" ca="1" si="270"/>
        <v>0</v>
      </c>
      <c r="AE562" s="11">
        <f t="shared" ca="1" si="271"/>
        <v>0</v>
      </c>
      <c r="AF562" s="11">
        <f t="shared" ca="1" si="272"/>
        <v>35.815800000000038</v>
      </c>
      <c r="AG562" s="13">
        <f ca="1">AVERAGE(E562:OFFSET(E562,-AG$5+1,0))</f>
        <v>119.02442307692307</v>
      </c>
      <c r="AH562" s="13">
        <f ca="1">AVERAGE(E562:OFFSET(E562,-AH$5+1,0))</f>
        <v>120.62332499999998</v>
      </c>
      <c r="AI562" s="12">
        <f t="shared" ca="1" si="265"/>
        <v>0</v>
      </c>
      <c r="AJ562" s="17">
        <f t="shared" si="287"/>
        <v>-3.2895000000000039</v>
      </c>
      <c r="AK562" s="17">
        <f t="shared" si="279"/>
        <v>0.411200000000008</v>
      </c>
      <c r="AL562" s="19">
        <f t="shared" ca="1" si="273"/>
        <v>0</v>
      </c>
      <c r="AM562" s="19">
        <f t="shared" ca="1" si="274"/>
        <v>-1</v>
      </c>
      <c r="AN562" s="19">
        <f t="shared" ca="1" si="275"/>
        <v>2.8782999999999959</v>
      </c>
      <c r="AO562" s="19">
        <f t="shared" ca="1" si="276"/>
        <v>8.7165000000000816</v>
      </c>
    </row>
    <row r="563" spans="1:41" x14ac:dyDescent="0.2">
      <c r="A563" s="22" t="s">
        <v>613</v>
      </c>
      <c r="B563" s="20">
        <f>[1]data!C562</f>
        <v>116.7787</v>
      </c>
      <c r="C563" s="20">
        <f>[1]data!D562</f>
        <v>118.4234</v>
      </c>
      <c r="D563" s="20">
        <f>[1]data!E562</f>
        <v>116.36750000000001</v>
      </c>
      <c r="E563" s="20">
        <f>[1]data!F562</f>
        <v>117.6011</v>
      </c>
      <c r="F563" s="20">
        <f>[1]data!G562</f>
        <v>43593</v>
      </c>
      <c r="G563" s="4">
        <f t="shared" si="280"/>
        <v>0</v>
      </c>
      <c r="H563" s="4">
        <f t="shared" si="281"/>
        <v>0.82239999999998759</v>
      </c>
      <c r="I563" s="4">
        <f t="shared" si="282"/>
        <v>0</v>
      </c>
      <c r="J563" s="4">
        <f t="shared" si="283"/>
        <v>0.82239999999998759</v>
      </c>
      <c r="K563" s="4">
        <f t="shared" si="291"/>
        <v>0.48043921042968751</v>
      </c>
      <c r="L563" s="4">
        <f t="shared" si="292"/>
        <v>0.79102647875359966</v>
      </c>
      <c r="M563" s="4">
        <f t="shared" si="284"/>
        <v>2.0558999999999941</v>
      </c>
      <c r="N563" s="4">
        <f t="shared" si="288"/>
        <v>24.427498985317854</v>
      </c>
      <c r="O563" s="4">
        <f t="shared" si="293"/>
        <v>2.5754353444390428</v>
      </c>
      <c r="P563" s="4">
        <f t="shared" si="289"/>
        <v>18.654679546394604</v>
      </c>
      <c r="Q563" s="4">
        <f t="shared" si="290"/>
        <v>30.714282168317979</v>
      </c>
      <c r="R563" s="4">
        <f t="shared" si="269"/>
        <v>17.824111075544085</v>
      </c>
      <c r="S563" s="4">
        <f t="shared" si="266"/>
        <v>35</v>
      </c>
      <c r="T563" s="4">
        <f t="shared" si="267"/>
        <v>0</v>
      </c>
      <c r="U563" s="5">
        <f t="shared" si="285"/>
        <v>-0.41119999999999379</v>
      </c>
      <c r="V563" s="5">
        <f t="shared" si="277"/>
        <v>0.8224000000000018</v>
      </c>
      <c r="W563" s="7">
        <f t="shared" si="294"/>
        <v>0</v>
      </c>
      <c r="X563" s="7">
        <f t="shared" si="295"/>
        <v>0</v>
      </c>
      <c r="Y563" s="7">
        <f t="shared" si="296"/>
        <v>0</v>
      </c>
      <c r="Z563" s="7">
        <f t="shared" si="297"/>
        <v>14.640599999999992</v>
      </c>
      <c r="AA563" s="9">
        <f t="shared" si="286"/>
        <v>-0.41119999999999379</v>
      </c>
      <c r="AB563" s="9">
        <f t="shared" si="278"/>
        <v>0.8224000000000018</v>
      </c>
      <c r="AC563" s="11">
        <f t="shared" ca="1" si="268"/>
        <v>0</v>
      </c>
      <c r="AD563" s="11">
        <f t="shared" ca="1" si="270"/>
        <v>0</v>
      </c>
      <c r="AE563" s="11">
        <f t="shared" ca="1" si="271"/>
        <v>0</v>
      </c>
      <c r="AF563" s="11">
        <f t="shared" ca="1" si="272"/>
        <v>35.815800000000038</v>
      </c>
      <c r="AG563" s="13">
        <f ca="1">AVERAGE(E563:OFFSET(E563,-AG$5+1,0))</f>
        <v>119.05605384615386</v>
      </c>
      <c r="AH563" s="13">
        <f ca="1">AVERAGE(E563:OFFSET(E563,-AH$5+1,0))</f>
        <v>120.17101499999998</v>
      </c>
      <c r="AI563" s="12">
        <f t="shared" ca="1" si="265"/>
        <v>0</v>
      </c>
      <c r="AJ563" s="17">
        <f t="shared" si="287"/>
        <v>-0.41119999999999379</v>
      </c>
      <c r="AK563" s="17">
        <f t="shared" si="279"/>
        <v>-0.8224000000000018</v>
      </c>
      <c r="AL563" s="19">
        <f t="shared" ca="1" si="273"/>
        <v>0</v>
      </c>
      <c r="AM563" s="19">
        <f t="shared" ca="1" si="274"/>
        <v>-1</v>
      </c>
      <c r="AN563" s="19">
        <f t="shared" ca="1" si="275"/>
        <v>1.2335999999999956</v>
      </c>
      <c r="AO563" s="19">
        <f t="shared" ca="1" si="276"/>
        <v>9.9501000000000772</v>
      </c>
    </row>
    <row r="564" spans="1:41" x14ac:dyDescent="0.2">
      <c r="A564" s="22" t="s">
        <v>614</v>
      </c>
      <c r="B564" s="20">
        <f>[1]data!C563</f>
        <v>116.7787</v>
      </c>
      <c r="C564" s="20">
        <f>[1]data!D563</f>
        <v>118.01220000000001</v>
      </c>
      <c r="D564" s="20">
        <f>[1]data!E563</f>
        <v>116.36750000000001</v>
      </c>
      <c r="E564" s="20">
        <f>[1]data!F563</f>
        <v>117.18989999999999</v>
      </c>
      <c r="F564" s="20">
        <f>[1]data!G563</f>
        <v>40892</v>
      </c>
      <c r="G564" s="4">
        <f t="shared" si="280"/>
        <v>0</v>
      </c>
      <c r="H564" s="4">
        <f t="shared" si="281"/>
        <v>0</v>
      </c>
      <c r="I564" s="4">
        <f t="shared" si="282"/>
        <v>0</v>
      </c>
      <c r="J564" s="4">
        <f t="shared" si="283"/>
        <v>0</v>
      </c>
      <c r="K564" s="4">
        <f t="shared" si="291"/>
        <v>0.43239528938671878</v>
      </c>
      <c r="L564" s="4">
        <f t="shared" si="292"/>
        <v>0.71192383087823974</v>
      </c>
      <c r="M564" s="4">
        <f t="shared" si="284"/>
        <v>1.6447000000000003</v>
      </c>
      <c r="N564" s="4">
        <f t="shared" si="288"/>
        <v>24.427498985317854</v>
      </c>
      <c r="O564" s="4">
        <f t="shared" si="293"/>
        <v>2.4823618099951386</v>
      </c>
      <c r="P564" s="4">
        <f t="shared" si="289"/>
        <v>17.418705349304645</v>
      </c>
      <c r="Q564" s="4">
        <f t="shared" si="290"/>
        <v>28.679293566784043</v>
      </c>
      <c r="R564" s="4">
        <f t="shared" si="269"/>
        <v>18.484449866521466</v>
      </c>
      <c r="S564" s="4">
        <f t="shared" si="266"/>
        <v>35</v>
      </c>
      <c r="T564" s="4">
        <f t="shared" si="267"/>
        <v>0</v>
      </c>
      <c r="U564" s="5">
        <f t="shared" si="285"/>
        <v>-0.8224000000000018</v>
      </c>
      <c r="V564" s="5">
        <f t="shared" si="277"/>
        <v>0.41119999999999379</v>
      </c>
      <c r="W564" s="7">
        <f t="shared" si="294"/>
        <v>0</v>
      </c>
      <c r="X564" s="7">
        <f t="shared" si="295"/>
        <v>0</v>
      </c>
      <c r="Y564" s="7">
        <f t="shared" si="296"/>
        <v>0</v>
      </c>
      <c r="Z564" s="7">
        <f t="shared" si="297"/>
        <v>14.640599999999992</v>
      </c>
      <c r="AA564" s="9">
        <f t="shared" si="286"/>
        <v>-0.8224000000000018</v>
      </c>
      <c r="AB564" s="9">
        <f t="shared" si="278"/>
        <v>0.41119999999999379</v>
      </c>
      <c r="AC564" s="11">
        <f t="shared" ca="1" si="268"/>
        <v>0</v>
      </c>
      <c r="AD564" s="11">
        <f t="shared" ca="1" si="270"/>
        <v>0</v>
      </c>
      <c r="AE564" s="11">
        <f t="shared" ca="1" si="271"/>
        <v>0</v>
      </c>
      <c r="AF564" s="11">
        <f t="shared" ca="1" si="272"/>
        <v>35.815800000000038</v>
      </c>
      <c r="AG564" s="13">
        <f ca="1">AVERAGE(E564:OFFSET(E564,-AG$5+1,0))</f>
        <v>118.86627692307692</v>
      </c>
      <c r="AH564" s="13">
        <f ca="1">AVERAGE(E564:OFFSET(E564,-AH$5+1,0))</f>
        <v>119.69814499999998</v>
      </c>
      <c r="AI564" s="12">
        <f t="shared" ca="1" si="265"/>
        <v>0</v>
      </c>
      <c r="AJ564" s="17">
        <f t="shared" si="287"/>
        <v>-0.8224000000000018</v>
      </c>
      <c r="AK564" s="17">
        <f t="shared" si="279"/>
        <v>-0.41119999999999379</v>
      </c>
      <c r="AL564" s="19">
        <f t="shared" ca="1" si="273"/>
        <v>0</v>
      </c>
      <c r="AM564" s="19">
        <f t="shared" ca="1" si="274"/>
        <v>-1</v>
      </c>
      <c r="AN564" s="19">
        <f t="shared" ca="1" si="275"/>
        <v>1.2335999999999956</v>
      </c>
      <c r="AO564" s="19">
        <f t="shared" ca="1" si="276"/>
        <v>11.183700000000073</v>
      </c>
    </row>
    <row r="565" spans="1:41" x14ac:dyDescent="0.2">
      <c r="A565" s="22" t="s">
        <v>615</v>
      </c>
      <c r="B565" s="20">
        <f>[1]data!C564</f>
        <v>118.01220000000001</v>
      </c>
      <c r="C565" s="20">
        <f>[1]data!D564</f>
        <v>119.2458</v>
      </c>
      <c r="D565" s="20">
        <f>[1]data!E564</f>
        <v>117.6011</v>
      </c>
      <c r="E565" s="20">
        <f>[1]data!F564</f>
        <v>118.01220000000001</v>
      </c>
      <c r="F565" s="20">
        <f>[1]data!G564</f>
        <v>40631</v>
      </c>
      <c r="G565" s="4">
        <f t="shared" si="280"/>
        <v>1.2335999999999956</v>
      </c>
      <c r="H565" s="4">
        <f t="shared" si="281"/>
        <v>0</v>
      </c>
      <c r="I565" s="4">
        <f t="shared" si="282"/>
        <v>1.2335999999999956</v>
      </c>
      <c r="J565" s="4">
        <f t="shared" si="283"/>
        <v>0</v>
      </c>
      <c r="K565" s="4">
        <f t="shared" si="291"/>
        <v>0.51251576044804648</v>
      </c>
      <c r="L565" s="4">
        <f t="shared" si="292"/>
        <v>0.6407314477904158</v>
      </c>
      <c r="M565" s="4">
        <f t="shared" si="284"/>
        <v>2.0559000000000083</v>
      </c>
      <c r="N565" s="4">
        <f t="shared" si="288"/>
        <v>11.1177973314337</v>
      </c>
      <c r="O565" s="4">
        <f t="shared" si="293"/>
        <v>2.4397156289956259</v>
      </c>
      <c r="P565" s="4">
        <f t="shared" si="289"/>
        <v>21.007192574285277</v>
      </c>
      <c r="Q565" s="4">
        <f t="shared" si="290"/>
        <v>26.26254634660803</v>
      </c>
      <c r="R565" s="4">
        <f t="shared" si="269"/>
        <v>17.747784613012687</v>
      </c>
      <c r="S565" s="4">
        <f t="shared" si="266"/>
        <v>35</v>
      </c>
      <c r="T565" s="4">
        <f t="shared" si="267"/>
        <v>0</v>
      </c>
      <c r="U565" s="5">
        <f t="shared" si="285"/>
        <v>0.82230000000001269</v>
      </c>
      <c r="V565" s="5">
        <f t="shared" si="277"/>
        <v>0</v>
      </c>
      <c r="W565" s="7">
        <f t="shared" si="294"/>
        <v>0</v>
      </c>
      <c r="X565" s="7">
        <f t="shared" si="295"/>
        <v>0</v>
      </c>
      <c r="Y565" s="7">
        <f t="shared" si="296"/>
        <v>0</v>
      </c>
      <c r="Z565" s="7">
        <f t="shared" si="297"/>
        <v>14.640599999999992</v>
      </c>
      <c r="AA565" s="9">
        <f t="shared" si="286"/>
        <v>0.82230000000001269</v>
      </c>
      <c r="AB565" s="9">
        <f t="shared" si="278"/>
        <v>0</v>
      </c>
      <c r="AC565" s="11">
        <f t="shared" ca="1" si="268"/>
        <v>0</v>
      </c>
      <c r="AD565" s="11">
        <f t="shared" ca="1" si="270"/>
        <v>0</v>
      </c>
      <c r="AE565" s="11">
        <f t="shared" ca="1" si="271"/>
        <v>0</v>
      </c>
      <c r="AF565" s="11">
        <f t="shared" ca="1" si="272"/>
        <v>35.815800000000038</v>
      </c>
      <c r="AG565" s="13">
        <f ca="1">AVERAGE(E565:OFFSET(E565,-AG$5+1,0))</f>
        <v>118.83464615384618</v>
      </c>
      <c r="AH565" s="13">
        <f ca="1">AVERAGE(E565:OFFSET(E565,-AH$5+1,0))</f>
        <v>119.28695</v>
      </c>
      <c r="AI565" s="12">
        <f t="shared" ref="AI565:AI628" ca="1" si="298">IF(AND(AG564&lt;=AH564,AG565&gt;AH565),1,IF(AND(AG564&gt;=AH564,AG565&lt;AH565),-1,0))</f>
        <v>0</v>
      </c>
      <c r="AJ565" s="17">
        <f t="shared" si="287"/>
        <v>0.82230000000001269</v>
      </c>
      <c r="AK565" s="17">
        <f t="shared" si="279"/>
        <v>0</v>
      </c>
      <c r="AL565" s="19">
        <f t="shared" ca="1" si="273"/>
        <v>0</v>
      </c>
      <c r="AM565" s="19">
        <f t="shared" ca="1" si="274"/>
        <v>-1</v>
      </c>
      <c r="AN565" s="19">
        <f t="shared" ca="1" si="275"/>
        <v>-0.82230000000001269</v>
      </c>
      <c r="AO565" s="19">
        <f t="shared" ca="1" si="276"/>
        <v>10.36140000000006</v>
      </c>
    </row>
    <row r="566" spans="1:41" x14ac:dyDescent="0.2">
      <c r="A566" s="22" t="s">
        <v>616</v>
      </c>
      <c r="B566" s="20">
        <f>[1]data!C565</f>
        <v>119.657</v>
      </c>
      <c r="C566" s="20">
        <f>[1]data!D565</f>
        <v>120.89060000000001</v>
      </c>
      <c r="D566" s="20">
        <f>[1]data!E565</f>
        <v>119.2458</v>
      </c>
      <c r="E566" s="20">
        <f>[1]data!F565</f>
        <v>120.89060000000001</v>
      </c>
      <c r="F566" s="20">
        <f>[1]data!G565</f>
        <v>47851</v>
      </c>
      <c r="G566" s="4">
        <f t="shared" si="280"/>
        <v>1.6448000000000036</v>
      </c>
      <c r="H566" s="4">
        <f t="shared" si="281"/>
        <v>0</v>
      </c>
      <c r="I566" s="4">
        <f t="shared" si="282"/>
        <v>1.6448000000000036</v>
      </c>
      <c r="J566" s="4">
        <f t="shared" si="283"/>
        <v>0</v>
      </c>
      <c r="K566" s="4">
        <f t="shared" si="291"/>
        <v>0.62574418440324209</v>
      </c>
      <c r="L566" s="4">
        <f t="shared" si="292"/>
        <v>0.57665830301137422</v>
      </c>
      <c r="M566" s="4">
        <f t="shared" si="284"/>
        <v>2.8783999999999992</v>
      </c>
      <c r="N566" s="4">
        <f t="shared" si="288"/>
        <v>4.0823170199365935</v>
      </c>
      <c r="O566" s="4">
        <f t="shared" si="293"/>
        <v>2.4835840660960633</v>
      </c>
      <c r="P566" s="4">
        <f t="shared" si="289"/>
        <v>25.195208527281586</v>
      </c>
      <c r="Q566" s="4">
        <f t="shared" si="290"/>
        <v>23.218795404732216</v>
      </c>
      <c r="R566" s="4">
        <f t="shared" si="269"/>
        <v>16.38123785370508</v>
      </c>
      <c r="S566" s="4">
        <f t="shared" si="266"/>
        <v>35</v>
      </c>
      <c r="T566" s="4">
        <f t="shared" si="267"/>
        <v>0</v>
      </c>
      <c r="U566" s="5">
        <f t="shared" si="285"/>
        <v>1.6447999999999894</v>
      </c>
      <c r="V566" s="5">
        <f t="shared" si="277"/>
        <v>1.2336000000000098</v>
      </c>
      <c r="W566" s="7">
        <f t="shared" si="294"/>
        <v>0</v>
      </c>
      <c r="X566" s="7">
        <f t="shared" si="295"/>
        <v>0</v>
      </c>
      <c r="Y566" s="7">
        <f t="shared" si="296"/>
        <v>0</v>
      </c>
      <c r="Z566" s="7">
        <f t="shared" si="297"/>
        <v>14.640599999999992</v>
      </c>
      <c r="AA566" s="9">
        <f t="shared" si="286"/>
        <v>1.6447999999999894</v>
      </c>
      <c r="AB566" s="9">
        <f t="shared" si="278"/>
        <v>1.2336000000000098</v>
      </c>
      <c r="AC566" s="11">
        <f t="shared" ca="1" si="268"/>
        <v>0</v>
      </c>
      <c r="AD566" s="11">
        <f t="shared" ca="1" si="270"/>
        <v>0</v>
      </c>
      <c r="AE566" s="11">
        <f t="shared" ca="1" si="271"/>
        <v>0</v>
      </c>
      <c r="AF566" s="11">
        <f t="shared" ca="1" si="272"/>
        <v>35.815800000000038</v>
      </c>
      <c r="AG566" s="13">
        <f ca="1">AVERAGE(E566:OFFSET(E566,-AG$5+1,0))</f>
        <v>118.83464615384615</v>
      </c>
      <c r="AH566" s="13">
        <f ca="1">AVERAGE(E566:OFFSET(E566,-AH$5+1,0))</f>
        <v>119.10191500000003</v>
      </c>
      <c r="AI566" s="12">
        <f t="shared" ca="1" si="298"/>
        <v>0</v>
      </c>
      <c r="AJ566" s="17">
        <f t="shared" si="287"/>
        <v>1.6447999999999894</v>
      </c>
      <c r="AK566" s="17">
        <f t="shared" si="279"/>
        <v>-1.2336000000000098</v>
      </c>
      <c r="AL566" s="19">
        <f t="shared" ca="1" si="273"/>
        <v>0</v>
      </c>
      <c r="AM566" s="19">
        <f t="shared" ca="1" si="274"/>
        <v>-1</v>
      </c>
      <c r="AN566" s="19">
        <f t="shared" ca="1" si="275"/>
        <v>-0.41119999999997958</v>
      </c>
      <c r="AO566" s="19">
        <f t="shared" ca="1" si="276"/>
        <v>9.9502000000000805</v>
      </c>
    </row>
    <row r="567" spans="1:41" x14ac:dyDescent="0.2">
      <c r="A567" s="22" t="s">
        <v>617</v>
      </c>
      <c r="B567" s="20">
        <f>[1]data!C566</f>
        <v>122.5354</v>
      </c>
      <c r="C567" s="20">
        <f>[1]data!D566</f>
        <v>125.41370000000001</v>
      </c>
      <c r="D567" s="20">
        <f>[1]data!E566</f>
        <v>122.1242</v>
      </c>
      <c r="E567" s="20">
        <f>[1]data!F566</f>
        <v>125.41370000000001</v>
      </c>
      <c r="F567" s="20">
        <f>[1]data!G566</f>
        <v>135458</v>
      </c>
      <c r="G567" s="4">
        <f t="shared" si="280"/>
        <v>4.5230999999999995</v>
      </c>
      <c r="H567" s="4">
        <f t="shared" si="281"/>
        <v>0</v>
      </c>
      <c r="I567" s="4">
        <f t="shared" si="282"/>
        <v>4.5230999999999995</v>
      </c>
      <c r="J567" s="4">
        <f t="shared" si="283"/>
        <v>0</v>
      </c>
      <c r="K567" s="4">
        <f t="shared" si="291"/>
        <v>1.0154797659629178</v>
      </c>
      <c r="L567" s="4">
        <f t="shared" si="292"/>
        <v>0.51899247271023685</v>
      </c>
      <c r="M567" s="4">
        <f t="shared" si="284"/>
        <v>4.5230999999999995</v>
      </c>
      <c r="N567" s="4">
        <f t="shared" si="288"/>
        <v>32.355573515099202</v>
      </c>
      <c r="O567" s="4">
        <f t="shared" si="293"/>
        <v>2.687535659486457</v>
      </c>
      <c r="P567" s="4">
        <f t="shared" si="289"/>
        <v>37.784792264187445</v>
      </c>
      <c r="Q567" s="4">
        <f t="shared" si="290"/>
        <v>19.311091589735689</v>
      </c>
      <c r="R567" s="4">
        <f t="shared" si="269"/>
        <v>17.978671419844492</v>
      </c>
      <c r="S567" s="4">
        <f t="shared" ref="S567:S630" si="299">$P$8</f>
        <v>35</v>
      </c>
      <c r="T567" s="4">
        <f t="shared" ref="T567:T630" si="300">IF(AND(AND(P566&lt;=Q566,P567&gt;Q567),R567&gt;=P$8),1,IF(AND(AND(P566&gt;=Q566,P567&lt;Q567), R567&gt;=P$8),-1,0))</f>
        <v>0</v>
      </c>
      <c r="U567" s="5">
        <f t="shared" si="285"/>
        <v>1.6447999999999894</v>
      </c>
      <c r="V567" s="5">
        <f t="shared" si="277"/>
        <v>2.8783000000000101</v>
      </c>
      <c r="W567" s="7">
        <f t="shared" si="294"/>
        <v>0</v>
      </c>
      <c r="X567" s="7">
        <f t="shared" si="295"/>
        <v>0</v>
      </c>
      <c r="Y567" s="7">
        <f t="shared" si="296"/>
        <v>0</v>
      </c>
      <c r="Z567" s="7">
        <f t="shared" si="297"/>
        <v>14.640599999999992</v>
      </c>
      <c r="AA567" s="9">
        <f t="shared" si="286"/>
        <v>1.6447999999999894</v>
      </c>
      <c r="AB567" s="9">
        <f t="shared" si="278"/>
        <v>2.8783000000000101</v>
      </c>
      <c r="AC567" s="11">
        <f t="shared" ref="AC567:AC630" ca="1" si="301">AI567</f>
        <v>1</v>
      </c>
      <c r="AD567" s="11">
        <f t="shared" ca="1" si="270"/>
        <v>0</v>
      </c>
      <c r="AE567" s="11">
        <f t="shared" ca="1" si="271"/>
        <v>0</v>
      </c>
      <c r="AF567" s="11">
        <f t="shared" ca="1" si="272"/>
        <v>35.815800000000038</v>
      </c>
      <c r="AG567" s="13">
        <f ca="1">AVERAGE(E567:OFFSET(E567,-AG$5+1,0))</f>
        <v>119.24583846153845</v>
      </c>
      <c r="AH567" s="13">
        <f ca="1">AVERAGE(E567:OFFSET(E567,-AH$5+1,0))</f>
        <v>119.16359500000002</v>
      </c>
      <c r="AI567" s="12">
        <f t="shared" ca="1" si="298"/>
        <v>1</v>
      </c>
      <c r="AJ567" s="17">
        <f t="shared" si="287"/>
        <v>1.6447999999999894</v>
      </c>
      <c r="AK567" s="17">
        <f t="shared" si="279"/>
        <v>-2.8783000000000101</v>
      </c>
      <c r="AL567" s="19">
        <f t="shared" ca="1" si="273"/>
        <v>1</v>
      </c>
      <c r="AM567" s="19">
        <f t="shared" ca="1" si="274"/>
        <v>-1</v>
      </c>
      <c r="AN567" s="19">
        <f t="shared" ca="1" si="275"/>
        <v>1.2335000000000207</v>
      </c>
      <c r="AO567" s="19">
        <f t="shared" ca="1" si="276"/>
        <v>11.183700000000101</v>
      </c>
    </row>
    <row r="568" spans="1:41" x14ac:dyDescent="0.2">
      <c r="A568" s="22" t="s">
        <v>618</v>
      </c>
      <c r="B568" s="20">
        <f>[1]data!C567</f>
        <v>125.8249</v>
      </c>
      <c r="C568" s="20">
        <f>[1]data!D567</f>
        <v>125.8249</v>
      </c>
      <c r="D568" s="20">
        <f>[1]data!E567</f>
        <v>123.3578</v>
      </c>
      <c r="E568" s="20">
        <f>[1]data!F567</f>
        <v>124.5913</v>
      </c>
      <c r="F568" s="20">
        <f>[1]data!G567</f>
        <v>58112</v>
      </c>
      <c r="G568" s="4">
        <f t="shared" si="280"/>
        <v>0.41119999999999379</v>
      </c>
      <c r="H568" s="4">
        <f t="shared" si="281"/>
        <v>0</v>
      </c>
      <c r="I568" s="4">
        <f t="shared" si="282"/>
        <v>0.41119999999999379</v>
      </c>
      <c r="J568" s="4">
        <f t="shared" si="283"/>
        <v>0</v>
      </c>
      <c r="K568" s="4">
        <f t="shared" si="291"/>
        <v>0.95505178936662527</v>
      </c>
      <c r="L568" s="4">
        <f t="shared" si="292"/>
        <v>0.46709322543921317</v>
      </c>
      <c r="M568" s="4">
        <f t="shared" si="284"/>
        <v>2.4671000000000021</v>
      </c>
      <c r="N568" s="4">
        <f t="shared" si="288"/>
        <v>34.311449173418623</v>
      </c>
      <c r="O568" s="4">
        <f t="shared" si="293"/>
        <v>2.6654920935378117</v>
      </c>
      <c r="P568" s="4">
        <f t="shared" si="289"/>
        <v>35.830224058140772</v>
      </c>
      <c r="Q568" s="4">
        <f t="shared" si="290"/>
        <v>17.523714535549686</v>
      </c>
      <c r="R568" s="4">
        <f t="shared" ref="R568:R631" si="302">R567*(O$8-1)/O$8 + N568/O$8</f>
        <v>19.611949195201902</v>
      </c>
      <c r="S568" s="4">
        <f t="shared" si="299"/>
        <v>35</v>
      </c>
      <c r="T568" s="4">
        <f t="shared" si="300"/>
        <v>0</v>
      </c>
      <c r="U568" s="5">
        <f t="shared" si="285"/>
        <v>0.41119999999999379</v>
      </c>
      <c r="V568" s="5">
        <f t="shared" si="277"/>
        <v>-1.2335999999999956</v>
      </c>
      <c r="W568" s="7">
        <f t="shared" si="294"/>
        <v>0</v>
      </c>
      <c r="X568" s="7">
        <f t="shared" si="295"/>
        <v>0</v>
      </c>
      <c r="Y568" s="7">
        <f t="shared" si="296"/>
        <v>0</v>
      </c>
      <c r="Z568" s="7">
        <f t="shared" si="297"/>
        <v>14.640599999999992</v>
      </c>
      <c r="AA568" s="9">
        <f t="shared" si="286"/>
        <v>0.41119999999999379</v>
      </c>
      <c r="AB568" s="9">
        <f t="shared" si="278"/>
        <v>-1.2335999999999956</v>
      </c>
      <c r="AC568" s="11">
        <f t="shared" ca="1" si="301"/>
        <v>0</v>
      </c>
      <c r="AD568" s="11">
        <f t="shared" ref="AD568:AD631" ca="1" si="303">IF(AD567+AC567&gt;AD$5,AD$5, IF(AD567+AC567&lt;AD$7,AD$7, AD567+AC567))</f>
        <v>1</v>
      </c>
      <c r="AE568" s="11">
        <f t="shared" ref="AE568:AE631" ca="1" si="304">AD567*AA568+AD568*AB568</f>
        <v>-1.2335999999999956</v>
      </c>
      <c r="AF568" s="11">
        <f t="shared" ref="AF568:AF631" ca="1" si="305">AF567+AE568</f>
        <v>34.582200000000043</v>
      </c>
      <c r="AG568" s="13">
        <f ca="1">AVERAGE(E568:OFFSET(E568,-AG$5+1,0))</f>
        <v>119.78354615384616</v>
      </c>
      <c r="AH568" s="13">
        <f ca="1">AVERAGE(E568:OFFSET(E568,-AH$5+1,0))</f>
        <v>119.41031000000002</v>
      </c>
      <c r="AI568" s="12">
        <f t="shared" ca="1" si="298"/>
        <v>0</v>
      </c>
      <c r="AJ568" s="17">
        <f t="shared" si="287"/>
        <v>0.41119999999999379</v>
      </c>
      <c r="AK568" s="17">
        <f t="shared" si="279"/>
        <v>1.2335999999999956</v>
      </c>
      <c r="AL568" s="19">
        <f t="shared" ref="AL568:AL631" ca="1" si="306">IF(OR(AC568=1,W568=1),1,IF(OR(AC568=-1,W568=-1),-1,0))</f>
        <v>0</v>
      </c>
      <c r="AM568" s="19">
        <f t="shared" ref="AM568:AM631" ca="1" si="307">IF(AND(AM567&lt;=0,AL567=1),1,IF(AND(AM567&gt;0,AL567=-1),-1,IF(-1*AN567/E567&gt;AL$7,0,IF(AN567/E567&gt;AL$5,0,IF(AL567+AM567&gt;AM$5,AM$5,IF(AL567+AM567&lt;AM$7,AM$7,AM567))))))</f>
        <v>1</v>
      </c>
      <c r="AN568" s="19">
        <f t="shared" ref="AN568:AN631" ca="1" si="308">AM567*AJ568+AM568*AK568</f>
        <v>0.8224000000000018</v>
      </c>
      <c r="AO568" s="19">
        <f t="shared" ref="AO568:AO631" ca="1" si="309">AO567+AN568</f>
        <v>12.006100000000103</v>
      </c>
    </row>
    <row r="569" spans="1:41" x14ac:dyDescent="0.2">
      <c r="A569" s="22" t="s">
        <v>619</v>
      </c>
      <c r="B569" s="20">
        <f>[1]data!C568</f>
        <v>126.23609999999999</v>
      </c>
      <c r="C569" s="20">
        <f>[1]data!D568</f>
        <v>126.23609999999999</v>
      </c>
      <c r="D569" s="20">
        <f>[1]data!E568</f>
        <v>123.7689</v>
      </c>
      <c r="E569" s="20">
        <f>[1]data!F568</f>
        <v>124.5913</v>
      </c>
      <c r="F569" s="20">
        <f>[1]data!G568</f>
        <v>43295</v>
      </c>
      <c r="G569" s="4">
        <f t="shared" si="280"/>
        <v>0.41119999999999379</v>
      </c>
      <c r="H569" s="4">
        <f t="shared" si="281"/>
        <v>0</v>
      </c>
      <c r="I569" s="4">
        <f t="shared" si="282"/>
        <v>0.41119999999999379</v>
      </c>
      <c r="J569" s="4">
        <f t="shared" si="283"/>
        <v>0</v>
      </c>
      <c r="K569" s="4">
        <f t="shared" si="291"/>
        <v>0.9006666104299621</v>
      </c>
      <c r="L569" s="4">
        <f t="shared" si="292"/>
        <v>0.42038390289529187</v>
      </c>
      <c r="M569" s="4">
        <f t="shared" si="284"/>
        <v>2.4671999999999912</v>
      </c>
      <c r="N569" s="4">
        <f t="shared" si="288"/>
        <v>36.3561198220753</v>
      </c>
      <c r="O569" s="4">
        <f t="shared" si="293"/>
        <v>2.6456628841840293</v>
      </c>
      <c r="P569" s="4">
        <f t="shared" si="289"/>
        <v>34.04313587396998</v>
      </c>
      <c r="Q569" s="4">
        <f t="shared" si="290"/>
        <v>15.889549095932756</v>
      </c>
      <c r="R569" s="4">
        <f t="shared" si="302"/>
        <v>21.286366257889242</v>
      </c>
      <c r="S569" s="4">
        <f t="shared" si="299"/>
        <v>35</v>
      </c>
      <c r="T569" s="4">
        <f t="shared" si="300"/>
        <v>0</v>
      </c>
      <c r="U569" s="5">
        <f t="shared" si="285"/>
        <v>1.6447999999999894</v>
      </c>
      <c r="V569" s="5">
        <f t="shared" si="277"/>
        <v>-1.6447999999999894</v>
      </c>
      <c r="W569" s="7">
        <f t="shared" si="294"/>
        <v>0</v>
      </c>
      <c r="X569" s="7">
        <f t="shared" si="295"/>
        <v>0</v>
      </c>
      <c r="Y569" s="7">
        <f t="shared" si="296"/>
        <v>0</v>
      </c>
      <c r="Z569" s="7">
        <f t="shared" si="297"/>
        <v>14.640599999999992</v>
      </c>
      <c r="AA569" s="9">
        <f t="shared" si="286"/>
        <v>1.6447999999999894</v>
      </c>
      <c r="AB569" s="9">
        <f t="shared" si="278"/>
        <v>-1.6447999999999894</v>
      </c>
      <c r="AC569" s="11">
        <f t="shared" ca="1" si="301"/>
        <v>0</v>
      </c>
      <c r="AD569" s="11">
        <f t="shared" ca="1" si="303"/>
        <v>1</v>
      </c>
      <c r="AE569" s="11">
        <f t="shared" ca="1" si="304"/>
        <v>0</v>
      </c>
      <c r="AF569" s="11">
        <f t="shared" ca="1" si="305"/>
        <v>34.582200000000043</v>
      </c>
      <c r="AG569" s="13">
        <f ca="1">AVERAGE(E569:OFFSET(E569,-AG$5+1,0))</f>
        <v>120.32125384615385</v>
      </c>
      <c r="AH569" s="13">
        <f ca="1">AVERAGE(E569:OFFSET(E569,-AH$5+1,0))</f>
        <v>119.78037999999999</v>
      </c>
      <c r="AI569" s="12">
        <f t="shared" ca="1" si="298"/>
        <v>0</v>
      </c>
      <c r="AJ569" s="17">
        <f t="shared" si="287"/>
        <v>1.6447999999999894</v>
      </c>
      <c r="AK569" s="17">
        <f t="shared" si="279"/>
        <v>1.6447999999999894</v>
      </c>
      <c r="AL569" s="19">
        <f t="shared" ca="1" si="306"/>
        <v>0</v>
      </c>
      <c r="AM569" s="19">
        <f t="shared" ca="1" si="307"/>
        <v>1</v>
      </c>
      <c r="AN569" s="19">
        <f t="shared" ca="1" si="308"/>
        <v>3.2895999999999788</v>
      </c>
      <c r="AO569" s="19">
        <f t="shared" ca="1" si="309"/>
        <v>15.295700000000082</v>
      </c>
    </row>
    <row r="570" spans="1:41" x14ac:dyDescent="0.2">
      <c r="A570" s="22" t="s">
        <v>620</v>
      </c>
      <c r="B570" s="20">
        <f>[1]data!C569</f>
        <v>123.3578</v>
      </c>
      <c r="C570" s="20">
        <f>[1]data!D569</f>
        <v>124.1801</v>
      </c>
      <c r="D570" s="20">
        <f>[1]data!E569</f>
        <v>121.71299999999999</v>
      </c>
      <c r="E570" s="20">
        <f>[1]data!F569</f>
        <v>122.1242</v>
      </c>
      <c r="F570" s="20">
        <f>[1]data!G569</f>
        <v>37440</v>
      </c>
      <c r="G570" s="4">
        <f t="shared" si="280"/>
        <v>0</v>
      </c>
      <c r="H570" s="4">
        <f t="shared" si="281"/>
        <v>2.0559000000000083</v>
      </c>
      <c r="I570" s="4">
        <f t="shared" si="282"/>
        <v>0</v>
      </c>
      <c r="J570" s="4">
        <f t="shared" si="283"/>
        <v>2.0559000000000083</v>
      </c>
      <c r="K570" s="4">
        <f t="shared" si="291"/>
        <v>0.81059994938696589</v>
      </c>
      <c r="L570" s="4">
        <f t="shared" si="292"/>
        <v>0.58393551260576348</v>
      </c>
      <c r="M570" s="4">
        <f t="shared" si="284"/>
        <v>2.8783000000000101</v>
      </c>
      <c r="N570" s="4">
        <f t="shared" si="288"/>
        <v>16.253759259539297</v>
      </c>
      <c r="O570" s="4">
        <f t="shared" si="293"/>
        <v>2.6689265957656274</v>
      </c>
      <c r="P570" s="4">
        <f t="shared" si="289"/>
        <v>30.371758843911977</v>
      </c>
      <c r="Q570" s="4">
        <f t="shared" si="290"/>
        <v>21.879039818187714</v>
      </c>
      <c r="R570" s="4">
        <f t="shared" si="302"/>
        <v>20.783105558054249</v>
      </c>
      <c r="S570" s="4">
        <f t="shared" si="299"/>
        <v>35</v>
      </c>
      <c r="T570" s="4">
        <f t="shared" si="300"/>
        <v>0</v>
      </c>
      <c r="U570" s="5">
        <f t="shared" si="285"/>
        <v>-1.2335000000000065</v>
      </c>
      <c r="V570" s="5">
        <f t="shared" si="277"/>
        <v>-1.2335999999999956</v>
      </c>
      <c r="W570" s="7">
        <f t="shared" si="294"/>
        <v>0</v>
      </c>
      <c r="X570" s="7">
        <f t="shared" si="295"/>
        <v>0</v>
      </c>
      <c r="Y570" s="7">
        <f t="shared" si="296"/>
        <v>0</v>
      </c>
      <c r="Z570" s="7">
        <f t="shared" si="297"/>
        <v>14.640599999999992</v>
      </c>
      <c r="AA570" s="9">
        <f t="shared" si="286"/>
        <v>-1.2335000000000065</v>
      </c>
      <c r="AB570" s="9">
        <f t="shared" si="278"/>
        <v>-1.2335999999999956</v>
      </c>
      <c r="AC570" s="11">
        <f t="shared" ca="1" si="301"/>
        <v>0</v>
      </c>
      <c r="AD570" s="11">
        <f t="shared" ca="1" si="303"/>
        <v>1</v>
      </c>
      <c r="AE570" s="11">
        <f t="shared" ca="1" si="304"/>
        <v>-2.4671000000000021</v>
      </c>
      <c r="AF570" s="11">
        <f t="shared" ca="1" si="305"/>
        <v>32.115100000000041</v>
      </c>
      <c r="AG570" s="13">
        <f ca="1">AVERAGE(E570:OFFSET(E570,-AG$5+1,0))</f>
        <v>120.41614615384616</v>
      </c>
      <c r="AH570" s="13">
        <f ca="1">AVERAGE(E570:OFFSET(E570,-AH$5+1,0))</f>
        <v>120.027095</v>
      </c>
      <c r="AI570" s="12">
        <f t="shared" ca="1" si="298"/>
        <v>0</v>
      </c>
      <c r="AJ570" s="17">
        <f t="shared" si="287"/>
        <v>-1.2335000000000065</v>
      </c>
      <c r="AK570" s="17">
        <f t="shared" si="279"/>
        <v>1.2335999999999956</v>
      </c>
      <c r="AL570" s="19">
        <f t="shared" ca="1" si="306"/>
        <v>0</v>
      </c>
      <c r="AM570" s="19">
        <f t="shared" ca="1" si="307"/>
        <v>1</v>
      </c>
      <c r="AN570" s="19">
        <f t="shared" ca="1" si="308"/>
        <v>9.9999999989108801E-5</v>
      </c>
      <c r="AO570" s="19">
        <f t="shared" ca="1" si="309"/>
        <v>15.295800000000071</v>
      </c>
    </row>
    <row r="571" spans="1:41" x14ac:dyDescent="0.2">
      <c r="A571" s="22" t="s">
        <v>621</v>
      </c>
      <c r="B571" s="20">
        <f>[1]data!C570</f>
        <v>120.89060000000001</v>
      </c>
      <c r="C571" s="20">
        <f>[1]data!D570</f>
        <v>122.1242</v>
      </c>
      <c r="D571" s="20">
        <f>[1]data!E570</f>
        <v>120.4794</v>
      </c>
      <c r="E571" s="20">
        <f>[1]data!F570</f>
        <v>120.89060000000001</v>
      </c>
      <c r="F571" s="20">
        <f>[1]data!G570</f>
        <v>48982</v>
      </c>
      <c r="G571" s="4">
        <f t="shared" si="280"/>
        <v>0</v>
      </c>
      <c r="H571" s="4">
        <f t="shared" si="281"/>
        <v>1.2335999999999956</v>
      </c>
      <c r="I571" s="4">
        <f t="shared" si="282"/>
        <v>0</v>
      </c>
      <c r="J571" s="4">
        <f t="shared" si="283"/>
        <v>1.2335999999999956</v>
      </c>
      <c r="K571" s="4">
        <f t="shared" si="291"/>
        <v>0.72953995444826936</v>
      </c>
      <c r="L571" s="4">
        <f t="shared" si="292"/>
        <v>0.64890196134518674</v>
      </c>
      <c r="M571" s="4">
        <f t="shared" si="284"/>
        <v>1.6448000000000036</v>
      </c>
      <c r="N571" s="4">
        <f t="shared" si="288"/>
        <v>5.8499376853805147</v>
      </c>
      <c r="O571" s="4">
        <f t="shared" si="293"/>
        <v>2.5665139361890645</v>
      </c>
      <c r="P571" s="4">
        <f t="shared" si="289"/>
        <v>28.425326048746889</v>
      </c>
      <c r="Q571" s="4">
        <f t="shared" si="290"/>
        <v>25.283399096157677</v>
      </c>
      <c r="R571" s="4">
        <f t="shared" si="302"/>
        <v>19.289788770786874</v>
      </c>
      <c r="S571" s="4">
        <f t="shared" si="299"/>
        <v>35</v>
      </c>
      <c r="T571" s="4">
        <f t="shared" si="300"/>
        <v>0</v>
      </c>
      <c r="U571" s="5">
        <f t="shared" si="285"/>
        <v>-1.2335999999999956</v>
      </c>
      <c r="V571" s="5">
        <f t="shared" si="277"/>
        <v>0</v>
      </c>
      <c r="W571" s="7">
        <f t="shared" si="294"/>
        <v>0</v>
      </c>
      <c r="X571" s="7">
        <f t="shared" si="295"/>
        <v>0</v>
      </c>
      <c r="Y571" s="7">
        <f t="shared" si="296"/>
        <v>0</v>
      </c>
      <c r="Z571" s="7">
        <f t="shared" si="297"/>
        <v>14.640599999999992</v>
      </c>
      <c r="AA571" s="9">
        <f t="shared" si="286"/>
        <v>-1.2335999999999956</v>
      </c>
      <c r="AB571" s="9">
        <f t="shared" si="278"/>
        <v>0</v>
      </c>
      <c r="AC571" s="11">
        <f t="shared" ca="1" si="301"/>
        <v>0</v>
      </c>
      <c r="AD571" s="11">
        <f t="shared" ca="1" si="303"/>
        <v>1</v>
      </c>
      <c r="AE571" s="11">
        <f t="shared" ca="1" si="304"/>
        <v>-1.2335999999999956</v>
      </c>
      <c r="AF571" s="11">
        <f t="shared" ca="1" si="305"/>
        <v>30.881500000000045</v>
      </c>
      <c r="AG571" s="13">
        <f ca="1">AVERAGE(E571:OFFSET(E571,-AG$5+1,0))</f>
        <v>120.41614615384616</v>
      </c>
      <c r="AH571" s="13">
        <f ca="1">AVERAGE(E571:OFFSET(E571,-AH$5+1,0))</f>
        <v>120.08877500000001</v>
      </c>
      <c r="AI571" s="12">
        <f t="shared" ca="1" si="298"/>
        <v>0</v>
      </c>
      <c r="AJ571" s="17">
        <f t="shared" si="287"/>
        <v>-1.2335999999999956</v>
      </c>
      <c r="AK571" s="17">
        <f t="shared" si="279"/>
        <v>0</v>
      </c>
      <c r="AL571" s="19">
        <f t="shared" ca="1" si="306"/>
        <v>0</v>
      </c>
      <c r="AM571" s="19">
        <f t="shared" ca="1" si="307"/>
        <v>1</v>
      </c>
      <c r="AN571" s="19">
        <f t="shared" ca="1" si="308"/>
        <v>-1.2335999999999956</v>
      </c>
      <c r="AO571" s="19">
        <f t="shared" ca="1" si="309"/>
        <v>14.062200000000075</v>
      </c>
    </row>
    <row r="572" spans="1:41" x14ac:dyDescent="0.2">
      <c r="A572" s="22" t="s">
        <v>622</v>
      </c>
      <c r="B572" s="20">
        <f>[1]data!C571</f>
        <v>122.1242</v>
      </c>
      <c r="C572" s="20">
        <f>[1]data!D571</f>
        <v>122.1242</v>
      </c>
      <c r="D572" s="20">
        <f>[1]data!E571</f>
        <v>120.0682</v>
      </c>
      <c r="E572" s="20">
        <f>[1]data!F571</f>
        <v>121.3018</v>
      </c>
      <c r="F572" s="20">
        <f>[1]data!G571</f>
        <v>30868</v>
      </c>
      <c r="G572" s="4">
        <f t="shared" si="280"/>
        <v>0</v>
      </c>
      <c r="H572" s="4">
        <f t="shared" si="281"/>
        <v>0.41119999999999379</v>
      </c>
      <c r="I572" s="4">
        <f t="shared" si="282"/>
        <v>0</v>
      </c>
      <c r="J572" s="4">
        <f t="shared" si="283"/>
        <v>0.41119999999999379</v>
      </c>
      <c r="K572" s="4">
        <f t="shared" si="291"/>
        <v>0.65658595900344241</v>
      </c>
      <c r="L572" s="4">
        <f t="shared" si="292"/>
        <v>0.62513176521066749</v>
      </c>
      <c r="M572" s="4">
        <f t="shared" si="284"/>
        <v>2.0559999999999974</v>
      </c>
      <c r="N572" s="4">
        <f t="shared" si="288"/>
        <v>2.4540656026319088</v>
      </c>
      <c r="O572" s="4">
        <f t="shared" si="293"/>
        <v>2.5154625425701576</v>
      </c>
      <c r="P572" s="4">
        <f t="shared" si="289"/>
        <v>26.101997063831451</v>
      </c>
      <c r="Q572" s="4">
        <f t="shared" si="290"/>
        <v>24.851563266449723</v>
      </c>
      <c r="R572" s="4">
        <f t="shared" si="302"/>
        <v>17.606216453971378</v>
      </c>
      <c r="S572" s="4">
        <f t="shared" si="299"/>
        <v>35</v>
      </c>
      <c r="T572" s="4">
        <f t="shared" si="300"/>
        <v>0</v>
      </c>
      <c r="U572" s="5">
        <f t="shared" si="285"/>
        <v>1.2335999999999956</v>
      </c>
      <c r="V572" s="5">
        <f t="shared" si="277"/>
        <v>-0.8224000000000018</v>
      </c>
      <c r="W572" s="7">
        <f t="shared" si="294"/>
        <v>0</v>
      </c>
      <c r="X572" s="7">
        <f t="shared" si="295"/>
        <v>0</v>
      </c>
      <c r="Y572" s="7">
        <f t="shared" si="296"/>
        <v>0</v>
      </c>
      <c r="Z572" s="7">
        <f t="shared" si="297"/>
        <v>14.640599999999992</v>
      </c>
      <c r="AA572" s="9">
        <f t="shared" si="286"/>
        <v>1.2335999999999956</v>
      </c>
      <c r="AB572" s="9">
        <f t="shared" si="278"/>
        <v>-0.8224000000000018</v>
      </c>
      <c r="AC572" s="11">
        <f t="shared" ca="1" si="301"/>
        <v>0</v>
      </c>
      <c r="AD572" s="11">
        <f t="shared" ca="1" si="303"/>
        <v>1</v>
      </c>
      <c r="AE572" s="11">
        <f t="shared" ca="1" si="304"/>
        <v>0.41119999999999379</v>
      </c>
      <c r="AF572" s="11">
        <f t="shared" ca="1" si="305"/>
        <v>31.292700000000039</v>
      </c>
      <c r="AG572" s="13">
        <f ca="1">AVERAGE(E572:OFFSET(E572,-AG$5+1,0))</f>
        <v>120.63756153846154</v>
      </c>
      <c r="AH572" s="13">
        <f ca="1">AVERAGE(E572:OFFSET(E572,-AH$5+1,0))</f>
        <v>120.23269500000004</v>
      </c>
      <c r="AI572" s="12">
        <f t="shared" ca="1" si="298"/>
        <v>0</v>
      </c>
      <c r="AJ572" s="17">
        <f t="shared" si="287"/>
        <v>1.2335999999999956</v>
      </c>
      <c r="AK572" s="17">
        <f t="shared" si="279"/>
        <v>0.8224000000000018</v>
      </c>
      <c r="AL572" s="19">
        <f t="shared" ca="1" si="306"/>
        <v>0</v>
      </c>
      <c r="AM572" s="19">
        <f t="shared" ca="1" si="307"/>
        <v>1</v>
      </c>
      <c r="AN572" s="19">
        <f t="shared" ca="1" si="308"/>
        <v>2.0559999999999974</v>
      </c>
      <c r="AO572" s="19">
        <f t="shared" ca="1" si="309"/>
        <v>16.118200000000073</v>
      </c>
    </row>
    <row r="573" spans="1:41" x14ac:dyDescent="0.2">
      <c r="A573" s="22" t="s">
        <v>623</v>
      </c>
      <c r="B573" s="20">
        <f>[1]data!C572</f>
        <v>121.3018</v>
      </c>
      <c r="C573" s="20">
        <f>[1]data!D572</f>
        <v>121.71299999999999</v>
      </c>
      <c r="D573" s="20">
        <f>[1]data!E572</f>
        <v>120.0682</v>
      </c>
      <c r="E573" s="20">
        <f>[1]data!F572</f>
        <v>120.89060000000001</v>
      </c>
      <c r="F573" s="20">
        <f>[1]data!G572</f>
        <v>27789</v>
      </c>
      <c r="G573" s="4">
        <f t="shared" si="280"/>
        <v>0</v>
      </c>
      <c r="H573" s="4">
        <f t="shared" si="281"/>
        <v>0</v>
      </c>
      <c r="I573" s="4">
        <f t="shared" si="282"/>
        <v>0</v>
      </c>
      <c r="J573" s="4">
        <f t="shared" si="283"/>
        <v>0</v>
      </c>
      <c r="K573" s="4">
        <f t="shared" si="291"/>
        <v>0.59092736310309824</v>
      </c>
      <c r="L573" s="4">
        <f t="shared" si="292"/>
        <v>0.5626185886896008</v>
      </c>
      <c r="M573" s="4">
        <f t="shared" si="284"/>
        <v>1.6447999999999894</v>
      </c>
      <c r="N573" s="4">
        <f t="shared" si="288"/>
        <v>2.4540656026319096</v>
      </c>
      <c r="O573" s="4">
        <f t="shared" si="293"/>
        <v>2.4283962883131407</v>
      </c>
      <c r="P573" s="4">
        <f t="shared" si="289"/>
        <v>24.334058075569683</v>
      </c>
      <c r="Q573" s="4">
        <f t="shared" si="290"/>
        <v>23.168318589401967</v>
      </c>
      <c r="R573" s="4">
        <f t="shared" si="302"/>
        <v>16.091001368837428</v>
      </c>
      <c r="S573" s="4">
        <f t="shared" si="299"/>
        <v>35</v>
      </c>
      <c r="T573" s="4">
        <f t="shared" si="300"/>
        <v>0</v>
      </c>
      <c r="U573" s="5">
        <f t="shared" si="285"/>
        <v>0</v>
      </c>
      <c r="V573" s="5">
        <f t="shared" si="277"/>
        <v>-0.41119999999999379</v>
      </c>
      <c r="W573" s="7">
        <f t="shared" si="294"/>
        <v>0</v>
      </c>
      <c r="X573" s="7">
        <f t="shared" si="295"/>
        <v>0</v>
      </c>
      <c r="Y573" s="7">
        <f t="shared" si="296"/>
        <v>0</v>
      </c>
      <c r="Z573" s="7">
        <f t="shared" si="297"/>
        <v>14.640599999999992</v>
      </c>
      <c r="AA573" s="9">
        <f t="shared" si="286"/>
        <v>0</v>
      </c>
      <c r="AB573" s="9">
        <f t="shared" si="278"/>
        <v>-0.41119999999999379</v>
      </c>
      <c r="AC573" s="11">
        <f t="shared" ca="1" si="301"/>
        <v>0</v>
      </c>
      <c r="AD573" s="11">
        <f t="shared" ca="1" si="303"/>
        <v>1</v>
      </c>
      <c r="AE573" s="11">
        <f t="shared" ca="1" si="304"/>
        <v>-0.41119999999999379</v>
      </c>
      <c r="AF573" s="11">
        <f t="shared" ca="1" si="305"/>
        <v>30.881500000000045</v>
      </c>
      <c r="AG573" s="13">
        <f ca="1">AVERAGE(E573:OFFSET(E573,-AG$5+1,0))</f>
        <v>120.89060000000001</v>
      </c>
      <c r="AH573" s="13">
        <f ca="1">AVERAGE(E573:OFFSET(E573,-AH$5+1,0))</f>
        <v>120.23269500000004</v>
      </c>
      <c r="AI573" s="12">
        <f t="shared" ca="1" si="298"/>
        <v>0</v>
      </c>
      <c r="AJ573" s="17">
        <f t="shared" si="287"/>
        <v>0</v>
      </c>
      <c r="AK573" s="17">
        <f t="shared" si="279"/>
        <v>0.41119999999999379</v>
      </c>
      <c r="AL573" s="19">
        <f t="shared" ca="1" si="306"/>
        <v>0</v>
      </c>
      <c r="AM573" s="19">
        <f t="shared" ca="1" si="307"/>
        <v>1</v>
      </c>
      <c r="AN573" s="19">
        <f t="shared" ca="1" si="308"/>
        <v>0.41119999999999379</v>
      </c>
      <c r="AO573" s="19">
        <f t="shared" ca="1" si="309"/>
        <v>16.529400000000066</v>
      </c>
    </row>
    <row r="574" spans="1:41" x14ac:dyDescent="0.2">
      <c r="A574" s="22" t="s">
        <v>624</v>
      </c>
      <c r="B574" s="20">
        <f>[1]data!C573</f>
        <v>119.657</v>
      </c>
      <c r="C574" s="20">
        <f>[1]data!D573</f>
        <v>121.71299999999999</v>
      </c>
      <c r="D574" s="20">
        <f>[1]data!E573</f>
        <v>119.657</v>
      </c>
      <c r="E574" s="20">
        <f>[1]data!F573</f>
        <v>121.3018</v>
      </c>
      <c r="F574" s="20">
        <f>[1]data!G573</f>
        <v>18824</v>
      </c>
      <c r="G574" s="4">
        <f t="shared" si="280"/>
        <v>0</v>
      </c>
      <c r="H574" s="4">
        <f t="shared" si="281"/>
        <v>0.411200000000008</v>
      </c>
      <c r="I574" s="4">
        <f t="shared" si="282"/>
        <v>0</v>
      </c>
      <c r="J574" s="4">
        <f t="shared" si="283"/>
        <v>0.411200000000008</v>
      </c>
      <c r="K574" s="4">
        <f t="shared" si="291"/>
        <v>0.53183462679278848</v>
      </c>
      <c r="L574" s="4">
        <f t="shared" si="292"/>
        <v>0.54747672982064155</v>
      </c>
      <c r="M574" s="4">
        <f t="shared" si="284"/>
        <v>2.0559999999999974</v>
      </c>
      <c r="N574" s="4">
        <f t="shared" si="288"/>
        <v>1.4492669730571135</v>
      </c>
      <c r="O574" s="4">
        <f t="shared" si="293"/>
        <v>2.3911566594818261</v>
      </c>
      <c r="P574" s="4">
        <f t="shared" si="289"/>
        <v>22.241730782626316</v>
      </c>
      <c r="Q574" s="4">
        <f t="shared" si="290"/>
        <v>22.895895492655931</v>
      </c>
      <c r="R574" s="4">
        <f t="shared" si="302"/>
        <v>14.626827929259397</v>
      </c>
      <c r="S574" s="4">
        <f t="shared" si="299"/>
        <v>35</v>
      </c>
      <c r="T574" s="4">
        <f t="shared" si="300"/>
        <v>0</v>
      </c>
      <c r="U574" s="5">
        <f t="shared" si="285"/>
        <v>-1.2336000000000098</v>
      </c>
      <c r="V574" s="5">
        <f t="shared" si="277"/>
        <v>1.6448000000000036</v>
      </c>
      <c r="W574" s="7">
        <f t="shared" si="294"/>
        <v>0</v>
      </c>
      <c r="X574" s="7">
        <f t="shared" si="295"/>
        <v>0</v>
      </c>
      <c r="Y574" s="7">
        <f t="shared" si="296"/>
        <v>0</v>
      </c>
      <c r="Z574" s="7">
        <f t="shared" si="297"/>
        <v>14.640599999999992</v>
      </c>
      <c r="AA574" s="9">
        <f t="shared" si="286"/>
        <v>-1.2336000000000098</v>
      </c>
      <c r="AB574" s="9">
        <f t="shared" si="278"/>
        <v>1.6448000000000036</v>
      </c>
      <c r="AC574" s="11">
        <f t="shared" ca="1" si="301"/>
        <v>0</v>
      </c>
      <c r="AD574" s="11">
        <f t="shared" ca="1" si="303"/>
        <v>1</v>
      </c>
      <c r="AE574" s="11">
        <f t="shared" ca="1" si="304"/>
        <v>0.41119999999999379</v>
      </c>
      <c r="AF574" s="11">
        <f t="shared" ca="1" si="305"/>
        <v>31.292700000000039</v>
      </c>
      <c r="AG574" s="13">
        <f ca="1">AVERAGE(E574:OFFSET(E574,-AG$5+1,0))</f>
        <v>120.92223076923077</v>
      </c>
      <c r="AH574" s="13">
        <f ca="1">AVERAGE(E574:OFFSET(E574,-AH$5+1,0))</f>
        <v>120.29437500000002</v>
      </c>
      <c r="AI574" s="12">
        <f t="shared" ca="1" si="298"/>
        <v>0</v>
      </c>
      <c r="AJ574" s="17">
        <f t="shared" si="287"/>
        <v>-1.2336000000000098</v>
      </c>
      <c r="AK574" s="17">
        <f t="shared" si="279"/>
        <v>-1.6448000000000036</v>
      </c>
      <c r="AL574" s="19">
        <f t="shared" ca="1" si="306"/>
        <v>0</v>
      </c>
      <c r="AM574" s="19">
        <f t="shared" ca="1" si="307"/>
        <v>1</v>
      </c>
      <c r="AN574" s="19">
        <f t="shared" ca="1" si="308"/>
        <v>-2.8784000000000134</v>
      </c>
      <c r="AO574" s="19">
        <f t="shared" ca="1" si="309"/>
        <v>13.651000000000053</v>
      </c>
    </row>
    <row r="575" spans="1:41" x14ac:dyDescent="0.2">
      <c r="A575" s="22" t="s">
        <v>625</v>
      </c>
      <c r="B575" s="20">
        <f>[1]data!C574</f>
        <v>120.0682</v>
      </c>
      <c r="C575" s="20">
        <f>[1]data!D574</f>
        <v>121.3018</v>
      </c>
      <c r="D575" s="20">
        <f>[1]data!E574</f>
        <v>120.0682</v>
      </c>
      <c r="E575" s="20">
        <f>[1]data!F574</f>
        <v>120.4794</v>
      </c>
      <c r="F575" s="20">
        <f>[1]data!G574</f>
        <v>21908</v>
      </c>
      <c r="G575" s="4">
        <f t="shared" si="280"/>
        <v>0</v>
      </c>
      <c r="H575" s="4">
        <f t="shared" si="281"/>
        <v>0</v>
      </c>
      <c r="I575" s="4">
        <f t="shared" si="282"/>
        <v>0</v>
      </c>
      <c r="J575" s="4">
        <f t="shared" si="283"/>
        <v>0</v>
      </c>
      <c r="K575" s="4">
        <f t="shared" si="291"/>
        <v>0.47865116411350961</v>
      </c>
      <c r="L575" s="4">
        <f t="shared" si="292"/>
        <v>0.49272905683857743</v>
      </c>
      <c r="M575" s="4">
        <f t="shared" si="284"/>
        <v>1.2335999999999956</v>
      </c>
      <c r="N575" s="4">
        <f t="shared" si="288"/>
        <v>1.449266973057119</v>
      </c>
      <c r="O575" s="4">
        <f t="shared" si="293"/>
        <v>2.2754009935336428</v>
      </c>
      <c r="P575" s="4">
        <f t="shared" si="289"/>
        <v>21.035903802176684</v>
      </c>
      <c r="Q575" s="4">
        <f t="shared" si="290"/>
        <v>21.654603221095599</v>
      </c>
      <c r="R575" s="4">
        <f t="shared" si="302"/>
        <v>13.309071833639168</v>
      </c>
      <c r="S575" s="4">
        <f t="shared" si="299"/>
        <v>35</v>
      </c>
      <c r="T575" s="4">
        <f t="shared" si="300"/>
        <v>0</v>
      </c>
      <c r="U575" s="5">
        <f t="shared" si="285"/>
        <v>-1.2335999999999956</v>
      </c>
      <c r="V575" s="5">
        <f t="shared" si="277"/>
        <v>0.41119999999999379</v>
      </c>
      <c r="W575" s="7">
        <f t="shared" si="294"/>
        <v>0</v>
      </c>
      <c r="X575" s="7">
        <f t="shared" si="295"/>
        <v>0</v>
      </c>
      <c r="Y575" s="7">
        <f t="shared" si="296"/>
        <v>0</v>
      </c>
      <c r="Z575" s="7">
        <f t="shared" si="297"/>
        <v>14.640599999999992</v>
      </c>
      <c r="AA575" s="9">
        <f t="shared" si="286"/>
        <v>-1.2335999999999956</v>
      </c>
      <c r="AB575" s="9">
        <f t="shared" si="278"/>
        <v>0.41119999999999379</v>
      </c>
      <c r="AC575" s="11">
        <f t="shared" ca="1" si="301"/>
        <v>0</v>
      </c>
      <c r="AD575" s="11">
        <f t="shared" ca="1" si="303"/>
        <v>1</v>
      </c>
      <c r="AE575" s="11">
        <f t="shared" ca="1" si="304"/>
        <v>-0.8224000000000018</v>
      </c>
      <c r="AF575" s="11">
        <f t="shared" ca="1" si="305"/>
        <v>30.470300000000037</v>
      </c>
      <c r="AG575" s="13">
        <f ca="1">AVERAGE(E575:OFFSET(E575,-AG$5+1,0))</f>
        <v>121.17526923076922</v>
      </c>
      <c r="AH575" s="13">
        <f ca="1">AVERAGE(E575:OFFSET(E575,-AH$5+1,0))</f>
        <v>120.43829000000002</v>
      </c>
      <c r="AI575" s="12">
        <f t="shared" ca="1" si="298"/>
        <v>0</v>
      </c>
      <c r="AJ575" s="17">
        <f t="shared" si="287"/>
        <v>-1.2335999999999956</v>
      </c>
      <c r="AK575" s="17">
        <f t="shared" si="279"/>
        <v>-0.41119999999999379</v>
      </c>
      <c r="AL575" s="19">
        <f t="shared" ca="1" si="306"/>
        <v>0</v>
      </c>
      <c r="AM575" s="19">
        <f t="shared" ca="1" si="307"/>
        <v>1</v>
      </c>
      <c r="AN575" s="19">
        <f t="shared" ca="1" si="308"/>
        <v>-1.6447999999999894</v>
      </c>
      <c r="AO575" s="19">
        <f t="shared" ca="1" si="309"/>
        <v>12.006200000000064</v>
      </c>
    </row>
    <row r="576" spans="1:41" x14ac:dyDescent="0.2">
      <c r="A576" s="22" t="s">
        <v>626</v>
      </c>
      <c r="B576" s="20">
        <f>[1]data!C575</f>
        <v>120.0682</v>
      </c>
      <c r="C576" s="20">
        <f>[1]data!D575</f>
        <v>121.3018</v>
      </c>
      <c r="D576" s="20">
        <f>[1]data!E575</f>
        <v>120.0682</v>
      </c>
      <c r="E576" s="20">
        <f>[1]data!F575</f>
        <v>120.4794</v>
      </c>
      <c r="F576" s="20">
        <f>[1]data!G575</f>
        <v>20035</v>
      </c>
      <c r="G576" s="4">
        <f t="shared" si="280"/>
        <v>0</v>
      </c>
      <c r="H576" s="4">
        <f t="shared" si="281"/>
        <v>0</v>
      </c>
      <c r="I576" s="4">
        <f t="shared" si="282"/>
        <v>0</v>
      </c>
      <c r="J576" s="4">
        <f t="shared" si="283"/>
        <v>0</v>
      </c>
      <c r="K576" s="4">
        <f t="shared" si="291"/>
        <v>0.43078604770215867</v>
      </c>
      <c r="L576" s="4">
        <f t="shared" si="292"/>
        <v>0.4434561511547197</v>
      </c>
      <c r="M576" s="4">
        <f t="shared" si="284"/>
        <v>1.2335999999999956</v>
      </c>
      <c r="N576" s="4">
        <f t="shared" si="288"/>
        <v>1.449266973057117</v>
      </c>
      <c r="O576" s="4">
        <f t="shared" si="293"/>
        <v>2.1712208941802782</v>
      </c>
      <c r="P576" s="4">
        <f t="shared" si="289"/>
        <v>19.840728728101038</v>
      </c>
      <c r="Q576" s="4">
        <f t="shared" si="290"/>
        <v>20.424276145433005</v>
      </c>
      <c r="R576" s="4">
        <f t="shared" si="302"/>
        <v>12.123091347580962</v>
      </c>
      <c r="S576" s="4">
        <f t="shared" si="299"/>
        <v>35</v>
      </c>
      <c r="T576" s="4">
        <f t="shared" si="300"/>
        <v>0</v>
      </c>
      <c r="U576" s="5">
        <f t="shared" si="285"/>
        <v>-0.41119999999999379</v>
      </c>
      <c r="V576" s="5">
        <f t="shared" si="277"/>
        <v>0.41119999999999379</v>
      </c>
      <c r="W576" s="7">
        <f t="shared" si="294"/>
        <v>0</v>
      </c>
      <c r="X576" s="7">
        <f t="shared" si="295"/>
        <v>0</v>
      </c>
      <c r="Y576" s="7">
        <f t="shared" si="296"/>
        <v>0</v>
      </c>
      <c r="Z576" s="7">
        <f t="shared" si="297"/>
        <v>14.640599999999992</v>
      </c>
      <c r="AA576" s="9">
        <f t="shared" si="286"/>
        <v>-0.41119999999999379</v>
      </c>
      <c r="AB576" s="9">
        <f t="shared" si="278"/>
        <v>0.41119999999999379</v>
      </c>
      <c r="AC576" s="11">
        <f t="shared" ca="1" si="301"/>
        <v>0</v>
      </c>
      <c r="AD576" s="11">
        <f t="shared" ca="1" si="303"/>
        <v>1</v>
      </c>
      <c r="AE576" s="11">
        <f t="shared" ca="1" si="304"/>
        <v>0</v>
      </c>
      <c r="AF576" s="11">
        <f t="shared" ca="1" si="305"/>
        <v>30.470300000000037</v>
      </c>
      <c r="AG576" s="13">
        <f ca="1">AVERAGE(E576:OFFSET(E576,-AG$5+1,0))</f>
        <v>121.39667692307691</v>
      </c>
      <c r="AH576" s="13">
        <f ca="1">AVERAGE(E576:OFFSET(E576,-AH$5+1,0))</f>
        <v>120.58220500000002</v>
      </c>
      <c r="AI576" s="12">
        <f t="shared" ca="1" si="298"/>
        <v>0</v>
      </c>
      <c r="AJ576" s="17">
        <f t="shared" si="287"/>
        <v>-0.41119999999999379</v>
      </c>
      <c r="AK576" s="17">
        <f t="shared" si="279"/>
        <v>-0.41119999999999379</v>
      </c>
      <c r="AL576" s="19">
        <f t="shared" ca="1" si="306"/>
        <v>0</v>
      </c>
      <c r="AM576" s="19">
        <f t="shared" ca="1" si="307"/>
        <v>1</v>
      </c>
      <c r="AN576" s="19">
        <f t="shared" ca="1" si="308"/>
        <v>-0.82239999999998759</v>
      </c>
      <c r="AO576" s="19">
        <f t="shared" ca="1" si="309"/>
        <v>11.183800000000076</v>
      </c>
    </row>
    <row r="577" spans="1:41" x14ac:dyDescent="0.2">
      <c r="A577" s="22" t="s">
        <v>627</v>
      </c>
      <c r="B577" s="20">
        <f>[1]data!C576</f>
        <v>122.5354</v>
      </c>
      <c r="C577" s="20">
        <f>[1]data!D576</f>
        <v>122.5354</v>
      </c>
      <c r="D577" s="20">
        <f>[1]data!E576</f>
        <v>120.89060000000001</v>
      </c>
      <c r="E577" s="20">
        <f>[1]data!F576</f>
        <v>122.1242</v>
      </c>
      <c r="F577" s="20">
        <f>[1]data!G576</f>
        <v>20402</v>
      </c>
      <c r="G577" s="4">
        <f t="shared" si="280"/>
        <v>1.2335999999999956</v>
      </c>
      <c r="H577" s="4">
        <f t="shared" si="281"/>
        <v>0</v>
      </c>
      <c r="I577" s="4">
        <f t="shared" si="282"/>
        <v>1.2335999999999956</v>
      </c>
      <c r="J577" s="4">
        <f t="shared" si="283"/>
        <v>0</v>
      </c>
      <c r="K577" s="4">
        <f t="shared" si="291"/>
        <v>0.5110674429319424</v>
      </c>
      <c r="L577" s="4">
        <f t="shared" si="292"/>
        <v>0.39911053603924773</v>
      </c>
      <c r="M577" s="4">
        <f t="shared" si="284"/>
        <v>2.0559999999999974</v>
      </c>
      <c r="N577" s="4">
        <f t="shared" si="288"/>
        <v>12.300551043790795</v>
      </c>
      <c r="O577" s="4">
        <f t="shared" si="293"/>
        <v>2.1596988047622503</v>
      </c>
      <c r="P577" s="4">
        <f t="shared" si="289"/>
        <v>23.663829502753423</v>
      </c>
      <c r="Q577" s="4">
        <f t="shared" si="290"/>
        <v>18.479916512394592</v>
      </c>
      <c r="R577" s="4">
        <f t="shared" si="302"/>
        <v>12.140837317201946</v>
      </c>
      <c r="S577" s="4">
        <f t="shared" si="299"/>
        <v>35</v>
      </c>
      <c r="T577" s="4">
        <f t="shared" si="300"/>
        <v>0</v>
      </c>
      <c r="U577" s="5">
        <f t="shared" si="285"/>
        <v>2.0559999999999974</v>
      </c>
      <c r="V577" s="5">
        <f t="shared" si="277"/>
        <v>-0.41119999999999379</v>
      </c>
      <c r="W577" s="7">
        <f t="shared" si="294"/>
        <v>0</v>
      </c>
      <c r="X577" s="7">
        <f t="shared" si="295"/>
        <v>0</v>
      </c>
      <c r="Y577" s="7">
        <f t="shared" si="296"/>
        <v>0</v>
      </c>
      <c r="Z577" s="7">
        <f t="shared" si="297"/>
        <v>14.640599999999992</v>
      </c>
      <c r="AA577" s="9">
        <f t="shared" si="286"/>
        <v>2.0559999999999974</v>
      </c>
      <c r="AB577" s="9">
        <f t="shared" si="278"/>
        <v>-0.41119999999999379</v>
      </c>
      <c r="AC577" s="11">
        <f t="shared" ca="1" si="301"/>
        <v>0</v>
      </c>
      <c r="AD577" s="11">
        <f t="shared" ca="1" si="303"/>
        <v>1</v>
      </c>
      <c r="AE577" s="11">
        <f t="shared" ca="1" si="304"/>
        <v>1.6448000000000036</v>
      </c>
      <c r="AF577" s="11">
        <f t="shared" ca="1" si="305"/>
        <v>32.115100000000041</v>
      </c>
      <c r="AG577" s="13">
        <f ca="1">AVERAGE(E577:OFFSET(E577,-AG$5+1,0))</f>
        <v>121.77623846153844</v>
      </c>
      <c r="AH577" s="13">
        <f ca="1">AVERAGE(E577:OFFSET(E577,-AH$5+1,0))</f>
        <v>120.64388500000003</v>
      </c>
      <c r="AI577" s="12">
        <f t="shared" ca="1" si="298"/>
        <v>0</v>
      </c>
      <c r="AJ577" s="17">
        <f t="shared" si="287"/>
        <v>2.0559999999999974</v>
      </c>
      <c r="AK577" s="17">
        <f t="shared" si="279"/>
        <v>0.41119999999999379</v>
      </c>
      <c r="AL577" s="19">
        <f t="shared" ca="1" si="306"/>
        <v>0</v>
      </c>
      <c r="AM577" s="19">
        <f t="shared" ca="1" si="307"/>
        <v>1</v>
      </c>
      <c r="AN577" s="19">
        <f t="shared" ca="1" si="308"/>
        <v>2.4671999999999912</v>
      </c>
      <c r="AO577" s="19">
        <f t="shared" ca="1" si="309"/>
        <v>13.651000000000067</v>
      </c>
    </row>
    <row r="578" spans="1:41" x14ac:dyDescent="0.2">
      <c r="A578" s="22" t="s">
        <v>628</v>
      </c>
      <c r="B578" s="20">
        <f>[1]data!C577</f>
        <v>120.89060000000001</v>
      </c>
      <c r="C578" s="20">
        <f>[1]data!D577</f>
        <v>122.1242</v>
      </c>
      <c r="D578" s="20">
        <f>[1]data!E577</f>
        <v>120.89060000000001</v>
      </c>
      <c r="E578" s="20">
        <f>[1]data!F577</f>
        <v>121.3018</v>
      </c>
      <c r="F578" s="20">
        <f>[1]data!G577</f>
        <v>24956</v>
      </c>
      <c r="G578" s="4">
        <f t="shared" si="280"/>
        <v>0</v>
      </c>
      <c r="H578" s="4">
        <f t="shared" si="281"/>
        <v>0</v>
      </c>
      <c r="I578" s="4">
        <f t="shared" si="282"/>
        <v>0</v>
      </c>
      <c r="J578" s="4">
        <f t="shared" si="283"/>
        <v>0</v>
      </c>
      <c r="K578" s="4">
        <f t="shared" si="291"/>
        <v>0.45996069863874817</v>
      </c>
      <c r="L578" s="4">
        <f t="shared" si="292"/>
        <v>0.35919948243532296</v>
      </c>
      <c r="M578" s="4">
        <f t="shared" si="284"/>
        <v>1.2335999999999956</v>
      </c>
      <c r="N578" s="4">
        <f t="shared" si="288"/>
        <v>12.300551043790794</v>
      </c>
      <c r="O578" s="4">
        <f t="shared" si="293"/>
        <v>2.0670889242860246</v>
      </c>
      <c r="P578" s="4">
        <f t="shared" si="289"/>
        <v>22.251616427078442</v>
      </c>
      <c r="Q578" s="4">
        <f t="shared" si="290"/>
        <v>17.377069666192078</v>
      </c>
      <c r="R578" s="4">
        <f t="shared" si="302"/>
        <v>12.156808689860831</v>
      </c>
      <c r="S578" s="4">
        <f t="shared" si="299"/>
        <v>35</v>
      </c>
      <c r="T578" s="4">
        <f t="shared" si="300"/>
        <v>0</v>
      </c>
      <c r="U578" s="5">
        <f t="shared" si="285"/>
        <v>-1.2335999999999956</v>
      </c>
      <c r="V578" s="5">
        <f t="shared" si="277"/>
        <v>0.41119999999999379</v>
      </c>
      <c r="W578" s="7">
        <f t="shared" si="294"/>
        <v>0</v>
      </c>
      <c r="X578" s="7">
        <f t="shared" si="295"/>
        <v>0</v>
      </c>
      <c r="Y578" s="7">
        <f t="shared" si="296"/>
        <v>0</v>
      </c>
      <c r="Z578" s="7">
        <f t="shared" si="297"/>
        <v>14.640599999999992</v>
      </c>
      <c r="AA578" s="9">
        <f t="shared" si="286"/>
        <v>-1.2335999999999956</v>
      </c>
      <c r="AB578" s="9">
        <f t="shared" si="278"/>
        <v>0.41119999999999379</v>
      </c>
      <c r="AC578" s="11">
        <f t="shared" ca="1" si="301"/>
        <v>0</v>
      </c>
      <c r="AD578" s="11">
        <f t="shared" ca="1" si="303"/>
        <v>1</v>
      </c>
      <c r="AE578" s="11">
        <f t="shared" ca="1" si="304"/>
        <v>-0.8224000000000018</v>
      </c>
      <c r="AF578" s="11">
        <f t="shared" ca="1" si="305"/>
        <v>31.292700000000039</v>
      </c>
      <c r="AG578" s="13">
        <f ca="1">AVERAGE(E578:OFFSET(E578,-AG$5+1,0))</f>
        <v>122.0292846153846</v>
      </c>
      <c r="AH578" s="13">
        <f ca="1">AVERAGE(E578:OFFSET(E578,-AH$5+1,0))</f>
        <v>120.66444500000003</v>
      </c>
      <c r="AI578" s="12">
        <f t="shared" ca="1" si="298"/>
        <v>0</v>
      </c>
      <c r="AJ578" s="17">
        <f t="shared" si="287"/>
        <v>-1.2335999999999956</v>
      </c>
      <c r="AK578" s="17">
        <f t="shared" si="279"/>
        <v>-0.41119999999999379</v>
      </c>
      <c r="AL578" s="19">
        <f t="shared" ca="1" si="306"/>
        <v>0</v>
      </c>
      <c r="AM578" s="19">
        <f t="shared" ca="1" si="307"/>
        <v>1</v>
      </c>
      <c r="AN578" s="19">
        <f t="shared" ca="1" si="308"/>
        <v>-1.6447999999999894</v>
      </c>
      <c r="AO578" s="19">
        <f t="shared" ca="1" si="309"/>
        <v>12.006200000000078</v>
      </c>
    </row>
    <row r="579" spans="1:41" x14ac:dyDescent="0.2">
      <c r="A579" s="22" t="s">
        <v>629</v>
      </c>
      <c r="B579" s="20">
        <f>[1]data!C578</f>
        <v>121.3018</v>
      </c>
      <c r="C579" s="20">
        <f>[1]data!D578</f>
        <v>122.5354</v>
      </c>
      <c r="D579" s="20">
        <f>[1]data!E578</f>
        <v>120.89060000000001</v>
      </c>
      <c r="E579" s="20">
        <f>[1]data!F578</f>
        <v>121.71299999999999</v>
      </c>
      <c r="F579" s="20">
        <f>[1]data!G578</f>
        <v>19437</v>
      </c>
      <c r="G579" s="4">
        <f t="shared" si="280"/>
        <v>0.41119999999999379</v>
      </c>
      <c r="H579" s="4">
        <f t="shared" si="281"/>
        <v>0</v>
      </c>
      <c r="I579" s="4">
        <f t="shared" si="282"/>
        <v>0.41119999999999379</v>
      </c>
      <c r="J579" s="4">
        <f t="shared" si="283"/>
        <v>0</v>
      </c>
      <c r="K579" s="4">
        <f t="shared" si="291"/>
        <v>0.45508462877487271</v>
      </c>
      <c r="L579" s="4">
        <f t="shared" si="292"/>
        <v>0.32327953419179067</v>
      </c>
      <c r="M579" s="4">
        <f t="shared" si="284"/>
        <v>1.6447999999999894</v>
      </c>
      <c r="N579" s="4">
        <f t="shared" si="288"/>
        <v>16.933602657234253</v>
      </c>
      <c r="O579" s="4">
        <f t="shared" si="293"/>
        <v>2.024860031857421</v>
      </c>
      <c r="P579" s="4">
        <f t="shared" si="289"/>
        <v>22.474868465719076</v>
      </c>
      <c r="Q579" s="4">
        <f t="shared" si="290"/>
        <v>15.965524979780636</v>
      </c>
      <c r="R579" s="4">
        <f t="shared" si="302"/>
        <v>12.634488086598175</v>
      </c>
      <c r="S579" s="4">
        <f t="shared" si="299"/>
        <v>35</v>
      </c>
      <c r="T579" s="4">
        <f t="shared" si="300"/>
        <v>0</v>
      </c>
      <c r="U579" s="5">
        <f t="shared" si="285"/>
        <v>0</v>
      </c>
      <c r="V579" s="5">
        <f t="shared" si="277"/>
        <v>0.41119999999999379</v>
      </c>
      <c r="W579" s="7">
        <f t="shared" si="294"/>
        <v>0</v>
      </c>
      <c r="X579" s="7">
        <f t="shared" si="295"/>
        <v>0</v>
      </c>
      <c r="Y579" s="7">
        <f t="shared" si="296"/>
        <v>0</v>
      </c>
      <c r="Z579" s="7">
        <f t="shared" si="297"/>
        <v>14.640599999999992</v>
      </c>
      <c r="AA579" s="9">
        <f t="shared" si="286"/>
        <v>0</v>
      </c>
      <c r="AB579" s="9">
        <f t="shared" si="278"/>
        <v>0.41119999999999379</v>
      </c>
      <c r="AC579" s="11">
        <f t="shared" ca="1" si="301"/>
        <v>0</v>
      </c>
      <c r="AD579" s="11">
        <f t="shared" ca="1" si="303"/>
        <v>1</v>
      </c>
      <c r="AE579" s="11">
        <f t="shared" ca="1" si="304"/>
        <v>0.41119999999999379</v>
      </c>
      <c r="AF579" s="11">
        <f t="shared" ca="1" si="305"/>
        <v>31.703900000000033</v>
      </c>
      <c r="AG579" s="13">
        <f ca="1">AVERAGE(E579:OFFSET(E579,-AG$5+1,0))</f>
        <v>122.09254615384613</v>
      </c>
      <c r="AH579" s="13">
        <f ca="1">AVERAGE(E579:OFFSET(E579,-AH$5+1,0))</f>
        <v>120.82892500000003</v>
      </c>
      <c r="AI579" s="12">
        <f t="shared" ca="1" si="298"/>
        <v>0</v>
      </c>
      <c r="AJ579" s="17">
        <f t="shared" si="287"/>
        <v>0</v>
      </c>
      <c r="AK579" s="17">
        <f t="shared" si="279"/>
        <v>-0.41119999999999379</v>
      </c>
      <c r="AL579" s="19">
        <f t="shared" ca="1" si="306"/>
        <v>0</v>
      </c>
      <c r="AM579" s="19">
        <f t="shared" ca="1" si="307"/>
        <v>1</v>
      </c>
      <c r="AN579" s="19">
        <f t="shared" ca="1" si="308"/>
        <v>-0.41119999999999379</v>
      </c>
      <c r="AO579" s="19">
        <f t="shared" ca="1" si="309"/>
        <v>11.595000000000084</v>
      </c>
    </row>
    <row r="580" spans="1:41" x14ac:dyDescent="0.2">
      <c r="A580" s="22" t="s">
        <v>630</v>
      </c>
      <c r="B580" s="20">
        <f>[1]data!C579</f>
        <v>121.71299999999999</v>
      </c>
      <c r="C580" s="20">
        <f>[1]data!D579</f>
        <v>122.1242</v>
      </c>
      <c r="D580" s="20">
        <f>[1]data!E579</f>
        <v>120.0682</v>
      </c>
      <c r="E580" s="20">
        <f>[1]data!F579</f>
        <v>120.0682</v>
      </c>
      <c r="F580" s="20">
        <f>[1]data!G579</f>
        <v>39888</v>
      </c>
      <c r="G580" s="4">
        <f t="shared" si="280"/>
        <v>0</v>
      </c>
      <c r="H580" s="4">
        <f t="shared" si="281"/>
        <v>0.8224000000000018</v>
      </c>
      <c r="I580" s="4">
        <f t="shared" si="282"/>
        <v>0</v>
      </c>
      <c r="J580" s="4">
        <f t="shared" si="283"/>
        <v>0.8224000000000018</v>
      </c>
      <c r="K580" s="4">
        <f t="shared" si="291"/>
        <v>0.40957616589738544</v>
      </c>
      <c r="L580" s="4">
        <f t="shared" si="292"/>
        <v>0.37319158077261183</v>
      </c>
      <c r="M580" s="4">
        <f t="shared" si="284"/>
        <v>2.0559999999999974</v>
      </c>
      <c r="N580" s="4">
        <f t="shared" si="288"/>
        <v>4.6481967709526426</v>
      </c>
      <c r="O580" s="4">
        <f t="shared" si="293"/>
        <v>2.0279740286716788</v>
      </c>
      <c r="P580" s="4">
        <f t="shared" si="289"/>
        <v>20.196322048840905</v>
      </c>
      <c r="Q580" s="4">
        <f t="shared" si="290"/>
        <v>18.402187379936617</v>
      </c>
      <c r="R580" s="4">
        <f t="shared" si="302"/>
        <v>11.83585895503362</v>
      </c>
      <c r="S580" s="4">
        <f t="shared" si="299"/>
        <v>35</v>
      </c>
      <c r="T580" s="4">
        <f t="shared" si="300"/>
        <v>0</v>
      </c>
      <c r="U580" s="5">
        <f t="shared" si="285"/>
        <v>0</v>
      </c>
      <c r="V580" s="5">
        <f t="shared" ref="V580:V643" si="310">E580-B580</f>
        <v>-1.6447999999999894</v>
      </c>
      <c r="W580" s="7">
        <f t="shared" si="294"/>
        <v>0</v>
      </c>
      <c r="X580" s="7">
        <f t="shared" si="295"/>
        <v>0</v>
      </c>
      <c r="Y580" s="7">
        <f t="shared" si="296"/>
        <v>0</v>
      </c>
      <c r="Z580" s="7">
        <f t="shared" si="297"/>
        <v>14.640599999999992</v>
      </c>
      <c r="AA580" s="9">
        <f t="shared" si="286"/>
        <v>0</v>
      </c>
      <c r="AB580" s="9">
        <f t="shared" ref="AB580:AB643" si="311">E580-B580</f>
        <v>-1.6447999999999894</v>
      </c>
      <c r="AC580" s="11">
        <f t="shared" ca="1" si="301"/>
        <v>0</v>
      </c>
      <c r="AD580" s="11">
        <f t="shared" ca="1" si="303"/>
        <v>1</v>
      </c>
      <c r="AE580" s="11">
        <f t="shared" ca="1" si="304"/>
        <v>-1.6447999999999894</v>
      </c>
      <c r="AF580" s="11">
        <f t="shared" ca="1" si="305"/>
        <v>30.059100000000043</v>
      </c>
      <c r="AG580" s="13">
        <f ca="1">AVERAGE(E580:OFFSET(E580,-AG$5+1,0))</f>
        <v>121.68135384615381</v>
      </c>
      <c r="AH580" s="13">
        <f ca="1">AVERAGE(E580:OFFSET(E580,-AH$5+1,0))</f>
        <v>120.95228000000002</v>
      </c>
      <c r="AI580" s="12">
        <f t="shared" ca="1" si="298"/>
        <v>0</v>
      </c>
      <c r="AJ580" s="17">
        <f t="shared" si="287"/>
        <v>0</v>
      </c>
      <c r="AK580" s="17">
        <f t="shared" ref="AK580:AK643" si="312">B580-E580</f>
        <v>1.6447999999999894</v>
      </c>
      <c r="AL580" s="19">
        <f t="shared" ca="1" si="306"/>
        <v>0</v>
      </c>
      <c r="AM580" s="19">
        <f t="shared" ca="1" si="307"/>
        <v>1</v>
      </c>
      <c r="AN580" s="19">
        <f t="shared" ca="1" si="308"/>
        <v>1.6447999999999894</v>
      </c>
      <c r="AO580" s="19">
        <f t="shared" ca="1" si="309"/>
        <v>13.239800000000074</v>
      </c>
    </row>
    <row r="581" spans="1:41" x14ac:dyDescent="0.2">
      <c r="A581" s="22" t="s">
        <v>631</v>
      </c>
      <c r="B581" s="20">
        <f>[1]data!C580</f>
        <v>120.89060000000001</v>
      </c>
      <c r="C581" s="20">
        <f>[1]data!D580</f>
        <v>120.89060000000001</v>
      </c>
      <c r="D581" s="20">
        <f>[1]data!E580</f>
        <v>119.2458</v>
      </c>
      <c r="E581" s="20">
        <f>[1]data!F580</f>
        <v>120.4794</v>
      </c>
      <c r="F581" s="20">
        <f>[1]data!G580</f>
        <v>24831</v>
      </c>
      <c r="G581" s="4">
        <f t="shared" ref="G581:G644" si="313">IF((C581-C580) &gt; 0, (C581-C580), 0)</f>
        <v>0</v>
      </c>
      <c r="H581" s="4">
        <f t="shared" ref="H581:H644" si="314">IF((D580-D581) &gt; 0,(D580 - D581), 0)</f>
        <v>0.8224000000000018</v>
      </c>
      <c r="I581" s="4">
        <f t="shared" ref="I581:I644" si="315">IF(G581&gt;H581,G581,0)</f>
        <v>0</v>
      </c>
      <c r="J581" s="4">
        <f t="shared" ref="J581:J644" si="316" xml:space="preserve"> IF(H581&gt;G581, H581, 0)</f>
        <v>0.8224000000000018</v>
      </c>
      <c r="K581" s="4">
        <f t="shared" si="291"/>
        <v>0.36861854930764693</v>
      </c>
      <c r="L581" s="4">
        <f t="shared" si="292"/>
        <v>0.41811242269535076</v>
      </c>
      <c r="M581" s="4">
        <f t="shared" ref="M581:M644" si="317">MAX(ABS(C581-D581),ABS(C581-E580), ABS(D581-E580))</f>
        <v>1.6448000000000036</v>
      </c>
      <c r="N581" s="4">
        <f t="shared" si="288"/>
        <v>6.2910798162291321</v>
      </c>
      <c r="O581" s="4">
        <f t="shared" si="293"/>
        <v>1.9896566258045112</v>
      </c>
      <c r="P581" s="4">
        <f t="shared" si="289"/>
        <v>18.526741977832341</v>
      </c>
      <c r="Q581" s="4">
        <f t="shared" si="290"/>
        <v>21.014300521643445</v>
      </c>
      <c r="R581" s="4">
        <f t="shared" si="302"/>
        <v>11.281381041153171</v>
      </c>
      <c r="S581" s="4">
        <f t="shared" si="299"/>
        <v>35</v>
      </c>
      <c r="T581" s="4">
        <f t="shared" si="300"/>
        <v>0</v>
      </c>
      <c r="U581" s="5">
        <f t="shared" ref="U581:U644" si="318">B581-E580</f>
        <v>0.8224000000000018</v>
      </c>
      <c r="V581" s="5">
        <f t="shared" si="310"/>
        <v>-0.411200000000008</v>
      </c>
      <c r="W581" s="7">
        <f t="shared" si="294"/>
        <v>0</v>
      </c>
      <c r="X581" s="7">
        <f t="shared" si="295"/>
        <v>0</v>
      </c>
      <c r="Y581" s="7">
        <f t="shared" si="296"/>
        <v>0</v>
      </c>
      <c r="Z581" s="7">
        <f t="shared" si="297"/>
        <v>14.640599999999992</v>
      </c>
      <c r="AA581" s="9">
        <f t="shared" ref="AA581:AA644" si="319">B581-E580</f>
        <v>0.8224000000000018</v>
      </c>
      <c r="AB581" s="9">
        <f t="shared" si="311"/>
        <v>-0.411200000000008</v>
      </c>
      <c r="AC581" s="11">
        <f t="shared" ca="1" si="301"/>
        <v>0</v>
      </c>
      <c r="AD581" s="11">
        <f t="shared" ca="1" si="303"/>
        <v>1</v>
      </c>
      <c r="AE581" s="11">
        <f t="shared" ca="1" si="304"/>
        <v>0.41119999999999379</v>
      </c>
      <c r="AF581" s="11">
        <f t="shared" ca="1" si="305"/>
        <v>30.470300000000037</v>
      </c>
      <c r="AG581" s="13">
        <f ca="1">AVERAGE(E581:OFFSET(E581,-AG$5+1,0))</f>
        <v>121.36505384615383</v>
      </c>
      <c r="AH581" s="13">
        <f ca="1">AVERAGE(E581:OFFSET(E581,-AH$5+1,0))</f>
        <v>120.93172000000001</v>
      </c>
      <c r="AI581" s="12">
        <f t="shared" ca="1" si="298"/>
        <v>0</v>
      </c>
      <c r="AJ581" s="17">
        <f t="shared" ref="AJ581:AJ644" si="320">B581-E580</f>
        <v>0.8224000000000018</v>
      </c>
      <c r="AK581" s="17">
        <f t="shared" si="312"/>
        <v>0.411200000000008</v>
      </c>
      <c r="AL581" s="19">
        <f t="shared" ca="1" si="306"/>
        <v>0</v>
      </c>
      <c r="AM581" s="19">
        <f t="shared" ca="1" si="307"/>
        <v>1</v>
      </c>
      <c r="AN581" s="19">
        <f t="shared" ca="1" si="308"/>
        <v>1.2336000000000098</v>
      </c>
      <c r="AO581" s="19">
        <f t="shared" ca="1" si="309"/>
        <v>14.473400000000083</v>
      </c>
    </row>
    <row r="582" spans="1:41" x14ac:dyDescent="0.2">
      <c r="A582" s="22" t="s">
        <v>632</v>
      </c>
      <c r="B582" s="20">
        <f>[1]data!C581</f>
        <v>120.89060000000001</v>
      </c>
      <c r="C582" s="20">
        <f>[1]data!D581</f>
        <v>120.89060000000001</v>
      </c>
      <c r="D582" s="20">
        <f>[1]data!E581</f>
        <v>119.2458</v>
      </c>
      <c r="E582" s="20">
        <f>[1]data!F581</f>
        <v>120.4794</v>
      </c>
      <c r="F582" s="20">
        <f>[1]data!G581</f>
        <v>26212</v>
      </c>
      <c r="G582" s="4">
        <f t="shared" si="313"/>
        <v>0</v>
      </c>
      <c r="H582" s="4">
        <f t="shared" si="314"/>
        <v>0</v>
      </c>
      <c r="I582" s="4">
        <f t="shared" si="315"/>
        <v>0</v>
      </c>
      <c r="J582" s="4">
        <f t="shared" si="316"/>
        <v>0</v>
      </c>
      <c r="K582" s="4">
        <f t="shared" si="291"/>
        <v>0.33175669437688227</v>
      </c>
      <c r="L582" s="4">
        <f t="shared" si="292"/>
        <v>0.37630118042581567</v>
      </c>
      <c r="M582" s="4">
        <f t="shared" si="317"/>
        <v>1.6448000000000036</v>
      </c>
      <c r="N582" s="4">
        <f t="shared" si="288"/>
        <v>6.2910798162291268</v>
      </c>
      <c r="O582" s="4">
        <f t="shared" si="293"/>
        <v>1.9551709632240606</v>
      </c>
      <c r="P582" s="4">
        <f t="shared" si="289"/>
        <v>16.968168033235223</v>
      </c>
      <c r="Q582" s="4">
        <f t="shared" si="290"/>
        <v>19.246459133440595</v>
      </c>
      <c r="R582" s="4">
        <f t="shared" si="302"/>
        <v>10.782350918660766</v>
      </c>
      <c r="S582" s="4">
        <f t="shared" si="299"/>
        <v>35</v>
      </c>
      <c r="T582" s="4">
        <f t="shared" si="300"/>
        <v>0</v>
      </c>
      <c r="U582" s="5">
        <f t="shared" si="318"/>
        <v>0.411200000000008</v>
      </c>
      <c r="V582" s="5">
        <f t="shared" si="310"/>
        <v>-0.411200000000008</v>
      </c>
      <c r="W582" s="7">
        <f t="shared" si="294"/>
        <v>0</v>
      </c>
      <c r="X582" s="7">
        <f t="shared" si="295"/>
        <v>0</v>
      </c>
      <c r="Y582" s="7">
        <f t="shared" si="296"/>
        <v>0</v>
      </c>
      <c r="Z582" s="7">
        <f t="shared" si="297"/>
        <v>14.640599999999992</v>
      </c>
      <c r="AA582" s="9">
        <f t="shared" si="319"/>
        <v>0.411200000000008</v>
      </c>
      <c r="AB582" s="9">
        <f t="shared" si="311"/>
        <v>-0.411200000000008</v>
      </c>
      <c r="AC582" s="11">
        <f t="shared" ca="1" si="301"/>
        <v>-1</v>
      </c>
      <c r="AD582" s="11">
        <f t="shared" ca="1" si="303"/>
        <v>1</v>
      </c>
      <c r="AE582" s="11">
        <f t="shared" ca="1" si="304"/>
        <v>0</v>
      </c>
      <c r="AF582" s="11">
        <f t="shared" ca="1" si="305"/>
        <v>30.470300000000037</v>
      </c>
      <c r="AG582" s="13">
        <f ca="1">AVERAGE(E582:OFFSET(E582,-AG$5+1,0))</f>
        <v>121.04875384615382</v>
      </c>
      <c r="AH582" s="13">
        <f ca="1">AVERAGE(E582:OFFSET(E582,-AH$5+1,0))</f>
        <v>121.09619500000001</v>
      </c>
      <c r="AI582" s="12">
        <f t="shared" ca="1" si="298"/>
        <v>-1</v>
      </c>
      <c r="AJ582" s="17">
        <f t="shared" si="320"/>
        <v>0.411200000000008</v>
      </c>
      <c r="AK582" s="17">
        <f t="shared" si="312"/>
        <v>0.411200000000008</v>
      </c>
      <c r="AL582" s="19">
        <f t="shared" ca="1" si="306"/>
        <v>-1</v>
      </c>
      <c r="AM582" s="19">
        <f t="shared" ca="1" si="307"/>
        <v>1</v>
      </c>
      <c r="AN582" s="19">
        <f t="shared" ca="1" si="308"/>
        <v>0.82240000000001601</v>
      </c>
      <c r="AO582" s="19">
        <f t="shared" ca="1" si="309"/>
        <v>15.295800000000099</v>
      </c>
    </row>
    <row r="583" spans="1:41" x14ac:dyDescent="0.2">
      <c r="A583" s="22" t="s">
        <v>633</v>
      </c>
      <c r="B583" s="20">
        <f>[1]data!C582</f>
        <v>119.657</v>
      </c>
      <c r="C583" s="20">
        <f>[1]data!D582</f>
        <v>121.3018</v>
      </c>
      <c r="D583" s="20">
        <f>[1]data!E582</f>
        <v>119.2458</v>
      </c>
      <c r="E583" s="20">
        <f>[1]data!F582</f>
        <v>120.4794</v>
      </c>
      <c r="F583" s="20">
        <f>[1]data!G582</f>
        <v>26321</v>
      </c>
      <c r="G583" s="4">
        <f t="shared" si="313"/>
        <v>0.41119999999999379</v>
      </c>
      <c r="H583" s="4">
        <f t="shared" si="314"/>
        <v>0</v>
      </c>
      <c r="I583" s="4">
        <f t="shared" si="315"/>
        <v>0.41119999999999379</v>
      </c>
      <c r="J583" s="4">
        <f t="shared" si="316"/>
        <v>0</v>
      </c>
      <c r="K583" s="4">
        <f t="shared" si="291"/>
        <v>0.33970102493919341</v>
      </c>
      <c r="L583" s="4">
        <f t="shared" si="292"/>
        <v>0.33867106238323413</v>
      </c>
      <c r="M583" s="4">
        <f t="shared" si="317"/>
        <v>2.0559999999999974</v>
      </c>
      <c r="N583" s="4">
        <f t="shared" si="288"/>
        <v>0.15182855769089598</v>
      </c>
      <c r="O583" s="4">
        <f t="shared" si="293"/>
        <v>1.9652538669016544</v>
      </c>
      <c r="P583" s="4">
        <f t="shared" si="289"/>
        <v>17.28535079667612</v>
      </c>
      <c r="Q583" s="4">
        <f t="shared" si="290"/>
        <v>17.232942170324804</v>
      </c>
      <c r="R583" s="4">
        <f t="shared" si="302"/>
        <v>9.7192986825637782</v>
      </c>
      <c r="S583" s="4">
        <f t="shared" si="299"/>
        <v>35</v>
      </c>
      <c r="T583" s="4">
        <f t="shared" si="300"/>
        <v>0</v>
      </c>
      <c r="U583" s="5">
        <f t="shared" si="318"/>
        <v>-0.8224000000000018</v>
      </c>
      <c r="V583" s="5">
        <f t="shared" si="310"/>
        <v>0.8224000000000018</v>
      </c>
      <c r="W583" s="7">
        <f t="shared" si="294"/>
        <v>0</v>
      </c>
      <c r="X583" s="7">
        <f t="shared" si="295"/>
        <v>0</v>
      </c>
      <c r="Y583" s="7">
        <f t="shared" si="296"/>
        <v>0</v>
      </c>
      <c r="Z583" s="7">
        <f t="shared" si="297"/>
        <v>14.640599999999992</v>
      </c>
      <c r="AA583" s="9">
        <f t="shared" si="319"/>
        <v>-0.8224000000000018</v>
      </c>
      <c r="AB583" s="9">
        <f t="shared" si="311"/>
        <v>0.8224000000000018</v>
      </c>
      <c r="AC583" s="11">
        <f t="shared" ca="1" si="301"/>
        <v>0</v>
      </c>
      <c r="AD583" s="11">
        <f t="shared" ca="1" si="303"/>
        <v>0</v>
      </c>
      <c r="AE583" s="11">
        <f t="shared" ca="1" si="304"/>
        <v>-0.8224000000000018</v>
      </c>
      <c r="AF583" s="11">
        <f t="shared" ca="1" si="305"/>
        <v>29.647900000000035</v>
      </c>
      <c r="AG583" s="13">
        <f ca="1">AVERAGE(E583:OFFSET(E583,-AG$5+1,0))</f>
        <v>120.92223076923074</v>
      </c>
      <c r="AH583" s="13">
        <f ca="1">AVERAGE(E583:OFFSET(E583,-AH$5+1,0))</f>
        <v>121.24011</v>
      </c>
      <c r="AI583" s="12">
        <f t="shared" ca="1" si="298"/>
        <v>0</v>
      </c>
      <c r="AJ583" s="17">
        <f t="shared" si="320"/>
        <v>-0.8224000000000018</v>
      </c>
      <c r="AK583" s="17">
        <f t="shared" si="312"/>
        <v>-0.8224000000000018</v>
      </c>
      <c r="AL583" s="19">
        <f t="shared" ca="1" si="306"/>
        <v>0</v>
      </c>
      <c r="AM583" s="19">
        <f t="shared" ca="1" si="307"/>
        <v>-1</v>
      </c>
      <c r="AN583" s="19">
        <f t="shared" ca="1" si="308"/>
        <v>0</v>
      </c>
      <c r="AO583" s="19">
        <f t="shared" ca="1" si="309"/>
        <v>15.295800000000099</v>
      </c>
    </row>
    <row r="584" spans="1:41" x14ac:dyDescent="0.2">
      <c r="A584" s="22" t="s">
        <v>634</v>
      </c>
      <c r="B584" s="20">
        <f>[1]data!C583</f>
        <v>120.4794</v>
      </c>
      <c r="C584" s="20">
        <f>[1]data!D583</f>
        <v>120.89060000000001</v>
      </c>
      <c r="D584" s="20">
        <f>[1]data!E583</f>
        <v>120.0682</v>
      </c>
      <c r="E584" s="20">
        <f>[1]data!F583</f>
        <v>120.4794</v>
      </c>
      <c r="F584" s="20">
        <f>[1]data!G583</f>
        <v>26984</v>
      </c>
      <c r="G584" s="4">
        <f t="shared" si="313"/>
        <v>0</v>
      </c>
      <c r="H584" s="4">
        <f t="shared" si="314"/>
        <v>0</v>
      </c>
      <c r="I584" s="4">
        <f t="shared" si="315"/>
        <v>0</v>
      </c>
      <c r="J584" s="4">
        <f t="shared" si="316"/>
        <v>0</v>
      </c>
      <c r="K584" s="4">
        <f t="shared" si="291"/>
        <v>0.30573092244527411</v>
      </c>
      <c r="L584" s="4">
        <f t="shared" si="292"/>
        <v>0.30480395614491074</v>
      </c>
      <c r="M584" s="4">
        <f t="shared" si="317"/>
        <v>0.8224000000000018</v>
      </c>
      <c r="N584" s="4">
        <f t="shared" si="288"/>
        <v>0.15182855769089551</v>
      </c>
      <c r="O584" s="4">
        <f t="shared" si="293"/>
        <v>1.850968480211489</v>
      </c>
      <c r="P584" s="4">
        <f t="shared" si="289"/>
        <v>16.517348929158519</v>
      </c>
      <c r="Q584" s="4">
        <f t="shared" si="290"/>
        <v>16.467268859709826</v>
      </c>
      <c r="R584" s="4">
        <f t="shared" si="302"/>
        <v>8.7625516700764887</v>
      </c>
      <c r="S584" s="4">
        <f t="shared" si="299"/>
        <v>35</v>
      </c>
      <c r="T584" s="4">
        <f t="shared" si="300"/>
        <v>0</v>
      </c>
      <c r="U584" s="5">
        <f t="shared" si="318"/>
        <v>0</v>
      </c>
      <c r="V584" s="5">
        <f t="shared" si="310"/>
        <v>0</v>
      </c>
      <c r="W584" s="7">
        <f t="shared" si="294"/>
        <v>0</v>
      </c>
      <c r="X584" s="7">
        <f t="shared" si="295"/>
        <v>0</v>
      </c>
      <c r="Y584" s="7">
        <f t="shared" si="296"/>
        <v>0</v>
      </c>
      <c r="Z584" s="7">
        <f t="shared" si="297"/>
        <v>14.640599999999992</v>
      </c>
      <c r="AA584" s="9">
        <f t="shared" si="319"/>
        <v>0</v>
      </c>
      <c r="AB584" s="9">
        <f t="shared" si="311"/>
        <v>0</v>
      </c>
      <c r="AC584" s="11">
        <f t="shared" ca="1" si="301"/>
        <v>0</v>
      </c>
      <c r="AD584" s="11">
        <f t="shared" ca="1" si="303"/>
        <v>0</v>
      </c>
      <c r="AE584" s="11">
        <f t="shared" ca="1" si="304"/>
        <v>0</v>
      </c>
      <c r="AF584" s="11">
        <f t="shared" ca="1" si="305"/>
        <v>29.647900000000035</v>
      </c>
      <c r="AG584" s="13">
        <f ca="1">AVERAGE(E584:OFFSET(E584,-AG$5+1,0))</f>
        <v>120.89059999999996</v>
      </c>
      <c r="AH584" s="13">
        <f ca="1">AVERAGE(E584:OFFSET(E584,-AH$5+1,0))</f>
        <v>121.404585</v>
      </c>
      <c r="AI584" s="12">
        <f t="shared" ca="1" si="298"/>
        <v>0</v>
      </c>
      <c r="AJ584" s="17">
        <f t="shared" si="320"/>
        <v>0</v>
      </c>
      <c r="AK584" s="17">
        <f t="shared" si="312"/>
        <v>0</v>
      </c>
      <c r="AL584" s="19">
        <f t="shared" ca="1" si="306"/>
        <v>0</v>
      </c>
      <c r="AM584" s="19">
        <f t="shared" ca="1" si="307"/>
        <v>-1</v>
      </c>
      <c r="AN584" s="19">
        <f t="shared" ca="1" si="308"/>
        <v>0</v>
      </c>
      <c r="AO584" s="19">
        <f t="shared" ca="1" si="309"/>
        <v>15.295800000000099</v>
      </c>
    </row>
    <row r="585" spans="1:41" x14ac:dyDescent="0.2">
      <c r="A585" s="22" t="s">
        <v>635</v>
      </c>
      <c r="B585" s="20">
        <f>[1]data!C584</f>
        <v>120.0682</v>
      </c>
      <c r="C585" s="20">
        <f>[1]data!D584</f>
        <v>120.4794</v>
      </c>
      <c r="D585" s="20">
        <f>[1]data!E584</f>
        <v>118.83459999999999</v>
      </c>
      <c r="E585" s="20">
        <f>[1]data!F584</f>
        <v>119.657</v>
      </c>
      <c r="F585" s="20">
        <f>[1]data!G584</f>
        <v>41286</v>
      </c>
      <c r="G585" s="4">
        <f t="shared" si="313"/>
        <v>0</v>
      </c>
      <c r="H585" s="4">
        <f t="shared" si="314"/>
        <v>1.2336000000000098</v>
      </c>
      <c r="I585" s="4">
        <f t="shared" si="315"/>
        <v>0</v>
      </c>
      <c r="J585" s="4">
        <f t="shared" si="316"/>
        <v>1.2336000000000098</v>
      </c>
      <c r="K585" s="4">
        <f t="shared" si="291"/>
        <v>0.27515783020074669</v>
      </c>
      <c r="L585" s="4">
        <f t="shared" si="292"/>
        <v>0.39768356053042059</v>
      </c>
      <c r="M585" s="4">
        <f t="shared" si="317"/>
        <v>1.6448000000000036</v>
      </c>
      <c r="N585" s="4">
        <f t="shared" si="288"/>
        <v>18.210195154095217</v>
      </c>
      <c r="O585" s="4">
        <f t="shared" si="293"/>
        <v>1.8303516321903406</v>
      </c>
      <c r="P585" s="4">
        <f t="shared" si="289"/>
        <v>15.033058422302794</v>
      </c>
      <c r="Q585" s="4">
        <f t="shared" si="290"/>
        <v>21.727167257720943</v>
      </c>
      <c r="R585" s="4">
        <f t="shared" si="302"/>
        <v>9.7073160184783607</v>
      </c>
      <c r="S585" s="4">
        <f t="shared" si="299"/>
        <v>35</v>
      </c>
      <c r="T585" s="4">
        <f t="shared" si="300"/>
        <v>0</v>
      </c>
      <c r="U585" s="5">
        <f t="shared" si="318"/>
        <v>-0.41119999999999379</v>
      </c>
      <c r="V585" s="5">
        <f t="shared" si="310"/>
        <v>-0.411200000000008</v>
      </c>
      <c r="W585" s="7">
        <f t="shared" si="294"/>
        <v>0</v>
      </c>
      <c r="X585" s="7">
        <f t="shared" si="295"/>
        <v>0</v>
      </c>
      <c r="Y585" s="7">
        <f t="shared" si="296"/>
        <v>0</v>
      </c>
      <c r="Z585" s="7">
        <f t="shared" si="297"/>
        <v>14.640599999999992</v>
      </c>
      <c r="AA585" s="9">
        <f t="shared" si="319"/>
        <v>-0.41119999999999379</v>
      </c>
      <c r="AB585" s="9">
        <f t="shared" si="311"/>
        <v>-0.411200000000008</v>
      </c>
      <c r="AC585" s="11">
        <f t="shared" ca="1" si="301"/>
        <v>0</v>
      </c>
      <c r="AD585" s="11">
        <f t="shared" ca="1" si="303"/>
        <v>0</v>
      </c>
      <c r="AE585" s="11">
        <f t="shared" ca="1" si="304"/>
        <v>0</v>
      </c>
      <c r="AF585" s="11">
        <f t="shared" ca="1" si="305"/>
        <v>29.647900000000035</v>
      </c>
      <c r="AG585" s="13">
        <f ca="1">AVERAGE(E585:OFFSET(E585,-AG$5+1,0))</f>
        <v>120.7640769230769</v>
      </c>
      <c r="AH585" s="13">
        <f ca="1">AVERAGE(E585:OFFSET(E585,-AH$5+1,0))</f>
        <v>121.486825</v>
      </c>
      <c r="AI585" s="12">
        <f t="shared" ca="1" si="298"/>
        <v>0</v>
      </c>
      <c r="AJ585" s="17">
        <f t="shared" si="320"/>
        <v>-0.41119999999999379</v>
      </c>
      <c r="AK585" s="17">
        <f t="shared" si="312"/>
        <v>0.411200000000008</v>
      </c>
      <c r="AL585" s="19">
        <f t="shared" ca="1" si="306"/>
        <v>0</v>
      </c>
      <c r="AM585" s="19">
        <f t="shared" ca="1" si="307"/>
        <v>-1</v>
      </c>
      <c r="AN585" s="19">
        <f t="shared" ca="1" si="308"/>
        <v>-1.4210854715202004E-14</v>
      </c>
      <c r="AO585" s="19">
        <f t="shared" ca="1" si="309"/>
        <v>15.295800000000085</v>
      </c>
    </row>
    <row r="586" spans="1:41" x14ac:dyDescent="0.2">
      <c r="A586" s="22" t="s">
        <v>636</v>
      </c>
      <c r="B586" s="20">
        <f>[1]data!C585</f>
        <v>120.0682</v>
      </c>
      <c r="C586" s="20">
        <f>[1]data!D585</f>
        <v>120.89060000000001</v>
      </c>
      <c r="D586" s="20">
        <f>[1]data!E585</f>
        <v>119.2458</v>
      </c>
      <c r="E586" s="20">
        <f>[1]data!F585</f>
        <v>119.657</v>
      </c>
      <c r="F586" s="20">
        <f>[1]data!G585</f>
        <v>22103</v>
      </c>
      <c r="G586" s="4">
        <f t="shared" si="313"/>
        <v>0.411200000000008</v>
      </c>
      <c r="H586" s="4">
        <f t="shared" si="314"/>
        <v>0</v>
      </c>
      <c r="I586" s="4">
        <f t="shared" si="315"/>
        <v>0.411200000000008</v>
      </c>
      <c r="J586" s="4">
        <f t="shared" si="316"/>
        <v>0</v>
      </c>
      <c r="K586" s="4">
        <f t="shared" si="291"/>
        <v>0.28876204718067283</v>
      </c>
      <c r="L586" s="4">
        <f t="shared" si="292"/>
        <v>0.35791520447737851</v>
      </c>
      <c r="M586" s="4">
        <f t="shared" si="317"/>
        <v>1.6448000000000036</v>
      </c>
      <c r="N586" s="4">
        <f t="shared" si="288"/>
        <v>10.69361217197606</v>
      </c>
      <c r="O586" s="4">
        <f t="shared" si="293"/>
        <v>1.8117964689713071</v>
      </c>
      <c r="P586" s="4">
        <f t="shared" si="289"/>
        <v>15.937885525553803</v>
      </c>
      <c r="Q586" s="4">
        <f t="shared" si="290"/>
        <v>19.754713656142282</v>
      </c>
      <c r="R586" s="4">
        <f t="shared" si="302"/>
        <v>9.8059456338281308</v>
      </c>
      <c r="S586" s="4">
        <f t="shared" si="299"/>
        <v>35</v>
      </c>
      <c r="T586" s="4">
        <f t="shared" si="300"/>
        <v>0</v>
      </c>
      <c r="U586" s="5">
        <f t="shared" si="318"/>
        <v>0.411200000000008</v>
      </c>
      <c r="V586" s="5">
        <f t="shared" si="310"/>
        <v>-0.411200000000008</v>
      </c>
      <c r="W586" s="7">
        <f t="shared" si="294"/>
        <v>0</v>
      </c>
      <c r="X586" s="7">
        <f t="shared" si="295"/>
        <v>0</v>
      </c>
      <c r="Y586" s="7">
        <f t="shared" si="296"/>
        <v>0</v>
      </c>
      <c r="Z586" s="7">
        <f t="shared" si="297"/>
        <v>14.640599999999992</v>
      </c>
      <c r="AA586" s="9">
        <f t="shared" si="319"/>
        <v>0.411200000000008</v>
      </c>
      <c r="AB586" s="9">
        <f t="shared" si="311"/>
        <v>-0.411200000000008</v>
      </c>
      <c r="AC586" s="11">
        <f t="shared" ca="1" si="301"/>
        <v>0</v>
      </c>
      <c r="AD586" s="11">
        <f t="shared" ca="1" si="303"/>
        <v>0</v>
      </c>
      <c r="AE586" s="11">
        <f t="shared" ca="1" si="304"/>
        <v>0</v>
      </c>
      <c r="AF586" s="11">
        <f t="shared" ca="1" si="305"/>
        <v>29.647900000000035</v>
      </c>
      <c r="AG586" s="13">
        <f ca="1">AVERAGE(E586:OFFSET(E586,-AG$5+1,0))</f>
        <v>120.66918461538459</v>
      </c>
      <c r="AH586" s="13">
        <f ca="1">AVERAGE(E586:OFFSET(E586,-AH$5+1,0))</f>
        <v>121.425145</v>
      </c>
      <c r="AI586" s="12">
        <f t="shared" ca="1" si="298"/>
        <v>0</v>
      </c>
      <c r="AJ586" s="17">
        <f t="shared" si="320"/>
        <v>0.411200000000008</v>
      </c>
      <c r="AK586" s="17">
        <f t="shared" si="312"/>
        <v>0.411200000000008</v>
      </c>
      <c r="AL586" s="19">
        <f t="shared" ca="1" si="306"/>
        <v>0</v>
      </c>
      <c r="AM586" s="19">
        <f t="shared" ca="1" si="307"/>
        <v>-1</v>
      </c>
      <c r="AN586" s="19">
        <f t="shared" ca="1" si="308"/>
        <v>-0.82240000000001601</v>
      </c>
      <c r="AO586" s="19">
        <f t="shared" ca="1" si="309"/>
        <v>14.473400000000069</v>
      </c>
    </row>
    <row r="587" spans="1:41" x14ac:dyDescent="0.2">
      <c r="A587" s="22" t="s">
        <v>637</v>
      </c>
      <c r="B587" s="20">
        <f>[1]data!C586</f>
        <v>120.4794</v>
      </c>
      <c r="C587" s="20">
        <f>[1]data!D586</f>
        <v>121.3018</v>
      </c>
      <c r="D587" s="20">
        <f>[1]data!E586</f>
        <v>119.657</v>
      </c>
      <c r="E587" s="20">
        <f>[1]data!F586</f>
        <v>121.3018</v>
      </c>
      <c r="F587" s="20">
        <f>[1]data!G586</f>
        <v>16323</v>
      </c>
      <c r="G587" s="4">
        <f t="shared" si="313"/>
        <v>0.41119999999999379</v>
      </c>
      <c r="H587" s="4">
        <f t="shared" si="314"/>
        <v>0</v>
      </c>
      <c r="I587" s="4">
        <f t="shared" si="315"/>
        <v>0.41119999999999379</v>
      </c>
      <c r="J587" s="4">
        <f t="shared" si="316"/>
        <v>0</v>
      </c>
      <c r="K587" s="4">
        <f t="shared" si="291"/>
        <v>0.30100584246260492</v>
      </c>
      <c r="L587" s="4">
        <f t="shared" si="292"/>
        <v>0.32212368402964064</v>
      </c>
      <c r="M587" s="4">
        <f t="shared" si="317"/>
        <v>1.6448000000000036</v>
      </c>
      <c r="N587" s="4">
        <f t="shared" si="288"/>
        <v>3.3889970975879433</v>
      </c>
      <c r="O587" s="4">
        <f t="shared" si="293"/>
        <v>1.7950968220741768</v>
      </c>
      <c r="P587" s="4">
        <f t="shared" si="289"/>
        <v>16.768223237942248</v>
      </c>
      <c r="Q587" s="4">
        <f t="shared" si="290"/>
        <v>17.94464120645242</v>
      </c>
      <c r="R587" s="4">
        <f t="shared" si="302"/>
        <v>9.164250780204112</v>
      </c>
      <c r="S587" s="4">
        <f t="shared" si="299"/>
        <v>35</v>
      </c>
      <c r="T587" s="4">
        <f t="shared" si="300"/>
        <v>0</v>
      </c>
      <c r="U587" s="5">
        <f t="shared" si="318"/>
        <v>0.8224000000000018</v>
      </c>
      <c r="V587" s="5">
        <f t="shared" si="310"/>
        <v>0.8224000000000018</v>
      </c>
      <c r="W587" s="7">
        <f t="shared" si="294"/>
        <v>0</v>
      </c>
      <c r="X587" s="7">
        <f t="shared" si="295"/>
        <v>0</v>
      </c>
      <c r="Y587" s="7">
        <f t="shared" si="296"/>
        <v>0</v>
      </c>
      <c r="Z587" s="7">
        <f t="shared" si="297"/>
        <v>14.640599999999992</v>
      </c>
      <c r="AA587" s="9">
        <f t="shared" si="319"/>
        <v>0.8224000000000018</v>
      </c>
      <c r="AB587" s="9">
        <f t="shared" si="311"/>
        <v>0.8224000000000018</v>
      </c>
      <c r="AC587" s="11">
        <f t="shared" ca="1" si="301"/>
        <v>0</v>
      </c>
      <c r="AD587" s="11">
        <f t="shared" ca="1" si="303"/>
        <v>0</v>
      </c>
      <c r="AE587" s="11">
        <f t="shared" ca="1" si="304"/>
        <v>0</v>
      </c>
      <c r="AF587" s="11">
        <f t="shared" ca="1" si="305"/>
        <v>29.647900000000035</v>
      </c>
      <c r="AG587" s="13">
        <f ca="1">AVERAGE(E587:OFFSET(E587,-AG$5+1,0))</f>
        <v>120.66918461538459</v>
      </c>
      <c r="AH587" s="13">
        <f ca="1">AVERAGE(E587:OFFSET(E587,-AH$5+1,0))</f>
        <v>121.21955</v>
      </c>
      <c r="AI587" s="12">
        <f t="shared" ca="1" si="298"/>
        <v>0</v>
      </c>
      <c r="AJ587" s="17">
        <f t="shared" si="320"/>
        <v>0.8224000000000018</v>
      </c>
      <c r="AK587" s="17">
        <f t="shared" si="312"/>
        <v>-0.8224000000000018</v>
      </c>
      <c r="AL587" s="19">
        <f t="shared" ca="1" si="306"/>
        <v>0</v>
      </c>
      <c r="AM587" s="19">
        <f t="shared" ca="1" si="307"/>
        <v>-1</v>
      </c>
      <c r="AN587" s="19">
        <f t="shared" ca="1" si="308"/>
        <v>0</v>
      </c>
      <c r="AO587" s="19">
        <f t="shared" ca="1" si="309"/>
        <v>14.473400000000069</v>
      </c>
    </row>
    <row r="588" spans="1:41" x14ac:dyDescent="0.2">
      <c r="A588" s="22" t="s">
        <v>638</v>
      </c>
      <c r="B588" s="20">
        <f>[1]data!C587</f>
        <v>122.1242</v>
      </c>
      <c r="C588" s="20">
        <f>[1]data!D587</f>
        <v>122.1242</v>
      </c>
      <c r="D588" s="20">
        <f>[1]data!E587</f>
        <v>120.4794</v>
      </c>
      <c r="E588" s="20">
        <f>[1]data!F587</f>
        <v>120.4794</v>
      </c>
      <c r="F588" s="20">
        <f>[1]data!G587</f>
        <v>16069</v>
      </c>
      <c r="G588" s="4">
        <f t="shared" si="313"/>
        <v>0.8224000000000018</v>
      </c>
      <c r="H588" s="4">
        <f t="shared" si="314"/>
        <v>0</v>
      </c>
      <c r="I588" s="4">
        <f t="shared" si="315"/>
        <v>0.8224000000000018</v>
      </c>
      <c r="J588" s="4">
        <f t="shared" si="316"/>
        <v>0</v>
      </c>
      <c r="K588" s="4">
        <f t="shared" si="291"/>
        <v>0.35314525821634457</v>
      </c>
      <c r="L588" s="4">
        <f t="shared" si="292"/>
        <v>0.28991131562667655</v>
      </c>
      <c r="M588" s="4">
        <f t="shared" si="317"/>
        <v>1.6448000000000036</v>
      </c>
      <c r="N588" s="4">
        <f t="shared" si="288"/>
        <v>9.833340511826302</v>
      </c>
      <c r="O588" s="4">
        <f t="shared" si="293"/>
        <v>1.7800671398667596</v>
      </c>
      <c r="P588" s="4">
        <f t="shared" si="289"/>
        <v>19.838872945139471</v>
      </c>
      <c r="Q588" s="4">
        <f t="shared" si="290"/>
        <v>16.28653825093231</v>
      </c>
      <c r="R588" s="4">
        <f t="shared" si="302"/>
        <v>9.231159753366331</v>
      </c>
      <c r="S588" s="4">
        <f t="shared" si="299"/>
        <v>35</v>
      </c>
      <c r="T588" s="4">
        <f t="shared" si="300"/>
        <v>0</v>
      </c>
      <c r="U588" s="5">
        <f t="shared" si="318"/>
        <v>0.8224000000000018</v>
      </c>
      <c r="V588" s="5">
        <f t="shared" si="310"/>
        <v>-1.6448000000000036</v>
      </c>
      <c r="W588" s="7">
        <f t="shared" si="294"/>
        <v>0</v>
      </c>
      <c r="X588" s="7">
        <f t="shared" si="295"/>
        <v>0</v>
      </c>
      <c r="Y588" s="7">
        <f t="shared" si="296"/>
        <v>0</v>
      </c>
      <c r="Z588" s="7">
        <f t="shared" si="297"/>
        <v>14.640599999999992</v>
      </c>
      <c r="AA588" s="9">
        <f t="shared" si="319"/>
        <v>0.8224000000000018</v>
      </c>
      <c r="AB588" s="9">
        <f t="shared" si="311"/>
        <v>-1.6448000000000036</v>
      </c>
      <c r="AC588" s="11">
        <f t="shared" ca="1" si="301"/>
        <v>0</v>
      </c>
      <c r="AD588" s="11">
        <f t="shared" ca="1" si="303"/>
        <v>0</v>
      </c>
      <c r="AE588" s="11">
        <f t="shared" ca="1" si="304"/>
        <v>0</v>
      </c>
      <c r="AF588" s="11">
        <f t="shared" ca="1" si="305"/>
        <v>29.647900000000035</v>
      </c>
      <c r="AG588" s="13">
        <f ca="1">AVERAGE(E588:OFFSET(E588,-AG$5+1,0))</f>
        <v>120.66918461538458</v>
      </c>
      <c r="AH588" s="13">
        <f ca="1">AVERAGE(E588:OFFSET(E588,-AH$5+1,0))</f>
        <v>121.01395500000001</v>
      </c>
      <c r="AI588" s="12">
        <f t="shared" ca="1" si="298"/>
        <v>0</v>
      </c>
      <c r="AJ588" s="17">
        <f t="shared" si="320"/>
        <v>0.8224000000000018</v>
      </c>
      <c r="AK588" s="17">
        <f t="shared" si="312"/>
        <v>1.6448000000000036</v>
      </c>
      <c r="AL588" s="19">
        <f t="shared" ca="1" si="306"/>
        <v>0</v>
      </c>
      <c r="AM588" s="19">
        <f t="shared" ca="1" si="307"/>
        <v>-1</v>
      </c>
      <c r="AN588" s="19">
        <f t="shared" ca="1" si="308"/>
        <v>-2.4672000000000054</v>
      </c>
      <c r="AO588" s="19">
        <f t="shared" ca="1" si="309"/>
        <v>12.006200000000064</v>
      </c>
    </row>
    <row r="589" spans="1:41" x14ac:dyDescent="0.2">
      <c r="A589" s="22" t="s">
        <v>639</v>
      </c>
      <c r="B589" s="20">
        <f>[1]data!C588</f>
        <v>119.657</v>
      </c>
      <c r="C589" s="20">
        <f>[1]data!D588</f>
        <v>120.89060000000001</v>
      </c>
      <c r="D589" s="20">
        <f>[1]data!E588</f>
        <v>119.2458</v>
      </c>
      <c r="E589" s="20">
        <f>[1]data!F588</f>
        <v>119.2458</v>
      </c>
      <c r="F589" s="20">
        <f>[1]data!G588</f>
        <v>24257</v>
      </c>
      <c r="G589" s="4">
        <f t="shared" si="313"/>
        <v>0</v>
      </c>
      <c r="H589" s="4">
        <f t="shared" si="314"/>
        <v>1.2335999999999956</v>
      </c>
      <c r="I589" s="4">
        <f t="shared" si="315"/>
        <v>0</v>
      </c>
      <c r="J589" s="4">
        <f t="shared" si="316"/>
        <v>1.2335999999999956</v>
      </c>
      <c r="K589" s="4">
        <f t="shared" si="291"/>
        <v>0.31783073239471016</v>
      </c>
      <c r="L589" s="4">
        <f t="shared" si="292"/>
        <v>0.38428018406400843</v>
      </c>
      <c r="M589" s="4">
        <f t="shared" si="317"/>
        <v>1.6448000000000036</v>
      </c>
      <c r="N589" s="4">
        <f t="shared" si="288"/>
        <v>9.4642385001580163</v>
      </c>
      <c r="O589" s="4">
        <f t="shared" si="293"/>
        <v>1.7665404258800841</v>
      </c>
      <c r="P589" s="4">
        <f t="shared" si="289"/>
        <v>17.991704448901473</v>
      </c>
      <c r="Q589" s="4">
        <f t="shared" si="290"/>
        <v>21.753262955902152</v>
      </c>
      <c r="R589" s="4">
        <f t="shared" si="302"/>
        <v>9.2544676280454983</v>
      </c>
      <c r="S589" s="4">
        <f t="shared" si="299"/>
        <v>35</v>
      </c>
      <c r="T589" s="4">
        <f t="shared" si="300"/>
        <v>0</v>
      </c>
      <c r="U589" s="5">
        <f t="shared" si="318"/>
        <v>-0.8224000000000018</v>
      </c>
      <c r="V589" s="5">
        <f t="shared" si="310"/>
        <v>-0.41119999999999379</v>
      </c>
      <c r="W589" s="7">
        <f t="shared" si="294"/>
        <v>0</v>
      </c>
      <c r="X589" s="7">
        <f t="shared" si="295"/>
        <v>0</v>
      </c>
      <c r="Y589" s="7">
        <f t="shared" si="296"/>
        <v>0</v>
      </c>
      <c r="Z589" s="7">
        <f t="shared" si="297"/>
        <v>14.640599999999992</v>
      </c>
      <c r="AA589" s="9">
        <f t="shared" si="319"/>
        <v>-0.8224000000000018</v>
      </c>
      <c r="AB589" s="9">
        <f t="shared" si="311"/>
        <v>-0.41119999999999379</v>
      </c>
      <c r="AC589" s="11">
        <f t="shared" ca="1" si="301"/>
        <v>0</v>
      </c>
      <c r="AD589" s="11">
        <f t="shared" ca="1" si="303"/>
        <v>0</v>
      </c>
      <c r="AE589" s="11">
        <f t="shared" ca="1" si="304"/>
        <v>0</v>
      </c>
      <c r="AF589" s="11">
        <f t="shared" ca="1" si="305"/>
        <v>29.647900000000035</v>
      </c>
      <c r="AG589" s="13">
        <f ca="1">AVERAGE(E589:OFFSET(E589,-AG$5+1,0))</f>
        <v>120.57429230769228</v>
      </c>
      <c r="AH589" s="13">
        <f ca="1">AVERAGE(E589:OFFSET(E589,-AH$5+1,0))</f>
        <v>120.74668</v>
      </c>
      <c r="AI589" s="12">
        <f t="shared" ca="1" si="298"/>
        <v>0</v>
      </c>
      <c r="AJ589" s="17">
        <f t="shared" si="320"/>
        <v>-0.8224000000000018</v>
      </c>
      <c r="AK589" s="17">
        <f t="shared" si="312"/>
        <v>0.41119999999999379</v>
      </c>
      <c r="AL589" s="19">
        <f t="shared" ca="1" si="306"/>
        <v>0</v>
      </c>
      <c r="AM589" s="19">
        <f t="shared" ca="1" si="307"/>
        <v>-1</v>
      </c>
      <c r="AN589" s="19">
        <f t="shared" ca="1" si="308"/>
        <v>0.411200000000008</v>
      </c>
      <c r="AO589" s="19">
        <f t="shared" ca="1" si="309"/>
        <v>12.417400000000072</v>
      </c>
    </row>
    <row r="590" spans="1:41" x14ac:dyDescent="0.2">
      <c r="A590" s="22" t="s">
        <v>640</v>
      </c>
      <c r="B590" s="20">
        <f>[1]data!C589</f>
        <v>120.89060000000001</v>
      </c>
      <c r="C590" s="20">
        <f>[1]data!D589</f>
        <v>121.3018</v>
      </c>
      <c r="D590" s="20">
        <f>[1]data!E589</f>
        <v>120.0682</v>
      </c>
      <c r="E590" s="20">
        <f>[1]data!F589</f>
        <v>120.89060000000001</v>
      </c>
      <c r="F590" s="20">
        <f>[1]data!G589</f>
        <v>36704</v>
      </c>
      <c r="G590" s="4">
        <f t="shared" si="313"/>
        <v>0.41119999999999379</v>
      </c>
      <c r="H590" s="4">
        <f t="shared" si="314"/>
        <v>0</v>
      </c>
      <c r="I590" s="4">
        <f t="shared" si="315"/>
        <v>0.41119999999999379</v>
      </c>
      <c r="J590" s="4">
        <f t="shared" si="316"/>
        <v>0</v>
      </c>
      <c r="K590" s="4">
        <f t="shared" si="291"/>
        <v>0.32716765915523849</v>
      </c>
      <c r="L590" s="4">
        <f t="shared" si="292"/>
        <v>0.34585216565760757</v>
      </c>
      <c r="M590" s="4">
        <f t="shared" si="317"/>
        <v>2.0559999999999974</v>
      </c>
      <c r="N590" s="4">
        <f t="shared" si="288"/>
        <v>2.7762193346332493</v>
      </c>
      <c r="O590" s="4">
        <f t="shared" si="293"/>
        <v>1.7954863832920755</v>
      </c>
      <c r="P590" s="4">
        <f t="shared" si="289"/>
        <v>18.221673090907391</v>
      </c>
      <c r="Q590" s="4">
        <f t="shared" si="290"/>
        <v>19.26231069619574</v>
      </c>
      <c r="R590" s="4">
        <f t="shared" si="302"/>
        <v>8.6066427987042733</v>
      </c>
      <c r="S590" s="4">
        <f t="shared" si="299"/>
        <v>35</v>
      </c>
      <c r="T590" s="4">
        <f t="shared" si="300"/>
        <v>0</v>
      </c>
      <c r="U590" s="5">
        <f t="shared" si="318"/>
        <v>1.6448000000000036</v>
      </c>
      <c r="V590" s="5">
        <f t="shared" si="310"/>
        <v>0</v>
      </c>
      <c r="W590" s="7">
        <f t="shared" si="294"/>
        <v>0</v>
      </c>
      <c r="X590" s="7">
        <f t="shared" si="295"/>
        <v>0</v>
      </c>
      <c r="Y590" s="7">
        <f t="shared" si="296"/>
        <v>0</v>
      </c>
      <c r="Z590" s="7">
        <f t="shared" si="297"/>
        <v>14.640599999999992</v>
      </c>
      <c r="AA590" s="9">
        <f t="shared" si="319"/>
        <v>1.6448000000000036</v>
      </c>
      <c r="AB590" s="9">
        <f t="shared" si="311"/>
        <v>0</v>
      </c>
      <c r="AC590" s="11">
        <f t="shared" ca="1" si="301"/>
        <v>0</v>
      </c>
      <c r="AD590" s="11">
        <f t="shared" ca="1" si="303"/>
        <v>0</v>
      </c>
      <c r="AE590" s="11">
        <f t="shared" ca="1" si="304"/>
        <v>0</v>
      </c>
      <c r="AF590" s="11">
        <f t="shared" ca="1" si="305"/>
        <v>29.647900000000035</v>
      </c>
      <c r="AG590" s="13">
        <f ca="1">AVERAGE(E590:OFFSET(E590,-AG$5+1,0))</f>
        <v>120.47939999999997</v>
      </c>
      <c r="AH590" s="13">
        <f ca="1">AVERAGE(E590:OFFSET(E590,-AH$5+1,0))</f>
        <v>120.68499999999999</v>
      </c>
      <c r="AI590" s="12">
        <f t="shared" ca="1" si="298"/>
        <v>0</v>
      </c>
      <c r="AJ590" s="17">
        <f t="shared" si="320"/>
        <v>1.6448000000000036</v>
      </c>
      <c r="AK590" s="17">
        <f t="shared" si="312"/>
        <v>0</v>
      </c>
      <c r="AL590" s="19">
        <f t="shared" ca="1" si="306"/>
        <v>0</v>
      </c>
      <c r="AM590" s="19">
        <f t="shared" ca="1" si="307"/>
        <v>-1</v>
      </c>
      <c r="AN590" s="19">
        <f t="shared" ca="1" si="308"/>
        <v>-1.6448000000000036</v>
      </c>
      <c r="AO590" s="19">
        <f t="shared" ca="1" si="309"/>
        <v>10.772600000000068</v>
      </c>
    </row>
    <row r="591" spans="1:41" x14ac:dyDescent="0.2">
      <c r="A591" s="22" t="s">
        <v>641</v>
      </c>
      <c r="B591" s="20">
        <f>[1]data!C590</f>
        <v>120.89060000000001</v>
      </c>
      <c r="C591" s="20">
        <f>[1]data!D590</f>
        <v>121.3018</v>
      </c>
      <c r="D591" s="20">
        <f>[1]data!E590</f>
        <v>119.657</v>
      </c>
      <c r="E591" s="20">
        <f>[1]data!F590</f>
        <v>120.0682</v>
      </c>
      <c r="F591" s="20">
        <f>[1]data!G590</f>
        <v>61983</v>
      </c>
      <c r="G591" s="4">
        <f t="shared" si="313"/>
        <v>0</v>
      </c>
      <c r="H591" s="4">
        <f t="shared" si="314"/>
        <v>0.411200000000008</v>
      </c>
      <c r="I591" s="4">
        <f t="shared" si="315"/>
        <v>0</v>
      </c>
      <c r="J591" s="4">
        <f t="shared" si="316"/>
        <v>0.411200000000008</v>
      </c>
      <c r="K591" s="4">
        <f t="shared" si="291"/>
        <v>0.29445089323971463</v>
      </c>
      <c r="L591" s="4">
        <f t="shared" si="292"/>
        <v>0.35238694909184765</v>
      </c>
      <c r="M591" s="4">
        <f t="shared" si="317"/>
        <v>1.6448000000000036</v>
      </c>
      <c r="N591" s="4">
        <f t="shared" si="288"/>
        <v>8.9568129847349898</v>
      </c>
      <c r="O591" s="4">
        <f t="shared" si="293"/>
        <v>1.7804177449628682</v>
      </c>
      <c r="P591" s="4">
        <f t="shared" si="289"/>
        <v>16.538303669055804</v>
      </c>
      <c r="Q591" s="4">
        <f t="shared" si="290"/>
        <v>19.792374575507104</v>
      </c>
      <c r="R591" s="4">
        <f t="shared" si="302"/>
        <v>8.641659817307346</v>
      </c>
      <c r="S591" s="4">
        <f t="shared" si="299"/>
        <v>35</v>
      </c>
      <c r="T591" s="4">
        <f t="shared" si="300"/>
        <v>0</v>
      </c>
      <c r="U591" s="5">
        <f t="shared" si="318"/>
        <v>0</v>
      </c>
      <c r="V591" s="5">
        <f t="shared" si="310"/>
        <v>-0.8224000000000018</v>
      </c>
      <c r="W591" s="7">
        <f t="shared" si="294"/>
        <v>0</v>
      </c>
      <c r="X591" s="7">
        <f t="shared" si="295"/>
        <v>0</v>
      </c>
      <c r="Y591" s="7">
        <f t="shared" si="296"/>
        <v>0</v>
      </c>
      <c r="Z591" s="7">
        <f t="shared" si="297"/>
        <v>14.640599999999992</v>
      </c>
      <c r="AA591" s="9">
        <f t="shared" si="319"/>
        <v>0</v>
      </c>
      <c r="AB591" s="9">
        <f t="shared" si="311"/>
        <v>-0.8224000000000018</v>
      </c>
      <c r="AC591" s="11">
        <f t="shared" ca="1" si="301"/>
        <v>0</v>
      </c>
      <c r="AD591" s="11">
        <f t="shared" ca="1" si="303"/>
        <v>0</v>
      </c>
      <c r="AE591" s="11">
        <f t="shared" ca="1" si="304"/>
        <v>0</v>
      </c>
      <c r="AF591" s="11">
        <f t="shared" ca="1" si="305"/>
        <v>29.647900000000035</v>
      </c>
      <c r="AG591" s="13">
        <f ca="1">AVERAGE(E591:OFFSET(E591,-AG$5+1,0))</f>
        <v>120.38450769230766</v>
      </c>
      <c r="AH591" s="13">
        <f ca="1">AVERAGE(E591:OFFSET(E591,-AH$5+1,0))</f>
        <v>120.64388</v>
      </c>
      <c r="AI591" s="12">
        <f t="shared" ca="1" si="298"/>
        <v>0</v>
      </c>
      <c r="AJ591" s="17">
        <f t="shared" si="320"/>
        <v>0</v>
      </c>
      <c r="AK591" s="17">
        <f t="shared" si="312"/>
        <v>0.8224000000000018</v>
      </c>
      <c r="AL591" s="19">
        <f t="shared" ca="1" si="306"/>
        <v>0</v>
      </c>
      <c r="AM591" s="19">
        <f t="shared" ca="1" si="307"/>
        <v>-1</v>
      </c>
      <c r="AN591" s="19">
        <f t="shared" ca="1" si="308"/>
        <v>-0.8224000000000018</v>
      </c>
      <c r="AO591" s="19">
        <f t="shared" ca="1" si="309"/>
        <v>9.9502000000000663</v>
      </c>
    </row>
    <row r="592" spans="1:41" x14ac:dyDescent="0.2">
      <c r="A592" s="22" t="s">
        <v>642</v>
      </c>
      <c r="B592" s="20">
        <f>[1]data!C591</f>
        <v>119.657</v>
      </c>
      <c r="C592" s="20">
        <f>[1]data!D591</f>
        <v>120.0682</v>
      </c>
      <c r="D592" s="20">
        <f>[1]data!E591</f>
        <v>118.4234</v>
      </c>
      <c r="E592" s="20">
        <f>[1]data!F591</f>
        <v>119.2458</v>
      </c>
      <c r="F592" s="20">
        <f>[1]data!G591</f>
        <v>31646</v>
      </c>
      <c r="G592" s="4">
        <f t="shared" si="313"/>
        <v>0</v>
      </c>
      <c r="H592" s="4">
        <f t="shared" si="314"/>
        <v>1.2335999999999956</v>
      </c>
      <c r="I592" s="4">
        <f t="shared" si="315"/>
        <v>0</v>
      </c>
      <c r="J592" s="4">
        <f t="shared" si="316"/>
        <v>1.2335999999999956</v>
      </c>
      <c r="K592" s="4">
        <f t="shared" si="291"/>
        <v>0.26500580391574313</v>
      </c>
      <c r="L592" s="4">
        <f t="shared" si="292"/>
        <v>0.44050825418266248</v>
      </c>
      <c r="M592" s="4">
        <f t="shared" si="317"/>
        <v>1.6448000000000036</v>
      </c>
      <c r="N592" s="4">
        <f t="shared" si="288"/>
        <v>24.875826108973175</v>
      </c>
      <c r="O592" s="4">
        <f t="shared" si="293"/>
        <v>1.7668559704665818</v>
      </c>
      <c r="P592" s="4">
        <f t="shared" si="289"/>
        <v>14.998721364128045</v>
      </c>
      <c r="Q592" s="4">
        <f t="shared" si="290"/>
        <v>24.931757967025202</v>
      </c>
      <c r="R592" s="4">
        <f t="shared" si="302"/>
        <v>10.265076446473929</v>
      </c>
      <c r="S592" s="4">
        <f t="shared" si="299"/>
        <v>35</v>
      </c>
      <c r="T592" s="4">
        <f t="shared" si="300"/>
        <v>0</v>
      </c>
      <c r="U592" s="5">
        <f t="shared" si="318"/>
        <v>-0.411200000000008</v>
      </c>
      <c r="V592" s="5">
        <f t="shared" si="310"/>
        <v>-0.41119999999999379</v>
      </c>
      <c r="W592" s="7">
        <f t="shared" si="294"/>
        <v>0</v>
      </c>
      <c r="X592" s="7">
        <f t="shared" si="295"/>
        <v>0</v>
      </c>
      <c r="Y592" s="7">
        <f t="shared" si="296"/>
        <v>0</v>
      </c>
      <c r="Z592" s="7">
        <f t="shared" si="297"/>
        <v>14.640599999999992</v>
      </c>
      <c r="AA592" s="9">
        <f t="shared" si="319"/>
        <v>-0.411200000000008</v>
      </c>
      <c r="AB592" s="9">
        <f t="shared" si="311"/>
        <v>-0.41119999999999379</v>
      </c>
      <c r="AC592" s="11">
        <f t="shared" ca="1" si="301"/>
        <v>0</v>
      </c>
      <c r="AD592" s="11">
        <f t="shared" ca="1" si="303"/>
        <v>0</v>
      </c>
      <c r="AE592" s="11">
        <f t="shared" ca="1" si="304"/>
        <v>0</v>
      </c>
      <c r="AF592" s="11">
        <f t="shared" ca="1" si="305"/>
        <v>29.647900000000035</v>
      </c>
      <c r="AG592" s="13">
        <f ca="1">AVERAGE(E592:OFFSET(E592,-AG$5+1,0))</f>
        <v>120.19472307692305</v>
      </c>
      <c r="AH592" s="13">
        <f ca="1">AVERAGE(E592:OFFSET(E592,-AH$5+1,0))</f>
        <v>120.54108000000001</v>
      </c>
      <c r="AI592" s="12">
        <f t="shared" ca="1" si="298"/>
        <v>0</v>
      </c>
      <c r="AJ592" s="17">
        <f t="shared" si="320"/>
        <v>-0.411200000000008</v>
      </c>
      <c r="AK592" s="17">
        <f t="shared" si="312"/>
        <v>0.41119999999999379</v>
      </c>
      <c r="AL592" s="19">
        <f t="shared" ca="1" si="306"/>
        <v>0</v>
      </c>
      <c r="AM592" s="19">
        <f t="shared" ca="1" si="307"/>
        <v>-1</v>
      </c>
      <c r="AN592" s="19">
        <f t="shared" ca="1" si="308"/>
        <v>1.4210854715202004E-14</v>
      </c>
      <c r="AO592" s="19">
        <f t="shared" ca="1" si="309"/>
        <v>9.9502000000000805</v>
      </c>
    </row>
    <row r="593" spans="1:41" x14ac:dyDescent="0.2">
      <c r="A593" s="22" t="s">
        <v>643</v>
      </c>
      <c r="B593" s="20">
        <f>[1]data!C592</f>
        <v>118.83459999999999</v>
      </c>
      <c r="C593" s="20">
        <f>[1]data!D592</f>
        <v>118.83459999999999</v>
      </c>
      <c r="D593" s="20">
        <f>[1]data!E592</f>
        <v>118.01220000000001</v>
      </c>
      <c r="E593" s="20">
        <f>[1]data!F592</f>
        <v>118.4234</v>
      </c>
      <c r="F593" s="20">
        <f>[1]data!G592</f>
        <v>33433</v>
      </c>
      <c r="G593" s="4">
        <f t="shared" si="313"/>
        <v>0</v>
      </c>
      <c r="H593" s="4">
        <f t="shared" si="314"/>
        <v>0.41119999999999379</v>
      </c>
      <c r="I593" s="4">
        <f t="shared" si="315"/>
        <v>0</v>
      </c>
      <c r="J593" s="4">
        <f t="shared" si="316"/>
        <v>0.41119999999999379</v>
      </c>
      <c r="K593" s="4">
        <f t="shared" si="291"/>
        <v>0.23850522352416884</v>
      </c>
      <c r="L593" s="4">
        <f t="shared" si="292"/>
        <v>0.43757742876439559</v>
      </c>
      <c r="M593" s="4">
        <f t="shared" si="317"/>
        <v>1.2335999999999956</v>
      </c>
      <c r="N593" s="4">
        <f t="shared" si="288"/>
        <v>29.444950934084773</v>
      </c>
      <c r="O593" s="4">
        <f t="shared" si="293"/>
        <v>1.713530373419923</v>
      </c>
      <c r="P593" s="4">
        <f t="shared" si="289"/>
        <v>13.918937605299163</v>
      </c>
      <c r="Q593" s="4">
        <f t="shared" si="290"/>
        <v>25.536601833970618</v>
      </c>
      <c r="R593" s="4">
        <f t="shared" si="302"/>
        <v>12.183063895235012</v>
      </c>
      <c r="S593" s="4">
        <f t="shared" si="299"/>
        <v>35</v>
      </c>
      <c r="T593" s="4">
        <f t="shared" si="300"/>
        <v>0</v>
      </c>
      <c r="U593" s="5">
        <f t="shared" si="318"/>
        <v>-0.411200000000008</v>
      </c>
      <c r="V593" s="5">
        <f t="shared" si="310"/>
        <v>-0.41119999999999379</v>
      </c>
      <c r="W593" s="7">
        <f t="shared" si="294"/>
        <v>0</v>
      </c>
      <c r="X593" s="7">
        <f t="shared" si="295"/>
        <v>0</v>
      </c>
      <c r="Y593" s="7">
        <f t="shared" si="296"/>
        <v>0</v>
      </c>
      <c r="Z593" s="7">
        <f t="shared" si="297"/>
        <v>14.640599999999992</v>
      </c>
      <c r="AA593" s="9">
        <f t="shared" si="319"/>
        <v>-0.411200000000008</v>
      </c>
      <c r="AB593" s="9">
        <f t="shared" si="311"/>
        <v>-0.41119999999999379</v>
      </c>
      <c r="AC593" s="11">
        <f t="shared" ca="1" si="301"/>
        <v>0</v>
      </c>
      <c r="AD593" s="11">
        <f t="shared" ca="1" si="303"/>
        <v>0</v>
      </c>
      <c r="AE593" s="11">
        <f t="shared" ca="1" si="304"/>
        <v>0</v>
      </c>
      <c r="AF593" s="11">
        <f t="shared" ca="1" si="305"/>
        <v>29.647900000000035</v>
      </c>
      <c r="AG593" s="13">
        <f ca="1">AVERAGE(E593:OFFSET(E593,-AG$5+1,0))</f>
        <v>120.06819999999996</v>
      </c>
      <c r="AH593" s="13">
        <f ca="1">AVERAGE(E593:OFFSET(E593,-AH$5+1,0))</f>
        <v>120.41772</v>
      </c>
      <c r="AI593" s="12">
        <f t="shared" ca="1" si="298"/>
        <v>0</v>
      </c>
      <c r="AJ593" s="17">
        <f t="shared" si="320"/>
        <v>-0.411200000000008</v>
      </c>
      <c r="AK593" s="17">
        <f t="shared" si="312"/>
        <v>0.41119999999999379</v>
      </c>
      <c r="AL593" s="19">
        <f t="shared" ca="1" si="306"/>
        <v>0</v>
      </c>
      <c r="AM593" s="19">
        <f t="shared" ca="1" si="307"/>
        <v>-1</v>
      </c>
      <c r="AN593" s="19">
        <f t="shared" ca="1" si="308"/>
        <v>1.4210854715202004E-14</v>
      </c>
      <c r="AO593" s="19">
        <f t="shared" ca="1" si="309"/>
        <v>9.9502000000000947</v>
      </c>
    </row>
    <row r="594" spans="1:41" x14ac:dyDescent="0.2">
      <c r="A594" s="22" t="s">
        <v>644</v>
      </c>
      <c r="B594" s="20">
        <f>[1]data!C593</f>
        <v>118.01220000000001</v>
      </c>
      <c r="C594" s="20">
        <f>[1]data!D593</f>
        <v>118.83459999999999</v>
      </c>
      <c r="D594" s="20">
        <f>[1]data!E593</f>
        <v>117.6011</v>
      </c>
      <c r="E594" s="20">
        <f>[1]data!F593</f>
        <v>117.6011</v>
      </c>
      <c r="F594" s="20">
        <f>[1]data!G593</f>
        <v>30174</v>
      </c>
      <c r="G594" s="4">
        <f t="shared" si="313"/>
        <v>0</v>
      </c>
      <c r="H594" s="4">
        <f t="shared" si="314"/>
        <v>0.41110000000000468</v>
      </c>
      <c r="I594" s="4">
        <f t="shared" si="315"/>
        <v>0</v>
      </c>
      <c r="J594" s="4">
        <f t="shared" si="316"/>
        <v>0.41110000000000468</v>
      </c>
      <c r="K594" s="4">
        <f t="shared" si="291"/>
        <v>0.21465470117175195</v>
      </c>
      <c r="L594" s="4">
        <f t="shared" si="292"/>
        <v>0.4349296858879565</v>
      </c>
      <c r="M594" s="4">
        <f t="shared" si="317"/>
        <v>1.2334999999999923</v>
      </c>
      <c r="N594" s="4">
        <f t="shared" si="288"/>
        <v>33.910141484967262</v>
      </c>
      <c r="O594" s="4">
        <f t="shared" si="293"/>
        <v>1.6655273360779299</v>
      </c>
      <c r="P594" s="4">
        <f t="shared" si="289"/>
        <v>12.888092349011332</v>
      </c>
      <c r="Q594" s="4">
        <f t="shared" si="290"/>
        <v>26.113632389375933</v>
      </c>
      <c r="R594" s="4">
        <f t="shared" si="302"/>
        <v>14.355771654208237</v>
      </c>
      <c r="S594" s="4">
        <f t="shared" si="299"/>
        <v>35</v>
      </c>
      <c r="T594" s="4">
        <f t="shared" si="300"/>
        <v>0</v>
      </c>
      <c r="U594" s="5">
        <f t="shared" si="318"/>
        <v>-0.41119999999999379</v>
      </c>
      <c r="V594" s="5">
        <f t="shared" si="310"/>
        <v>-0.41110000000000468</v>
      </c>
      <c r="W594" s="7">
        <f t="shared" si="294"/>
        <v>0</v>
      </c>
      <c r="X594" s="7">
        <f t="shared" si="295"/>
        <v>0</v>
      </c>
      <c r="Y594" s="7">
        <f t="shared" si="296"/>
        <v>0</v>
      </c>
      <c r="Z594" s="7">
        <f t="shared" si="297"/>
        <v>14.640599999999992</v>
      </c>
      <c r="AA594" s="9">
        <f t="shared" si="319"/>
        <v>-0.41119999999999379</v>
      </c>
      <c r="AB594" s="9">
        <f t="shared" si="311"/>
        <v>-0.41110000000000468</v>
      </c>
      <c r="AC594" s="11">
        <f t="shared" ca="1" si="301"/>
        <v>0</v>
      </c>
      <c r="AD594" s="11">
        <f t="shared" ca="1" si="303"/>
        <v>0</v>
      </c>
      <c r="AE594" s="11">
        <f t="shared" ca="1" si="304"/>
        <v>0</v>
      </c>
      <c r="AF594" s="11">
        <f t="shared" ca="1" si="305"/>
        <v>29.647900000000035</v>
      </c>
      <c r="AG594" s="13">
        <f ca="1">AVERAGE(E594:OFFSET(E594,-AG$5+1,0))</f>
        <v>119.84679230769231</v>
      </c>
      <c r="AH594" s="13">
        <f ca="1">AVERAGE(E594:OFFSET(E594,-AH$5+1,0))</f>
        <v>120.23268499999999</v>
      </c>
      <c r="AI594" s="12">
        <f t="shared" ca="1" si="298"/>
        <v>0</v>
      </c>
      <c r="AJ594" s="17">
        <f t="shared" si="320"/>
        <v>-0.41119999999999379</v>
      </c>
      <c r="AK594" s="17">
        <f t="shared" si="312"/>
        <v>0.41110000000000468</v>
      </c>
      <c r="AL594" s="19">
        <f t="shared" ca="1" si="306"/>
        <v>0</v>
      </c>
      <c r="AM594" s="19">
        <f t="shared" ca="1" si="307"/>
        <v>-1</v>
      </c>
      <c r="AN594" s="19">
        <f t="shared" ca="1" si="308"/>
        <v>9.9999999989108801E-5</v>
      </c>
      <c r="AO594" s="19">
        <f t="shared" ca="1" si="309"/>
        <v>9.9503000000000839</v>
      </c>
    </row>
    <row r="595" spans="1:41" x14ac:dyDescent="0.2">
      <c r="A595" s="22" t="s">
        <v>645</v>
      </c>
      <c r="B595" s="20">
        <f>[1]data!C594</f>
        <v>116.7787</v>
      </c>
      <c r="C595" s="20">
        <f>[1]data!D594</f>
        <v>117.18989999999999</v>
      </c>
      <c r="D595" s="20">
        <f>[1]data!E594</f>
        <v>115.1339</v>
      </c>
      <c r="E595" s="20">
        <f>[1]data!F594</f>
        <v>115.9563</v>
      </c>
      <c r="F595" s="20">
        <f>[1]data!G594</f>
        <v>62313</v>
      </c>
      <c r="G595" s="4">
        <f t="shared" si="313"/>
        <v>0</v>
      </c>
      <c r="H595" s="4">
        <f t="shared" si="314"/>
        <v>2.4672000000000054</v>
      </c>
      <c r="I595" s="4">
        <f t="shared" si="315"/>
        <v>0</v>
      </c>
      <c r="J595" s="4">
        <f t="shared" si="316"/>
        <v>2.4672000000000054</v>
      </c>
      <c r="K595" s="4">
        <f t="shared" si="291"/>
        <v>0.19318923105457675</v>
      </c>
      <c r="L595" s="4">
        <f t="shared" si="292"/>
        <v>0.63815671729916135</v>
      </c>
      <c r="M595" s="4">
        <f t="shared" si="317"/>
        <v>2.4672000000000054</v>
      </c>
      <c r="N595" s="4">
        <f t="shared" si="288"/>
        <v>53.523745093811506</v>
      </c>
      <c r="O595" s="4">
        <f t="shared" si="293"/>
        <v>1.7456946024701374</v>
      </c>
      <c r="P595" s="4">
        <f t="shared" si="289"/>
        <v>11.066611008661896</v>
      </c>
      <c r="Q595" s="4">
        <f t="shared" si="290"/>
        <v>36.556034279774771</v>
      </c>
      <c r="R595" s="4">
        <f t="shared" si="302"/>
        <v>18.272568998168563</v>
      </c>
      <c r="S595" s="4">
        <f t="shared" si="299"/>
        <v>35</v>
      </c>
      <c r="T595" s="4">
        <f t="shared" si="300"/>
        <v>0</v>
      </c>
      <c r="U595" s="5">
        <f t="shared" si="318"/>
        <v>-0.8224000000000018</v>
      </c>
      <c r="V595" s="5">
        <f t="shared" si="310"/>
        <v>-0.8224000000000018</v>
      </c>
      <c r="W595" s="7">
        <f t="shared" si="294"/>
        <v>0</v>
      </c>
      <c r="X595" s="7">
        <f t="shared" si="295"/>
        <v>0</v>
      </c>
      <c r="Y595" s="7">
        <f t="shared" si="296"/>
        <v>0</v>
      </c>
      <c r="Z595" s="7">
        <f t="shared" si="297"/>
        <v>14.640599999999992</v>
      </c>
      <c r="AA595" s="9">
        <f t="shared" si="319"/>
        <v>-0.8224000000000018</v>
      </c>
      <c r="AB595" s="9">
        <f t="shared" si="311"/>
        <v>-0.8224000000000018</v>
      </c>
      <c r="AC595" s="11">
        <f t="shared" ca="1" si="301"/>
        <v>0</v>
      </c>
      <c r="AD595" s="11">
        <f t="shared" ca="1" si="303"/>
        <v>0</v>
      </c>
      <c r="AE595" s="11">
        <f t="shared" ca="1" si="304"/>
        <v>0</v>
      </c>
      <c r="AF595" s="11">
        <f t="shared" ca="1" si="305"/>
        <v>29.647900000000035</v>
      </c>
      <c r="AG595" s="13">
        <f ca="1">AVERAGE(E595:OFFSET(E595,-AG$5+1,0))</f>
        <v>119.49886153846153</v>
      </c>
      <c r="AH595" s="13">
        <f ca="1">AVERAGE(E595:OFFSET(E595,-AH$5+1,0))</f>
        <v>120.00652999999996</v>
      </c>
      <c r="AI595" s="12">
        <f t="shared" ca="1" si="298"/>
        <v>0</v>
      </c>
      <c r="AJ595" s="17">
        <f t="shared" si="320"/>
        <v>-0.8224000000000018</v>
      </c>
      <c r="AK595" s="17">
        <f t="shared" si="312"/>
        <v>0.8224000000000018</v>
      </c>
      <c r="AL595" s="19">
        <f t="shared" ca="1" si="306"/>
        <v>0</v>
      </c>
      <c r="AM595" s="19">
        <f t="shared" ca="1" si="307"/>
        <v>-1</v>
      </c>
      <c r="AN595" s="19">
        <f t="shared" ca="1" si="308"/>
        <v>0</v>
      </c>
      <c r="AO595" s="19">
        <f t="shared" ca="1" si="309"/>
        <v>9.9503000000000839</v>
      </c>
    </row>
    <row r="596" spans="1:41" x14ac:dyDescent="0.2">
      <c r="A596" s="22" t="s">
        <v>646</v>
      </c>
      <c r="B596" s="20">
        <f>[1]data!C595</f>
        <v>114.7227</v>
      </c>
      <c r="C596" s="20">
        <f>[1]data!D595</f>
        <v>115.54510000000001</v>
      </c>
      <c r="D596" s="20">
        <f>[1]data!E595</f>
        <v>114.3115</v>
      </c>
      <c r="E596" s="20">
        <f>[1]data!F595</f>
        <v>115.1339</v>
      </c>
      <c r="F596" s="20">
        <f>[1]data!G595</f>
        <v>42846</v>
      </c>
      <c r="G596" s="4">
        <f t="shared" si="313"/>
        <v>0</v>
      </c>
      <c r="H596" s="4">
        <f t="shared" si="314"/>
        <v>0.8224000000000018</v>
      </c>
      <c r="I596" s="4">
        <f t="shared" si="315"/>
        <v>0</v>
      </c>
      <c r="J596" s="4">
        <f t="shared" si="316"/>
        <v>0.8224000000000018</v>
      </c>
      <c r="K596" s="4">
        <f t="shared" si="291"/>
        <v>0.17387030794911906</v>
      </c>
      <c r="L596" s="4">
        <f t="shared" si="292"/>
        <v>0.65658104556924535</v>
      </c>
      <c r="M596" s="4">
        <f t="shared" si="317"/>
        <v>1.6448000000000036</v>
      </c>
      <c r="N596" s="4">
        <f t="shared" si="288"/>
        <v>58.126311140927257</v>
      </c>
      <c r="O596" s="4">
        <f t="shared" si="293"/>
        <v>1.7356051422231242</v>
      </c>
      <c r="P596" s="4">
        <f t="shared" si="289"/>
        <v>10.017849320635788</v>
      </c>
      <c r="Q596" s="4">
        <f t="shared" si="290"/>
        <v>37.830093354542342</v>
      </c>
      <c r="R596" s="4">
        <f t="shared" si="302"/>
        <v>22.257943212444431</v>
      </c>
      <c r="S596" s="4">
        <f t="shared" si="299"/>
        <v>35</v>
      </c>
      <c r="T596" s="4">
        <f t="shared" si="300"/>
        <v>0</v>
      </c>
      <c r="U596" s="5">
        <f t="shared" si="318"/>
        <v>-1.2335999999999956</v>
      </c>
      <c r="V596" s="5">
        <f t="shared" si="310"/>
        <v>0.41119999999999379</v>
      </c>
      <c r="W596" s="7">
        <f t="shared" si="294"/>
        <v>0</v>
      </c>
      <c r="X596" s="7">
        <f t="shared" si="295"/>
        <v>0</v>
      </c>
      <c r="Y596" s="7">
        <f t="shared" si="296"/>
        <v>0</v>
      </c>
      <c r="Z596" s="7">
        <f t="shared" si="297"/>
        <v>14.640599999999992</v>
      </c>
      <c r="AA596" s="9">
        <f t="shared" si="319"/>
        <v>-1.2335999999999956</v>
      </c>
      <c r="AB596" s="9">
        <f t="shared" si="311"/>
        <v>0.41119999999999379</v>
      </c>
      <c r="AC596" s="11">
        <f t="shared" ca="1" si="301"/>
        <v>0</v>
      </c>
      <c r="AD596" s="11">
        <f t="shared" ca="1" si="303"/>
        <v>0</v>
      </c>
      <c r="AE596" s="11">
        <f t="shared" ca="1" si="304"/>
        <v>0</v>
      </c>
      <c r="AF596" s="11">
        <f t="shared" ca="1" si="305"/>
        <v>29.647900000000035</v>
      </c>
      <c r="AG596" s="13">
        <f ca="1">AVERAGE(E596:OFFSET(E596,-AG$5+1,0))</f>
        <v>119.08766923076925</v>
      </c>
      <c r="AH596" s="13">
        <f ca="1">AVERAGE(E596:OFFSET(E596,-AH$5+1,0))</f>
        <v>119.73925499999993</v>
      </c>
      <c r="AI596" s="12">
        <f t="shared" ca="1" si="298"/>
        <v>0</v>
      </c>
      <c r="AJ596" s="17">
        <f t="shared" si="320"/>
        <v>-1.2335999999999956</v>
      </c>
      <c r="AK596" s="17">
        <f t="shared" si="312"/>
        <v>-0.41119999999999379</v>
      </c>
      <c r="AL596" s="19">
        <f t="shared" ca="1" si="306"/>
        <v>0</v>
      </c>
      <c r="AM596" s="19">
        <f t="shared" ca="1" si="307"/>
        <v>-1</v>
      </c>
      <c r="AN596" s="19">
        <f t="shared" ca="1" si="308"/>
        <v>1.6447999999999894</v>
      </c>
      <c r="AO596" s="19">
        <f t="shared" ca="1" si="309"/>
        <v>11.595100000000073</v>
      </c>
    </row>
    <row r="597" spans="1:41" x14ac:dyDescent="0.2">
      <c r="A597" s="22" t="s">
        <v>647</v>
      </c>
      <c r="B597" s="20">
        <f>[1]data!C596</f>
        <v>114.7227</v>
      </c>
      <c r="C597" s="20">
        <f>[1]data!D596</f>
        <v>115.1339</v>
      </c>
      <c r="D597" s="20">
        <f>[1]data!E596</f>
        <v>113.9003</v>
      </c>
      <c r="E597" s="20">
        <f>[1]data!F596</f>
        <v>113.9003</v>
      </c>
      <c r="F597" s="20">
        <f>[1]data!G596</f>
        <v>45637</v>
      </c>
      <c r="G597" s="4">
        <f t="shared" si="313"/>
        <v>0</v>
      </c>
      <c r="H597" s="4">
        <f t="shared" si="314"/>
        <v>0.41119999999999379</v>
      </c>
      <c r="I597" s="4">
        <f t="shared" si="315"/>
        <v>0</v>
      </c>
      <c r="J597" s="4">
        <f t="shared" si="316"/>
        <v>0.41119999999999379</v>
      </c>
      <c r="K597" s="4">
        <f t="shared" si="291"/>
        <v>0.15648327715420715</v>
      </c>
      <c r="L597" s="4">
        <f t="shared" si="292"/>
        <v>0.63204294101232017</v>
      </c>
      <c r="M597" s="4">
        <f t="shared" si="317"/>
        <v>1.2335999999999956</v>
      </c>
      <c r="N597" s="4">
        <f t="shared" si="288"/>
        <v>60.309936803861675</v>
      </c>
      <c r="O597" s="4">
        <f t="shared" si="293"/>
        <v>1.6854046280008113</v>
      </c>
      <c r="P597" s="4">
        <f t="shared" si="289"/>
        <v>9.2846118109823905</v>
      </c>
      <c r="Q597" s="4">
        <f t="shared" si="290"/>
        <v>37.500961520559912</v>
      </c>
      <c r="R597" s="4">
        <f t="shared" si="302"/>
        <v>26.063142571586155</v>
      </c>
      <c r="S597" s="4">
        <f t="shared" si="299"/>
        <v>35</v>
      </c>
      <c r="T597" s="4">
        <f t="shared" si="300"/>
        <v>0</v>
      </c>
      <c r="U597" s="5">
        <f t="shared" si="318"/>
        <v>-0.41119999999999379</v>
      </c>
      <c r="V597" s="5">
        <f t="shared" si="310"/>
        <v>-0.8224000000000018</v>
      </c>
      <c r="W597" s="7">
        <f t="shared" si="294"/>
        <v>0</v>
      </c>
      <c r="X597" s="7">
        <f t="shared" si="295"/>
        <v>0</v>
      </c>
      <c r="Y597" s="7">
        <f t="shared" si="296"/>
        <v>0</v>
      </c>
      <c r="Z597" s="7">
        <f t="shared" si="297"/>
        <v>14.640599999999992</v>
      </c>
      <c r="AA597" s="9">
        <f t="shared" si="319"/>
        <v>-0.41119999999999379</v>
      </c>
      <c r="AB597" s="9">
        <f t="shared" si="311"/>
        <v>-0.8224000000000018</v>
      </c>
      <c r="AC597" s="11">
        <f t="shared" ca="1" si="301"/>
        <v>0</v>
      </c>
      <c r="AD597" s="11">
        <f t="shared" ca="1" si="303"/>
        <v>0</v>
      </c>
      <c r="AE597" s="11">
        <f t="shared" ca="1" si="304"/>
        <v>0</v>
      </c>
      <c r="AF597" s="11">
        <f t="shared" ca="1" si="305"/>
        <v>29.647900000000035</v>
      </c>
      <c r="AG597" s="13">
        <f ca="1">AVERAGE(E597:OFFSET(E597,-AG$5+1,0))</f>
        <v>118.58158461538463</v>
      </c>
      <c r="AH597" s="13">
        <f ca="1">AVERAGE(E597:OFFSET(E597,-AH$5+1,0))</f>
        <v>119.32805999999997</v>
      </c>
      <c r="AI597" s="12">
        <f t="shared" ca="1" si="298"/>
        <v>0</v>
      </c>
      <c r="AJ597" s="17">
        <f t="shared" si="320"/>
        <v>-0.41119999999999379</v>
      </c>
      <c r="AK597" s="17">
        <f t="shared" si="312"/>
        <v>0.8224000000000018</v>
      </c>
      <c r="AL597" s="19">
        <f t="shared" ca="1" si="306"/>
        <v>0</v>
      </c>
      <c r="AM597" s="19">
        <f t="shared" ca="1" si="307"/>
        <v>-1</v>
      </c>
      <c r="AN597" s="19">
        <f t="shared" ca="1" si="308"/>
        <v>-0.411200000000008</v>
      </c>
      <c r="AO597" s="19">
        <f t="shared" ca="1" si="309"/>
        <v>11.183900000000065</v>
      </c>
    </row>
    <row r="598" spans="1:41" x14ac:dyDescent="0.2">
      <c r="A598" s="22" t="s">
        <v>648</v>
      </c>
      <c r="B598" s="20">
        <f>[1]data!C597</f>
        <v>113.9003</v>
      </c>
      <c r="C598" s="20">
        <f>[1]data!D597</f>
        <v>115.1339</v>
      </c>
      <c r="D598" s="20">
        <f>[1]data!E597</f>
        <v>113.48909999999999</v>
      </c>
      <c r="E598" s="20">
        <f>[1]data!F597</f>
        <v>114.3115</v>
      </c>
      <c r="F598" s="20">
        <f>[1]data!G597</f>
        <v>31663</v>
      </c>
      <c r="G598" s="4">
        <f t="shared" si="313"/>
        <v>0</v>
      </c>
      <c r="H598" s="4">
        <f t="shared" si="314"/>
        <v>0.411200000000008</v>
      </c>
      <c r="I598" s="4">
        <f t="shared" si="315"/>
        <v>0</v>
      </c>
      <c r="J598" s="4">
        <f t="shared" si="316"/>
        <v>0.411200000000008</v>
      </c>
      <c r="K598" s="4">
        <f t="shared" si="291"/>
        <v>0.14083494943878644</v>
      </c>
      <c r="L598" s="4">
        <f t="shared" si="292"/>
        <v>0.60995864691108892</v>
      </c>
      <c r="M598" s="4">
        <f t="shared" si="317"/>
        <v>1.6448000000000036</v>
      </c>
      <c r="N598" s="4">
        <f t="shared" si="288"/>
        <v>62.483710536828738</v>
      </c>
      <c r="O598" s="4">
        <f t="shared" si="293"/>
        <v>1.6813441652007304</v>
      </c>
      <c r="P598" s="4">
        <f t="shared" si="289"/>
        <v>8.376330816360408</v>
      </c>
      <c r="Q598" s="4">
        <f t="shared" si="290"/>
        <v>36.278036319724457</v>
      </c>
      <c r="R598" s="4">
        <f t="shared" si="302"/>
        <v>29.705199368110414</v>
      </c>
      <c r="S598" s="4">
        <f t="shared" si="299"/>
        <v>35</v>
      </c>
      <c r="T598" s="4">
        <f t="shared" si="300"/>
        <v>0</v>
      </c>
      <c r="U598" s="5">
        <f t="shared" si="318"/>
        <v>0</v>
      </c>
      <c r="V598" s="5">
        <f t="shared" si="310"/>
        <v>0.41119999999999379</v>
      </c>
      <c r="W598" s="7">
        <f t="shared" si="294"/>
        <v>0</v>
      </c>
      <c r="X598" s="7">
        <f t="shared" si="295"/>
        <v>0</v>
      </c>
      <c r="Y598" s="7">
        <f t="shared" si="296"/>
        <v>0</v>
      </c>
      <c r="Z598" s="7">
        <f t="shared" si="297"/>
        <v>14.640599999999992</v>
      </c>
      <c r="AA598" s="9">
        <f t="shared" si="319"/>
        <v>0</v>
      </c>
      <c r="AB598" s="9">
        <f t="shared" si="311"/>
        <v>0.41119999999999379</v>
      </c>
      <c r="AC598" s="11">
        <f t="shared" ca="1" si="301"/>
        <v>0</v>
      </c>
      <c r="AD598" s="11">
        <f t="shared" ca="1" si="303"/>
        <v>0</v>
      </c>
      <c r="AE598" s="11">
        <f t="shared" ca="1" si="304"/>
        <v>0</v>
      </c>
      <c r="AF598" s="11">
        <f t="shared" ca="1" si="305"/>
        <v>29.647900000000035</v>
      </c>
      <c r="AG598" s="13">
        <f ca="1">AVERAGE(E598:OFFSET(E598,-AG$5+1,0))</f>
        <v>118.17039230769231</v>
      </c>
      <c r="AH598" s="13">
        <f ca="1">AVERAGE(E598:OFFSET(E598,-AH$5+1,0))</f>
        <v>118.97854499999997</v>
      </c>
      <c r="AI598" s="12">
        <f t="shared" ca="1" si="298"/>
        <v>0</v>
      </c>
      <c r="AJ598" s="17">
        <f t="shared" si="320"/>
        <v>0</v>
      </c>
      <c r="AK598" s="17">
        <f t="shared" si="312"/>
        <v>-0.41119999999999379</v>
      </c>
      <c r="AL598" s="19">
        <f t="shared" ca="1" si="306"/>
        <v>0</v>
      </c>
      <c r="AM598" s="19">
        <f t="shared" ca="1" si="307"/>
        <v>-1</v>
      </c>
      <c r="AN598" s="19">
        <f t="shared" ca="1" si="308"/>
        <v>0.41119999999999379</v>
      </c>
      <c r="AO598" s="19">
        <f t="shared" ca="1" si="309"/>
        <v>11.595100000000059</v>
      </c>
    </row>
    <row r="599" spans="1:41" x14ac:dyDescent="0.2">
      <c r="A599" s="22" t="s">
        <v>649</v>
      </c>
      <c r="B599" s="20">
        <f>[1]data!C598</f>
        <v>115.9563</v>
      </c>
      <c r="C599" s="20">
        <f>[1]data!D598</f>
        <v>116.36750000000001</v>
      </c>
      <c r="D599" s="20">
        <f>[1]data!E598</f>
        <v>114.7227</v>
      </c>
      <c r="E599" s="20">
        <f>[1]data!F598</f>
        <v>114.7227</v>
      </c>
      <c r="F599" s="20">
        <f>[1]data!G598</f>
        <v>37243</v>
      </c>
      <c r="G599" s="4">
        <f t="shared" si="313"/>
        <v>1.2336000000000098</v>
      </c>
      <c r="H599" s="4">
        <f t="shared" si="314"/>
        <v>0</v>
      </c>
      <c r="I599" s="4">
        <f t="shared" si="315"/>
        <v>1.2336000000000098</v>
      </c>
      <c r="J599" s="4">
        <f t="shared" si="316"/>
        <v>0</v>
      </c>
      <c r="K599" s="4">
        <f t="shared" si="291"/>
        <v>0.25011145449490879</v>
      </c>
      <c r="L599" s="4">
        <f t="shared" si="292"/>
        <v>0.54896278221998007</v>
      </c>
      <c r="M599" s="4">
        <f t="shared" si="317"/>
        <v>2.0560000000000116</v>
      </c>
      <c r="N599" s="4">
        <f t="shared" si="288"/>
        <v>37.399695046319195</v>
      </c>
      <c r="O599" s="4">
        <f t="shared" si="293"/>
        <v>1.7188097486806584</v>
      </c>
      <c r="P599" s="4">
        <f t="shared" si="289"/>
        <v>14.551433321046259</v>
      </c>
      <c r="Q599" s="4">
        <f t="shared" si="290"/>
        <v>31.93854250834675</v>
      </c>
      <c r="R599" s="4">
        <f t="shared" si="302"/>
        <v>30.474648935931292</v>
      </c>
      <c r="S599" s="4">
        <f t="shared" si="299"/>
        <v>35</v>
      </c>
      <c r="T599" s="4">
        <f t="shared" si="300"/>
        <v>0</v>
      </c>
      <c r="U599" s="5">
        <f t="shared" si="318"/>
        <v>1.6448000000000036</v>
      </c>
      <c r="V599" s="5">
        <f t="shared" si="310"/>
        <v>-1.2335999999999956</v>
      </c>
      <c r="W599" s="7">
        <f t="shared" si="294"/>
        <v>0</v>
      </c>
      <c r="X599" s="7">
        <f t="shared" si="295"/>
        <v>0</v>
      </c>
      <c r="Y599" s="7">
        <f t="shared" si="296"/>
        <v>0</v>
      </c>
      <c r="Z599" s="7">
        <f t="shared" si="297"/>
        <v>14.640599999999992</v>
      </c>
      <c r="AA599" s="9">
        <f t="shared" si="319"/>
        <v>1.6448000000000036</v>
      </c>
      <c r="AB599" s="9">
        <f t="shared" si="311"/>
        <v>-1.2335999999999956</v>
      </c>
      <c r="AC599" s="11">
        <f t="shared" ca="1" si="301"/>
        <v>0</v>
      </c>
      <c r="AD599" s="11">
        <f t="shared" ca="1" si="303"/>
        <v>0</v>
      </c>
      <c r="AE599" s="11">
        <f t="shared" ca="1" si="304"/>
        <v>0</v>
      </c>
      <c r="AF599" s="11">
        <f t="shared" ca="1" si="305"/>
        <v>29.647900000000035</v>
      </c>
      <c r="AG599" s="13">
        <f ca="1">AVERAGE(E599:OFFSET(E599,-AG$5+1,0))</f>
        <v>117.79083076923078</v>
      </c>
      <c r="AH599" s="13">
        <f ca="1">AVERAGE(E599:OFFSET(E599,-AH$5+1,0))</f>
        <v>118.62902999999997</v>
      </c>
      <c r="AI599" s="12">
        <f t="shared" ca="1" si="298"/>
        <v>0</v>
      </c>
      <c r="AJ599" s="17">
        <f t="shared" si="320"/>
        <v>1.6448000000000036</v>
      </c>
      <c r="AK599" s="17">
        <f t="shared" si="312"/>
        <v>1.2335999999999956</v>
      </c>
      <c r="AL599" s="19">
        <f t="shared" ca="1" si="306"/>
        <v>0</v>
      </c>
      <c r="AM599" s="19">
        <f t="shared" ca="1" si="307"/>
        <v>-1</v>
      </c>
      <c r="AN599" s="19">
        <f t="shared" ca="1" si="308"/>
        <v>-2.8783999999999992</v>
      </c>
      <c r="AO599" s="19">
        <f t="shared" ca="1" si="309"/>
        <v>8.7167000000000598</v>
      </c>
    </row>
    <row r="600" spans="1:41" x14ac:dyDescent="0.2">
      <c r="A600" s="22" t="s">
        <v>650</v>
      </c>
      <c r="B600" s="20">
        <f>[1]data!C599</f>
        <v>115.9563</v>
      </c>
      <c r="C600" s="20">
        <f>[1]data!D599</f>
        <v>118.4234</v>
      </c>
      <c r="D600" s="20">
        <f>[1]data!E599</f>
        <v>115.9563</v>
      </c>
      <c r="E600" s="20">
        <f>[1]data!F599</f>
        <v>118.01220000000001</v>
      </c>
      <c r="F600" s="20">
        <f>[1]data!G599</f>
        <v>46455</v>
      </c>
      <c r="G600" s="4">
        <f t="shared" si="313"/>
        <v>2.0558999999999941</v>
      </c>
      <c r="H600" s="4">
        <f t="shared" si="314"/>
        <v>0</v>
      </c>
      <c r="I600" s="4">
        <f t="shared" si="315"/>
        <v>2.0558999999999941</v>
      </c>
      <c r="J600" s="4">
        <f t="shared" si="316"/>
        <v>0</v>
      </c>
      <c r="K600" s="4">
        <f t="shared" si="291"/>
        <v>0.43069030904541733</v>
      </c>
      <c r="L600" s="4">
        <f t="shared" si="292"/>
        <v>0.49406650399798202</v>
      </c>
      <c r="M600" s="4">
        <f t="shared" si="317"/>
        <v>3.7006999999999977</v>
      </c>
      <c r="N600" s="4">
        <f t="shared" si="288"/>
        <v>6.8532822963468538</v>
      </c>
      <c r="O600" s="4">
        <f t="shared" si="293"/>
        <v>1.9169987738125922</v>
      </c>
      <c r="P600" s="4">
        <f t="shared" si="289"/>
        <v>22.466905818037944</v>
      </c>
      <c r="Q600" s="4">
        <f t="shared" si="290"/>
        <v>25.77291705906341</v>
      </c>
      <c r="R600" s="4">
        <f t="shared" si="302"/>
        <v>28.112512271972847</v>
      </c>
      <c r="S600" s="4">
        <f t="shared" si="299"/>
        <v>35</v>
      </c>
      <c r="T600" s="4">
        <f t="shared" si="300"/>
        <v>0</v>
      </c>
      <c r="U600" s="5">
        <f t="shared" si="318"/>
        <v>1.2335999999999956</v>
      </c>
      <c r="V600" s="5">
        <f t="shared" si="310"/>
        <v>2.0559000000000083</v>
      </c>
      <c r="W600" s="7">
        <f t="shared" si="294"/>
        <v>0</v>
      </c>
      <c r="X600" s="7">
        <f t="shared" si="295"/>
        <v>0</v>
      </c>
      <c r="Y600" s="7">
        <f t="shared" si="296"/>
        <v>0</v>
      </c>
      <c r="Z600" s="7">
        <f t="shared" si="297"/>
        <v>14.640599999999992</v>
      </c>
      <c r="AA600" s="9">
        <f t="shared" si="319"/>
        <v>1.2335999999999956</v>
      </c>
      <c r="AB600" s="9">
        <f t="shared" si="311"/>
        <v>2.0559000000000083</v>
      </c>
      <c r="AC600" s="11">
        <f t="shared" ca="1" si="301"/>
        <v>0</v>
      </c>
      <c r="AD600" s="11">
        <f t="shared" ca="1" si="303"/>
        <v>0</v>
      </c>
      <c r="AE600" s="11">
        <f t="shared" ca="1" si="304"/>
        <v>0</v>
      </c>
      <c r="AF600" s="11">
        <f t="shared" ca="1" si="305"/>
        <v>29.647900000000035</v>
      </c>
      <c r="AG600" s="13">
        <f ca="1">AVERAGE(E600:OFFSET(E600,-AG$5+1,0))</f>
        <v>117.53778461538461</v>
      </c>
      <c r="AH600" s="13">
        <f ca="1">AVERAGE(E600:OFFSET(E600,-AH$5+1,0))</f>
        <v>118.52622999999998</v>
      </c>
      <c r="AI600" s="12">
        <f t="shared" ca="1" si="298"/>
        <v>0</v>
      </c>
      <c r="AJ600" s="17">
        <f t="shared" si="320"/>
        <v>1.2335999999999956</v>
      </c>
      <c r="AK600" s="17">
        <f t="shared" si="312"/>
        <v>-2.0559000000000083</v>
      </c>
      <c r="AL600" s="19">
        <f t="shared" ca="1" si="306"/>
        <v>0</v>
      </c>
      <c r="AM600" s="19">
        <f t="shared" ca="1" si="307"/>
        <v>-1</v>
      </c>
      <c r="AN600" s="19">
        <f t="shared" ca="1" si="308"/>
        <v>0.82230000000001269</v>
      </c>
      <c r="AO600" s="19">
        <f t="shared" ca="1" si="309"/>
        <v>9.5390000000000725</v>
      </c>
    </row>
    <row r="601" spans="1:41" x14ac:dyDescent="0.2">
      <c r="A601" s="22" t="s">
        <v>651</v>
      </c>
      <c r="B601" s="20">
        <f>[1]data!C600</f>
        <v>118.4234</v>
      </c>
      <c r="C601" s="20">
        <f>[1]data!D600</f>
        <v>118.83459999999999</v>
      </c>
      <c r="D601" s="20">
        <f>[1]data!E600</f>
        <v>117.18989999999999</v>
      </c>
      <c r="E601" s="20">
        <f>[1]data!F600</f>
        <v>118.83459999999999</v>
      </c>
      <c r="F601" s="20">
        <f>[1]data!G600</f>
        <v>35243</v>
      </c>
      <c r="G601" s="4">
        <f t="shared" si="313"/>
        <v>0.41119999999999379</v>
      </c>
      <c r="H601" s="4">
        <f t="shared" si="314"/>
        <v>0</v>
      </c>
      <c r="I601" s="4">
        <f t="shared" si="315"/>
        <v>0.41119999999999379</v>
      </c>
      <c r="J601" s="4">
        <f t="shared" si="316"/>
        <v>0</v>
      </c>
      <c r="K601" s="4">
        <f t="shared" si="291"/>
        <v>0.42874127814087498</v>
      </c>
      <c r="L601" s="4">
        <f t="shared" si="292"/>
        <v>0.44465985359818383</v>
      </c>
      <c r="M601" s="4">
        <f t="shared" si="317"/>
        <v>1.6447000000000003</v>
      </c>
      <c r="N601" s="4">
        <f t="shared" si="288"/>
        <v>1.822596156431908</v>
      </c>
      <c r="O601" s="4">
        <f t="shared" si="293"/>
        <v>1.8897688964313333</v>
      </c>
      <c r="P601" s="4">
        <f t="shared" si="289"/>
        <v>22.687497870798708</v>
      </c>
      <c r="Q601" s="4">
        <f t="shared" si="290"/>
        <v>23.529853541239138</v>
      </c>
      <c r="R601" s="4">
        <f t="shared" si="302"/>
        <v>25.483520660418751</v>
      </c>
      <c r="S601" s="4">
        <f t="shared" si="299"/>
        <v>35</v>
      </c>
      <c r="T601" s="4">
        <f t="shared" si="300"/>
        <v>0</v>
      </c>
      <c r="U601" s="5">
        <f t="shared" si="318"/>
        <v>0.41119999999999379</v>
      </c>
      <c r="V601" s="5">
        <f t="shared" si="310"/>
        <v>0.41119999999999379</v>
      </c>
      <c r="W601" s="7">
        <f t="shared" si="294"/>
        <v>0</v>
      </c>
      <c r="X601" s="7">
        <f t="shared" si="295"/>
        <v>0</v>
      </c>
      <c r="Y601" s="7">
        <f t="shared" si="296"/>
        <v>0</v>
      </c>
      <c r="Z601" s="7">
        <f t="shared" si="297"/>
        <v>14.640599999999992</v>
      </c>
      <c r="AA601" s="9">
        <f t="shared" si="319"/>
        <v>0.41119999999999379</v>
      </c>
      <c r="AB601" s="9">
        <f t="shared" si="311"/>
        <v>0.41119999999999379</v>
      </c>
      <c r="AC601" s="11">
        <f t="shared" ca="1" si="301"/>
        <v>0</v>
      </c>
      <c r="AD601" s="11">
        <f t="shared" ca="1" si="303"/>
        <v>0</v>
      </c>
      <c r="AE601" s="11">
        <f t="shared" ca="1" si="304"/>
        <v>0</v>
      </c>
      <c r="AF601" s="11">
        <f t="shared" ca="1" si="305"/>
        <v>29.647900000000035</v>
      </c>
      <c r="AG601" s="13">
        <f ca="1">AVERAGE(E601:OFFSET(E601,-AG$5+1,0))</f>
        <v>117.41126153846155</v>
      </c>
      <c r="AH601" s="13">
        <f ca="1">AVERAGE(E601:OFFSET(E601,-AH$5+1,0))</f>
        <v>118.44399000000001</v>
      </c>
      <c r="AI601" s="12">
        <f t="shared" ca="1" si="298"/>
        <v>0</v>
      </c>
      <c r="AJ601" s="17">
        <f t="shared" si="320"/>
        <v>0.41119999999999379</v>
      </c>
      <c r="AK601" s="17">
        <f t="shared" si="312"/>
        <v>-0.41119999999999379</v>
      </c>
      <c r="AL601" s="19">
        <f t="shared" ca="1" si="306"/>
        <v>0</v>
      </c>
      <c r="AM601" s="19">
        <f t="shared" ca="1" si="307"/>
        <v>-1</v>
      </c>
      <c r="AN601" s="19">
        <f t="shared" ca="1" si="308"/>
        <v>0</v>
      </c>
      <c r="AO601" s="19">
        <f t="shared" ca="1" si="309"/>
        <v>9.5390000000000725</v>
      </c>
    </row>
    <row r="602" spans="1:41" x14ac:dyDescent="0.2">
      <c r="A602" s="22" t="s">
        <v>652</v>
      </c>
      <c r="B602" s="20">
        <f>[1]data!C601</f>
        <v>118.83459999999999</v>
      </c>
      <c r="C602" s="20">
        <f>[1]data!D601</f>
        <v>118.83459999999999</v>
      </c>
      <c r="D602" s="20">
        <f>[1]data!E601</f>
        <v>117.18989999999999</v>
      </c>
      <c r="E602" s="20">
        <f>[1]data!F601</f>
        <v>117.6011</v>
      </c>
      <c r="F602" s="20">
        <f>[1]data!G601</f>
        <v>23775</v>
      </c>
      <c r="G602" s="4">
        <f t="shared" si="313"/>
        <v>0</v>
      </c>
      <c r="H602" s="4">
        <f t="shared" si="314"/>
        <v>0</v>
      </c>
      <c r="I602" s="4">
        <f t="shared" si="315"/>
        <v>0</v>
      </c>
      <c r="J602" s="4">
        <f t="shared" si="316"/>
        <v>0</v>
      </c>
      <c r="K602" s="4">
        <f t="shared" si="291"/>
        <v>0.38586715032678748</v>
      </c>
      <c r="L602" s="4">
        <f t="shared" si="292"/>
        <v>0.40019386823836545</v>
      </c>
      <c r="M602" s="4">
        <f t="shared" si="317"/>
        <v>1.6447000000000003</v>
      </c>
      <c r="N602" s="4">
        <f t="shared" si="288"/>
        <v>1.8225961564319006</v>
      </c>
      <c r="O602" s="4">
        <f t="shared" si="293"/>
        <v>1.8652620067882002</v>
      </c>
      <c r="P602" s="4">
        <f t="shared" si="289"/>
        <v>20.687021390159188</v>
      </c>
      <c r="Q602" s="4">
        <f t="shared" si="290"/>
        <v>21.455102113373357</v>
      </c>
      <c r="R602" s="4">
        <f t="shared" si="302"/>
        <v>23.117428210020066</v>
      </c>
      <c r="S602" s="4">
        <f t="shared" si="299"/>
        <v>35</v>
      </c>
      <c r="T602" s="4">
        <f t="shared" si="300"/>
        <v>0</v>
      </c>
      <c r="U602" s="5">
        <f t="shared" si="318"/>
        <v>0</v>
      </c>
      <c r="V602" s="5">
        <f t="shared" si="310"/>
        <v>-1.2334999999999923</v>
      </c>
      <c r="W602" s="7">
        <f t="shared" si="294"/>
        <v>0</v>
      </c>
      <c r="X602" s="7">
        <f t="shared" si="295"/>
        <v>0</v>
      </c>
      <c r="Y602" s="7">
        <f t="shared" si="296"/>
        <v>0</v>
      </c>
      <c r="Z602" s="7">
        <f t="shared" si="297"/>
        <v>14.640599999999992</v>
      </c>
      <c r="AA602" s="9">
        <f t="shared" si="319"/>
        <v>0</v>
      </c>
      <c r="AB602" s="9">
        <f t="shared" si="311"/>
        <v>-1.2334999999999923</v>
      </c>
      <c r="AC602" s="11">
        <f t="shared" ca="1" si="301"/>
        <v>0</v>
      </c>
      <c r="AD602" s="11">
        <f t="shared" ca="1" si="303"/>
        <v>0</v>
      </c>
      <c r="AE602" s="11">
        <f t="shared" ca="1" si="304"/>
        <v>0</v>
      </c>
      <c r="AF602" s="11">
        <f t="shared" ca="1" si="305"/>
        <v>29.647900000000035</v>
      </c>
      <c r="AG602" s="13">
        <f ca="1">AVERAGE(E602:OFFSET(E602,-AG$5+1,0))</f>
        <v>117.28474615384616</v>
      </c>
      <c r="AH602" s="13">
        <f ca="1">AVERAGE(E602:OFFSET(E602,-AH$5+1,0))</f>
        <v>118.30007499999999</v>
      </c>
      <c r="AI602" s="12">
        <f t="shared" ca="1" si="298"/>
        <v>0</v>
      </c>
      <c r="AJ602" s="17">
        <f t="shared" si="320"/>
        <v>0</v>
      </c>
      <c r="AK602" s="17">
        <f t="shared" si="312"/>
        <v>1.2334999999999923</v>
      </c>
      <c r="AL602" s="19">
        <f t="shared" ca="1" si="306"/>
        <v>0</v>
      </c>
      <c r="AM602" s="19">
        <f t="shared" ca="1" si="307"/>
        <v>-1</v>
      </c>
      <c r="AN602" s="19">
        <f t="shared" ca="1" si="308"/>
        <v>-1.2334999999999923</v>
      </c>
      <c r="AO602" s="19">
        <f t="shared" ca="1" si="309"/>
        <v>8.3055000000000803</v>
      </c>
    </row>
    <row r="603" spans="1:41" x14ac:dyDescent="0.2">
      <c r="A603" s="22" t="s">
        <v>653</v>
      </c>
      <c r="B603" s="20">
        <f>[1]data!C602</f>
        <v>117.6011</v>
      </c>
      <c r="C603" s="20">
        <f>[1]data!D602</f>
        <v>117.6011</v>
      </c>
      <c r="D603" s="20">
        <f>[1]data!E602</f>
        <v>115.9563</v>
      </c>
      <c r="E603" s="20">
        <f>[1]data!F602</f>
        <v>116.7787</v>
      </c>
      <c r="F603" s="20">
        <f>[1]data!G602</f>
        <v>28696</v>
      </c>
      <c r="G603" s="4">
        <f t="shared" si="313"/>
        <v>0</v>
      </c>
      <c r="H603" s="4">
        <f t="shared" si="314"/>
        <v>1.2335999999999956</v>
      </c>
      <c r="I603" s="4">
        <f t="shared" si="315"/>
        <v>0</v>
      </c>
      <c r="J603" s="4">
        <f t="shared" si="316"/>
        <v>1.2335999999999956</v>
      </c>
      <c r="K603" s="4">
        <f t="shared" si="291"/>
        <v>0.34728043529410874</v>
      </c>
      <c r="L603" s="4">
        <f t="shared" si="292"/>
        <v>0.48353448141452848</v>
      </c>
      <c r="M603" s="4">
        <f t="shared" si="317"/>
        <v>1.6448000000000036</v>
      </c>
      <c r="N603" s="4">
        <f t="shared" si="288"/>
        <v>16.40004811904495</v>
      </c>
      <c r="O603" s="4">
        <f t="shared" si="293"/>
        <v>1.8432158061093806</v>
      </c>
      <c r="P603" s="4">
        <f t="shared" si="289"/>
        <v>18.841007881065249</v>
      </c>
      <c r="Q603" s="4">
        <f t="shared" si="290"/>
        <v>26.233199596696299</v>
      </c>
      <c r="R603" s="4">
        <f t="shared" si="302"/>
        <v>22.445690200922556</v>
      </c>
      <c r="S603" s="4">
        <f t="shared" si="299"/>
        <v>35</v>
      </c>
      <c r="T603" s="4">
        <f t="shared" si="300"/>
        <v>0</v>
      </c>
      <c r="U603" s="5">
        <f t="shared" si="318"/>
        <v>0</v>
      </c>
      <c r="V603" s="5">
        <f t="shared" si="310"/>
        <v>-0.8224000000000018</v>
      </c>
      <c r="W603" s="7">
        <f t="shared" si="294"/>
        <v>0</v>
      </c>
      <c r="X603" s="7">
        <f t="shared" si="295"/>
        <v>0</v>
      </c>
      <c r="Y603" s="7">
        <f t="shared" si="296"/>
        <v>0</v>
      </c>
      <c r="Z603" s="7">
        <f t="shared" si="297"/>
        <v>14.640599999999992</v>
      </c>
      <c r="AA603" s="9">
        <f t="shared" si="319"/>
        <v>0</v>
      </c>
      <c r="AB603" s="9">
        <f t="shared" si="311"/>
        <v>-0.8224000000000018</v>
      </c>
      <c r="AC603" s="11">
        <f t="shared" ca="1" si="301"/>
        <v>0</v>
      </c>
      <c r="AD603" s="11">
        <f t="shared" ca="1" si="303"/>
        <v>0</v>
      </c>
      <c r="AE603" s="11">
        <f t="shared" ca="1" si="304"/>
        <v>0</v>
      </c>
      <c r="AF603" s="11">
        <f t="shared" ca="1" si="305"/>
        <v>29.647900000000035</v>
      </c>
      <c r="AG603" s="13">
        <f ca="1">AVERAGE(E603:OFFSET(E603,-AG$5+1,0))</f>
        <v>116.96844615384619</v>
      </c>
      <c r="AH603" s="13">
        <f ca="1">AVERAGE(E603:OFFSET(E603,-AH$5+1,0))</f>
        <v>118.11503999999999</v>
      </c>
      <c r="AI603" s="12">
        <f t="shared" ca="1" si="298"/>
        <v>0</v>
      </c>
      <c r="AJ603" s="17">
        <f t="shared" si="320"/>
        <v>0</v>
      </c>
      <c r="AK603" s="17">
        <f t="shared" si="312"/>
        <v>0.8224000000000018</v>
      </c>
      <c r="AL603" s="19">
        <f t="shared" ca="1" si="306"/>
        <v>0</v>
      </c>
      <c r="AM603" s="19">
        <f t="shared" ca="1" si="307"/>
        <v>-1</v>
      </c>
      <c r="AN603" s="19">
        <f t="shared" ca="1" si="308"/>
        <v>-0.8224000000000018</v>
      </c>
      <c r="AO603" s="19">
        <f t="shared" ca="1" si="309"/>
        <v>7.4831000000000785</v>
      </c>
    </row>
    <row r="604" spans="1:41" x14ac:dyDescent="0.2">
      <c r="A604" s="22" t="s">
        <v>654</v>
      </c>
      <c r="B604" s="20">
        <f>[1]data!C603</f>
        <v>117.6011</v>
      </c>
      <c r="C604" s="20">
        <f>[1]data!D603</f>
        <v>118.01220000000001</v>
      </c>
      <c r="D604" s="20">
        <f>[1]data!E603</f>
        <v>116.7787</v>
      </c>
      <c r="E604" s="20">
        <f>[1]data!F603</f>
        <v>117.18989999999999</v>
      </c>
      <c r="F604" s="20">
        <f>[1]data!G603</f>
        <v>31675</v>
      </c>
      <c r="G604" s="4">
        <f t="shared" si="313"/>
        <v>0.41110000000000468</v>
      </c>
      <c r="H604" s="4">
        <f t="shared" si="314"/>
        <v>0</v>
      </c>
      <c r="I604" s="4">
        <f t="shared" si="315"/>
        <v>0.41110000000000468</v>
      </c>
      <c r="J604" s="4">
        <f t="shared" si="316"/>
        <v>0</v>
      </c>
      <c r="K604" s="4">
        <f t="shared" si="291"/>
        <v>0.35366239176469833</v>
      </c>
      <c r="L604" s="4">
        <f t="shared" si="292"/>
        <v>0.43518103327307561</v>
      </c>
      <c r="M604" s="4">
        <f t="shared" si="317"/>
        <v>1.2335000000000065</v>
      </c>
      <c r="N604" s="4">
        <f t="shared" si="288"/>
        <v>10.333944471233158</v>
      </c>
      <c r="O604" s="4">
        <f t="shared" si="293"/>
        <v>1.7822442254984432</v>
      </c>
      <c r="P604" s="4">
        <f t="shared" si="289"/>
        <v>19.843654797971865</v>
      </c>
      <c r="Q604" s="4">
        <f t="shared" si="290"/>
        <v>24.417586941619511</v>
      </c>
      <c r="R604" s="4">
        <f t="shared" si="302"/>
        <v>21.23451562795362</v>
      </c>
      <c r="S604" s="4">
        <f t="shared" si="299"/>
        <v>35</v>
      </c>
      <c r="T604" s="4">
        <f t="shared" si="300"/>
        <v>0</v>
      </c>
      <c r="U604" s="5">
        <f t="shared" si="318"/>
        <v>0.8224000000000018</v>
      </c>
      <c r="V604" s="5">
        <f t="shared" si="310"/>
        <v>-0.411200000000008</v>
      </c>
      <c r="W604" s="7">
        <f t="shared" si="294"/>
        <v>0</v>
      </c>
      <c r="X604" s="7">
        <f t="shared" si="295"/>
        <v>0</v>
      </c>
      <c r="Y604" s="7">
        <f t="shared" si="296"/>
        <v>0</v>
      </c>
      <c r="Z604" s="7">
        <f t="shared" si="297"/>
        <v>14.640599999999992</v>
      </c>
      <c r="AA604" s="9">
        <f t="shared" si="319"/>
        <v>0.8224000000000018</v>
      </c>
      <c r="AB604" s="9">
        <f t="shared" si="311"/>
        <v>-0.411200000000008</v>
      </c>
      <c r="AC604" s="11">
        <f t="shared" ca="1" si="301"/>
        <v>0</v>
      </c>
      <c r="AD604" s="11">
        <f t="shared" ca="1" si="303"/>
        <v>0</v>
      </c>
      <c r="AE604" s="11">
        <f t="shared" ca="1" si="304"/>
        <v>0</v>
      </c>
      <c r="AF604" s="11">
        <f t="shared" ca="1" si="305"/>
        <v>29.647900000000035</v>
      </c>
      <c r="AG604" s="13">
        <f ca="1">AVERAGE(E604:OFFSET(E604,-AG$5+1,0))</f>
        <v>116.74703846153849</v>
      </c>
      <c r="AH604" s="13">
        <f ca="1">AVERAGE(E604:OFFSET(E604,-AH$5+1,0))</f>
        <v>117.95056500000001</v>
      </c>
      <c r="AI604" s="12">
        <f t="shared" ca="1" si="298"/>
        <v>0</v>
      </c>
      <c r="AJ604" s="17">
        <f t="shared" si="320"/>
        <v>0.8224000000000018</v>
      </c>
      <c r="AK604" s="17">
        <f t="shared" si="312"/>
        <v>0.411200000000008</v>
      </c>
      <c r="AL604" s="19">
        <f t="shared" ca="1" si="306"/>
        <v>0</v>
      </c>
      <c r="AM604" s="19">
        <f t="shared" ca="1" si="307"/>
        <v>-1</v>
      </c>
      <c r="AN604" s="19">
        <f t="shared" ca="1" si="308"/>
        <v>-1.2336000000000098</v>
      </c>
      <c r="AO604" s="19">
        <f t="shared" ca="1" si="309"/>
        <v>6.2495000000000687</v>
      </c>
    </row>
    <row r="605" spans="1:41" x14ac:dyDescent="0.2">
      <c r="A605" s="22" t="s">
        <v>655</v>
      </c>
      <c r="B605" s="20">
        <f>[1]data!C604</f>
        <v>116.7787</v>
      </c>
      <c r="C605" s="20">
        <f>[1]data!D604</f>
        <v>117.6011</v>
      </c>
      <c r="D605" s="20">
        <f>[1]data!E604</f>
        <v>116.7787</v>
      </c>
      <c r="E605" s="20">
        <f>[1]data!F604</f>
        <v>116.7787</v>
      </c>
      <c r="F605" s="20">
        <f>[1]data!G604</f>
        <v>28627</v>
      </c>
      <c r="G605" s="4">
        <f t="shared" si="313"/>
        <v>0</v>
      </c>
      <c r="H605" s="4">
        <f t="shared" si="314"/>
        <v>0</v>
      </c>
      <c r="I605" s="4">
        <f t="shared" si="315"/>
        <v>0</v>
      </c>
      <c r="J605" s="4">
        <f t="shared" si="316"/>
        <v>0</v>
      </c>
      <c r="K605" s="4">
        <f t="shared" si="291"/>
        <v>0.31829615258822852</v>
      </c>
      <c r="L605" s="4">
        <f t="shared" si="292"/>
        <v>0.39166292994576801</v>
      </c>
      <c r="M605" s="4">
        <f t="shared" si="317"/>
        <v>0.8224000000000018</v>
      </c>
      <c r="N605" s="4">
        <f t="shared" ref="N605:N668" si="321">ABS(P605-Q605)/(P605+Q605)*100</f>
        <v>10.333944471233144</v>
      </c>
      <c r="O605" s="4">
        <f t="shared" si="293"/>
        <v>1.6862598029485989</v>
      </c>
      <c r="P605" s="4">
        <f t="shared" ref="P605:P668" si="322">K605/O605*100</f>
        <v>18.875866698100431</v>
      </c>
      <c r="Q605" s="4">
        <f t="shared" ref="Q605:Q668" si="323">L605/O605*100</f>
        <v>23.226725161858514</v>
      </c>
      <c r="R605" s="4">
        <f t="shared" si="302"/>
        <v>20.14445851228157</v>
      </c>
      <c r="S605" s="4">
        <f t="shared" si="299"/>
        <v>35</v>
      </c>
      <c r="T605" s="4">
        <f t="shared" si="300"/>
        <v>0</v>
      </c>
      <c r="U605" s="5">
        <f t="shared" si="318"/>
        <v>-0.41119999999999379</v>
      </c>
      <c r="V605" s="5">
        <f t="shared" si="310"/>
        <v>0</v>
      </c>
      <c r="W605" s="7">
        <f t="shared" si="294"/>
        <v>0</v>
      </c>
      <c r="X605" s="7">
        <f t="shared" si="295"/>
        <v>0</v>
      </c>
      <c r="Y605" s="7">
        <f t="shared" si="296"/>
        <v>0</v>
      </c>
      <c r="Z605" s="7">
        <f t="shared" si="297"/>
        <v>14.640599999999992</v>
      </c>
      <c r="AA605" s="9">
        <f t="shared" si="319"/>
        <v>-0.41119999999999379</v>
      </c>
      <c r="AB605" s="9">
        <f t="shared" si="311"/>
        <v>0</v>
      </c>
      <c r="AC605" s="11">
        <f t="shared" ca="1" si="301"/>
        <v>0</v>
      </c>
      <c r="AD605" s="11">
        <f t="shared" ca="1" si="303"/>
        <v>0</v>
      </c>
      <c r="AE605" s="11">
        <f t="shared" ca="1" si="304"/>
        <v>0</v>
      </c>
      <c r="AF605" s="11">
        <f t="shared" ca="1" si="305"/>
        <v>29.647900000000035</v>
      </c>
      <c r="AG605" s="13">
        <f ca="1">AVERAGE(E605:OFFSET(E605,-AG$5+1,0))</f>
        <v>116.55726153846156</v>
      </c>
      <c r="AH605" s="13">
        <f ca="1">AVERAGE(E605:OFFSET(E605,-AH$5+1,0))</f>
        <v>117.80664999999999</v>
      </c>
      <c r="AI605" s="12">
        <f t="shared" ca="1" si="298"/>
        <v>0</v>
      </c>
      <c r="AJ605" s="17">
        <f t="shared" si="320"/>
        <v>-0.41119999999999379</v>
      </c>
      <c r="AK605" s="17">
        <f t="shared" si="312"/>
        <v>0</v>
      </c>
      <c r="AL605" s="19">
        <f t="shared" ca="1" si="306"/>
        <v>0</v>
      </c>
      <c r="AM605" s="19">
        <f t="shared" ca="1" si="307"/>
        <v>-1</v>
      </c>
      <c r="AN605" s="19">
        <f t="shared" ca="1" si="308"/>
        <v>0.41119999999999379</v>
      </c>
      <c r="AO605" s="19">
        <f t="shared" ca="1" si="309"/>
        <v>6.6607000000000625</v>
      </c>
    </row>
    <row r="606" spans="1:41" x14ac:dyDescent="0.2">
      <c r="A606" s="22" t="s">
        <v>656</v>
      </c>
      <c r="B606" s="20">
        <f>[1]data!C605</f>
        <v>116.7787</v>
      </c>
      <c r="C606" s="20">
        <f>[1]data!D605</f>
        <v>118.01220000000001</v>
      </c>
      <c r="D606" s="20">
        <f>[1]data!E605</f>
        <v>116.7787</v>
      </c>
      <c r="E606" s="20">
        <f>[1]data!F605</f>
        <v>116.7787</v>
      </c>
      <c r="F606" s="20">
        <f>[1]data!G605</f>
        <v>29598</v>
      </c>
      <c r="G606" s="4">
        <f t="shared" si="313"/>
        <v>0.41110000000000468</v>
      </c>
      <c r="H606" s="4">
        <f t="shared" si="314"/>
        <v>0</v>
      </c>
      <c r="I606" s="4">
        <f t="shared" si="315"/>
        <v>0.41110000000000468</v>
      </c>
      <c r="J606" s="4">
        <f t="shared" si="316"/>
        <v>0</v>
      </c>
      <c r="K606" s="4">
        <f t="shared" ref="K606:K669" si="324">K605*(O$8-1)/O$8 + I606/O$8</f>
        <v>0.32757653732940611</v>
      </c>
      <c r="L606" s="4">
        <f t="shared" ref="L606:L669" si="325">L605*(O$8-1)/O$8 + J606/O$8</f>
        <v>0.35249663695119121</v>
      </c>
      <c r="M606" s="4">
        <f t="shared" si="317"/>
        <v>1.2335000000000065</v>
      </c>
      <c r="N606" s="4">
        <f t="shared" si="321"/>
        <v>3.6643262172701321</v>
      </c>
      <c r="O606" s="4">
        <f t="shared" ref="O606:O669" si="326">O605*(O$8-1)/O$8 + M606/O$8</f>
        <v>1.6409838226537397</v>
      </c>
      <c r="P606" s="4">
        <f t="shared" si="322"/>
        <v>19.96220394175862</v>
      </c>
      <c r="Q606" s="4">
        <f t="shared" si="323"/>
        <v>21.480811211237075</v>
      </c>
      <c r="R606" s="4">
        <f t="shared" si="302"/>
        <v>18.496445282780428</v>
      </c>
      <c r="S606" s="4">
        <f t="shared" si="299"/>
        <v>35</v>
      </c>
      <c r="T606" s="4">
        <f t="shared" si="300"/>
        <v>0</v>
      </c>
      <c r="U606" s="5">
        <f t="shared" si="318"/>
        <v>0</v>
      </c>
      <c r="V606" s="5">
        <f t="shared" si="310"/>
        <v>0</v>
      </c>
      <c r="W606" s="7">
        <f t="shared" si="294"/>
        <v>0</v>
      </c>
      <c r="X606" s="7">
        <f t="shared" si="295"/>
        <v>0</v>
      </c>
      <c r="Y606" s="7">
        <f t="shared" si="296"/>
        <v>0</v>
      </c>
      <c r="Z606" s="7">
        <f t="shared" si="297"/>
        <v>14.640599999999992</v>
      </c>
      <c r="AA606" s="9">
        <f t="shared" si="319"/>
        <v>0</v>
      </c>
      <c r="AB606" s="9">
        <f t="shared" si="311"/>
        <v>0</v>
      </c>
      <c r="AC606" s="11">
        <f t="shared" ca="1" si="301"/>
        <v>0</v>
      </c>
      <c r="AD606" s="11">
        <f t="shared" ca="1" si="303"/>
        <v>0</v>
      </c>
      <c r="AE606" s="11">
        <f t="shared" ca="1" si="304"/>
        <v>0</v>
      </c>
      <c r="AF606" s="11">
        <f t="shared" ca="1" si="305"/>
        <v>29.647900000000035</v>
      </c>
      <c r="AG606" s="13">
        <f ca="1">AVERAGE(E606:OFFSET(E606,-AG$5+1,0))</f>
        <v>116.43074615384619</v>
      </c>
      <c r="AH606" s="13">
        <f ca="1">AVERAGE(E606:OFFSET(E606,-AH$5+1,0))</f>
        <v>117.662735</v>
      </c>
      <c r="AI606" s="12">
        <f t="shared" ca="1" si="298"/>
        <v>0</v>
      </c>
      <c r="AJ606" s="17">
        <f t="shared" si="320"/>
        <v>0</v>
      </c>
      <c r="AK606" s="17">
        <f t="shared" si="312"/>
        <v>0</v>
      </c>
      <c r="AL606" s="19">
        <f t="shared" ca="1" si="306"/>
        <v>0</v>
      </c>
      <c r="AM606" s="19">
        <f t="shared" ca="1" si="307"/>
        <v>-1</v>
      </c>
      <c r="AN606" s="19">
        <f t="shared" ca="1" si="308"/>
        <v>0</v>
      </c>
      <c r="AO606" s="19">
        <f t="shared" ca="1" si="309"/>
        <v>6.6607000000000625</v>
      </c>
    </row>
    <row r="607" spans="1:41" x14ac:dyDescent="0.2">
      <c r="A607" s="22" t="s">
        <v>657</v>
      </c>
      <c r="B607" s="20">
        <f>[1]data!C606</f>
        <v>117.6011</v>
      </c>
      <c r="C607" s="20">
        <f>[1]data!D606</f>
        <v>119.2458</v>
      </c>
      <c r="D607" s="20">
        <f>[1]data!E606</f>
        <v>117.18989999999999</v>
      </c>
      <c r="E607" s="20">
        <f>[1]data!F606</f>
        <v>118.83459999999999</v>
      </c>
      <c r="F607" s="20">
        <f>[1]data!G606</f>
        <v>37809</v>
      </c>
      <c r="G607" s="4">
        <f t="shared" si="313"/>
        <v>1.2335999999999956</v>
      </c>
      <c r="H607" s="4">
        <f t="shared" si="314"/>
        <v>0</v>
      </c>
      <c r="I607" s="4">
        <f t="shared" si="315"/>
        <v>1.2335999999999956</v>
      </c>
      <c r="J607" s="4">
        <f t="shared" si="316"/>
        <v>0</v>
      </c>
      <c r="K607" s="4">
        <f t="shared" si="324"/>
        <v>0.41817888359646505</v>
      </c>
      <c r="L607" s="4">
        <f t="shared" si="325"/>
        <v>0.3172469732560721</v>
      </c>
      <c r="M607" s="4">
        <f t="shared" si="317"/>
        <v>2.4671000000000021</v>
      </c>
      <c r="N607" s="4">
        <f t="shared" si="321"/>
        <v>13.72428089112335</v>
      </c>
      <c r="O607" s="4">
        <f t="shared" si="326"/>
        <v>1.7235954403883658</v>
      </c>
      <c r="P607" s="4">
        <f t="shared" si="322"/>
        <v>24.262009158149066</v>
      </c>
      <c r="Q607" s="4">
        <f t="shared" si="323"/>
        <v>18.406115833341325</v>
      </c>
      <c r="R607" s="4">
        <f t="shared" si="302"/>
        <v>18.019228843614723</v>
      </c>
      <c r="S607" s="4">
        <f t="shared" si="299"/>
        <v>35</v>
      </c>
      <c r="T607" s="4">
        <f t="shared" si="300"/>
        <v>0</v>
      </c>
      <c r="U607" s="5">
        <f t="shared" si="318"/>
        <v>0.8224000000000018</v>
      </c>
      <c r="V607" s="5">
        <f t="shared" si="310"/>
        <v>1.2334999999999923</v>
      </c>
      <c r="W607" s="7">
        <f t="shared" ref="W607:W670" si="327">T607</f>
        <v>0</v>
      </c>
      <c r="X607" s="7">
        <f t="shared" ref="X607:X670" si="328">IF(X606+W606&gt;X$5,X$5, IF(X606+W606&lt;X$7,X$7, X606+W606))</f>
        <v>0</v>
      </c>
      <c r="Y607" s="7">
        <f t="shared" ref="Y607:Y670" si="329">X606*U607+X607*V607</f>
        <v>0</v>
      </c>
      <c r="Z607" s="7">
        <f t="shared" ref="Z607:Z670" si="330">Z606+Y607</f>
        <v>14.640599999999992</v>
      </c>
      <c r="AA607" s="9">
        <f t="shared" si="319"/>
        <v>0.8224000000000018</v>
      </c>
      <c r="AB607" s="9">
        <f t="shared" si="311"/>
        <v>1.2334999999999923</v>
      </c>
      <c r="AC607" s="11">
        <f t="shared" ca="1" si="301"/>
        <v>0</v>
      </c>
      <c r="AD607" s="11">
        <f t="shared" ca="1" si="303"/>
        <v>0</v>
      </c>
      <c r="AE607" s="11">
        <f t="shared" ca="1" si="304"/>
        <v>0</v>
      </c>
      <c r="AF607" s="11">
        <f t="shared" ca="1" si="305"/>
        <v>29.647900000000035</v>
      </c>
      <c r="AG607" s="13">
        <f ca="1">AVERAGE(E607:OFFSET(E607,-AG$5+1,0))</f>
        <v>116.52563076923079</v>
      </c>
      <c r="AH607" s="13">
        <f ca="1">AVERAGE(E607:OFFSET(E607,-AH$5+1,0))</f>
        <v>117.53937499999999</v>
      </c>
      <c r="AI607" s="12">
        <f t="shared" ca="1" si="298"/>
        <v>0</v>
      </c>
      <c r="AJ607" s="17">
        <f t="shared" si="320"/>
        <v>0.8224000000000018</v>
      </c>
      <c r="AK607" s="17">
        <f t="shared" si="312"/>
        <v>-1.2334999999999923</v>
      </c>
      <c r="AL607" s="19">
        <f t="shared" ca="1" si="306"/>
        <v>0</v>
      </c>
      <c r="AM607" s="19">
        <f t="shared" ca="1" si="307"/>
        <v>-1</v>
      </c>
      <c r="AN607" s="19">
        <f t="shared" ca="1" si="308"/>
        <v>0.41109999999999047</v>
      </c>
      <c r="AO607" s="19">
        <f t="shared" ca="1" si="309"/>
        <v>7.0718000000000529</v>
      </c>
    </row>
    <row r="608" spans="1:41" x14ac:dyDescent="0.2">
      <c r="A608" s="22" t="s">
        <v>658</v>
      </c>
      <c r="B608" s="20">
        <f>[1]data!C607</f>
        <v>118.83459999999999</v>
      </c>
      <c r="C608" s="20">
        <f>[1]data!D607</f>
        <v>119.2458</v>
      </c>
      <c r="D608" s="20">
        <f>[1]data!E607</f>
        <v>118.01220000000001</v>
      </c>
      <c r="E608" s="20">
        <f>[1]data!F607</f>
        <v>119.2458</v>
      </c>
      <c r="F608" s="20">
        <f>[1]data!G607</f>
        <v>21134</v>
      </c>
      <c r="G608" s="4">
        <f t="shared" si="313"/>
        <v>0</v>
      </c>
      <c r="H608" s="4">
        <f t="shared" si="314"/>
        <v>0</v>
      </c>
      <c r="I608" s="4">
        <f t="shared" si="315"/>
        <v>0</v>
      </c>
      <c r="J608" s="4">
        <f t="shared" si="316"/>
        <v>0</v>
      </c>
      <c r="K608" s="4">
        <f t="shared" si="324"/>
        <v>0.37636099523681854</v>
      </c>
      <c r="L608" s="4">
        <f t="shared" si="325"/>
        <v>0.28552227593046486</v>
      </c>
      <c r="M608" s="4">
        <f t="shared" si="317"/>
        <v>1.2335999999999956</v>
      </c>
      <c r="N608" s="4">
        <f t="shared" si="321"/>
        <v>13.724280891123355</v>
      </c>
      <c r="O608" s="4">
        <f t="shared" si="326"/>
        <v>1.6745958963495287</v>
      </c>
      <c r="P608" s="4">
        <f t="shared" si="322"/>
        <v>22.474735311202679</v>
      </c>
      <c r="Q608" s="4">
        <f t="shared" si="323"/>
        <v>17.050219491931053</v>
      </c>
      <c r="R608" s="4">
        <f t="shared" si="302"/>
        <v>17.589734048365585</v>
      </c>
      <c r="S608" s="4">
        <f t="shared" si="299"/>
        <v>35</v>
      </c>
      <c r="T608" s="4">
        <f t="shared" si="300"/>
        <v>0</v>
      </c>
      <c r="U608" s="5">
        <f t="shared" si="318"/>
        <v>0</v>
      </c>
      <c r="V608" s="5">
        <f t="shared" si="310"/>
        <v>0.411200000000008</v>
      </c>
      <c r="W608" s="7">
        <f t="shared" si="327"/>
        <v>0</v>
      </c>
      <c r="X608" s="7">
        <f t="shared" si="328"/>
        <v>0</v>
      </c>
      <c r="Y608" s="7">
        <f t="shared" si="329"/>
        <v>0</v>
      </c>
      <c r="Z608" s="7">
        <f t="shared" si="330"/>
        <v>14.640599999999992</v>
      </c>
      <c r="AA608" s="9">
        <f t="shared" si="319"/>
        <v>0</v>
      </c>
      <c r="AB608" s="9">
        <f t="shared" si="311"/>
        <v>0.411200000000008</v>
      </c>
      <c r="AC608" s="11">
        <f t="shared" ca="1" si="301"/>
        <v>0</v>
      </c>
      <c r="AD608" s="11">
        <f t="shared" ca="1" si="303"/>
        <v>0</v>
      </c>
      <c r="AE608" s="11">
        <f t="shared" ca="1" si="304"/>
        <v>0</v>
      </c>
      <c r="AF608" s="11">
        <f t="shared" ca="1" si="305"/>
        <v>29.647900000000035</v>
      </c>
      <c r="AG608" s="13">
        <f ca="1">AVERAGE(E608:OFFSET(E608,-AG$5+1,0))</f>
        <v>116.77866923076922</v>
      </c>
      <c r="AH608" s="13">
        <f ca="1">AVERAGE(E608:OFFSET(E608,-AH$5+1,0))</f>
        <v>117.47769500000004</v>
      </c>
      <c r="AI608" s="12">
        <f t="shared" ca="1" si="298"/>
        <v>0</v>
      </c>
      <c r="AJ608" s="17">
        <f t="shared" si="320"/>
        <v>0</v>
      </c>
      <c r="AK608" s="17">
        <f t="shared" si="312"/>
        <v>-0.411200000000008</v>
      </c>
      <c r="AL608" s="19">
        <f t="shared" ca="1" si="306"/>
        <v>0</v>
      </c>
      <c r="AM608" s="19">
        <f t="shared" ca="1" si="307"/>
        <v>-1</v>
      </c>
      <c r="AN608" s="19">
        <f t="shared" ca="1" si="308"/>
        <v>0.411200000000008</v>
      </c>
      <c r="AO608" s="19">
        <f t="shared" ca="1" si="309"/>
        <v>7.4830000000000609</v>
      </c>
    </row>
    <row r="609" spans="1:41" x14ac:dyDescent="0.2">
      <c r="A609" s="22" t="s">
        <v>659</v>
      </c>
      <c r="B609" s="20">
        <f>[1]data!C608</f>
        <v>119.2458</v>
      </c>
      <c r="C609" s="20">
        <f>[1]data!D608</f>
        <v>120.89060000000001</v>
      </c>
      <c r="D609" s="20">
        <f>[1]data!E608</f>
        <v>119.2458</v>
      </c>
      <c r="E609" s="20">
        <f>[1]data!F608</f>
        <v>120.4794</v>
      </c>
      <c r="F609" s="20">
        <f>[1]data!G608</f>
        <v>45571</v>
      </c>
      <c r="G609" s="4">
        <f t="shared" si="313"/>
        <v>1.6448000000000036</v>
      </c>
      <c r="H609" s="4">
        <f t="shared" si="314"/>
        <v>0</v>
      </c>
      <c r="I609" s="4">
        <f t="shared" si="315"/>
        <v>1.6448000000000036</v>
      </c>
      <c r="J609" s="4">
        <f t="shared" si="316"/>
        <v>0</v>
      </c>
      <c r="K609" s="4">
        <f t="shared" si="324"/>
        <v>0.50320489571313698</v>
      </c>
      <c r="L609" s="4">
        <f t="shared" si="325"/>
        <v>0.25697004833741838</v>
      </c>
      <c r="M609" s="4">
        <f t="shared" si="317"/>
        <v>1.6448000000000036</v>
      </c>
      <c r="N609" s="4">
        <f t="shared" si="321"/>
        <v>32.391865754436488</v>
      </c>
      <c r="O609" s="4">
        <f t="shared" si="326"/>
        <v>1.6716163067145762</v>
      </c>
      <c r="P609" s="4">
        <f t="shared" si="322"/>
        <v>30.102894647046408</v>
      </c>
      <c r="Q609" s="4">
        <f t="shared" si="323"/>
        <v>15.372549747523809</v>
      </c>
      <c r="R609" s="4">
        <f t="shared" si="302"/>
        <v>19.069947218972676</v>
      </c>
      <c r="S609" s="4">
        <f t="shared" si="299"/>
        <v>35</v>
      </c>
      <c r="T609" s="4">
        <f t="shared" si="300"/>
        <v>0</v>
      </c>
      <c r="U609" s="5">
        <f t="shared" si="318"/>
        <v>0</v>
      </c>
      <c r="V609" s="5">
        <f t="shared" si="310"/>
        <v>1.2335999999999956</v>
      </c>
      <c r="W609" s="7">
        <f t="shared" si="327"/>
        <v>0</v>
      </c>
      <c r="X609" s="7">
        <f t="shared" si="328"/>
        <v>0</v>
      </c>
      <c r="Y609" s="7">
        <f t="shared" si="329"/>
        <v>0</v>
      </c>
      <c r="Z609" s="7">
        <f t="shared" si="330"/>
        <v>14.640599999999992</v>
      </c>
      <c r="AA609" s="9">
        <f t="shared" si="319"/>
        <v>0</v>
      </c>
      <c r="AB609" s="9">
        <f t="shared" si="311"/>
        <v>1.2335999999999956</v>
      </c>
      <c r="AC609" s="11">
        <f t="shared" ca="1" si="301"/>
        <v>0</v>
      </c>
      <c r="AD609" s="11">
        <f t="shared" ca="1" si="303"/>
        <v>0</v>
      </c>
      <c r="AE609" s="11">
        <f t="shared" ca="1" si="304"/>
        <v>0</v>
      </c>
      <c r="AF609" s="11">
        <f t="shared" ca="1" si="305"/>
        <v>29.647900000000035</v>
      </c>
      <c r="AG609" s="13">
        <f ca="1">AVERAGE(E609:OFFSET(E609,-AG$5+1,0))</f>
        <v>117.18986153846153</v>
      </c>
      <c r="AH609" s="13">
        <f ca="1">AVERAGE(E609:OFFSET(E609,-AH$5+1,0))</f>
        <v>117.53937500000004</v>
      </c>
      <c r="AI609" s="12">
        <f t="shared" ca="1" si="298"/>
        <v>0</v>
      </c>
      <c r="AJ609" s="17">
        <f t="shared" si="320"/>
        <v>0</v>
      </c>
      <c r="AK609" s="17">
        <f t="shared" si="312"/>
        <v>-1.2335999999999956</v>
      </c>
      <c r="AL609" s="19">
        <f t="shared" ca="1" si="306"/>
        <v>0</v>
      </c>
      <c r="AM609" s="19">
        <f t="shared" ca="1" si="307"/>
        <v>-1</v>
      </c>
      <c r="AN609" s="19">
        <f t="shared" ca="1" si="308"/>
        <v>1.2335999999999956</v>
      </c>
      <c r="AO609" s="19">
        <f t="shared" ca="1" si="309"/>
        <v>8.7166000000000565</v>
      </c>
    </row>
    <row r="610" spans="1:41" x14ac:dyDescent="0.2">
      <c r="A610" s="22" t="s">
        <v>660</v>
      </c>
      <c r="B610" s="20">
        <f>[1]data!C609</f>
        <v>120.89060000000001</v>
      </c>
      <c r="C610" s="20">
        <f>[1]data!D609</f>
        <v>121.3018</v>
      </c>
      <c r="D610" s="20">
        <f>[1]data!E609</f>
        <v>119.657</v>
      </c>
      <c r="E610" s="20">
        <f>[1]data!F609</f>
        <v>120.0682</v>
      </c>
      <c r="F610" s="20">
        <f>[1]data!G609</f>
        <v>34170</v>
      </c>
      <c r="G610" s="4">
        <f t="shared" si="313"/>
        <v>0.41119999999999379</v>
      </c>
      <c r="H610" s="4">
        <f t="shared" si="314"/>
        <v>0</v>
      </c>
      <c r="I610" s="4">
        <f t="shared" si="315"/>
        <v>0.41119999999999379</v>
      </c>
      <c r="J610" s="4">
        <f t="shared" si="316"/>
        <v>0</v>
      </c>
      <c r="K610" s="4">
        <f t="shared" si="324"/>
        <v>0.49400440614182262</v>
      </c>
      <c r="L610" s="4">
        <f t="shared" si="325"/>
        <v>0.23127304350367656</v>
      </c>
      <c r="M610" s="4">
        <f t="shared" si="317"/>
        <v>1.6448000000000036</v>
      </c>
      <c r="N610" s="4">
        <f t="shared" si="321"/>
        <v>36.224945745461113</v>
      </c>
      <c r="O610" s="4">
        <f t="shared" si="326"/>
        <v>1.668934676043119</v>
      </c>
      <c r="P610" s="4">
        <f t="shared" si="322"/>
        <v>29.599984543017516</v>
      </c>
      <c r="Q610" s="4">
        <f t="shared" si="323"/>
        <v>13.857525211951515</v>
      </c>
      <c r="R610" s="4">
        <f t="shared" si="302"/>
        <v>20.785447071621519</v>
      </c>
      <c r="S610" s="4">
        <f t="shared" si="299"/>
        <v>35</v>
      </c>
      <c r="T610" s="4">
        <f t="shared" si="300"/>
        <v>0</v>
      </c>
      <c r="U610" s="5">
        <f t="shared" si="318"/>
        <v>0.411200000000008</v>
      </c>
      <c r="V610" s="5">
        <f t="shared" si="310"/>
        <v>-0.8224000000000018</v>
      </c>
      <c r="W610" s="7">
        <f t="shared" si="327"/>
        <v>0</v>
      </c>
      <c r="X610" s="7">
        <f t="shared" si="328"/>
        <v>0</v>
      </c>
      <c r="Y610" s="7">
        <f t="shared" si="329"/>
        <v>0</v>
      </c>
      <c r="Z610" s="7">
        <f t="shared" si="330"/>
        <v>14.640599999999992</v>
      </c>
      <c r="AA610" s="9">
        <f t="shared" si="319"/>
        <v>0.411200000000008</v>
      </c>
      <c r="AB610" s="9">
        <f t="shared" si="311"/>
        <v>-0.8224000000000018</v>
      </c>
      <c r="AC610" s="11">
        <f t="shared" ca="1" si="301"/>
        <v>1</v>
      </c>
      <c r="AD610" s="11">
        <f t="shared" ca="1" si="303"/>
        <v>0</v>
      </c>
      <c r="AE610" s="11">
        <f t="shared" ca="1" si="304"/>
        <v>0</v>
      </c>
      <c r="AF610" s="11">
        <f t="shared" ca="1" si="305"/>
        <v>29.647900000000035</v>
      </c>
      <c r="AG610" s="13">
        <f ca="1">AVERAGE(E610:OFFSET(E610,-AG$5+1,0))</f>
        <v>117.66431538461535</v>
      </c>
      <c r="AH610" s="13">
        <f ca="1">AVERAGE(E610:OFFSET(E610,-AH$5+1,0))</f>
        <v>117.49825500000004</v>
      </c>
      <c r="AI610" s="12">
        <f t="shared" ca="1" si="298"/>
        <v>1</v>
      </c>
      <c r="AJ610" s="17">
        <f t="shared" si="320"/>
        <v>0.411200000000008</v>
      </c>
      <c r="AK610" s="17">
        <f t="shared" si="312"/>
        <v>0.8224000000000018</v>
      </c>
      <c r="AL610" s="19">
        <f t="shared" ca="1" si="306"/>
        <v>1</v>
      </c>
      <c r="AM610" s="19">
        <f t="shared" ca="1" si="307"/>
        <v>-1</v>
      </c>
      <c r="AN610" s="19">
        <f t="shared" ca="1" si="308"/>
        <v>-1.2336000000000098</v>
      </c>
      <c r="AO610" s="19">
        <f t="shared" ca="1" si="309"/>
        <v>7.4830000000000467</v>
      </c>
    </row>
    <row r="611" spans="1:41" x14ac:dyDescent="0.2">
      <c r="A611" s="22" t="s">
        <v>661</v>
      </c>
      <c r="B611" s="20">
        <f>[1]data!C610</f>
        <v>119.2196</v>
      </c>
      <c r="C611" s="20">
        <f>[1]data!D610</f>
        <v>119.6439</v>
      </c>
      <c r="D611" s="20">
        <f>[1]data!E610</f>
        <v>117.52249999999999</v>
      </c>
      <c r="E611" s="20">
        <f>[1]data!F610</f>
        <v>117.52249999999999</v>
      </c>
      <c r="F611" s="20">
        <f>[1]data!G610</f>
        <v>53096</v>
      </c>
      <c r="G611" s="4">
        <f t="shared" si="313"/>
        <v>0</v>
      </c>
      <c r="H611" s="4">
        <f t="shared" si="314"/>
        <v>2.1345000000000027</v>
      </c>
      <c r="I611" s="4">
        <f t="shared" si="315"/>
        <v>0</v>
      </c>
      <c r="J611" s="4">
        <f t="shared" si="316"/>
        <v>2.1345000000000027</v>
      </c>
      <c r="K611" s="4">
        <f t="shared" si="324"/>
        <v>0.44460396552764037</v>
      </c>
      <c r="L611" s="4">
        <f t="shared" si="325"/>
        <v>0.42159573915330917</v>
      </c>
      <c r="M611" s="4">
        <f t="shared" si="317"/>
        <v>2.5457000000000107</v>
      </c>
      <c r="N611" s="4">
        <f t="shared" si="321"/>
        <v>2.656226531825693</v>
      </c>
      <c r="O611" s="4">
        <f t="shared" si="326"/>
        <v>1.7566112084388081</v>
      </c>
      <c r="P611" s="4">
        <f t="shared" si="322"/>
        <v>25.310322704975967</v>
      </c>
      <c r="Q611" s="4">
        <f t="shared" si="323"/>
        <v>24.000515146889178</v>
      </c>
      <c r="R611" s="4">
        <f t="shared" si="302"/>
        <v>18.972525017641935</v>
      </c>
      <c r="S611" s="4">
        <f t="shared" si="299"/>
        <v>35</v>
      </c>
      <c r="T611" s="4">
        <f t="shared" si="300"/>
        <v>0</v>
      </c>
      <c r="U611" s="5">
        <f t="shared" si="318"/>
        <v>-0.84860000000000468</v>
      </c>
      <c r="V611" s="5">
        <f t="shared" si="310"/>
        <v>-1.697100000000006</v>
      </c>
      <c r="W611" s="7">
        <f t="shared" si="327"/>
        <v>0</v>
      </c>
      <c r="X611" s="7">
        <f t="shared" si="328"/>
        <v>0</v>
      </c>
      <c r="Y611" s="7">
        <f t="shared" si="329"/>
        <v>0</v>
      </c>
      <c r="Z611" s="7">
        <f t="shared" si="330"/>
        <v>14.640599999999992</v>
      </c>
      <c r="AA611" s="9">
        <f t="shared" si="319"/>
        <v>-0.84860000000000468</v>
      </c>
      <c r="AB611" s="9">
        <f t="shared" si="311"/>
        <v>-1.697100000000006</v>
      </c>
      <c r="AC611" s="11">
        <f t="shared" ca="1" si="301"/>
        <v>0</v>
      </c>
      <c r="AD611" s="11">
        <f t="shared" ca="1" si="303"/>
        <v>1</v>
      </c>
      <c r="AE611" s="11">
        <f t="shared" ca="1" si="304"/>
        <v>-1.697100000000006</v>
      </c>
      <c r="AF611" s="11">
        <f t="shared" ca="1" si="305"/>
        <v>27.950800000000029</v>
      </c>
      <c r="AG611" s="13">
        <f ca="1">AVERAGE(E611:OFFSET(E611,-AG$5+1,0))</f>
        <v>117.91131538461536</v>
      </c>
      <c r="AH611" s="13">
        <f ca="1">AVERAGE(E611:OFFSET(E611,-AH$5+1,0))</f>
        <v>117.37097000000003</v>
      </c>
      <c r="AI611" s="12">
        <f t="shared" ca="1" si="298"/>
        <v>0</v>
      </c>
      <c r="AJ611" s="17">
        <f t="shared" si="320"/>
        <v>-0.84860000000000468</v>
      </c>
      <c r="AK611" s="17">
        <f t="shared" si="312"/>
        <v>1.697100000000006</v>
      </c>
      <c r="AL611" s="19">
        <f t="shared" ca="1" si="306"/>
        <v>0</v>
      </c>
      <c r="AM611" s="19">
        <f t="shared" ca="1" si="307"/>
        <v>1</v>
      </c>
      <c r="AN611" s="19">
        <f t="shared" ca="1" si="308"/>
        <v>2.5457000000000107</v>
      </c>
      <c r="AO611" s="19">
        <f t="shared" ca="1" si="309"/>
        <v>10.028700000000057</v>
      </c>
    </row>
    <row r="612" spans="1:41" x14ac:dyDescent="0.2">
      <c r="A612" s="22" t="s">
        <v>662</v>
      </c>
      <c r="B612" s="20">
        <f>[1]data!C611</f>
        <v>117.9468</v>
      </c>
      <c r="C612" s="20">
        <f>[1]data!D611</f>
        <v>119.2196</v>
      </c>
      <c r="D612" s="20">
        <f>[1]data!E611</f>
        <v>117.52249999999999</v>
      </c>
      <c r="E612" s="20">
        <f>[1]data!F611</f>
        <v>119.2196</v>
      </c>
      <c r="F612" s="20">
        <f>[1]data!G611</f>
        <v>45375</v>
      </c>
      <c r="G612" s="4">
        <f t="shared" si="313"/>
        <v>0</v>
      </c>
      <c r="H612" s="4">
        <f t="shared" si="314"/>
        <v>0</v>
      </c>
      <c r="I612" s="4">
        <f t="shared" si="315"/>
        <v>0</v>
      </c>
      <c r="J612" s="4">
        <f t="shared" si="316"/>
        <v>0</v>
      </c>
      <c r="K612" s="4">
        <f t="shared" si="324"/>
        <v>0.40014356897487635</v>
      </c>
      <c r="L612" s="4">
        <f t="shared" si="325"/>
        <v>0.37943616523797824</v>
      </c>
      <c r="M612" s="4">
        <f t="shared" si="317"/>
        <v>1.697100000000006</v>
      </c>
      <c r="N612" s="4">
        <f t="shared" si="321"/>
        <v>2.6562265318256975</v>
      </c>
      <c r="O612" s="4">
        <f t="shared" si="326"/>
        <v>1.7506600875949281</v>
      </c>
      <c r="P612" s="4">
        <f t="shared" si="322"/>
        <v>22.856725403764532</v>
      </c>
      <c r="Q612" s="4">
        <f t="shared" si="323"/>
        <v>21.673891346849114</v>
      </c>
      <c r="R612" s="4">
        <f t="shared" si="302"/>
        <v>17.34089516906031</v>
      </c>
      <c r="S612" s="4">
        <f t="shared" si="299"/>
        <v>35</v>
      </c>
      <c r="T612" s="4">
        <f t="shared" si="300"/>
        <v>0</v>
      </c>
      <c r="U612" s="5">
        <f t="shared" si="318"/>
        <v>0.42430000000000234</v>
      </c>
      <c r="V612" s="5">
        <f t="shared" si="310"/>
        <v>1.2728000000000037</v>
      </c>
      <c r="W612" s="7">
        <f t="shared" si="327"/>
        <v>0</v>
      </c>
      <c r="X612" s="7">
        <f t="shared" si="328"/>
        <v>0</v>
      </c>
      <c r="Y612" s="7">
        <f t="shared" si="329"/>
        <v>0</v>
      </c>
      <c r="Z612" s="7">
        <f t="shared" si="330"/>
        <v>14.640599999999992</v>
      </c>
      <c r="AA612" s="9">
        <f t="shared" si="319"/>
        <v>0.42430000000000234</v>
      </c>
      <c r="AB612" s="9">
        <f t="shared" si="311"/>
        <v>1.2728000000000037</v>
      </c>
      <c r="AC612" s="11">
        <f t="shared" ca="1" si="301"/>
        <v>0</v>
      </c>
      <c r="AD612" s="11">
        <f t="shared" ca="1" si="303"/>
        <v>1</v>
      </c>
      <c r="AE612" s="11">
        <f t="shared" ca="1" si="304"/>
        <v>1.697100000000006</v>
      </c>
      <c r="AF612" s="11">
        <f t="shared" ca="1" si="305"/>
        <v>29.647900000000035</v>
      </c>
      <c r="AG612" s="13">
        <f ca="1">AVERAGE(E612:OFFSET(E612,-AG$5+1,0))</f>
        <v>118.25723076923076</v>
      </c>
      <c r="AH612" s="13">
        <f ca="1">AVERAGE(E612:OFFSET(E612,-AH$5+1,0))</f>
        <v>117.36966</v>
      </c>
      <c r="AI612" s="12">
        <f t="shared" ca="1" si="298"/>
        <v>0</v>
      </c>
      <c r="AJ612" s="17">
        <f t="shared" si="320"/>
        <v>0.42430000000000234</v>
      </c>
      <c r="AK612" s="17">
        <f t="shared" si="312"/>
        <v>-1.2728000000000037</v>
      </c>
      <c r="AL612" s="19">
        <f t="shared" ca="1" si="306"/>
        <v>0</v>
      </c>
      <c r="AM612" s="19">
        <f t="shared" ca="1" si="307"/>
        <v>1</v>
      </c>
      <c r="AN612" s="19">
        <f t="shared" ca="1" si="308"/>
        <v>-0.84850000000000136</v>
      </c>
      <c r="AO612" s="19">
        <f t="shared" ca="1" si="309"/>
        <v>9.1802000000000561</v>
      </c>
    </row>
    <row r="613" spans="1:41" x14ac:dyDescent="0.2">
      <c r="A613" s="22" t="s">
        <v>663</v>
      </c>
      <c r="B613" s="20">
        <f>[1]data!C612</f>
        <v>118.7953</v>
      </c>
      <c r="C613" s="20">
        <f>[1]data!D612</f>
        <v>120.91670000000001</v>
      </c>
      <c r="D613" s="20">
        <f>[1]data!E612</f>
        <v>117.9468</v>
      </c>
      <c r="E613" s="20">
        <f>[1]data!F612</f>
        <v>119.6439</v>
      </c>
      <c r="F613" s="20">
        <f>[1]data!G612</f>
        <v>33330</v>
      </c>
      <c r="G613" s="4">
        <f t="shared" si="313"/>
        <v>1.697100000000006</v>
      </c>
      <c r="H613" s="4">
        <f t="shared" si="314"/>
        <v>0</v>
      </c>
      <c r="I613" s="4">
        <f t="shared" si="315"/>
        <v>1.697100000000006</v>
      </c>
      <c r="J613" s="4">
        <f t="shared" si="316"/>
        <v>0</v>
      </c>
      <c r="K613" s="4">
        <f t="shared" si="324"/>
        <v>0.52983921207738938</v>
      </c>
      <c r="L613" s="4">
        <f t="shared" si="325"/>
        <v>0.34149254871418039</v>
      </c>
      <c r="M613" s="4">
        <f t="shared" si="317"/>
        <v>2.9699000000000098</v>
      </c>
      <c r="N613" s="4">
        <f t="shared" si="321"/>
        <v>21.615952939911619</v>
      </c>
      <c r="O613" s="4">
        <f t="shared" si="326"/>
        <v>1.8725840788354362</v>
      </c>
      <c r="P613" s="4">
        <f t="shared" si="322"/>
        <v>28.294548590143808</v>
      </c>
      <c r="Q613" s="4">
        <f t="shared" si="323"/>
        <v>18.236433417000708</v>
      </c>
      <c r="R613" s="4">
        <f t="shared" si="302"/>
        <v>17.768400946145441</v>
      </c>
      <c r="S613" s="4">
        <f t="shared" si="299"/>
        <v>35</v>
      </c>
      <c r="T613" s="4">
        <f t="shared" si="300"/>
        <v>0</v>
      </c>
      <c r="U613" s="5">
        <f t="shared" si="318"/>
        <v>-0.42430000000000234</v>
      </c>
      <c r="V613" s="5">
        <f t="shared" si="310"/>
        <v>0.84860000000000468</v>
      </c>
      <c r="W613" s="7">
        <f t="shared" si="327"/>
        <v>0</v>
      </c>
      <c r="X613" s="7">
        <f t="shared" si="328"/>
        <v>0</v>
      </c>
      <c r="Y613" s="7">
        <f t="shared" si="329"/>
        <v>0</v>
      </c>
      <c r="Z613" s="7">
        <f t="shared" si="330"/>
        <v>14.640599999999992</v>
      </c>
      <c r="AA613" s="9">
        <f t="shared" si="319"/>
        <v>-0.42430000000000234</v>
      </c>
      <c r="AB613" s="9">
        <f t="shared" si="311"/>
        <v>0.84860000000000468</v>
      </c>
      <c r="AC613" s="11">
        <f t="shared" ca="1" si="301"/>
        <v>0</v>
      </c>
      <c r="AD613" s="11">
        <f t="shared" ca="1" si="303"/>
        <v>1</v>
      </c>
      <c r="AE613" s="11">
        <f t="shared" ca="1" si="304"/>
        <v>0.42430000000000234</v>
      </c>
      <c r="AF613" s="11">
        <f t="shared" ca="1" si="305"/>
        <v>30.072200000000038</v>
      </c>
      <c r="AG613" s="13">
        <f ca="1">AVERAGE(E613:OFFSET(E613,-AG$5+1,0))</f>
        <v>118.38274615384616</v>
      </c>
      <c r="AH613" s="13">
        <f ca="1">AVERAGE(E613:OFFSET(E613,-AH$5+1,0))</f>
        <v>117.430685</v>
      </c>
      <c r="AI613" s="12">
        <f t="shared" ca="1" si="298"/>
        <v>0</v>
      </c>
      <c r="AJ613" s="17">
        <f t="shared" si="320"/>
        <v>-0.42430000000000234</v>
      </c>
      <c r="AK613" s="17">
        <f t="shared" si="312"/>
        <v>-0.84860000000000468</v>
      </c>
      <c r="AL613" s="19">
        <f t="shared" ca="1" si="306"/>
        <v>0</v>
      </c>
      <c r="AM613" s="19">
        <f t="shared" ca="1" si="307"/>
        <v>1</v>
      </c>
      <c r="AN613" s="19">
        <f t="shared" ca="1" si="308"/>
        <v>-1.272900000000007</v>
      </c>
      <c r="AO613" s="19">
        <f t="shared" ca="1" si="309"/>
        <v>7.9073000000000491</v>
      </c>
    </row>
    <row r="614" spans="1:41" x14ac:dyDescent="0.2">
      <c r="A614" s="22" t="s">
        <v>664</v>
      </c>
      <c r="B614" s="20">
        <f>[1]data!C613</f>
        <v>119.2196</v>
      </c>
      <c r="C614" s="20">
        <f>[1]data!D613</f>
        <v>120.4924</v>
      </c>
      <c r="D614" s="20">
        <f>[1]data!E613</f>
        <v>119.2196</v>
      </c>
      <c r="E614" s="20">
        <f>[1]data!F613</f>
        <v>120.0681</v>
      </c>
      <c r="F614" s="20">
        <f>[1]data!G613</f>
        <v>24309</v>
      </c>
      <c r="G614" s="4">
        <f t="shared" si="313"/>
        <v>0</v>
      </c>
      <c r="H614" s="4">
        <f t="shared" si="314"/>
        <v>0</v>
      </c>
      <c r="I614" s="4">
        <f t="shared" si="315"/>
        <v>0</v>
      </c>
      <c r="J614" s="4">
        <f t="shared" si="316"/>
        <v>0</v>
      </c>
      <c r="K614" s="4">
        <f t="shared" si="324"/>
        <v>0.47685529086965045</v>
      </c>
      <c r="L614" s="4">
        <f t="shared" si="325"/>
        <v>0.30734329384276238</v>
      </c>
      <c r="M614" s="4">
        <f t="shared" si="317"/>
        <v>1.2728000000000037</v>
      </c>
      <c r="N614" s="4">
        <f t="shared" si="321"/>
        <v>21.615952939911605</v>
      </c>
      <c r="O614" s="4">
        <f t="shared" si="326"/>
        <v>1.812605670951893</v>
      </c>
      <c r="P614" s="4">
        <f t="shared" si="322"/>
        <v>26.307723655042359</v>
      </c>
      <c r="Q614" s="4">
        <f t="shared" si="323"/>
        <v>16.955882835860297</v>
      </c>
      <c r="R614" s="4">
        <f t="shared" si="302"/>
        <v>18.153156145522058</v>
      </c>
      <c r="S614" s="4">
        <f t="shared" si="299"/>
        <v>35</v>
      </c>
      <c r="T614" s="4">
        <f t="shared" si="300"/>
        <v>0</v>
      </c>
      <c r="U614" s="5">
        <f t="shared" si="318"/>
        <v>-0.42430000000000234</v>
      </c>
      <c r="V614" s="5">
        <f t="shared" si="310"/>
        <v>0.84850000000000136</v>
      </c>
      <c r="W614" s="7">
        <f t="shared" si="327"/>
        <v>0</v>
      </c>
      <c r="X614" s="7">
        <f t="shared" si="328"/>
        <v>0</v>
      </c>
      <c r="Y614" s="7">
        <f t="shared" si="329"/>
        <v>0</v>
      </c>
      <c r="Z614" s="7">
        <f t="shared" si="330"/>
        <v>14.640599999999992</v>
      </c>
      <c r="AA614" s="9">
        <f t="shared" si="319"/>
        <v>-0.42430000000000234</v>
      </c>
      <c r="AB614" s="9">
        <f t="shared" si="311"/>
        <v>0.84850000000000136</v>
      </c>
      <c r="AC614" s="11">
        <f t="shared" ca="1" si="301"/>
        <v>0</v>
      </c>
      <c r="AD614" s="11">
        <f t="shared" ca="1" si="303"/>
        <v>1</v>
      </c>
      <c r="AE614" s="11">
        <f t="shared" ca="1" si="304"/>
        <v>0.42419999999999902</v>
      </c>
      <c r="AF614" s="11">
        <f t="shared" ca="1" si="305"/>
        <v>30.496400000000037</v>
      </c>
      <c r="AG614" s="13">
        <f ca="1">AVERAGE(E614:OFFSET(E614,-AG$5+1,0))</f>
        <v>118.47763076923077</v>
      </c>
      <c r="AH614" s="13">
        <f ca="1">AVERAGE(E614:OFFSET(E614,-AH$5+1,0))</f>
        <v>117.554035</v>
      </c>
      <c r="AI614" s="12">
        <f t="shared" ca="1" si="298"/>
        <v>0</v>
      </c>
      <c r="AJ614" s="17">
        <f t="shared" si="320"/>
        <v>-0.42430000000000234</v>
      </c>
      <c r="AK614" s="17">
        <f t="shared" si="312"/>
        <v>-0.84850000000000136</v>
      </c>
      <c r="AL614" s="19">
        <f t="shared" ca="1" si="306"/>
        <v>0</v>
      </c>
      <c r="AM614" s="19">
        <f t="shared" ca="1" si="307"/>
        <v>1</v>
      </c>
      <c r="AN614" s="19">
        <f t="shared" ca="1" si="308"/>
        <v>-1.2728000000000037</v>
      </c>
      <c r="AO614" s="19">
        <f t="shared" ca="1" si="309"/>
        <v>6.6345000000000454</v>
      </c>
    </row>
    <row r="615" spans="1:41" x14ac:dyDescent="0.2">
      <c r="A615" s="22" t="s">
        <v>665</v>
      </c>
      <c r="B615" s="20">
        <f>[1]data!C614</f>
        <v>120.0681</v>
      </c>
      <c r="C615" s="20">
        <f>[1]data!D614</f>
        <v>120.91670000000001</v>
      </c>
      <c r="D615" s="20">
        <f>[1]data!E614</f>
        <v>118.7953</v>
      </c>
      <c r="E615" s="20">
        <f>[1]data!F614</f>
        <v>120.91670000000001</v>
      </c>
      <c r="F615" s="20">
        <f>[1]data!G614</f>
        <v>17091</v>
      </c>
      <c r="G615" s="4">
        <f t="shared" si="313"/>
        <v>0.42430000000000234</v>
      </c>
      <c r="H615" s="4">
        <f t="shared" si="314"/>
        <v>0.42430000000000234</v>
      </c>
      <c r="I615" s="4">
        <f t="shared" si="315"/>
        <v>0</v>
      </c>
      <c r="J615" s="4">
        <f t="shared" si="316"/>
        <v>0</v>
      </c>
      <c r="K615" s="4">
        <f t="shared" si="324"/>
        <v>0.4291697617826854</v>
      </c>
      <c r="L615" s="4">
        <f t="shared" si="325"/>
        <v>0.27660896445848615</v>
      </c>
      <c r="M615" s="4">
        <f t="shared" si="317"/>
        <v>2.1214000000000084</v>
      </c>
      <c r="N615" s="4">
        <f t="shared" si="321"/>
        <v>21.615952939911615</v>
      </c>
      <c r="O615" s="4">
        <f t="shared" si="326"/>
        <v>1.8434851038567046</v>
      </c>
      <c r="P615" s="4">
        <f t="shared" si="322"/>
        <v>23.280348774439844</v>
      </c>
      <c r="Q615" s="4">
        <f t="shared" si="323"/>
        <v>15.004675865283648</v>
      </c>
      <c r="R615" s="4">
        <f t="shared" si="302"/>
        <v>18.499435824961012</v>
      </c>
      <c r="S615" s="4">
        <f t="shared" si="299"/>
        <v>35</v>
      </c>
      <c r="T615" s="4">
        <f t="shared" si="300"/>
        <v>0</v>
      </c>
      <c r="U615" s="5">
        <f t="shared" si="318"/>
        <v>0</v>
      </c>
      <c r="V615" s="5">
        <f t="shared" si="310"/>
        <v>0.84860000000000468</v>
      </c>
      <c r="W615" s="7">
        <f t="shared" si="327"/>
        <v>0</v>
      </c>
      <c r="X615" s="7">
        <f t="shared" si="328"/>
        <v>0</v>
      </c>
      <c r="Y615" s="7">
        <f t="shared" si="329"/>
        <v>0</v>
      </c>
      <c r="Z615" s="7">
        <f t="shared" si="330"/>
        <v>14.640599999999992</v>
      </c>
      <c r="AA615" s="9">
        <f t="shared" si="319"/>
        <v>0</v>
      </c>
      <c r="AB615" s="9">
        <f t="shared" si="311"/>
        <v>0.84860000000000468</v>
      </c>
      <c r="AC615" s="11">
        <f t="shared" ca="1" si="301"/>
        <v>0</v>
      </c>
      <c r="AD615" s="11">
        <f t="shared" ca="1" si="303"/>
        <v>1</v>
      </c>
      <c r="AE615" s="11">
        <f t="shared" ca="1" si="304"/>
        <v>0.84860000000000468</v>
      </c>
      <c r="AF615" s="11">
        <f t="shared" ca="1" si="305"/>
        <v>31.345000000000041</v>
      </c>
      <c r="AG615" s="13">
        <f ca="1">AVERAGE(E615:OFFSET(E615,-AG$5+1,0))</f>
        <v>118.73267692307692</v>
      </c>
      <c r="AH615" s="13">
        <f ca="1">AVERAGE(E615:OFFSET(E615,-AH$5+1,0))</f>
        <v>117.802055</v>
      </c>
      <c r="AI615" s="12">
        <f t="shared" ca="1" si="298"/>
        <v>0</v>
      </c>
      <c r="AJ615" s="17">
        <f t="shared" si="320"/>
        <v>0</v>
      </c>
      <c r="AK615" s="17">
        <f t="shared" si="312"/>
        <v>-0.84860000000000468</v>
      </c>
      <c r="AL615" s="19">
        <f t="shared" ca="1" si="306"/>
        <v>0</v>
      </c>
      <c r="AM615" s="19">
        <f t="shared" ca="1" si="307"/>
        <v>1</v>
      </c>
      <c r="AN615" s="19">
        <f t="shared" ca="1" si="308"/>
        <v>-0.84860000000000468</v>
      </c>
      <c r="AO615" s="19">
        <f t="shared" ca="1" si="309"/>
        <v>5.7859000000000407</v>
      </c>
    </row>
    <row r="616" spans="1:41" x14ac:dyDescent="0.2">
      <c r="A616" s="22" t="s">
        <v>666</v>
      </c>
      <c r="B616" s="20">
        <f>[1]data!C615</f>
        <v>119.6439</v>
      </c>
      <c r="C616" s="20">
        <f>[1]data!D615</f>
        <v>120.0681</v>
      </c>
      <c r="D616" s="20">
        <f>[1]data!E615</f>
        <v>119.2196</v>
      </c>
      <c r="E616" s="20">
        <f>[1]data!F615</f>
        <v>119.2196</v>
      </c>
      <c r="F616" s="20">
        <f>[1]data!G615</f>
        <v>20683</v>
      </c>
      <c r="G616" s="4">
        <f t="shared" si="313"/>
        <v>0</v>
      </c>
      <c r="H616" s="4">
        <f t="shared" si="314"/>
        <v>0</v>
      </c>
      <c r="I616" s="4">
        <f t="shared" si="315"/>
        <v>0</v>
      </c>
      <c r="J616" s="4">
        <f t="shared" si="316"/>
        <v>0</v>
      </c>
      <c r="K616" s="4">
        <f t="shared" si="324"/>
        <v>0.38625278560441684</v>
      </c>
      <c r="L616" s="4">
        <f t="shared" si="325"/>
        <v>0.24894806801263752</v>
      </c>
      <c r="M616" s="4">
        <f t="shared" si="317"/>
        <v>1.697100000000006</v>
      </c>
      <c r="N616" s="4">
        <f t="shared" si="321"/>
        <v>21.615952939911605</v>
      </c>
      <c r="O616" s="4">
        <f t="shared" si="326"/>
        <v>1.828846593471035</v>
      </c>
      <c r="P616" s="4">
        <f t="shared" si="322"/>
        <v>21.120021054982722</v>
      </c>
      <c r="Q616" s="4">
        <f t="shared" si="323"/>
        <v>13.612299079724883</v>
      </c>
      <c r="R616" s="4">
        <f t="shared" si="302"/>
        <v>18.811087536456071</v>
      </c>
      <c r="S616" s="4">
        <f t="shared" si="299"/>
        <v>35</v>
      </c>
      <c r="T616" s="4">
        <f t="shared" si="300"/>
        <v>0</v>
      </c>
      <c r="U616" s="5">
        <f t="shared" si="318"/>
        <v>-1.2728000000000037</v>
      </c>
      <c r="V616" s="5">
        <f t="shared" si="310"/>
        <v>-0.42430000000000234</v>
      </c>
      <c r="W616" s="7">
        <f t="shared" si="327"/>
        <v>0</v>
      </c>
      <c r="X616" s="7">
        <f t="shared" si="328"/>
        <v>0</v>
      </c>
      <c r="Y616" s="7">
        <f t="shared" si="329"/>
        <v>0</v>
      </c>
      <c r="Z616" s="7">
        <f t="shared" si="330"/>
        <v>14.640599999999992</v>
      </c>
      <c r="AA616" s="9">
        <f t="shared" si="319"/>
        <v>-1.2728000000000037</v>
      </c>
      <c r="AB616" s="9">
        <f t="shared" si="311"/>
        <v>-0.42430000000000234</v>
      </c>
      <c r="AC616" s="11">
        <f t="shared" ca="1" si="301"/>
        <v>0</v>
      </c>
      <c r="AD616" s="11">
        <f t="shared" ca="1" si="303"/>
        <v>1</v>
      </c>
      <c r="AE616" s="11">
        <f t="shared" ca="1" si="304"/>
        <v>-1.697100000000006</v>
      </c>
      <c r="AF616" s="11">
        <f t="shared" ca="1" si="305"/>
        <v>29.647900000000035</v>
      </c>
      <c r="AG616" s="13">
        <f ca="1">AVERAGE(E616:OFFSET(E616,-AG$5+1,0))</f>
        <v>118.92043846153845</v>
      </c>
      <c r="AH616" s="13">
        <f ca="1">AVERAGE(E616:OFFSET(E616,-AH$5+1,0))</f>
        <v>118.00633999999999</v>
      </c>
      <c r="AI616" s="12">
        <f t="shared" ca="1" si="298"/>
        <v>0</v>
      </c>
      <c r="AJ616" s="17">
        <f t="shared" si="320"/>
        <v>-1.2728000000000037</v>
      </c>
      <c r="AK616" s="17">
        <f t="shared" si="312"/>
        <v>0.42430000000000234</v>
      </c>
      <c r="AL616" s="19">
        <f t="shared" ca="1" si="306"/>
        <v>0</v>
      </c>
      <c r="AM616" s="19">
        <f t="shared" ca="1" si="307"/>
        <v>1</v>
      </c>
      <c r="AN616" s="19">
        <f t="shared" ca="1" si="308"/>
        <v>-0.84850000000000136</v>
      </c>
      <c r="AO616" s="19">
        <f t="shared" ca="1" si="309"/>
        <v>4.9374000000000393</v>
      </c>
    </row>
    <row r="617" spans="1:41" x14ac:dyDescent="0.2">
      <c r="A617" s="22" t="s">
        <v>667</v>
      </c>
      <c r="B617" s="20">
        <f>[1]data!C616</f>
        <v>119.6439</v>
      </c>
      <c r="C617" s="20">
        <f>[1]data!D616</f>
        <v>120.4924</v>
      </c>
      <c r="D617" s="20">
        <f>[1]data!E616</f>
        <v>119.2196</v>
      </c>
      <c r="E617" s="20">
        <f>[1]data!F616</f>
        <v>119.2196</v>
      </c>
      <c r="F617" s="20">
        <f>[1]data!G616</f>
        <v>26545</v>
      </c>
      <c r="G617" s="4">
        <f t="shared" si="313"/>
        <v>0.42430000000000234</v>
      </c>
      <c r="H617" s="4">
        <f t="shared" si="314"/>
        <v>0</v>
      </c>
      <c r="I617" s="4">
        <f t="shared" si="315"/>
        <v>0.42430000000000234</v>
      </c>
      <c r="J617" s="4">
        <f t="shared" si="316"/>
        <v>0</v>
      </c>
      <c r="K617" s="4">
        <f t="shared" si="324"/>
        <v>0.3900575070439754</v>
      </c>
      <c r="L617" s="4">
        <f t="shared" si="325"/>
        <v>0.22405326121137378</v>
      </c>
      <c r="M617" s="4">
        <f t="shared" si="317"/>
        <v>1.2728000000000037</v>
      </c>
      <c r="N617" s="4">
        <f t="shared" si="321"/>
        <v>27.031645496822904</v>
      </c>
      <c r="O617" s="4">
        <f t="shared" si="326"/>
        <v>1.7732419341239316</v>
      </c>
      <c r="P617" s="4">
        <f t="shared" si="322"/>
        <v>21.99685781944261</v>
      </c>
      <c r="Q617" s="4">
        <f t="shared" si="323"/>
        <v>12.635233630546136</v>
      </c>
      <c r="R617" s="4">
        <f t="shared" si="302"/>
        <v>19.633143332492754</v>
      </c>
      <c r="S617" s="4">
        <f t="shared" si="299"/>
        <v>35</v>
      </c>
      <c r="T617" s="4">
        <f t="shared" si="300"/>
        <v>0</v>
      </c>
      <c r="U617" s="5">
        <f t="shared" si="318"/>
        <v>0.42430000000000234</v>
      </c>
      <c r="V617" s="5">
        <f t="shared" si="310"/>
        <v>-0.42430000000000234</v>
      </c>
      <c r="W617" s="7">
        <f t="shared" si="327"/>
        <v>0</v>
      </c>
      <c r="X617" s="7">
        <f t="shared" si="328"/>
        <v>0</v>
      </c>
      <c r="Y617" s="7">
        <f t="shared" si="329"/>
        <v>0</v>
      </c>
      <c r="Z617" s="7">
        <f t="shared" si="330"/>
        <v>14.640599999999992</v>
      </c>
      <c r="AA617" s="9">
        <f t="shared" si="319"/>
        <v>0.42430000000000234</v>
      </c>
      <c r="AB617" s="9">
        <f t="shared" si="311"/>
        <v>-0.42430000000000234</v>
      </c>
      <c r="AC617" s="11">
        <f t="shared" ca="1" si="301"/>
        <v>0</v>
      </c>
      <c r="AD617" s="11">
        <f t="shared" ca="1" si="303"/>
        <v>1</v>
      </c>
      <c r="AE617" s="11">
        <f t="shared" ca="1" si="304"/>
        <v>0</v>
      </c>
      <c r="AF617" s="11">
        <f t="shared" ca="1" si="305"/>
        <v>29.647900000000035</v>
      </c>
      <c r="AG617" s="13">
        <f ca="1">AVERAGE(E617:OFFSET(E617,-AG$5+1,0))</f>
        <v>119.07656923076921</v>
      </c>
      <c r="AH617" s="13">
        <f ca="1">AVERAGE(E617:OFFSET(E617,-AH$5+1,0))</f>
        <v>118.27230499999996</v>
      </c>
      <c r="AI617" s="12">
        <f t="shared" ca="1" si="298"/>
        <v>0</v>
      </c>
      <c r="AJ617" s="17">
        <f t="shared" si="320"/>
        <v>0.42430000000000234</v>
      </c>
      <c r="AK617" s="17">
        <f t="shared" si="312"/>
        <v>0.42430000000000234</v>
      </c>
      <c r="AL617" s="19">
        <f t="shared" ca="1" si="306"/>
        <v>0</v>
      </c>
      <c r="AM617" s="19">
        <f t="shared" ca="1" si="307"/>
        <v>1</v>
      </c>
      <c r="AN617" s="19">
        <f t="shared" ca="1" si="308"/>
        <v>0.84860000000000468</v>
      </c>
      <c r="AO617" s="19">
        <f t="shared" ca="1" si="309"/>
        <v>5.786000000000044</v>
      </c>
    </row>
    <row r="618" spans="1:41" x14ac:dyDescent="0.2">
      <c r="A618" s="22" t="s">
        <v>668</v>
      </c>
      <c r="B618" s="20">
        <f>[1]data!C617</f>
        <v>119.2196</v>
      </c>
      <c r="C618" s="20">
        <f>[1]data!D617</f>
        <v>119.6439</v>
      </c>
      <c r="D618" s="20">
        <f>[1]data!E617</f>
        <v>117.09820000000001</v>
      </c>
      <c r="E618" s="20">
        <f>[1]data!F617</f>
        <v>117.09820000000001</v>
      </c>
      <c r="F618" s="20">
        <f>[1]data!G617</f>
        <v>52066</v>
      </c>
      <c r="G618" s="4">
        <f t="shared" si="313"/>
        <v>0</v>
      </c>
      <c r="H618" s="4">
        <f t="shared" si="314"/>
        <v>2.1213999999999942</v>
      </c>
      <c r="I618" s="4">
        <f t="shared" si="315"/>
        <v>0</v>
      </c>
      <c r="J618" s="4">
        <f t="shared" si="316"/>
        <v>2.1213999999999942</v>
      </c>
      <c r="K618" s="4">
        <f t="shared" si="324"/>
        <v>0.35105175633957786</v>
      </c>
      <c r="L618" s="4">
        <f t="shared" si="325"/>
        <v>0.41378793509023581</v>
      </c>
      <c r="M618" s="4">
        <f t="shared" si="317"/>
        <v>2.5456999999999965</v>
      </c>
      <c r="N618" s="4">
        <f t="shared" si="321"/>
        <v>8.2025265495017798</v>
      </c>
      <c r="O618" s="4">
        <f t="shared" si="326"/>
        <v>1.8504877407115381</v>
      </c>
      <c r="P618" s="4">
        <f t="shared" si="322"/>
        <v>18.970769090563856</v>
      </c>
      <c r="Q618" s="4">
        <f t="shared" si="323"/>
        <v>22.361020069829195</v>
      </c>
      <c r="R618" s="4">
        <f t="shared" si="302"/>
        <v>18.490081654193656</v>
      </c>
      <c r="S618" s="4">
        <f t="shared" si="299"/>
        <v>35</v>
      </c>
      <c r="T618" s="4">
        <f t="shared" si="300"/>
        <v>0</v>
      </c>
      <c r="U618" s="5">
        <f t="shared" si="318"/>
        <v>0</v>
      </c>
      <c r="V618" s="5">
        <f t="shared" si="310"/>
        <v>-2.1213999999999942</v>
      </c>
      <c r="W618" s="7">
        <f t="shared" si="327"/>
        <v>0</v>
      </c>
      <c r="X618" s="7">
        <f t="shared" si="328"/>
        <v>0</v>
      </c>
      <c r="Y618" s="7">
        <f t="shared" si="329"/>
        <v>0</v>
      </c>
      <c r="Z618" s="7">
        <f t="shared" si="330"/>
        <v>14.640599999999992</v>
      </c>
      <c r="AA618" s="9">
        <f t="shared" si="319"/>
        <v>0</v>
      </c>
      <c r="AB618" s="9">
        <f t="shared" si="311"/>
        <v>-2.1213999999999942</v>
      </c>
      <c r="AC618" s="11">
        <f t="shared" ca="1" si="301"/>
        <v>0</v>
      </c>
      <c r="AD618" s="11">
        <f t="shared" ca="1" si="303"/>
        <v>1</v>
      </c>
      <c r="AE618" s="11">
        <f t="shared" ca="1" si="304"/>
        <v>-2.1213999999999942</v>
      </c>
      <c r="AF618" s="11">
        <f t="shared" ca="1" si="305"/>
        <v>27.526500000000041</v>
      </c>
      <c r="AG618" s="13">
        <f ca="1">AVERAGE(E618:OFFSET(E618,-AG$5+1,0))</f>
        <v>119.10114615384614</v>
      </c>
      <c r="AH618" s="13">
        <f ca="1">AVERAGE(E618:OFFSET(E618,-AH$5+1,0))</f>
        <v>118.41163999999996</v>
      </c>
      <c r="AI618" s="12">
        <f t="shared" ca="1" si="298"/>
        <v>0</v>
      </c>
      <c r="AJ618" s="17">
        <f t="shared" si="320"/>
        <v>0</v>
      </c>
      <c r="AK618" s="17">
        <f t="shared" si="312"/>
        <v>2.1213999999999942</v>
      </c>
      <c r="AL618" s="19">
        <f t="shared" ca="1" si="306"/>
        <v>0</v>
      </c>
      <c r="AM618" s="19">
        <f t="shared" ca="1" si="307"/>
        <v>1</v>
      </c>
      <c r="AN618" s="19">
        <f t="shared" ca="1" si="308"/>
        <v>2.1213999999999942</v>
      </c>
      <c r="AO618" s="19">
        <f t="shared" ca="1" si="309"/>
        <v>7.9074000000000382</v>
      </c>
    </row>
    <row r="619" spans="1:41" x14ac:dyDescent="0.2">
      <c r="A619" s="22" t="s">
        <v>669</v>
      </c>
      <c r="B619" s="20">
        <f>[1]data!C618</f>
        <v>113.7041</v>
      </c>
      <c r="C619" s="20">
        <f>[1]data!D618</f>
        <v>117.09820000000001</v>
      </c>
      <c r="D619" s="20">
        <f>[1]data!E618</f>
        <v>113.7041</v>
      </c>
      <c r="E619" s="20">
        <f>[1]data!F618</f>
        <v>115.8254</v>
      </c>
      <c r="F619" s="20">
        <f>[1]data!G618</f>
        <v>53784</v>
      </c>
      <c r="G619" s="4">
        <f t="shared" si="313"/>
        <v>0</v>
      </c>
      <c r="H619" s="4">
        <f t="shared" si="314"/>
        <v>3.3941000000000088</v>
      </c>
      <c r="I619" s="4">
        <f t="shared" si="315"/>
        <v>0</v>
      </c>
      <c r="J619" s="4">
        <f t="shared" si="316"/>
        <v>3.3941000000000088</v>
      </c>
      <c r="K619" s="4">
        <f t="shared" si="324"/>
        <v>0.31594658070562004</v>
      </c>
      <c r="L619" s="4">
        <f t="shared" si="325"/>
        <v>0.71181914158121307</v>
      </c>
      <c r="M619" s="4">
        <f t="shared" si="317"/>
        <v>3.3941000000000088</v>
      </c>
      <c r="N619" s="4">
        <f t="shared" si="321"/>
        <v>38.517782048106803</v>
      </c>
      <c r="O619" s="4">
        <f t="shared" si="326"/>
        <v>2.0048489666403855</v>
      </c>
      <c r="P619" s="4">
        <f t="shared" si="322"/>
        <v>15.759121308527583</v>
      </c>
      <c r="Q619" s="4">
        <f t="shared" si="323"/>
        <v>35.504876099172698</v>
      </c>
      <c r="R619" s="4">
        <f t="shared" si="302"/>
        <v>20.492851693584971</v>
      </c>
      <c r="S619" s="4">
        <f t="shared" si="299"/>
        <v>35</v>
      </c>
      <c r="T619" s="4">
        <f t="shared" si="300"/>
        <v>0</v>
      </c>
      <c r="U619" s="5">
        <f t="shared" si="318"/>
        <v>-3.3941000000000088</v>
      </c>
      <c r="V619" s="5">
        <f t="shared" si="310"/>
        <v>2.1213000000000051</v>
      </c>
      <c r="W619" s="7">
        <f t="shared" si="327"/>
        <v>0</v>
      </c>
      <c r="X619" s="7">
        <f t="shared" si="328"/>
        <v>0</v>
      </c>
      <c r="Y619" s="7">
        <f t="shared" si="329"/>
        <v>0</v>
      </c>
      <c r="Z619" s="7">
        <f t="shared" si="330"/>
        <v>14.640599999999992</v>
      </c>
      <c r="AA619" s="9">
        <f t="shared" si="319"/>
        <v>-3.3941000000000088</v>
      </c>
      <c r="AB619" s="9">
        <f t="shared" si="311"/>
        <v>2.1213000000000051</v>
      </c>
      <c r="AC619" s="11">
        <f t="shared" ca="1" si="301"/>
        <v>0</v>
      </c>
      <c r="AD619" s="11">
        <f t="shared" ca="1" si="303"/>
        <v>1</v>
      </c>
      <c r="AE619" s="11">
        <f t="shared" ca="1" si="304"/>
        <v>-1.2728000000000037</v>
      </c>
      <c r="AF619" s="11">
        <f t="shared" ca="1" si="305"/>
        <v>26.253700000000038</v>
      </c>
      <c r="AG619" s="13">
        <f ca="1">AVERAGE(E619:OFFSET(E619,-AG$5+1,0))</f>
        <v>119.02781538461537</v>
      </c>
      <c r="AH619" s="13">
        <f ca="1">AVERAGE(E619:OFFSET(E619,-AH$5+1,0))</f>
        <v>118.46677499999998</v>
      </c>
      <c r="AI619" s="12">
        <f t="shared" ca="1" si="298"/>
        <v>0</v>
      </c>
      <c r="AJ619" s="17">
        <f t="shared" si="320"/>
        <v>-3.3941000000000088</v>
      </c>
      <c r="AK619" s="17">
        <f t="shared" si="312"/>
        <v>-2.1213000000000051</v>
      </c>
      <c r="AL619" s="19">
        <f t="shared" ca="1" si="306"/>
        <v>0</v>
      </c>
      <c r="AM619" s="19">
        <f t="shared" ca="1" si="307"/>
        <v>1</v>
      </c>
      <c r="AN619" s="19">
        <f t="shared" ca="1" si="308"/>
        <v>-5.5154000000000138</v>
      </c>
      <c r="AO619" s="19">
        <f t="shared" ca="1" si="309"/>
        <v>2.3920000000000243</v>
      </c>
    </row>
    <row r="620" spans="1:41" x14ac:dyDescent="0.2">
      <c r="A620" s="22" t="s">
        <v>670</v>
      </c>
      <c r="B620" s="20">
        <f>[1]data!C619</f>
        <v>116.2497</v>
      </c>
      <c r="C620" s="20">
        <f>[1]data!D619</f>
        <v>118.3711</v>
      </c>
      <c r="D620" s="20">
        <f>[1]data!E619</f>
        <v>116.2497</v>
      </c>
      <c r="E620" s="20">
        <f>[1]data!F619</f>
        <v>117.52249999999999</v>
      </c>
      <c r="F620" s="20">
        <f>[1]data!G619</f>
        <v>35404</v>
      </c>
      <c r="G620" s="4">
        <f t="shared" si="313"/>
        <v>1.2728999999999928</v>
      </c>
      <c r="H620" s="4">
        <f t="shared" si="314"/>
        <v>0</v>
      </c>
      <c r="I620" s="4">
        <f t="shared" si="315"/>
        <v>1.2728999999999928</v>
      </c>
      <c r="J620" s="4">
        <f t="shared" si="316"/>
        <v>0</v>
      </c>
      <c r="K620" s="4">
        <f t="shared" si="324"/>
        <v>0.41164192263505733</v>
      </c>
      <c r="L620" s="4">
        <f t="shared" si="325"/>
        <v>0.6406372274230917</v>
      </c>
      <c r="M620" s="4">
        <f t="shared" si="317"/>
        <v>2.5456999999999965</v>
      </c>
      <c r="N620" s="4">
        <f t="shared" si="321"/>
        <v>21.761839980900508</v>
      </c>
      <c r="O620" s="4">
        <f t="shared" si="326"/>
        <v>2.0589340699763463</v>
      </c>
      <c r="P620" s="4">
        <f t="shared" si="322"/>
        <v>19.992962797482214</v>
      </c>
      <c r="Q620" s="4">
        <f t="shared" si="323"/>
        <v>31.114994732709022</v>
      </c>
      <c r="R620" s="4">
        <f t="shared" si="302"/>
        <v>20.619750522316526</v>
      </c>
      <c r="S620" s="4">
        <f t="shared" si="299"/>
        <v>35</v>
      </c>
      <c r="T620" s="4">
        <f t="shared" si="300"/>
        <v>0</v>
      </c>
      <c r="U620" s="5">
        <f t="shared" si="318"/>
        <v>0.42430000000000234</v>
      </c>
      <c r="V620" s="5">
        <f t="shared" si="310"/>
        <v>1.2727999999999895</v>
      </c>
      <c r="W620" s="7">
        <f t="shared" si="327"/>
        <v>0</v>
      </c>
      <c r="X620" s="7">
        <f t="shared" si="328"/>
        <v>0</v>
      </c>
      <c r="Y620" s="7">
        <f t="shared" si="329"/>
        <v>0</v>
      </c>
      <c r="Z620" s="7">
        <f t="shared" si="330"/>
        <v>14.640599999999992</v>
      </c>
      <c r="AA620" s="9">
        <f t="shared" si="319"/>
        <v>0.42430000000000234</v>
      </c>
      <c r="AB620" s="9">
        <f t="shared" si="311"/>
        <v>1.2727999999999895</v>
      </c>
      <c r="AC620" s="11">
        <f t="shared" ca="1" si="301"/>
        <v>0</v>
      </c>
      <c r="AD620" s="11">
        <f t="shared" ca="1" si="303"/>
        <v>1</v>
      </c>
      <c r="AE620" s="11">
        <f t="shared" ca="1" si="304"/>
        <v>1.6970999999999918</v>
      </c>
      <c r="AF620" s="11">
        <f t="shared" ca="1" si="305"/>
        <v>27.950800000000029</v>
      </c>
      <c r="AG620" s="13">
        <f ca="1">AVERAGE(E620:OFFSET(E620,-AG$5+1,0))</f>
        <v>118.92688461538458</v>
      </c>
      <c r="AH620" s="13">
        <f ca="1">AVERAGE(E620:OFFSET(E620,-AH$5+1,0))</f>
        <v>118.44229</v>
      </c>
      <c r="AI620" s="12">
        <f t="shared" ca="1" si="298"/>
        <v>0</v>
      </c>
      <c r="AJ620" s="17">
        <f t="shared" si="320"/>
        <v>0.42430000000000234</v>
      </c>
      <c r="AK620" s="17">
        <f t="shared" si="312"/>
        <v>-1.2727999999999895</v>
      </c>
      <c r="AL620" s="19">
        <f t="shared" ca="1" si="306"/>
        <v>0</v>
      </c>
      <c r="AM620" s="19">
        <f t="shared" ca="1" si="307"/>
        <v>1</v>
      </c>
      <c r="AN620" s="19">
        <f t="shared" ca="1" si="308"/>
        <v>-0.84849999999998715</v>
      </c>
      <c r="AO620" s="19">
        <f t="shared" ca="1" si="309"/>
        <v>1.5435000000000372</v>
      </c>
    </row>
    <row r="621" spans="1:41" x14ac:dyDescent="0.2">
      <c r="A621" s="22" t="s">
        <v>671</v>
      </c>
      <c r="B621" s="20">
        <f>[1]data!C620</f>
        <v>118.3711</v>
      </c>
      <c r="C621" s="20">
        <f>[1]data!D620</f>
        <v>119.2196</v>
      </c>
      <c r="D621" s="20">
        <f>[1]data!E620</f>
        <v>117.09820000000001</v>
      </c>
      <c r="E621" s="20">
        <f>[1]data!F620</f>
        <v>117.52249999999999</v>
      </c>
      <c r="F621" s="20">
        <f>[1]data!G620</f>
        <v>27574</v>
      </c>
      <c r="G621" s="4">
        <f t="shared" si="313"/>
        <v>0.84850000000000136</v>
      </c>
      <c r="H621" s="4">
        <f t="shared" si="314"/>
        <v>0</v>
      </c>
      <c r="I621" s="4">
        <f t="shared" si="315"/>
        <v>0.84850000000000136</v>
      </c>
      <c r="J621" s="4">
        <f t="shared" si="316"/>
        <v>0</v>
      </c>
      <c r="K621" s="4">
        <f t="shared" si="324"/>
        <v>0.45532773037155172</v>
      </c>
      <c r="L621" s="4">
        <f t="shared" si="325"/>
        <v>0.5765735046807825</v>
      </c>
      <c r="M621" s="4">
        <f t="shared" si="317"/>
        <v>2.1213999999999942</v>
      </c>
      <c r="N621" s="4">
        <f t="shared" si="321"/>
        <v>11.749746021292593</v>
      </c>
      <c r="O621" s="4">
        <f t="shared" si="326"/>
        <v>2.0651806629787108</v>
      </c>
      <c r="P621" s="4">
        <f t="shared" si="322"/>
        <v>22.047840101059744</v>
      </c>
      <c r="Q621" s="4">
        <f t="shared" si="323"/>
        <v>27.918792530681667</v>
      </c>
      <c r="R621" s="4">
        <f t="shared" si="302"/>
        <v>19.732750072214134</v>
      </c>
      <c r="S621" s="4">
        <f t="shared" si="299"/>
        <v>35</v>
      </c>
      <c r="T621" s="4">
        <f t="shared" si="300"/>
        <v>0</v>
      </c>
      <c r="U621" s="5">
        <f t="shared" si="318"/>
        <v>0.84860000000000468</v>
      </c>
      <c r="V621" s="5">
        <f t="shared" si="310"/>
        <v>-0.84860000000000468</v>
      </c>
      <c r="W621" s="7">
        <f t="shared" si="327"/>
        <v>0</v>
      </c>
      <c r="X621" s="7">
        <f t="shared" si="328"/>
        <v>0</v>
      </c>
      <c r="Y621" s="7">
        <f t="shared" si="329"/>
        <v>0</v>
      </c>
      <c r="Z621" s="7">
        <f t="shared" si="330"/>
        <v>14.640599999999992</v>
      </c>
      <c r="AA621" s="9">
        <f t="shared" si="319"/>
        <v>0.84860000000000468</v>
      </c>
      <c r="AB621" s="9">
        <f t="shared" si="311"/>
        <v>-0.84860000000000468</v>
      </c>
      <c r="AC621" s="11">
        <f t="shared" ca="1" si="301"/>
        <v>0</v>
      </c>
      <c r="AD621" s="11">
        <f t="shared" ca="1" si="303"/>
        <v>1</v>
      </c>
      <c r="AE621" s="11">
        <f t="shared" ca="1" si="304"/>
        <v>0</v>
      </c>
      <c r="AF621" s="11">
        <f t="shared" ca="1" si="305"/>
        <v>27.950800000000029</v>
      </c>
      <c r="AG621" s="13">
        <f ca="1">AVERAGE(E621:OFFSET(E621,-AG$5+1,0))</f>
        <v>118.79432307692306</v>
      </c>
      <c r="AH621" s="13">
        <f ca="1">AVERAGE(E621:OFFSET(E621,-AH$5+1,0))</f>
        <v>118.37668499999999</v>
      </c>
      <c r="AI621" s="12">
        <f t="shared" ca="1" si="298"/>
        <v>0</v>
      </c>
      <c r="AJ621" s="17">
        <f t="shared" si="320"/>
        <v>0.84860000000000468</v>
      </c>
      <c r="AK621" s="17">
        <f t="shared" si="312"/>
        <v>0.84860000000000468</v>
      </c>
      <c r="AL621" s="19">
        <f t="shared" ca="1" si="306"/>
        <v>0</v>
      </c>
      <c r="AM621" s="19">
        <f t="shared" ca="1" si="307"/>
        <v>1</v>
      </c>
      <c r="AN621" s="19">
        <f t="shared" ca="1" si="308"/>
        <v>1.6972000000000094</v>
      </c>
      <c r="AO621" s="19">
        <f t="shared" ca="1" si="309"/>
        <v>3.2407000000000465</v>
      </c>
    </row>
    <row r="622" spans="1:41" x14ac:dyDescent="0.2">
      <c r="A622" s="22" t="s">
        <v>672</v>
      </c>
      <c r="B622" s="20">
        <f>[1]data!C621</f>
        <v>117.9468</v>
      </c>
      <c r="C622" s="20">
        <f>[1]data!D621</f>
        <v>118.3711</v>
      </c>
      <c r="D622" s="20">
        <f>[1]data!E621</f>
        <v>117.09820000000001</v>
      </c>
      <c r="E622" s="20">
        <f>[1]data!F621</f>
        <v>117.52249999999999</v>
      </c>
      <c r="F622" s="20">
        <f>[1]data!G621</f>
        <v>23485</v>
      </c>
      <c r="G622" s="4">
        <f t="shared" si="313"/>
        <v>0</v>
      </c>
      <c r="H622" s="4">
        <f t="shared" si="314"/>
        <v>0</v>
      </c>
      <c r="I622" s="4">
        <f t="shared" si="315"/>
        <v>0</v>
      </c>
      <c r="J622" s="4">
        <f t="shared" si="316"/>
        <v>0</v>
      </c>
      <c r="K622" s="4">
        <f t="shared" si="324"/>
        <v>0.40979495733439658</v>
      </c>
      <c r="L622" s="4">
        <f t="shared" si="325"/>
        <v>0.51891615421270421</v>
      </c>
      <c r="M622" s="4">
        <f t="shared" si="317"/>
        <v>1.2728999999999928</v>
      </c>
      <c r="N622" s="4">
        <f t="shared" si="321"/>
        <v>11.749746021292582</v>
      </c>
      <c r="O622" s="4">
        <f t="shared" si="326"/>
        <v>1.9859525966808391</v>
      </c>
      <c r="P622" s="4">
        <f t="shared" si="322"/>
        <v>20.634679700779103</v>
      </c>
      <c r="Q622" s="4">
        <f t="shared" si="323"/>
        <v>26.12933234559469</v>
      </c>
      <c r="R622" s="4">
        <f t="shared" si="302"/>
        <v>18.934449667121978</v>
      </c>
      <c r="S622" s="4">
        <f t="shared" si="299"/>
        <v>35</v>
      </c>
      <c r="T622" s="4">
        <f t="shared" si="300"/>
        <v>0</v>
      </c>
      <c r="U622" s="5">
        <f t="shared" si="318"/>
        <v>0.42430000000000234</v>
      </c>
      <c r="V622" s="5">
        <f t="shared" si="310"/>
        <v>-0.42430000000000234</v>
      </c>
      <c r="W622" s="7">
        <f t="shared" si="327"/>
        <v>0</v>
      </c>
      <c r="X622" s="7">
        <f t="shared" si="328"/>
        <v>0</v>
      </c>
      <c r="Y622" s="7">
        <f t="shared" si="329"/>
        <v>0</v>
      </c>
      <c r="Z622" s="7">
        <f t="shared" si="330"/>
        <v>14.640599999999992</v>
      </c>
      <c r="AA622" s="9">
        <f t="shared" si="319"/>
        <v>0.42430000000000234</v>
      </c>
      <c r="AB622" s="9">
        <f t="shared" si="311"/>
        <v>-0.42430000000000234</v>
      </c>
      <c r="AC622" s="11">
        <f t="shared" ca="1" si="301"/>
        <v>0</v>
      </c>
      <c r="AD622" s="11">
        <f t="shared" ca="1" si="303"/>
        <v>1</v>
      </c>
      <c r="AE622" s="11">
        <f t="shared" ca="1" si="304"/>
        <v>0</v>
      </c>
      <c r="AF622" s="11">
        <f t="shared" ca="1" si="305"/>
        <v>27.950800000000029</v>
      </c>
      <c r="AG622" s="13">
        <f ca="1">AVERAGE(E622:OFFSET(E622,-AG$5+1,0))</f>
        <v>118.56686923076924</v>
      </c>
      <c r="AH622" s="13">
        <f ca="1">AVERAGE(E622:OFFSET(E622,-AH$5+1,0))</f>
        <v>118.37275499999998</v>
      </c>
      <c r="AI622" s="12">
        <f t="shared" ca="1" si="298"/>
        <v>0</v>
      </c>
      <c r="AJ622" s="17">
        <f t="shared" si="320"/>
        <v>0.42430000000000234</v>
      </c>
      <c r="AK622" s="17">
        <f t="shared" si="312"/>
        <v>0.42430000000000234</v>
      </c>
      <c r="AL622" s="19">
        <f t="shared" ca="1" si="306"/>
        <v>0</v>
      </c>
      <c r="AM622" s="19">
        <f t="shared" ca="1" si="307"/>
        <v>1</v>
      </c>
      <c r="AN622" s="19">
        <f t="shared" ca="1" si="308"/>
        <v>0.84860000000000468</v>
      </c>
      <c r="AO622" s="19">
        <f t="shared" ca="1" si="309"/>
        <v>4.0893000000000512</v>
      </c>
    </row>
    <row r="623" spans="1:41" x14ac:dyDescent="0.2">
      <c r="A623" s="22" t="s">
        <v>673</v>
      </c>
      <c r="B623" s="20">
        <f>[1]data!C622</f>
        <v>118.7953</v>
      </c>
      <c r="C623" s="20">
        <f>[1]data!D622</f>
        <v>118.7953</v>
      </c>
      <c r="D623" s="20">
        <f>[1]data!E622</f>
        <v>114.9769</v>
      </c>
      <c r="E623" s="20">
        <f>[1]data!F622</f>
        <v>115.8254</v>
      </c>
      <c r="F623" s="20">
        <f>[1]data!G622</f>
        <v>37250</v>
      </c>
      <c r="G623" s="4">
        <f t="shared" si="313"/>
        <v>0.42419999999999902</v>
      </c>
      <c r="H623" s="4">
        <f t="shared" si="314"/>
        <v>2.1213000000000051</v>
      </c>
      <c r="I623" s="4">
        <f t="shared" si="315"/>
        <v>0</v>
      </c>
      <c r="J623" s="4">
        <f t="shared" si="316"/>
        <v>2.1213000000000051</v>
      </c>
      <c r="K623" s="4">
        <f t="shared" si="324"/>
        <v>0.36881546160095691</v>
      </c>
      <c r="L623" s="4">
        <f t="shared" si="325"/>
        <v>0.67915453879143428</v>
      </c>
      <c r="M623" s="4">
        <f t="shared" si="317"/>
        <v>3.8183999999999969</v>
      </c>
      <c r="N623" s="4">
        <f t="shared" si="321"/>
        <v>29.61335506496151</v>
      </c>
      <c r="O623" s="4">
        <f t="shared" si="326"/>
        <v>2.1691973370127546</v>
      </c>
      <c r="P623" s="4">
        <f t="shared" si="322"/>
        <v>17.002393249701299</v>
      </c>
      <c r="Q623" s="4">
        <f t="shared" si="323"/>
        <v>31.30902510357641</v>
      </c>
      <c r="R623" s="4">
        <f t="shared" si="302"/>
        <v>20.002340206905931</v>
      </c>
      <c r="S623" s="4">
        <f t="shared" si="299"/>
        <v>35</v>
      </c>
      <c r="T623" s="4">
        <f t="shared" si="300"/>
        <v>0</v>
      </c>
      <c r="U623" s="5">
        <f t="shared" si="318"/>
        <v>1.2728000000000037</v>
      </c>
      <c r="V623" s="5">
        <f t="shared" si="310"/>
        <v>-2.9698999999999955</v>
      </c>
      <c r="W623" s="7">
        <f t="shared" si="327"/>
        <v>0</v>
      </c>
      <c r="X623" s="7">
        <f t="shared" si="328"/>
        <v>0</v>
      </c>
      <c r="Y623" s="7">
        <f t="shared" si="329"/>
        <v>0</v>
      </c>
      <c r="Z623" s="7">
        <f t="shared" si="330"/>
        <v>14.640599999999992</v>
      </c>
      <c r="AA623" s="9">
        <f t="shared" si="319"/>
        <v>1.2728000000000037</v>
      </c>
      <c r="AB623" s="9">
        <f t="shared" si="311"/>
        <v>-2.9698999999999955</v>
      </c>
      <c r="AC623" s="11">
        <f t="shared" ca="1" si="301"/>
        <v>-1</v>
      </c>
      <c r="AD623" s="11">
        <f t="shared" ca="1" si="303"/>
        <v>1</v>
      </c>
      <c r="AE623" s="11">
        <f t="shared" ca="1" si="304"/>
        <v>-1.6970999999999918</v>
      </c>
      <c r="AF623" s="11">
        <f t="shared" ca="1" si="305"/>
        <v>26.253700000000038</v>
      </c>
      <c r="AG623" s="13">
        <f ca="1">AVERAGE(E623:OFFSET(E623,-AG$5+1,0))</f>
        <v>118.24050000000001</v>
      </c>
      <c r="AH623" s="13">
        <f ca="1">AVERAGE(E623:OFFSET(E623,-AH$5+1,0))</f>
        <v>118.32509</v>
      </c>
      <c r="AI623" s="12">
        <f t="shared" ca="1" si="298"/>
        <v>-1</v>
      </c>
      <c r="AJ623" s="17">
        <f t="shared" si="320"/>
        <v>1.2728000000000037</v>
      </c>
      <c r="AK623" s="17">
        <f t="shared" si="312"/>
        <v>2.9698999999999955</v>
      </c>
      <c r="AL623" s="19">
        <f t="shared" ca="1" si="306"/>
        <v>-1</v>
      </c>
      <c r="AM623" s="19">
        <f t="shared" ca="1" si="307"/>
        <v>1</v>
      </c>
      <c r="AN623" s="19">
        <f t="shared" ca="1" si="308"/>
        <v>4.2426999999999992</v>
      </c>
      <c r="AO623" s="19">
        <f t="shared" ca="1" si="309"/>
        <v>8.3320000000000505</v>
      </c>
    </row>
    <row r="624" spans="1:41" x14ac:dyDescent="0.2">
      <c r="A624" s="22" t="s">
        <v>674</v>
      </c>
      <c r="B624" s="20">
        <f>[1]data!C623</f>
        <v>117.09820000000001</v>
      </c>
      <c r="C624" s="20">
        <f>[1]data!D623</f>
        <v>118.7953</v>
      </c>
      <c r="D624" s="20">
        <f>[1]data!E623</f>
        <v>117.09820000000001</v>
      </c>
      <c r="E624" s="20">
        <f>[1]data!F623</f>
        <v>118.7953</v>
      </c>
      <c r="F624" s="20">
        <f>[1]data!G623</f>
        <v>55848</v>
      </c>
      <c r="G624" s="4">
        <f t="shared" si="313"/>
        <v>0</v>
      </c>
      <c r="H624" s="4">
        <f t="shared" si="314"/>
        <v>0</v>
      </c>
      <c r="I624" s="4">
        <f t="shared" si="315"/>
        <v>0</v>
      </c>
      <c r="J624" s="4">
        <f t="shared" si="316"/>
        <v>0</v>
      </c>
      <c r="K624" s="4">
        <f t="shared" si="324"/>
        <v>0.33193391544086126</v>
      </c>
      <c r="L624" s="4">
        <f t="shared" si="325"/>
        <v>0.61123908491229084</v>
      </c>
      <c r="M624" s="4">
        <f t="shared" si="317"/>
        <v>2.9698999999999955</v>
      </c>
      <c r="N624" s="4">
        <f t="shared" si="321"/>
        <v>29.61335506496151</v>
      </c>
      <c r="O624" s="4">
        <f t="shared" si="326"/>
        <v>2.2492676033114787</v>
      </c>
      <c r="P624" s="4">
        <f t="shared" si="322"/>
        <v>14.757422147199042</v>
      </c>
      <c r="Q624" s="4">
        <f t="shared" si="323"/>
        <v>27.17502728498804</v>
      </c>
      <c r="R624" s="4">
        <f t="shared" si="302"/>
        <v>20.963441692711488</v>
      </c>
      <c r="S624" s="4">
        <f t="shared" si="299"/>
        <v>35</v>
      </c>
      <c r="T624" s="4">
        <f t="shared" si="300"/>
        <v>0</v>
      </c>
      <c r="U624" s="5">
        <f t="shared" si="318"/>
        <v>1.2728000000000037</v>
      </c>
      <c r="V624" s="5">
        <f t="shared" si="310"/>
        <v>1.6970999999999918</v>
      </c>
      <c r="W624" s="7">
        <f t="shared" si="327"/>
        <v>0</v>
      </c>
      <c r="X624" s="7">
        <f t="shared" si="328"/>
        <v>0</v>
      </c>
      <c r="Y624" s="7">
        <f t="shared" si="329"/>
        <v>0</v>
      </c>
      <c r="Z624" s="7">
        <f t="shared" si="330"/>
        <v>14.640599999999992</v>
      </c>
      <c r="AA624" s="9">
        <f t="shared" si="319"/>
        <v>1.2728000000000037</v>
      </c>
      <c r="AB624" s="9">
        <f t="shared" si="311"/>
        <v>1.6970999999999918</v>
      </c>
      <c r="AC624" s="11">
        <f t="shared" ca="1" si="301"/>
        <v>0</v>
      </c>
      <c r="AD624" s="11">
        <f t="shared" ca="1" si="303"/>
        <v>0</v>
      </c>
      <c r="AE624" s="11">
        <f t="shared" ca="1" si="304"/>
        <v>1.2728000000000037</v>
      </c>
      <c r="AF624" s="11">
        <f t="shared" ca="1" si="305"/>
        <v>27.526500000000041</v>
      </c>
      <c r="AG624" s="13">
        <f ca="1">AVERAGE(E624:OFFSET(E624,-AG$5+1,0))</f>
        <v>118.3384076923077</v>
      </c>
      <c r="AH624" s="13">
        <f ca="1">AVERAGE(E624:OFFSET(E624,-AH$5+1,0))</f>
        <v>118.40535999999997</v>
      </c>
      <c r="AI624" s="12">
        <f t="shared" ca="1" si="298"/>
        <v>0</v>
      </c>
      <c r="AJ624" s="17">
        <f t="shared" si="320"/>
        <v>1.2728000000000037</v>
      </c>
      <c r="AK624" s="17">
        <f t="shared" si="312"/>
        <v>-1.6970999999999918</v>
      </c>
      <c r="AL624" s="19">
        <f t="shared" ca="1" si="306"/>
        <v>0</v>
      </c>
      <c r="AM624" s="19">
        <f t="shared" ca="1" si="307"/>
        <v>-1</v>
      </c>
      <c r="AN624" s="19">
        <f t="shared" ca="1" si="308"/>
        <v>2.9698999999999955</v>
      </c>
      <c r="AO624" s="19">
        <f t="shared" ca="1" si="309"/>
        <v>11.301900000000046</v>
      </c>
    </row>
    <row r="625" spans="1:41" x14ac:dyDescent="0.2">
      <c r="A625" s="22" t="s">
        <v>675</v>
      </c>
      <c r="B625" s="20">
        <f>[1]data!C624</f>
        <v>120.0681</v>
      </c>
      <c r="C625" s="20">
        <f>[1]data!D624</f>
        <v>120.4924</v>
      </c>
      <c r="D625" s="20">
        <f>[1]data!E624</f>
        <v>117.52249999999999</v>
      </c>
      <c r="E625" s="20">
        <f>[1]data!F624</f>
        <v>117.9468</v>
      </c>
      <c r="F625" s="20">
        <f>[1]data!G624</f>
        <v>27906</v>
      </c>
      <c r="G625" s="4">
        <f t="shared" si="313"/>
        <v>1.697100000000006</v>
      </c>
      <c r="H625" s="4">
        <f t="shared" si="314"/>
        <v>0</v>
      </c>
      <c r="I625" s="4">
        <f t="shared" si="315"/>
        <v>1.697100000000006</v>
      </c>
      <c r="J625" s="4">
        <f t="shared" si="316"/>
        <v>0</v>
      </c>
      <c r="K625" s="4">
        <f t="shared" si="324"/>
        <v>0.46845052389677577</v>
      </c>
      <c r="L625" s="4">
        <f t="shared" si="325"/>
        <v>0.55011517642106178</v>
      </c>
      <c r="M625" s="4">
        <f t="shared" si="317"/>
        <v>2.9699000000000098</v>
      </c>
      <c r="N625" s="4">
        <f t="shared" si="321"/>
        <v>8.0176126585455378</v>
      </c>
      <c r="O625" s="4">
        <f t="shared" si="326"/>
        <v>2.3213308429803319</v>
      </c>
      <c r="P625" s="4">
        <f t="shared" si="322"/>
        <v>20.180256739937043</v>
      </c>
      <c r="Q625" s="4">
        <f t="shared" si="323"/>
        <v>23.698266797453773</v>
      </c>
      <c r="R625" s="4">
        <f t="shared" si="302"/>
        <v>19.668858789294895</v>
      </c>
      <c r="S625" s="4">
        <f t="shared" si="299"/>
        <v>35</v>
      </c>
      <c r="T625" s="4">
        <f t="shared" si="300"/>
        <v>0</v>
      </c>
      <c r="U625" s="5">
        <f t="shared" si="318"/>
        <v>1.2728000000000037</v>
      </c>
      <c r="V625" s="5">
        <f t="shared" si="310"/>
        <v>-2.1213000000000051</v>
      </c>
      <c r="W625" s="7">
        <f t="shared" si="327"/>
        <v>0</v>
      </c>
      <c r="X625" s="7">
        <f t="shared" si="328"/>
        <v>0</v>
      </c>
      <c r="Y625" s="7">
        <f t="shared" si="329"/>
        <v>0</v>
      </c>
      <c r="Z625" s="7">
        <f t="shared" si="330"/>
        <v>14.640599999999992</v>
      </c>
      <c r="AA625" s="9">
        <f t="shared" si="319"/>
        <v>1.2728000000000037</v>
      </c>
      <c r="AB625" s="9">
        <f t="shared" si="311"/>
        <v>-2.1213000000000051</v>
      </c>
      <c r="AC625" s="11">
        <f t="shared" ca="1" si="301"/>
        <v>0</v>
      </c>
      <c r="AD625" s="11">
        <f t="shared" ca="1" si="303"/>
        <v>0</v>
      </c>
      <c r="AE625" s="11">
        <f t="shared" ca="1" si="304"/>
        <v>0</v>
      </c>
      <c r="AF625" s="11">
        <f t="shared" ca="1" si="305"/>
        <v>27.526500000000041</v>
      </c>
      <c r="AG625" s="13">
        <f ca="1">AVERAGE(E625:OFFSET(E625,-AG$5+1,0))</f>
        <v>118.24050000000001</v>
      </c>
      <c r="AH625" s="13">
        <f ca="1">AVERAGE(E625:OFFSET(E625,-AH$5+1,0))</f>
        <v>118.463765</v>
      </c>
      <c r="AI625" s="12">
        <f t="shared" ca="1" si="298"/>
        <v>0</v>
      </c>
      <c r="AJ625" s="17">
        <f t="shared" si="320"/>
        <v>1.2728000000000037</v>
      </c>
      <c r="AK625" s="17">
        <f t="shared" si="312"/>
        <v>2.1213000000000051</v>
      </c>
      <c r="AL625" s="19">
        <f t="shared" ca="1" si="306"/>
        <v>0</v>
      </c>
      <c r="AM625" s="19">
        <f t="shared" ca="1" si="307"/>
        <v>-1</v>
      </c>
      <c r="AN625" s="19">
        <f t="shared" ca="1" si="308"/>
        <v>-3.3941000000000088</v>
      </c>
      <c r="AO625" s="19">
        <f t="shared" ca="1" si="309"/>
        <v>7.9078000000000372</v>
      </c>
    </row>
    <row r="626" spans="1:41" x14ac:dyDescent="0.2">
      <c r="A626" s="22" t="s">
        <v>676</v>
      </c>
      <c r="B626" s="20">
        <f>[1]data!C625</f>
        <v>119.6439</v>
      </c>
      <c r="C626" s="20">
        <f>[1]data!D625</f>
        <v>120.0681</v>
      </c>
      <c r="D626" s="20">
        <f>[1]data!E625</f>
        <v>118.3711</v>
      </c>
      <c r="E626" s="20">
        <f>[1]data!F625</f>
        <v>119.2196</v>
      </c>
      <c r="F626" s="20">
        <f>[1]data!G625</f>
        <v>21857</v>
      </c>
      <c r="G626" s="4">
        <f t="shared" si="313"/>
        <v>0</v>
      </c>
      <c r="H626" s="4">
        <f t="shared" si="314"/>
        <v>0</v>
      </c>
      <c r="I626" s="4">
        <f t="shared" si="315"/>
        <v>0</v>
      </c>
      <c r="J626" s="4">
        <f t="shared" si="316"/>
        <v>0</v>
      </c>
      <c r="K626" s="4">
        <f t="shared" si="324"/>
        <v>0.42160547150709815</v>
      </c>
      <c r="L626" s="4">
        <f t="shared" si="325"/>
        <v>0.49510365877895557</v>
      </c>
      <c r="M626" s="4">
        <f t="shared" si="317"/>
        <v>2.1213000000000051</v>
      </c>
      <c r="N626" s="4">
        <f t="shared" si="321"/>
        <v>8.0176126585455361</v>
      </c>
      <c r="O626" s="4">
        <f t="shared" si="326"/>
        <v>2.3013277586822993</v>
      </c>
      <c r="P626" s="4">
        <f t="shared" si="322"/>
        <v>18.320096731831985</v>
      </c>
      <c r="Q626" s="4">
        <f t="shared" si="323"/>
        <v>21.513826394830581</v>
      </c>
      <c r="R626" s="4">
        <f t="shared" si="302"/>
        <v>18.503734176219961</v>
      </c>
      <c r="S626" s="4">
        <f t="shared" si="299"/>
        <v>35</v>
      </c>
      <c r="T626" s="4">
        <f t="shared" si="300"/>
        <v>0</v>
      </c>
      <c r="U626" s="5">
        <f t="shared" si="318"/>
        <v>1.697100000000006</v>
      </c>
      <c r="V626" s="5">
        <f t="shared" si="310"/>
        <v>-0.42430000000000234</v>
      </c>
      <c r="W626" s="7">
        <f t="shared" si="327"/>
        <v>0</v>
      </c>
      <c r="X626" s="7">
        <f t="shared" si="328"/>
        <v>0</v>
      </c>
      <c r="Y626" s="7">
        <f t="shared" si="329"/>
        <v>0</v>
      </c>
      <c r="Z626" s="7">
        <f t="shared" si="330"/>
        <v>14.640599999999992</v>
      </c>
      <c r="AA626" s="9">
        <f t="shared" si="319"/>
        <v>1.697100000000006</v>
      </c>
      <c r="AB626" s="9">
        <f t="shared" si="311"/>
        <v>-0.42430000000000234</v>
      </c>
      <c r="AC626" s="11">
        <f t="shared" ca="1" si="301"/>
        <v>0</v>
      </c>
      <c r="AD626" s="11">
        <f t="shared" ca="1" si="303"/>
        <v>0</v>
      </c>
      <c r="AE626" s="11">
        <f t="shared" ca="1" si="304"/>
        <v>0</v>
      </c>
      <c r="AF626" s="11">
        <f t="shared" ca="1" si="305"/>
        <v>27.526500000000041</v>
      </c>
      <c r="AG626" s="13">
        <f ca="1">AVERAGE(E626:OFFSET(E626,-AG$5+1,0))</f>
        <v>118.20786153846153</v>
      </c>
      <c r="AH626" s="13">
        <f ca="1">AVERAGE(E626:OFFSET(E626,-AH$5+1,0))</f>
        <v>118.58581</v>
      </c>
      <c r="AI626" s="12">
        <f t="shared" ca="1" si="298"/>
        <v>0</v>
      </c>
      <c r="AJ626" s="17">
        <f t="shared" si="320"/>
        <v>1.697100000000006</v>
      </c>
      <c r="AK626" s="17">
        <f t="shared" si="312"/>
        <v>0.42430000000000234</v>
      </c>
      <c r="AL626" s="19">
        <f t="shared" ca="1" si="306"/>
        <v>0</v>
      </c>
      <c r="AM626" s="19">
        <f t="shared" ca="1" si="307"/>
        <v>-1</v>
      </c>
      <c r="AN626" s="19">
        <f t="shared" ca="1" si="308"/>
        <v>-2.1214000000000084</v>
      </c>
      <c r="AO626" s="19">
        <f t="shared" ca="1" si="309"/>
        <v>5.7864000000000289</v>
      </c>
    </row>
    <row r="627" spans="1:41" x14ac:dyDescent="0.2">
      <c r="A627" s="22" t="s">
        <v>677</v>
      </c>
      <c r="B627" s="20">
        <f>[1]data!C626</f>
        <v>117.9468</v>
      </c>
      <c r="C627" s="20">
        <f>[1]data!D626</f>
        <v>118.3711</v>
      </c>
      <c r="D627" s="20">
        <f>[1]data!E626</f>
        <v>117.09820000000001</v>
      </c>
      <c r="E627" s="20">
        <f>[1]data!F626</f>
        <v>117.9468</v>
      </c>
      <c r="F627" s="20">
        <f>[1]data!G626</f>
        <v>27408</v>
      </c>
      <c r="G627" s="4">
        <f t="shared" si="313"/>
        <v>0</v>
      </c>
      <c r="H627" s="4">
        <f t="shared" si="314"/>
        <v>1.2728999999999928</v>
      </c>
      <c r="I627" s="4">
        <f t="shared" si="315"/>
        <v>0</v>
      </c>
      <c r="J627" s="4">
        <f t="shared" si="316"/>
        <v>1.2728999999999928</v>
      </c>
      <c r="K627" s="4">
        <f t="shared" si="324"/>
        <v>0.37944492435638832</v>
      </c>
      <c r="L627" s="4">
        <f t="shared" si="325"/>
        <v>0.57288329290105922</v>
      </c>
      <c r="M627" s="4">
        <f t="shared" si="317"/>
        <v>2.1213999999999942</v>
      </c>
      <c r="N627" s="4">
        <f t="shared" si="321"/>
        <v>20.312153419305616</v>
      </c>
      <c r="O627" s="4">
        <f t="shared" si="326"/>
        <v>2.2833349828140688</v>
      </c>
      <c r="P627" s="4">
        <f t="shared" si="322"/>
        <v>16.61801387936281</v>
      </c>
      <c r="Q627" s="4">
        <f t="shared" si="323"/>
        <v>25.089761126289762</v>
      </c>
      <c r="R627" s="4">
        <f t="shared" si="302"/>
        <v>18.684576100528524</v>
      </c>
      <c r="S627" s="4">
        <f t="shared" si="299"/>
        <v>35</v>
      </c>
      <c r="T627" s="4">
        <f t="shared" si="300"/>
        <v>0</v>
      </c>
      <c r="U627" s="5">
        <f t="shared" si="318"/>
        <v>-1.2728000000000037</v>
      </c>
      <c r="V627" s="5">
        <f t="shared" si="310"/>
        <v>0</v>
      </c>
      <c r="W627" s="7">
        <f t="shared" si="327"/>
        <v>0</v>
      </c>
      <c r="X627" s="7">
        <f t="shared" si="328"/>
        <v>0</v>
      </c>
      <c r="Y627" s="7">
        <f t="shared" si="329"/>
        <v>0</v>
      </c>
      <c r="Z627" s="7">
        <f t="shared" si="330"/>
        <v>14.640599999999992</v>
      </c>
      <c r="AA627" s="9">
        <f t="shared" si="319"/>
        <v>-1.2728000000000037</v>
      </c>
      <c r="AB627" s="9">
        <f t="shared" si="311"/>
        <v>0</v>
      </c>
      <c r="AC627" s="11">
        <f t="shared" ca="1" si="301"/>
        <v>0</v>
      </c>
      <c r="AD627" s="11">
        <f t="shared" ca="1" si="303"/>
        <v>0</v>
      </c>
      <c r="AE627" s="11">
        <f t="shared" ca="1" si="304"/>
        <v>0</v>
      </c>
      <c r="AF627" s="11">
        <f t="shared" ca="1" si="305"/>
        <v>27.526500000000041</v>
      </c>
      <c r="AG627" s="13">
        <f ca="1">AVERAGE(E627:OFFSET(E627,-AG$5+1,0))</f>
        <v>118.04468461538461</v>
      </c>
      <c r="AH627" s="13">
        <f ca="1">AVERAGE(E627:OFFSET(E627,-AH$5+1,0))</f>
        <v>118.54141999999999</v>
      </c>
      <c r="AI627" s="12">
        <f t="shared" ca="1" si="298"/>
        <v>0</v>
      </c>
      <c r="AJ627" s="17">
        <f t="shared" si="320"/>
        <v>-1.2728000000000037</v>
      </c>
      <c r="AK627" s="17">
        <f t="shared" si="312"/>
        <v>0</v>
      </c>
      <c r="AL627" s="19">
        <f t="shared" ca="1" si="306"/>
        <v>0</v>
      </c>
      <c r="AM627" s="19">
        <f t="shared" ca="1" si="307"/>
        <v>-1</v>
      </c>
      <c r="AN627" s="19">
        <f t="shared" ca="1" si="308"/>
        <v>1.2728000000000037</v>
      </c>
      <c r="AO627" s="19">
        <f t="shared" ca="1" si="309"/>
        <v>7.0592000000000326</v>
      </c>
    </row>
    <row r="628" spans="1:41" x14ac:dyDescent="0.2">
      <c r="A628" s="22" t="s">
        <v>678</v>
      </c>
      <c r="B628" s="20">
        <f>[1]data!C627</f>
        <v>116.2497</v>
      </c>
      <c r="C628" s="20">
        <f>[1]data!D627</f>
        <v>116.67400000000001</v>
      </c>
      <c r="D628" s="20">
        <f>[1]data!E627</f>
        <v>115.4012</v>
      </c>
      <c r="E628" s="20">
        <f>[1]data!F627</f>
        <v>115.4012</v>
      </c>
      <c r="F628" s="20">
        <f>[1]data!G627</f>
        <v>38176</v>
      </c>
      <c r="G628" s="4">
        <f t="shared" si="313"/>
        <v>0</v>
      </c>
      <c r="H628" s="4">
        <f t="shared" si="314"/>
        <v>1.6970000000000027</v>
      </c>
      <c r="I628" s="4">
        <f t="shared" si="315"/>
        <v>0</v>
      </c>
      <c r="J628" s="4">
        <f t="shared" si="316"/>
        <v>1.6970000000000027</v>
      </c>
      <c r="K628" s="4">
        <f t="shared" si="324"/>
        <v>0.34150043192074947</v>
      </c>
      <c r="L628" s="4">
        <f t="shared" si="325"/>
        <v>0.68529496361095354</v>
      </c>
      <c r="M628" s="4">
        <f t="shared" si="317"/>
        <v>2.5455999999999932</v>
      </c>
      <c r="N628" s="4">
        <f t="shared" si="321"/>
        <v>33.482282174841444</v>
      </c>
      <c r="O628" s="4">
        <f t="shared" si="326"/>
        <v>2.3095614845326611</v>
      </c>
      <c r="P628" s="4">
        <f t="shared" si="322"/>
        <v>14.786375431345226</v>
      </c>
      <c r="Q628" s="4">
        <f t="shared" si="323"/>
        <v>29.672081397288402</v>
      </c>
      <c r="R628" s="4">
        <f t="shared" si="302"/>
        <v>20.164346707959815</v>
      </c>
      <c r="S628" s="4">
        <f t="shared" si="299"/>
        <v>35</v>
      </c>
      <c r="T628" s="4">
        <f t="shared" si="300"/>
        <v>0</v>
      </c>
      <c r="U628" s="5">
        <f t="shared" si="318"/>
        <v>-1.6970999999999918</v>
      </c>
      <c r="V628" s="5">
        <f t="shared" si="310"/>
        <v>-0.84850000000000136</v>
      </c>
      <c r="W628" s="7">
        <f t="shared" si="327"/>
        <v>0</v>
      </c>
      <c r="X628" s="7">
        <f t="shared" si="328"/>
        <v>0</v>
      </c>
      <c r="Y628" s="7">
        <f t="shared" si="329"/>
        <v>0</v>
      </c>
      <c r="Z628" s="7">
        <f t="shared" si="330"/>
        <v>14.640599999999992</v>
      </c>
      <c r="AA628" s="9">
        <f t="shared" si="319"/>
        <v>-1.6970999999999918</v>
      </c>
      <c r="AB628" s="9">
        <f t="shared" si="311"/>
        <v>-0.84850000000000136</v>
      </c>
      <c r="AC628" s="11">
        <f t="shared" ca="1" si="301"/>
        <v>0</v>
      </c>
      <c r="AD628" s="11">
        <f t="shared" ca="1" si="303"/>
        <v>0</v>
      </c>
      <c r="AE628" s="11">
        <f t="shared" ca="1" si="304"/>
        <v>0</v>
      </c>
      <c r="AF628" s="11">
        <f t="shared" ca="1" si="305"/>
        <v>27.526500000000041</v>
      </c>
      <c r="AG628" s="13">
        <f ca="1">AVERAGE(E628:OFFSET(E628,-AG$5+1,0))</f>
        <v>117.62041538461538</v>
      </c>
      <c r="AH628" s="13">
        <f ca="1">AVERAGE(E628:OFFSET(E628,-AH$5+1,0))</f>
        <v>118.34918999999998</v>
      </c>
      <c r="AI628" s="12">
        <f t="shared" ca="1" si="298"/>
        <v>0</v>
      </c>
      <c r="AJ628" s="17">
        <f t="shared" si="320"/>
        <v>-1.6970999999999918</v>
      </c>
      <c r="AK628" s="17">
        <f t="shared" si="312"/>
        <v>0.84850000000000136</v>
      </c>
      <c r="AL628" s="19">
        <f t="shared" ca="1" si="306"/>
        <v>0</v>
      </c>
      <c r="AM628" s="19">
        <f t="shared" ca="1" si="307"/>
        <v>-1</v>
      </c>
      <c r="AN628" s="19">
        <f t="shared" ca="1" si="308"/>
        <v>0.84859999999999047</v>
      </c>
      <c r="AO628" s="19">
        <f t="shared" ca="1" si="309"/>
        <v>7.907800000000023</v>
      </c>
    </row>
    <row r="629" spans="1:41" x14ac:dyDescent="0.2">
      <c r="A629" s="22" t="s">
        <v>679</v>
      </c>
      <c r="B629" s="20">
        <f>[1]data!C628</f>
        <v>117.09820000000001</v>
      </c>
      <c r="C629" s="20">
        <f>[1]data!D628</f>
        <v>117.09820000000001</v>
      </c>
      <c r="D629" s="20">
        <f>[1]data!E628</f>
        <v>115.4012</v>
      </c>
      <c r="E629" s="20">
        <f>[1]data!F628</f>
        <v>116.2497</v>
      </c>
      <c r="F629" s="20">
        <f>[1]data!G628</f>
        <v>39062</v>
      </c>
      <c r="G629" s="4">
        <f t="shared" si="313"/>
        <v>0.42419999999999902</v>
      </c>
      <c r="H629" s="4">
        <f t="shared" si="314"/>
        <v>0</v>
      </c>
      <c r="I629" s="4">
        <f t="shared" si="315"/>
        <v>0.42419999999999902</v>
      </c>
      <c r="J629" s="4">
        <f t="shared" si="316"/>
        <v>0</v>
      </c>
      <c r="K629" s="4">
        <f t="shared" si="324"/>
        <v>0.34977038872867439</v>
      </c>
      <c r="L629" s="4">
        <f t="shared" si="325"/>
        <v>0.61676546724985815</v>
      </c>
      <c r="M629" s="4">
        <f t="shared" si="317"/>
        <v>1.6970000000000027</v>
      </c>
      <c r="N629" s="4">
        <f t="shared" si="321"/>
        <v>27.62391864406052</v>
      </c>
      <c r="O629" s="4">
        <f t="shared" si="326"/>
        <v>2.2483053360793952</v>
      </c>
      <c r="P629" s="4">
        <f t="shared" si="322"/>
        <v>15.55706794427689</v>
      </c>
      <c r="Q629" s="4">
        <f t="shared" si="323"/>
        <v>27.432460233598722</v>
      </c>
      <c r="R629" s="4">
        <f t="shared" si="302"/>
        <v>20.910303901569886</v>
      </c>
      <c r="S629" s="4">
        <f t="shared" si="299"/>
        <v>35</v>
      </c>
      <c r="T629" s="4">
        <f t="shared" si="300"/>
        <v>0</v>
      </c>
      <c r="U629" s="5">
        <f t="shared" si="318"/>
        <v>1.6970000000000027</v>
      </c>
      <c r="V629" s="5">
        <f t="shared" si="310"/>
        <v>-0.84850000000000136</v>
      </c>
      <c r="W629" s="7">
        <f t="shared" si="327"/>
        <v>0</v>
      </c>
      <c r="X629" s="7">
        <f t="shared" si="328"/>
        <v>0</v>
      </c>
      <c r="Y629" s="7">
        <f t="shared" si="329"/>
        <v>0</v>
      </c>
      <c r="Z629" s="7">
        <f t="shared" si="330"/>
        <v>14.640599999999992</v>
      </c>
      <c r="AA629" s="9">
        <f t="shared" si="319"/>
        <v>1.6970000000000027</v>
      </c>
      <c r="AB629" s="9">
        <f t="shared" si="311"/>
        <v>-0.84850000000000136</v>
      </c>
      <c r="AC629" s="11">
        <f t="shared" ca="1" si="301"/>
        <v>0</v>
      </c>
      <c r="AD629" s="11">
        <f t="shared" ca="1" si="303"/>
        <v>0</v>
      </c>
      <c r="AE629" s="11">
        <f t="shared" ca="1" si="304"/>
        <v>0</v>
      </c>
      <c r="AF629" s="11">
        <f t="shared" ca="1" si="305"/>
        <v>27.526500000000041</v>
      </c>
      <c r="AG629" s="13">
        <f ca="1">AVERAGE(E629:OFFSET(E629,-AG$5+1,0))</f>
        <v>117.39196153846153</v>
      </c>
      <c r="AH629" s="13">
        <f ca="1">AVERAGE(E629:OFFSET(E629,-AH$5+1,0))</f>
        <v>118.13770499999998</v>
      </c>
      <c r="AI629" s="12">
        <f t="shared" ref="AI629:AI692" ca="1" si="331">IF(AND(AG628&lt;=AH628,AG629&gt;AH629),1,IF(AND(AG628&gt;=AH628,AG629&lt;AH629),-1,0))</f>
        <v>0</v>
      </c>
      <c r="AJ629" s="17">
        <f t="shared" si="320"/>
        <v>1.6970000000000027</v>
      </c>
      <c r="AK629" s="17">
        <f t="shared" si="312"/>
        <v>0.84850000000000136</v>
      </c>
      <c r="AL629" s="19">
        <f t="shared" ca="1" si="306"/>
        <v>0</v>
      </c>
      <c r="AM629" s="19">
        <f t="shared" ca="1" si="307"/>
        <v>-1</v>
      </c>
      <c r="AN629" s="19">
        <f t="shared" ca="1" si="308"/>
        <v>-2.5455000000000041</v>
      </c>
      <c r="AO629" s="19">
        <f t="shared" ca="1" si="309"/>
        <v>5.3623000000000189</v>
      </c>
    </row>
    <row r="630" spans="1:41" x14ac:dyDescent="0.2">
      <c r="A630" s="22" t="s">
        <v>680</v>
      </c>
      <c r="B630" s="20">
        <f>[1]data!C629</f>
        <v>114.5526</v>
      </c>
      <c r="C630" s="20">
        <f>[1]data!D629</f>
        <v>114.9769</v>
      </c>
      <c r="D630" s="20">
        <f>[1]data!E629</f>
        <v>113.7041</v>
      </c>
      <c r="E630" s="20">
        <f>[1]data!F629</f>
        <v>113.7041</v>
      </c>
      <c r="F630" s="20">
        <f>[1]data!G629</f>
        <v>45080</v>
      </c>
      <c r="G630" s="4">
        <f t="shared" si="313"/>
        <v>0</v>
      </c>
      <c r="H630" s="4">
        <f t="shared" si="314"/>
        <v>1.697100000000006</v>
      </c>
      <c r="I630" s="4">
        <f t="shared" si="315"/>
        <v>0</v>
      </c>
      <c r="J630" s="4">
        <f t="shared" si="316"/>
        <v>1.697100000000006</v>
      </c>
      <c r="K630" s="4">
        <f t="shared" si="324"/>
        <v>0.31479334985580698</v>
      </c>
      <c r="L630" s="4">
        <f t="shared" si="325"/>
        <v>0.72479892052487294</v>
      </c>
      <c r="M630" s="4">
        <f t="shared" si="317"/>
        <v>2.5456000000000074</v>
      </c>
      <c r="N630" s="4">
        <f t="shared" si="321"/>
        <v>39.439074563235202</v>
      </c>
      <c r="O630" s="4">
        <f t="shared" si="326"/>
        <v>2.2780348024714563</v>
      </c>
      <c r="P630" s="4">
        <f t="shared" si="322"/>
        <v>13.818636550867677</v>
      </c>
      <c r="Q630" s="4">
        <f t="shared" si="323"/>
        <v>31.816850196429549</v>
      </c>
      <c r="R630" s="4">
        <f t="shared" si="302"/>
        <v>22.763180967736414</v>
      </c>
      <c r="S630" s="4">
        <f t="shared" si="299"/>
        <v>35</v>
      </c>
      <c r="T630" s="4">
        <f t="shared" si="300"/>
        <v>0</v>
      </c>
      <c r="U630" s="5">
        <f t="shared" si="318"/>
        <v>-1.697100000000006</v>
      </c>
      <c r="V630" s="5">
        <f t="shared" si="310"/>
        <v>-0.84850000000000136</v>
      </c>
      <c r="W630" s="7">
        <f t="shared" si="327"/>
        <v>0</v>
      </c>
      <c r="X630" s="7">
        <f t="shared" si="328"/>
        <v>0</v>
      </c>
      <c r="Y630" s="7">
        <f t="shared" si="329"/>
        <v>0</v>
      </c>
      <c r="Z630" s="7">
        <f t="shared" si="330"/>
        <v>14.640599999999992</v>
      </c>
      <c r="AA630" s="9">
        <f t="shared" si="319"/>
        <v>-1.697100000000006</v>
      </c>
      <c r="AB630" s="9">
        <f t="shared" si="311"/>
        <v>-0.84850000000000136</v>
      </c>
      <c r="AC630" s="11">
        <f t="shared" ca="1" si="301"/>
        <v>0</v>
      </c>
      <c r="AD630" s="11">
        <f t="shared" ca="1" si="303"/>
        <v>0</v>
      </c>
      <c r="AE630" s="11">
        <f t="shared" ca="1" si="304"/>
        <v>0</v>
      </c>
      <c r="AF630" s="11">
        <f t="shared" ca="1" si="305"/>
        <v>27.526500000000041</v>
      </c>
      <c r="AG630" s="13">
        <f ca="1">AVERAGE(E630:OFFSET(E630,-AG$5+1,0))</f>
        <v>116.96769230769229</v>
      </c>
      <c r="AH630" s="13">
        <f ca="1">AVERAGE(E630:OFFSET(E630,-AH$5+1,0))</f>
        <v>117.81949999999998</v>
      </c>
      <c r="AI630" s="12">
        <f t="shared" ca="1" si="331"/>
        <v>0</v>
      </c>
      <c r="AJ630" s="17">
        <f t="shared" si="320"/>
        <v>-1.697100000000006</v>
      </c>
      <c r="AK630" s="17">
        <f t="shared" si="312"/>
        <v>0.84850000000000136</v>
      </c>
      <c r="AL630" s="19">
        <f t="shared" ca="1" si="306"/>
        <v>0</v>
      </c>
      <c r="AM630" s="19">
        <f t="shared" ca="1" si="307"/>
        <v>-1</v>
      </c>
      <c r="AN630" s="19">
        <f t="shared" ca="1" si="308"/>
        <v>0.84860000000000468</v>
      </c>
      <c r="AO630" s="19">
        <f t="shared" ca="1" si="309"/>
        <v>6.2109000000000236</v>
      </c>
    </row>
    <row r="631" spans="1:41" x14ac:dyDescent="0.2">
      <c r="A631" s="22" t="s">
        <v>681</v>
      </c>
      <c r="B631" s="20">
        <f>[1]data!C630</f>
        <v>114.5526</v>
      </c>
      <c r="C631" s="20">
        <f>[1]data!D630</f>
        <v>115.8254</v>
      </c>
      <c r="D631" s="20">
        <f>[1]data!E630</f>
        <v>113.7041</v>
      </c>
      <c r="E631" s="20">
        <f>[1]data!F630</f>
        <v>113.7041</v>
      </c>
      <c r="F631" s="20">
        <f>[1]data!G630</f>
        <v>35777</v>
      </c>
      <c r="G631" s="4">
        <f t="shared" si="313"/>
        <v>0.84850000000000136</v>
      </c>
      <c r="H631" s="4">
        <f t="shared" si="314"/>
        <v>0</v>
      </c>
      <c r="I631" s="4">
        <f t="shared" si="315"/>
        <v>0.84850000000000136</v>
      </c>
      <c r="J631" s="4">
        <f t="shared" si="316"/>
        <v>0</v>
      </c>
      <c r="K631" s="4">
        <f t="shared" si="324"/>
        <v>0.36816401487022643</v>
      </c>
      <c r="L631" s="4">
        <f t="shared" si="325"/>
        <v>0.65231902847238565</v>
      </c>
      <c r="M631" s="4">
        <f t="shared" si="317"/>
        <v>2.1213000000000051</v>
      </c>
      <c r="N631" s="4">
        <f t="shared" si="321"/>
        <v>27.845147987114405</v>
      </c>
      <c r="O631" s="4">
        <f t="shared" si="326"/>
        <v>2.2623613222243111</v>
      </c>
      <c r="P631" s="4">
        <f t="shared" si="322"/>
        <v>16.273440111160252</v>
      </c>
      <c r="Q631" s="4">
        <f t="shared" si="323"/>
        <v>28.833547588721942</v>
      </c>
      <c r="R631" s="4">
        <f t="shared" si="302"/>
        <v>23.271377669674216</v>
      </c>
      <c r="S631" s="4">
        <f t="shared" ref="S631:S694" si="332">$P$8</f>
        <v>35</v>
      </c>
      <c r="T631" s="4">
        <f t="shared" ref="T631:T694" si="333">IF(AND(AND(P630&lt;=Q630,P631&gt;Q631),R631&gt;=P$8),1,IF(AND(AND(P630&gt;=Q630,P631&lt;Q631), R631&gt;=P$8),-1,0))</f>
        <v>0</v>
      </c>
      <c r="U631" s="5">
        <f t="shared" si="318"/>
        <v>0.84850000000000136</v>
      </c>
      <c r="V631" s="5">
        <f t="shared" si="310"/>
        <v>-0.84850000000000136</v>
      </c>
      <c r="W631" s="7">
        <f t="shared" si="327"/>
        <v>0</v>
      </c>
      <c r="X631" s="7">
        <f t="shared" si="328"/>
        <v>0</v>
      </c>
      <c r="Y631" s="7">
        <f t="shared" si="329"/>
        <v>0</v>
      </c>
      <c r="Z631" s="7">
        <f t="shared" si="330"/>
        <v>14.640599999999992</v>
      </c>
      <c r="AA631" s="9">
        <f t="shared" si="319"/>
        <v>0.84850000000000136</v>
      </c>
      <c r="AB631" s="9">
        <f t="shared" si="311"/>
        <v>-0.84850000000000136</v>
      </c>
      <c r="AC631" s="11">
        <f t="shared" ref="AC631:AC694" ca="1" si="334">AI631</f>
        <v>0</v>
      </c>
      <c r="AD631" s="11">
        <f t="shared" ca="1" si="303"/>
        <v>0</v>
      </c>
      <c r="AE631" s="11">
        <f t="shared" ca="1" si="304"/>
        <v>0</v>
      </c>
      <c r="AF631" s="11">
        <f t="shared" ca="1" si="305"/>
        <v>27.526500000000041</v>
      </c>
      <c r="AG631" s="13">
        <f ca="1">AVERAGE(E631:OFFSET(E631,-AG$5+1,0))</f>
        <v>116.70660769230768</v>
      </c>
      <c r="AH631" s="13">
        <f ca="1">AVERAGE(E631:OFFSET(E631,-AH$5+1,0))</f>
        <v>117.62857999999999</v>
      </c>
      <c r="AI631" s="12">
        <f t="shared" ca="1" si="331"/>
        <v>0</v>
      </c>
      <c r="AJ631" s="17">
        <f t="shared" si="320"/>
        <v>0.84850000000000136</v>
      </c>
      <c r="AK631" s="17">
        <f t="shared" si="312"/>
        <v>0.84850000000000136</v>
      </c>
      <c r="AL631" s="19">
        <f t="shared" ca="1" si="306"/>
        <v>0</v>
      </c>
      <c r="AM631" s="19">
        <f t="shared" ca="1" si="307"/>
        <v>-1</v>
      </c>
      <c r="AN631" s="19">
        <f t="shared" ca="1" si="308"/>
        <v>-1.6970000000000027</v>
      </c>
      <c r="AO631" s="19">
        <f t="shared" ca="1" si="309"/>
        <v>4.5139000000000209</v>
      </c>
    </row>
    <row r="632" spans="1:41" x14ac:dyDescent="0.2">
      <c r="A632" s="22" t="s">
        <v>682</v>
      </c>
      <c r="B632" s="20">
        <f>[1]data!C631</f>
        <v>114.5526</v>
      </c>
      <c r="C632" s="20">
        <f>[1]data!D631</f>
        <v>115.4012</v>
      </c>
      <c r="D632" s="20">
        <f>[1]data!E631</f>
        <v>114.1284</v>
      </c>
      <c r="E632" s="20">
        <f>[1]data!F631</f>
        <v>114.9769</v>
      </c>
      <c r="F632" s="20">
        <f>[1]data!G631</f>
        <v>30500</v>
      </c>
      <c r="G632" s="4">
        <f t="shared" si="313"/>
        <v>0</v>
      </c>
      <c r="H632" s="4">
        <f t="shared" si="314"/>
        <v>0</v>
      </c>
      <c r="I632" s="4">
        <f t="shared" si="315"/>
        <v>0</v>
      </c>
      <c r="J632" s="4">
        <f t="shared" si="316"/>
        <v>0</v>
      </c>
      <c r="K632" s="4">
        <f t="shared" si="324"/>
        <v>0.33134761338320379</v>
      </c>
      <c r="L632" s="4">
        <f t="shared" si="325"/>
        <v>0.58708712562514709</v>
      </c>
      <c r="M632" s="4">
        <f t="shared" si="317"/>
        <v>1.697100000000006</v>
      </c>
      <c r="N632" s="4">
        <f t="shared" si="321"/>
        <v>27.845147987114405</v>
      </c>
      <c r="O632" s="4">
        <f t="shared" si="326"/>
        <v>2.2058351900018809</v>
      </c>
      <c r="P632" s="4">
        <f t="shared" si="322"/>
        <v>15.021412972513204</v>
      </c>
      <c r="Q632" s="4">
        <f t="shared" si="323"/>
        <v>26.61518540850944</v>
      </c>
      <c r="R632" s="4">
        <f t="shared" ref="R632:R695" si="335">R631*(O$8-1)/O$8 + N632/O$8</f>
        <v>23.728754701418236</v>
      </c>
      <c r="S632" s="4">
        <f t="shared" si="332"/>
        <v>35</v>
      </c>
      <c r="T632" s="4">
        <f t="shared" si="333"/>
        <v>0</v>
      </c>
      <c r="U632" s="5">
        <f t="shared" si="318"/>
        <v>0.84850000000000136</v>
      </c>
      <c r="V632" s="5">
        <f t="shared" si="310"/>
        <v>0.42430000000000234</v>
      </c>
      <c r="W632" s="7">
        <f t="shared" si="327"/>
        <v>0</v>
      </c>
      <c r="X632" s="7">
        <f t="shared" si="328"/>
        <v>0</v>
      </c>
      <c r="Y632" s="7">
        <f t="shared" si="329"/>
        <v>0</v>
      </c>
      <c r="Z632" s="7">
        <f t="shared" si="330"/>
        <v>14.640599999999992</v>
      </c>
      <c r="AA632" s="9">
        <f t="shared" si="319"/>
        <v>0.84850000000000136</v>
      </c>
      <c r="AB632" s="9">
        <f t="shared" si="311"/>
        <v>0.42430000000000234</v>
      </c>
      <c r="AC632" s="11">
        <f t="shared" ca="1" si="334"/>
        <v>0</v>
      </c>
      <c r="AD632" s="11">
        <f t="shared" ref="AD632:AD695" ca="1" si="336">IF(AD631+AC631&gt;AD$5,AD$5, IF(AD631+AC631&lt;AD$7,AD$7, AD631+AC631))</f>
        <v>0</v>
      </c>
      <c r="AE632" s="11">
        <f t="shared" ref="AE632:AE695" ca="1" si="337">AD631*AA632+AD632*AB632</f>
        <v>0</v>
      </c>
      <c r="AF632" s="11">
        <f t="shared" ref="AF632:AF695" ca="1" si="338">AF631+AE632</f>
        <v>27.526500000000041</v>
      </c>
      <c r="AG632" s="13">
        <f ca="1">AVERAGE(E632:OFFSET(E632,-AG$5+1,0))</f>
        <v>116.64133846153845</v>
      </c>
      <c r="AH632" s="13">
        <f ca="1">AVERAGE(E632:OFFSET(E632,-AH$5+1,0))</f>
        <v>117.416445</v>
      </c>
      <c r="AI632" s="12">
        <f t="shared" ca="1" si="331"/>
        <v>0</v>
      </c>
      <c r="AJ632" s="17">
        <f t="shared" si="320"/>
        <v>0.84850000000000136</v>
      </c>
      <c r="AK632" s="17">
        <f t="shared" si="312"/>
        <v>-0.42430000000000234</v>
      </c>
      <c r="AL632" s="19">
        <f t="shared" ref="AL632:AL695" ca="1" si="339">IF(OR(AC632=1,W632=1),1,IF(OR(AC632=-1,W632=-1),-1,0))</f>
        <v>0</v>
      </c>
      <c r="AM632" s="19">
        <f t="shared" ref="AM632:AM695" ca="1" si="340">IF(AND(AM631&lt;=0,AL631=1),1,IF(AND(AM631&gt;0,AL631=-1),-1,IF(-1*AN631/E631&gt;AL$7,0,IF(AN631/E631&gt;AL$5,0,IF(AL631+AM631&gt;AM$5,AM$5,IF(AL631+AM631&lt;AM$7,AM$7,AM631))))))</f>
        <v>-1</v>
      </c>
      <c r="AN632" s="19">
        <f t="shared" ref="AN632:AN695" ca="1" si="341">AM631*AJ632+AM632*AK632</f>
        <v>-0.42419999999999902</v>
      </c>
      <c r="AO632" s="19">
        <f t="shared" ref="AO632:AO695" ca="1" si="342">AO631+AN632</f>
        <v>4.0897000000000219</v>
      </c>
    </row>
    <row r="633" spans="1:41" x14ac:dyDescent="0.2">
      <c r="A633" s="22" t="s">
        <v>683</v>
      </c>
      <c r="B633" s="20">
        <f>[1]data!C632</f>
        <v>115.4012</v>
      </c>
      <c r="C633" s="20">
        <f>[1]data!D632</f>
        <v>117.9468</v>
      </c>
      <c r="D633" s="20">
        <f>[1]data!E632</f>
        <v>115.4012</v>
      </c>
      <c r="E633" s="20">
        <f>[1]data!F632</f>
        <v>117.52249999999999</v>
      </c>
      <c r="F633" s="20">
        <f>[1]data!G632</f>
        <v>37085</v>
      </c>
      <c r="G633" s="4">
        <f t="shared" si="313"/>
        <v>2.5455999999999932</v>
      </c>
      <c r="H633" s="4">
        <f t="shared" si="314"/>
        <v>0</v>
      </c>
      <c r="I633" s="4">
        <f t="shared" si="315"/>
        <v>2.5455999999999932</v>
      </c>
      <c r="J633" s="4">
        <f t="shared" si="316"/>
        <v>0</v>
      </c>
      <c r="K633" s="4">
        <f t="shared" si="324"/>
        <v>0.55277285204488269</v>
      </c>
      <c r="L633" s="4">
        <f t="shared" si="325"/>
        <v>0.52837841306263233</v>
      </c>
      <c r="M633" s="4">
        <f t="shared" si="317"/>
        <v>2.9698999999999955</v>
      </c>
      <c r="N633" s="4">
        <f t="shared" si="321"/>
        <v>2.2563391238158017</v>
      </c>
      <c r="O633" s="4">
        <f t="shared" si="326"/>
        <v>2.2822416710016924</v>
      </c>
      <c r="P633" s="4">
        <f t="shared" si="322"/>
        <v>24.220609897209819</v>
      </c>
      <c r="Q633" s="4">
        <f t="shared" si="323"/>
        <v>23.151729274609345</v>
      </c>
      <c r="R633" s="4">
        <f t="shared" si="335"/>
        <v>21.58151314365799</v>
      </c>
      <c r="S633" s="4">
        <f t="shared" si="332"/>
        <v>35</v>
      </c>
      <c r="T633" s="4">
        <f t="shared" si="333"/>
        <v>0</v>
      </c>
      <c r="U633" s="5">
        <f t="shared" si="318"/>
        <v>0.42430000000000234</v>
      </c>
      <c r="V633" s="5">
        <f t="shared" si="310"/>
        <v>2.1212999999999909</v>
      </c>
      <c r="W633" s="7">
        <f t="shared" si="327"/>
        <v>0</v>
      </c>
      <c r="X633" s="7">
        <f t="shared" si="328"/>
        <v>0</v>
      </c>
      <c r="Y633" s="7">
        <f t="shared" si="329"/>
        <v>0</v>
      </c>
      <c r="Z633" s="7">
        <f t="shared" si="330"/>
        <v>14.640599999999992</v>
      </c>
      <c r="AA633" s="9">
        <f t="shared" si="319"/>
        <v>0.42430000000000234</v>
      </c>
      <c r="AB633" s="9">
        <f t="shared" si="311"/>
        <v>2.1212999999999909</v>
      </c>
      <c r="AC633" s="11">
        <f t="shared" ca="1" si="334"/>
        <v>0</v>
      </c>
      <c r="AD633" s="11">
        <f t="shared" ca="1" si="336"/>
        <v>0</v>
      </c>
      <c r="AE633" s="11">
        <f t="shared" ca="1" si="337"/>
        <v>0</v>
      </c>
      <c r="AF633" s="11">
        <f t="shared" ca="1" si="338"/>
        <v>27.526500000000041</v>
      </c>
      <c r="AG633" s="13">
        <f ca="1">AVERAGE(E633:OFFSET(E633,-AG$5+1,0))</f>
        <v>116.64133846153845</v>
      </c>
      <c r="AH633" s="13">
        <f ca="1">AVERAGE(E633:OFFSET(E633,-AH$5+1,0))</f>
        <v>117.31037499999999</v>
      </c>
      <c r="AI633" s="12">
        <f t="shared" ca="1" si="331"/>
        <v>0</v>
      </c>
      <c r="AJ633" s="17">
        <f t="shared" si="320"/>
        <v>0.42430000000000234</v>
      </c>
      <c r="AK633" s="17">
        <f t="shared" si="312"/>
        <v>-2.1212999999999909</v>
      </c>
      <c r="AL633" s="19">
        <f t="shared" ca="1" si="339"/>
        <v>0</v>
      </c>
      <c r="AM633" s="19">
        <f t="shared" ca="1" si="340"/>
        <v>-1</v>
      </c>
      <c r="AN633" s="19">
        <f t="shared" ca="1" si="341"/>
        <v>1.6969999999999885</v>
      </c>
      <c r="AO633" s="19">
        <f t="shared" ca="1" si="342"/>
        <v>5.7867000000000104</v>
      </c>
    </row>
    <row r="634" spans="1:41" x14ac:dyDescent="0.2">
      <c r="A634" s="22" t="s">
        <v>684</v>
      </c>
      <c r="B634" s="20">
        <f>[1]data!C633</f>
        <v>119.2196</v>
      </c>
      <c r="C634" s="20">
        <f>[1]data!D633</f>
        <v>119.2196</v>
      </c>
      <c r="D634" s="20">
        <f>[1]data!E633</f>
        <v>116.67400000000001</v>
      </c>
      <c r="E634" s="20">
        <f>[1]data!F633</f>
        <v>118.3711</v>
      </c>
      <c r="F634" s="20">
        <f>[1]data!G633</f>
        <v>40479</v>
      </c>
      <c r="G634" s="4">
        <f t="shared" si="313"/>
        <v>1.2728000000000037</v>
      </c>
      <c r="H634" s="4">
        <f t="shared" si="314"/>
        <v>0</v>
      </c>
      <c r="I634" s="4">
        <f t="shared" si="315"/>
        <v>1.2728000000000037</v>
      </c>
      <c r="J634" s="4">
        <f t="shared" si="316"/>
        <v>0</v>
      </c>
      <c r="K634" s="4">
        <f t="shared" si="324"/>
        <v>0.62477556684039481</v>
      </c>
      <c r="L634" s="4">
        <f t="shared" si="325"/>
        <v>0.4755405717563691</v>
      </c>
      <c r="M634" s="4">
        <f t="shared" si="317"/>
        <v>2.5455999999999932</v>
      </c>
      <c r="N634" s="4">
        <f t="shared" si="321"/>
        <v>13.562919769071602</v>
      </c>
      <c r="O634" s="4">
        <f t="shared" si="326"/>
        <v>2.3085775039015224</v>
      </c>
      <c r="P634" s="4">
        <f t="shared" si="322"/>
        <v>27.063226847897333</v>
      </c>
      <c r="Q634" s="4">
        <f t="shared" si="323"/>
        <v>20.598856696502505</v>
      </c>
      <c r="R634" s="4">
        <f t="shared" si="335"/>
        <v>20.779653806199349</v>
      </c>
      <c r="S634" s="4">
        <f t="shared" si="332"/>
        <v>35</v>
      </c>
      <c r="T634" s="4">
        <f t="shared" si="333"/>
        <v>0</v>
      </c>
      <c r="U634" s="5">
        <f t="shared" si="318"/>
        <v>1.697100000000006</v>
      </c>
      <c r="V634" s="5">
        <f t="shared" si="310"/>
        <v>-0.84850000000000136</v>
      </c>
      <c r="W634" s="7">
        <f t="shared" si="327"/>
        <v>0</v>
      </c>
      <c r="X634" s="7">
        <f t="shared" si="328"/>
        <v>0</v>
      </c>
      <c r="Y634" s="7">
        <f t="shared" si="329"/>
        <v>0</v>
      </c>
      <c r="Z634" s="7">
        <f t="shared" si="330"/>
        <v>14.640599999999992</v>
      </c>
      <c r="AA634" s="9">
        <f t="shared" si="319"/>
        <v>1.697100000000006</v>
      </c>
      <c r="AB634" s="9">
        <f t="shared" si="311"/>
        <v>-0.84850000000000136</v>
      </c>
      <c r="AC634" s="11">
        <f t="shared" ca="1" si="334"/>
        <v>0</v>
      </c>
      <c r="AD634" s="11">
        <f t="shared" ca="1" si="336"/>
        <v>0</v>
      </c>
      <c r="AE634" s="11">
        <f t="shared" ca="1" si="337"/>
        <v>0</v>
      </c>
      <c r="AF634" s="11">
        <f t="shared" ca="1" si="338"/>
        <v>27.526500000000041</v>
      </c>
      <c r="AG634" s="13">
        <f ca="1">AVERAGE(E634:OFFSET(E634,-AG$5+1,0))</f>
        <v>116.70661538461538</v>
      </c>
      <c r="AH634" s="13">
        <f ca="1">AVERAGE(E634:OFFSET(E634,-AH$5+1,0))</f>
        <v>117.22552499999999</v>
      </c>
      <c r="AI634" s="12">
        <f t="shared" ca="1" si="331"/>
        <v>0</v>
      </c>
      <c r="AJ634" s="17">
        <f t="shared" si="320"/>
        <v>1.697100000000006</v>
      </c>
      <c r="AK634" s="17">
        <f t="shared" si="312"/>
        <v>0.84850000000000136</v>
      </c>
      <c r="AL634" s="19">
        <f t="shared" ca="1" si="339"/>
        <v>0</v>
      </c>
      <c r="AM634" s="19">
        <f t="shared" ca="1" si="340"/>
        <v>-1</v>
      </c>
      <c r="AN634" s="19">
        <f t="shared" ca="1" si="341"/>
        <v>-2.5456000000000074</v>
      </c>
      <c r="AO634" s="19">
        <f t="shared" ca="1" si="342"/>
        <v>3.241100000000003</v>
      </c>
    </row>
    <row r="635" spans="1:41" x14ac:dyDescent="0.2">
      <c r="A635" s="22" t="s">
        <v>685</v>
      </c>
      <c r="B635" s="20">
        <f>[1]data!C634</f>
        <v>117.52249999999999</v>
      </c>
      <c r="C635" s="20">
        <f>[1]data!D634</f>
        <v>117.52249999999999</v>
      </c>
      <c r="D635" s="20">
        <f>[1]data!E634</f>
        <v>114.1284</v>
      </c>
      <c r="E635" s="20">
        <f>[1]data!F634</f>
        <v>114.1284</v>
      </c>
      <c r="F635" s="20">
        <f>[1]data!G634</f>
        <v>33815</v>
      </c>
      <c r="G635" s="4">
        <f t="shared" si="313"/>
        <v>0</v>
      </c>
      <c r="H635" s="4">
        <f t="shared" si="314"/>
        <v>2.5456000000000074</v>
      </c>
      <c r="I635" s="4">
        <f t="shared" si="315"/>
        <v>0</v>
      </c>
      <c r="J635" s="4">
        <f t="shared" si="316"/>
        <v>2.5456000000000074</v>
      </c>
      <c r="K635" s="4">
        <f t="shared" si="324"/>
        <v>0.56229801015635528</v>
      </c>
      <c r="L635" s="4">
        <f t="shared" si="325"/>
        <v>0.6825465145807329</v>
      </c>
      <c r="M635" s="4">
        <f t="shared" si="317"/>
        <v>4.2426999999999992</v>
      </c>
      <c r="N635" s="4">
        <f t="shared" si="321"/>
        <v>9.6597207149040631</v>
      </c>
      <c r="O635" s="4">
        <f t="shared" si="326"/>
        <v>2.5019897535113698</v>
      </c>
      <c r="P635" s="4">
        <f t="shared" si="322"/>
        <v>22.474033291591578</v>
      </c>
      <c r="Q635" s="4">
        <f t="shared" si="323"/>
        <v>27.280148274901045</v>
      </c>
      <c r="R635" s="4">
        <f t="shared" si="335"/>
        <v>19.667660497069818</v>
      </c>
      <c r="S635" s="4">
        <f t="shared" si="332"/>
        <v>35</v>
      </c>
      <c r="T635" s="4">
        <f t="shared" si="333"/>
        <v>0</v>
      </c>
      <c r="U635" s="5">
        <f t="shared" si="318"/>
        <v>-0.84860000000000468</v>
      </c>
      <c r="V635" s="5">
        <f t="shared" si="310"/>
        <v>-3.3940999999999946</v>
      </c>
      <c r="W635" s="7">
        <f t="shared" si="327"/>
        <v>0</v>
      </c>
      <c r="X635" s="7">
        <f t="shared" si="328"/>
        <v>0</v>
      </c>
      <c r="Y635" s="7">
        <f t="shared" si="329"/>
        <v>0</v>
      </c>
      <c r="Z635" s="7">
        <f t="shared" si="330"/>
        <v>14.640599999999992</v>
      </c>
      <c r="AA635" s="9">
        <f t="shared" si="319"/>
        <v>-0.84860000000000468</v>
      </c>
      <c r="AB635" s="9">
        <f t="shared" si="311"/>
        <v>-3.3940999999999946</v>
      </c>
      <c r="AC635" s="11">
        <f t="shared" ca="1" si="334"/>
        <v>0</v>
      </c>
      <c r="AD635" s="11">
        <f t="shared" ca="1" si="336"/>
        <v>0</v>
      </c>
      <c r="AE635" s="11">
        <f t="shared" ca="1" si="337"/>
        <v>0</v>
      </c>
      <c r="AF635" s="11">
        <f t="shared" ca="1" si="338"/>
        <v>27.526500000000041</v>
      </c>
      <c r="AG635" s="13">
        <f ca="1">AVERAGE(E635:OFFSET(E635,-AG$5+1,0))</f>
        <v>116.44553076923077</v>
      </c>
      <c r="AH635" s="13">
        <f ca="1">AVERAGE(E635:OFFSET(E635,-AH$5+1,0))</f>
        <v>116.88610999999999</v>
      </c>
      <c r="AI635" s="12">
        <f t="shared" ca="1" si="331"/>
        <v>0</v>
      </c>
      <c r="AJ635" s="17">
        <f t="shared" si="320"/>
        <v>-0.84860000000000468</v>
      </c>
      <c r="AK635" s="17">
        <f t="shared" si="312"/>
        <v>3.3940999999999946</v>
      </c>
      <c r="AL635" s="19">
        <f t="shared" ca="1" si="339"/>
        <v>0</v>
      </c>
      <c r="AM635" s="19">
        <f t="shared" ca="1" si="340"/>
        <v>-1</v>
      </c>
      <c r="AN635" s="19">
        <f t="shared" ca="1" si="341"/>
        <v>-2.5454999999999899</v>
      </c>
      <c r="AO635" s="19">
        <f t="shared" ca="1" si="342"/>
        <v>0.6956000000000131</v>
      </c>
    </row>
    <row r="636" spans="1:41" x14ac:dyDescent="0.2">
      <c r="A636" s="22" t="s">
        <v>686</v>
      </c>
      <c r="B636" s="20">
        <f>[1]data!C635</f>
        <v>114.5526</v>
      </c>
      <c r="C636" s="20">
        <f>[1]data!D635</f>
        <v>115.8254</v>
      </c>
      <c r="D636" s="20">
        <f>[1]data!E635</f>
        <v>114.1284</v>
      </c>
      <c r="E636" s="20">
        <f>[1]data!F635</f>
        <v>115.8254</v>
      </c>
      <c r="F636" s="20">
        <f>[1]data!G635</f>
        <v>27514</v>
      </c>
      <c r="G636" s="4">
        <f t="shared" si="313"/>
        <v>0</v>
      </c>
      <c r="H636" s="4">
        <f t="shared" si="314"/>
        <v>0</v>
      </c>
      <c r="I636" s="4">
        <f t="shared" si="315"/>
        <v>0</v>
      </c>
      <c r="J636" s="4">
        <f t="shared" si="316"/>
        <v>0</v>
      </c>
      <c r="K636" s="4">
        <f t="shared" si="324"/>
        <v>0.5060682091407197</v>
      </c>
      <c r="L636" s="4">
        <f t="shared" si="325"/>
        <v>0.6142918631226596</v>
      </c>
      <c r="M636" s="4">
        <f t="shared" si="317"/>
        <v>1.6970000000000027</v>
      </c>
      <c r="N636" s="4">
        <f t="shared" si="321"/>
        <v>9.6597207149040738</v>
      </c>
      <c r="O636" s="4">
        <f t="shared" si="326"/>
        <v>2.4214907781602331</v>
      </c>
      <c r="P636" s="4">
        <f t="shared" si="322"/>
        <v>20.899035160696059</v>
      </c>
      <c r="Q636" s="4">
        <f t="shared" si="323"/>
        <v>25.368333782769053</v>
      </c>
      <c r="R636" s="4">
        <f t="shared" si="335"/>
        <v>18.666866518853244</v>
      </c>
      <c r="S636" s="4">
        <f t="shared" si="332"/>
        <v>35</v>
      </c>
      <c r="T636" s="4">
        <f t="shared" si="333"/>
        <v>0</v>
      </c>
      <c r="U636" s="5">
        <f t="shared" si="318"/>
        <v>0.42419999999999902</v>
      </c>
      <c r="V636" s="5">
        <f t="shared" si="310"/>
        <v>1.2728000000000037</v>
      </c>
      <c r="W636" s="7">
        <f t="shared" si="327"/>
        <v>0</v>
      </c>
      <c r="X636" s="7">
        <f t="shared" si="328"/>
        <v>0</v>
      </c>
      <c r="Y636" s="7">
        <f t="shared" si="329"/>
        <v>0</v>
      </c>
      <c r="Z636" s="7">
        <f t="shared" si="330"/>
        <v>14.640599999999992</v>
      </c>
      <c r="AA636" s="9">
        <f t="shared" si="319"/>
        <v>0.42419999999999902</v>
      </c>
      <c r="AB636" s="9">
        <f t="shared" si="311"/>
        <v>1.2728000000000037</v>
      </c>
      <c r="AC636" s="11">
        <f t="shared" ca="1" si="334"/>
        <v>0</v>
      </c>
      <c r="AD636" s="11">
        <f t="shared" ca="1" si="336"/>
        <v>0</v>
      </c>
      <c r="AE636" s="11">
        <f t="shared" ca="1" si="337"/>
        <v>0</v>
      </c>
      <c r="AF636" s="11">
        <f t="shared" ca="1" si="338"/>
        <v>27.526500000000041</v>
      </c>
      <c r="AG636" s="13">
        <f ca="1">AVERAGE(E636:OFFSET(E636,-AG$5+1,0))</f>
        <v>116.44553076923079</v>
      </c>
      <c r="AH636" s="13">
        <f ca="1">AVERAGE(E636:OFFSET(E636,-AH$5+1,0))</f>
        <v>116.71639999999999</v>
      </c>
      <c r="AI636" s="12">
        <f t="shared" ca="1" si="331"/>
        <v>0</v>
      </c>
      <c r="AJ636" s="17">
        <f t="shared" si="320"/>
        <v>0.42419999999999902</v>
      </c>
      <c r="AK636" s="17">
        <f t="shared" si="312"/>
        <v>-1.2728000000000037</v>
      </c>
      <c r="AL636" s="19">
        <f t="shared" ca="1" si="339"/>
        <v>0</v>
      </c>
      <c r="AM636" s="19">
        <f t="shared" ca="1" si="340"/>
        <v>-1</v>
      </c>
      <c r="AN636" s="19">
        <f t="shared" ca="1" si="341"/>
        <v>0.84860000000000468</v>
      </c>
      <c r="AO636" s="19">
        <f t="shared" ca="1" si="342"/>
        <v>1.5442000000000178</v>
      </c>
    </row>
    <row r="637" spans="1:41" x14ac:dyDescent="0.2">
      <c r="A637" s="22" t="s">
        <v>687</v>
      </c>
      <c r="B637" s="20">
        <f>[1]data!C636</f>
        <v>114.9769</v>
      </c>
      <c r="C637" s="20">
        <f>[1]data!D636</f>
        <v>114.9769</v>
      </c>
      <c r="D637" s="20">
        <f>[1]data!E636</f>
        <v>113.7041</v>
      </c>
      <c r="E637" s="20">
        <f>[1]data!F636</f>
        <v>113.7041</v>
      </c>
      <c r="F637" s="20">
        <f>[1]data!G636</f>
        <v>28577</v>
      </c>
      <c r="G637" s="4">
        <f t="shared" si="313"/>
        <v>0</v>
      </c>
      <c r="H637" s="4">
        <f t="shared" si="314"/>
        <v>0.42430000000000234</v>
      </c>
      <c r="I637" s="4">
        <f t="shared" si="315"/>
        <v>0</v>
      </c>
      <c r="J637" s="4">
        <f t="shared" si="316"/>
        <v>0.42430000000000234</v>
      </c>
      <c r="K637" s="4">
        <f t="shared" si="324"/>
        <v>0.45546138822664772</v>
      </c>
      <c r="L637" s="4">
        <f t="shared" si="325"/>
        <v>0.59529267681039377</v>
      </c>
      <c r="M637" s="4">
        <f t="shared" si="317"/>
        <v>2.1213000000000051</v>
      </c>
      <c r="N637" s="4">
        <f t="shared" si="321"/>
        <v>13.307708552982545</v>
      </c>
      <c r="O637" s="4">
        <f t="shared" si="326"/>
        <v>2.3914717003442103</v>
      </c>
      <c r="P637" s="4">
        <f t="shared" si="322"/>
        <v>19.045234286531262</v>
      </c>
      <c r="Q637" s="4">
        <f t="shared" si="323"/>
        <v>24.892315335561442</v>
      </c>
      <c r="R637" s="4">
        <f t="shared" si="335"/>
        <v>18.130950722266174</v>
      </c>
      <c r="S637" s="4">
        <f t="shared" si="332"/>
        <v>35</v>
      </c>
      <c r="T637" s="4">
        <f t="shared" si="333"/>
        <v>0</v>
      </c>
      <c r="U637" s="5">
        <f t="shared" si="318"/>
        <v>-0.84850000000000136</v>
      </c>
      <c r="V637" s="5">
        <f t="shared" si="310"/>
        <v>-1.2728000000000037</v>
      </c>
      <c r="W637" s="7">
        <f t="shared" si="327"/>
        <v>0</v>
      </c>
      <c r="X637" s="7">
        <f t="shared" si="328"/>
        <v>0</v>
      </c>
      <c r="Y637" s="7">
        <f t="shared" si="329"/>
        <v>0</v>
      </c>
      <c r="Z637" s="7">
        <f t="shared" si="330"/>
        <v>14.640599999999992</v>
      </c>
      <c r="AA637" s="9">
        <f t="shared" si="319"/>
        <v>-0.84850000000000136</v>
      </c>
      <c r="AB637" s="9">
        <f t="shared" si="311"/>
        <v>-1.2728000000000037</v>
      </c>
      <c r="AC637" s="11">
        <f t="shared" ca="1" si="334"/>
        <v>0</v>
      </c>
      <c r="AD637" s="11">
        <f t="shared" ca="1" si="336"/>
        <v>0</v>
      </c>
      <c r="AE637" s="11">
        <f t="shared" ca="1" si="337"/>
        <v>0</v>
      </c>
      <c r="AF637" s="11">
        <f t="shared" ca="1" si="338"/>
        <v>27.526500000000041</v>
      </c>
      <c r="AG637" s="13">
        <f ca="1">AVERAGE(E637:OFFSET(E637,-AG$5+1,0))</f>
        <v>116.05390000000001</v>
      </c>
      <c r="AH637" s="13">
        <f ca="1">AVERAGE(E637:OFFSET(E637,-AH$5+1,0))</f>
        <v>116.44062499999998</v>
      </c>
      <c r="AI637" s="12">
        <f t="shared" ca="1" si="331"/>
        <v>0</v>
      </c>
      <c r="AJ637" s="17">
        <f t="shared" si="320"/>
        <v>-0.84850000000000136</v>
      </c>
      <c r="AK637" s="17">
        <f t="shared" si="312"/>
        <v>1.2728000000000037</v>
      </c>
      <c r="AL637" s="19">
        <f t="shared" ca="1" si="339"/>
        <v>0</v>
      </c>
      <c r="AM637" s="19">
        <f t="shared" ca="1" si="340"/>
        <v>-1</v>
      </c>
      <c r="AN637" s="19">
        <f t="shared" ca="1" si="341"/>
        <v>-0.42430000000000234</v>
      </c>
      <c r="AO637" s="19">
        <f t="shared" ca="1" si="342"/>
        <v>1.1199000000000154</v>
      </c>
    </row>
    <row r="638" spans="1:41" x14ac:dyDescent="0.2">
      <c r="A638" s="22" t="s">
        <v>688</v>
      </c>
      <c r="B638" s="20">
        <f>[1]data!C637</f>
        <v>115.4012</v>
      </c>
      <c r="C638" s="20">
        <f>[1]data!D637</f>
        <v>115.4012</v>
      </c>
      <c r="D638" s="20">
        <f>[1]data!E637</f>
        <v>112.00700000000001</v>
      </c>
      <c r="E638" s="20">
        <f>[1]data!F637</f>
        <v>113.7041</v>
      </c>
      <c r="F638" s="20">
        <f>[1]data!G637</f>
        <v>39658</v>
      </c>
      <c r="G638" s="4">
        <f t="shared" si="313"/>
        <v>0.42430000000000234</v>
      </c>
      <c r="H638" s="4">
        <f t="shared" si="314"/>
        <v>1.6970999999999918</v>
      </c>
      <c r="I638" s="4">
        <f t="shared" si="315"/>
        <v>0</v>
      </c>
      <c r="J638" s="4">
        <f t="shared" si="316"/>
        <v>1.6970999999999918</v>
      </c>
      <c r="K638" s="4">
        <f t="shared" si="324"/>
        <v>0.40991524940398294</v>
      </c>
      <c r="L638" s="4">
        <f t="shared" si="325"/>
        <v>0.70547340912935352</v>
      </c>
      <c r="M638" s="4">
        <f t="shared" si="317"/>
        <v>3.3941999999999979</v>
      </c>
      <c r="N638" s="4">
        <f t="shared" si="321"/>
        <v>26.498221715290732</v>
      </c>
      <c r="O638" s="4">
        <f t="shared" si="326"/>
        <v>2.4917445303097892</v>
      </c>
      <c r="P638" s="4">
        <f t="shared" si="322"/>
        <v>16.450934051133235</v>
      </c>
      <c r="Q638" s="4">
        <f t="shared" si="323"/>
        <v>28.312429326037076</v>
      </c>
      <c r="R638" s="4">
        <f t="shared" si="335"/>
        <v>18.967677821568628</v>
      </c>
      <c r="S638" s="4">
        <f t="shared" si="332"/>
        <v>35</v>
      </c>
      <c r="T638" s="4">
        <f t="shared" si="333"/>
        <v>0</v>
      </c>
      <c r="U638" s="5">
        <f t="shared" si="318"/>
        <v>1.697100000000006</v>
      </c>
      <c r="V638" s="5">
        <f t="shared" si="310"/>
        <v>-1.697100000000006</v>
      </c>
      <c r="W638" s="7">
        <f t="shared" si="327"/>
        <v>0</v>
      </c>
      <c r="X638" s="7">
        <f t="shared" si="328"/>
        <v>0</v>
      </c>
      <c r="Y638" s="7">
        <f t="shared" si="329"/>
        <v>0</v>
      </c>
      <c r="Z638" s="7">
        <f t="shared" si="330"/>
        <v>14.640599999999992</v>
      </c>
      <c r="AA638" s="9">
        <f t="shared" si="319"/>
        <v>1.697100000000006</v>
      </c>
      <c r="AB638" s="9">
        <f t="shared" si="311"/>
        <v>-1.697100000000006</v>
      </c>
      <c r="AC638" s="11">
        <f t="shared" ca="1" si="334"/>
        <v>0</v>
      </c>
      <c r="AD638" s="11">
        <f t="shared" ca="1" si="336"/>
        <v>0</v>
      </c>
      <c r="AE638" s="11">
        <f t="shared" ca="1" si="337"/>
        <v>0</v>
      </c>
      <c r="AF638" s="11">
        <f t="shared" ca="1" si="338"/>
        <v>27.526500000000041</v>
      </c>
      <c r="AG638" s="13">
        <f ca="1">AVERAGE(E638:OFFSET(E638,-AG$5+1,0))</f>
        <v>115.72753846153847</v>
      </c>
      <c r="AH638" s="13">
        <f ca="1">AVERAGE(E638:OFFSET(E638,-AH$5+1,0))</f>
        <v>116.27092</v>
      </c>
      <c r="AI638" s="12">
        <f t="shared" ca="1" si="331"/>
        <v>0</v>
      </c>
      <c r="AJ638" s="17">
        <f t="shared" si="320"/>
        <v>1.697100000000006</v>
      </c>
      <c r="AK638" s="17">
        <f t="shared" si="312"/>
        <v>1.697100000000006</v>
      </c>
      <c r="AL638" s="19">
        <f t="shared" ca="1" si="339"/>
        <v>0</v>
      </c>
      <c r="AM638" s="19">
        <f t="shared" ca="1" si="340"/>
        <v>-1</v>
      </c>
      <c r="AN638" s="19">
        <f t="shared" ca="1" si="341"/>
        <v>-3.3942000000000121</v>
      </c>
      <c r="AO638" s="19">
        <f t="shared" ca="1" si="342"/>
        <v>-2.2742999999999967</v>
      </c>
    </row>
    <row r="639" spans="1:41" x14ac:dyDescent="0.2">
      <c r="A639" s="22" t="s">
        <v>689</v>
      </c>
      <c r="B639" s="20">
        <f>[1]data!C638</f>
        <v>112.8556</v>
      </c>
      <c r="C639" s="20">
        <f>[1]data!D638</f>
        <v>113.27979999999999</v>
      </c>
      <c r="D639" s="20">
        <f>[1]data!E638</f>
        <v>111.5827</v>
      </c>
      <c r="E639" s="20">
        <f>[1]data!F638</f>
        <v>112.8556</v>
      </c>
      <c r="F639" s="20">
        <f>[1]data!G638</f>
        <v>30591</v>
      </c>
      <c r="G639" s="4">
        <f t="shared" si="313"/>
        <v>0</v>
      </c>
      <c r="H639" s="4">
        <f t="shared" si="314"/>
        <v>0.42430000000000234</v>
      </c>
      <c r="I639" s="4">
        <f t="shared" si="315"/>
        <v>0</v>
      </c>
      <c r="J639" s="4">
        <f t="shared" si="316"/>
        <v>0.42430000000000234</v>
      </c>
      <c r="K639" s="4">
        <f t="shared" si="324"/>
        <v>0.36892372446358468</v>
      </c>
      <c r="L639" s="4">
        <f t="shared" si="325"/>
        <v>0.67735606821641836</v>
      </c>
      <c r="M639" s="4">
        <f t="shared" si="317"/>
        <v>2.1213999999999942</v>
      </c>
      <c r="N639" s="4">
        <f t="shared" si="321"/>
        <v>29.478954473812092</v>
      </c>
      <c r="O639" s="4">
        <f t="shared" si="326"/>
        <v>2.4547100772788095</v>
      </c>
      <c r="P639" s="4">
        <f t="shared" si="322"/>
        <v>15.02921782406818</v>
      </c>
      <c r="Q639" s="4">
        <f t="shared" si="323"/>
        <v>27.594137266397965</v>
      </c>
      <c r="R639" s="4">
        <f t="shared" si="335"/>
        <v>20.018805486792974</v>
      </c>
      <c r="S639" s="4">
        <f t="shared" si="332"/>
        <v>35</v>
      </c>
      <c r="T639" s="4">
        <f t="shared" si="333"/>
        <v>0</v>
      </c>
      <c r="U639" s="5">
        <f t="shared" si="318"/>
        <v>-0.84850000000000136</v>
      </c>
      <c r="V639" s="5">
        <f t="shared" si="310"/>
        <v>0</v>
      </c>
      <c r="W639" s="7">
        <f t="shared" si="327"/>
        <v>0</v>
      </c>
      <c r="X639" s="7">
        <f t="shared" si="328"/>
        <v>0</v>
      </c>
      <c r="Y639" s="7">
        <f t="shared" si="329"/>
        <v>0</v>
      </c>
      <c r="Z639" s="7">
        <f t="shared" si="330"/>
        <v>14.640599999999992</v>
      </c>
      <c r="AA639" s="9">
        <f t="shared" si="319"/>
        <v>-0.84850000000000136</v>
      </c>
      <c r="AB639" s="9">
        <f t="shared" si="311"/>
        <v>0</v>
      </c>
      <c r="AC639" s="11">
        <f t="shared" ca="1" si="334"/>
        <v>0</v>
      </c>
      <c r="AD639" s="11">
        <f t="shared" ca="1" si="336"/>
        <v>0</v>
      </c>
      <c r="AE639" s="11">
        <f t="shared" ca="1" si="337"/>
        <v>0</v>
      </c>
      <c r="AF639" s="11">
        <f t="shared" ca="1" si="338"/>
        <v>27.526500000000041</v>
      </c>
      <c r="AG639" s="13">
        <f ca="1">AVERAGE(E639:OFFSET(E639,-AG$5+1,0))</f>
        <v>115.23799999999999</v>
      </c>
      <c r="AH639" s="13">
        <f ca="1">AVERAGE(E639:OFFSET(E639,-AH$5+1,0))</f>
        <v>116.12242999999998</v>
      </c>
      <c r="AI639" s="12">
        <f t="shared" ca="1" si="331"/>
        <v>0</v>
      </c>
      <c r="AJ639" s="17">
        <f t="shared" si="320"/>
        <v>-0.84850000000000136</v>
      </c>
      <c r="AK639" s="17">
        <f t="shared" si="312"/>
        <v>0</v>
      </c>
      <c r="AL639" s="19">
        <f t="shared" ca="1" si="339"/>
        <v>0</v>
      </c>
      <c r="AM639" s="19">
        <f t="shared" ca="1" si="340"/>
        <v>-1</v>
      </c>
      <c r="AN639" s="19">
        <f t="shared" ca="1" si="341"/>
        <v>0.84850000000000136</v>
      </c>
      <c r="AO639" s="19">
        <f t="shared" ca="1" si="342"/>
        <v>-1.4257999999999953</v>
      </c>
    </row>
    <row r="640" spans="1:41" x14ac:dyDescent="0.2">
      <c r="A640" s="22" t="s">
        <v>690</v>
      </c>
      <c r="B640" s="20">
        <f>[1]data!C639</f>
        <v>111.1585</v>
      </c>
      <c r="C640" s="20">
        <f>[1]data!D639</f>
        <v>111.1585</v>
      </c>
      <c r="D640" s="20">
        <f>[1]data!E639</f>
        <v>106.4915</v>
      </c>
      <c r="E640" s="20">
        <f>[1]data!F639</f>
        <v>109.4614</v>
      </c>
      <c r="F640" s="20">
        <f>[1]data!G639</f>
        <v>65582</v>
      </c>
      <c r="G640" s="4">
        <f t="shared" si="313"/>
        <v>0</v>
      </c>
      <c r="H640" s="4">
        <f t="shared" si="314"/>
        <v>5.0912000000000006</v>
      </c>
      <c r="I640" s="4">
        <f t="shared" si="315"/>
        <v>0</v>
      </c>
      <c r="J640" s="4">
        <f t="shared" si="316"/>
        <v>5.0912000000000006</v>
      </c>
      <c r="K640" s="4">
        <f t="shared" si="324"/>
        <v>0.33203135201722622</v>
      </c>
      <c r="L640" s="4">
        <f t="shared" si="325"/>
        <v>1.1187404613947765</v>
      </c>
      <c r="M640" s="4">
        <f t="shared" si="317"/>
        <v>6.3640999999999934</v>
      </c>
      <c r="N640" s="4">
        <f t="shared" si="321"/>
        <v>54.226936455797656</v>
      </c>
      <c r="O640" s="4">
        <f t="shared" si="326"/>
        <v>2.845649069550928</v>
      </c>
      <c r="P640" s="4">
        <f t="shared" si="322"/>
        <v>11.668035794365329</v>
      </c>
      <c r="Q640" s="4">
        <f t="shared" si="323"/>
        <v>39.314069797486475</v>
      </c>
      <c r="R640" s="4">
        <f t="shared" si="335"/>
        <v>23.439618583693445</v>
      </c>
      <c r="S640" s="4">
        <f t="shared" si="332"/>
        <v>35</v>
      </c>
      <c r="T640" s="4">
        <f t="shared" si="333"/>
        <v>0</v>
      </c>
      <c r="U640" s="5">
        <f t="shared" si="318"/>
        <v>-1.6970999999999918</v>
      </c>
      <c r="V640" s="5">
        <f t="shared" si="310"/>
        <v>-1.697100000000006</v>
      </c>
      <c r="W640" s="7">
        <f t="shared" si="327"/>
        <v>0</v>
      </c>
      <c r="X640" s="7">
        <f t="shared" si="328"/>
        <v>0</v>
      </c>
      <c r="Y640" s="7">
        <f t="shared" si="329"/>
        <v>0</v>
      </c>
      <c r="Z640" s="7">
        <f t="shared" si="330"/>
        <v>14.640599999999992</v>
      </c>
      <c r="AA640" s="9">
        <f t="shared" si="319"/>
        <v>-1.6970999999999918</v>
      </c>
      <c r="AB640" s="9">
        <f t="shared" si="311"/>
        <v>-1.697100000000006</v>
      </c>
      <c r="AC640" s="11">
        <f t="shared" ca="1" si="334"/>
        <v>0</v>
      </c>
      <c r="AD640" s="11">
        <f t="shared" ca="1" si="336"/>
        <v>0</v>
      </c>
      <c r="AE640" s="11">
        <f t="shared" ca="1" si="337"/>
        <v>0</v>
      </c>
      <c r="AF640" s="11">
        <f t="shared" ca="1" si="338"/>
        <v>27.526500000000041</v>
      </c>
      <c r="AG640" s="13">
        <f ca="1">AVERAGE(E640:OFFSET(E640,-AG$5+1,0))</f>
        <v>114.5852769230769</v>
      </c>
      <c r="AH640" s="13">
        <f ca="1">AVERAGE(E640:OFFSET(E640,-AH$5+1,0))</f>
        <v>115.71937499999999</v>
      </c>
      <c r="AI640" s="12">
        <f t="shared" ca="1" si="331"/>
        <v>0</v>
      </c>
      <c r="AJ640" s="17">
        <f t="shared" si="320"/>
        <v>-1.6970999999999918</v>
      </c>
      <c r="AK640" s="17">
        <f t="shared" si="312"/>
        <v>1.697100000000006</v>
      </c>
      <c r="AL640" s="19">
        <f t="shared" ca="1" si="339"/>
        <v>0</v>
      </c>
      <c r="AM640" s="19">
        <f t="shared" ca="1" si="340"/>
        <v>-1</v>
      </c>
      <c r="AN640" s="19">
        <f t="shared" ca="1" si="341"/>
        <v>-1.4210854715202004E-14</v>
      </c>
      <c r="AO640" s="19">
        <f t="shared" ca="1" si="342"/>
        <v>-1.4258000000000095</v>
      </c>
    </row>
    <row r="641" spans="1:41" x14ac:dyDescent="0.2">
      <c r="A641" s="22" t="s">
        <v>691</v>
      </c>
      <c r="B641" s="20">
        <f>[1]data!C640</f>
        <v>113.27979999999999</v>
      </c>
      <c r="C641" s="20">
        <f>[1]data!D640</f>
        <v>113.27979999999999</v>
      </c>
      <c r="D641" s="20">
        <f>[1]data!E640</f>
        <v>110.7342</v>
      </c>
      <c r="E641" s="20">
        <f>[1]data!F640</f>
        <v>110.7342</v>
      </c>
      <c r="F641" s="20">
        <f>[1]data!G640</f>
        <v>65988</v>
      </c>
      <c r="G641" s="4">
        <f t="shared" si="313"/>
        <v>2.1212999999999909</v>
      </c>
      <c r="H641" s="4">
        <f t="shared" si="314"/>
        <v>0</v>
      </c>
      <c r="I641" s="4">
        <f t="shared" si="315"/>
        <v>2.1212999999999909</v>
      </c>
      <c r="J641" s="4">
        <f t="shared" si="316"/>
        <v>0</v>
      </c>
      <c r="K641" s="4">
        <f t="shared" si="324"/>
        <v>0.51095821681550269</v>
      </c>
      <c r="L641" s="4">
        <f t="shared" si="325"/>
        <v>1.0068664152552986</v>
      </c>
      <c r="M641" s="4">
        <f t="shared" si="317"/>
        <v>3.8183999999999969</v>
      </c>
      <c r="N641" s="4">
        <f t="shared" si="321"/>
        <v>32.672298759786067</v>
      </c>
      <c r="O641" s="4">
        <f t="shared" si="326"/>
        <v>2.9429241625958347</v>
      </c>
      <c r="P641" s="4">
        <f t="shared" si="322"/>
        <v>17.362262450039047</v>
      </c>
      <c r="Q641" s="4">
        <f t="shared" si="323"/>
        <v>34.213128155065412</v>
      </c>
      <c r="R641" s="4">
        <f t="shared" si="335"/>
        <v>24.362886601302709</v>
      </c>
      <c r="S641" s="4">
        <f t="shared" si="332"/>
        <v>35</v>
      </c>
      <c r="T641" s="4">
        <f t="shared" si="333"/>
        <v>0</v>
      </c>
      <c r="U641" s="5">
        <f t="shared" si="318"/>
        <v>3.8183999999999969</v>
      </c>
      <c r="V641" s="5">
        <f t="shared" si="310"/>
        <v>-2.5455999999999932</v>
      </c>
      <c r="W641" s="7">
        <f t="shared" si="327"/>
        <v>0</v>
      </c>
      <c r="X641" s="7">
        <f t="shared" si="328"/>
        <v>0</v>
      </c>
      <c r="Y641" s="7">
        <f t="shared" si="329"/>
        <v>0</v>
      </c>
      <c r="Z641" s="7">
        <f t="shared" si="330"/>
        <v>14.640599999999992</v>
      </c>
      <c r="AA641" s="9">
        <f t="shared" si="319"/>
        <v>3.8183999999999969</v>
      </c>
      <c r="AB641" s="9">
        <f t="shared" si="311"/>
        <v>-2.5455999999999932</v>
      </c>
      <c r="AC641" s="11">
        <f t="shared" ca="1" si="334"/>
        <v>0</v>
      </c>
      <c r="AD641" s="11">
        <f t="shared" ca="1" si="336"/>
        <v>0</v>
      </c>
      <c r="AE641" s="11">
        <f t="shared" ca="1" si="337"/>
        <v>0</v>
      </c>
      <c r="AF641" s="11">
        <f t="shared" ca="1" si="338"/>
        <v>27.526500000000041</v>
      </c>
      <c r="AG641" s="13">
        <f ca="1">AVERAGE(E641:OFFSET(E641,-AG$5+1,0))</f>
        <v>114.22627692307691</v>
      </c>
      <c r="AH641" s="13">
        <f ca="1">AVERAGE(E641:OFFSET(E641,-AH$5+1,0))</f>
        <v>115.37995999999998</v>
      </c>
      <c r="AI641" s="12">
        <f t="shared" ca="1" si="331"/>
        <v>0</v>
      </c>
      <c r="AJ641" s="17">
        <f t="shared" si="320"/>
        <v>3.8183999999999969</v>
      </c>
      <c r="AK641" s="17">
        <f t="shared" si="312"/>
        <v>2.5455999999999932</v>
      </c>
      <c r="AL641" s="19">
        <f t="shared" ca="1" si="339"/>
        <v>0</v>
      </c>
      <c r="AM641" s="19">
        <f t="shared" ca="1" si="340"/>
        <v>-1</v>
      </c>
      <c r="AN641" s="19">
        <f t="shared" ca="1" si="341"/>
        <v>-6.3639999999999901</v>
      </c>
      <c r="AO641" s="19">
        <f t="shared" ca="1" si="342"/>
        <v>-7.7897999999999996</v>
      </c>
    </row>
    <row r="642" spans="1:41" x14ac:dyDescent="0.2">
      <c r="A642" s="22" t="s">
        <v>692</v>
      </c>
      <c r="B642" s="20">
        <f>[1]data!C641</f>
        <v>109.8857</v>
      </c>
      <c r="C642" s="20">
        <f>[1]data!D641</f>
        <v>110.3099</v>
      </c>
      <c r="D642" s="20">
        <f>[1]data!E641</f>
        <v>108.18859999999999</v>
      </c>
      <c r="E642" s="20">
        <f>[1]data!F641</f>
        <v>109.0371</v>
      </c>
      <c r="F642" s="20">
        <f>[1]data!G641</f>
        <v>45838</v>
      </c>
      <c r="G642" s="4">
        <f t="shared" si="313"/>
        <v>0</v>
      </c>
      <c r="H642" s="4">
        <f t="shared" si="314"/>
        <v>2.5456000000000074</v>
      </c>
      <c r="I642" s="4">
        <f t="shared" si="315"/>
        <v>0</v>
      </c>
      <c r="J642" s="4">
        <f t="shared" si="316"/>
        <v>2.5456000000000074</v>
      </c>
      <c r="K642" s="4">
        <f t="shared" si="324"/>
        <v>0.45986239513395244</v>
      </c>
      <c r="L642" s="4">
        <f t="shared" si="325"/>
        <v>1.1607397737297696</v>
      </c>
      <c r="M642" s="4">
        <f t="shared" si="317"/>
        <v>2.5456000000000074</v>
      </c>
      <c r="N642" s="4">
        <f t="shared" si="321"/>
        <v>43.2479600522338</v>
      </c>
      <c r="O642" s="4">
        <f t="shared" si="326"/>
        <v>2.9031917463362515</v>
      </c>
      <c r="P642" s="4">
        <f t="shared" si="322"/>
        <v>15.839890551985972</v>
      </c>
      <c r="Q642" s="4">
        <f t="shared" si="323"/>
        <v>39.981505706420919</v>
      </c>
      <c r="R642" s="4">
        <f t="shared" si="335"/>
        <v>26.251393946395819</v>
      </c>
      <c r="S642" s="4">
        <f t="shared" si="332"/>
        <v>35</v>
      </c>
      <c r="T642" s="4">
        <f t="shared" si="333"/>
        <v>0</v>
      </c>
      <c r="U642" s="5">
        <f t="shared" si="318"/>
        <v>-0.84850000000000136</v>
      </c>
      <c r="V642" s="5">
        <f t="shared" si="310"/>
        <v>-0.84860000000000468</v>
      </c>
      <c r="W642" s="7">
        <f t="shared" si="327"/>
        <v>0</v>
      </c>
      <c r="X642" s="7">
        <f t="shared" si="328"/>
        <v>0</v>
      </c>
      <c r="Y642" s="7">
        <f t="shared" si="329"/>
        <v>0</v>
      </c>
      <c r="Z642" s="7">
        <f t="shared" si="330"/>
        <v>14.640599999999992</v>
      </c>
      <c r="AA642" s="9">
        <f t="shared" si="319"/>
        <v>-0.84850000000000136</v>
      </c>
      <c r="AB642" s="9">
        <f t="shared" si="311"/>
        <v>-0.84860000000000468</v>
      </c>
      <c r="AC642" s="11">
        <f t="shared" ca="1" si="334"/>
        <v>0</v>
      </c>
      <c r="AD642" s="11">
        <f t="shared" ca="1" si="336"/>
        <v>0</v>
      </c>
      <c r="AE642" s="11">
        <f t="shared" ca="1" si="337"/>
        <v>0</v>
      </c>
      <c r="AF642" s="11">
        <f t="shared" ca="1" si="338"/>
        <v>27.526500000000041</v>
      </c>
      <c r="AG642" s="13">
        <f ca="1">AVERAGE(E642:OFFSET(E642,-AG$5+1,0))</f>
        <v>113.67146153846154</v>
      </c>
      <c r="AH642" s="13">
        <f ca="1">AVERAGE(E642:OFFSET(E642,-AH$5+1,0))</f>
        <v>114.95568999999998</v>
      </c>
      <c r="AI642" s="12">
        <f t="shared" ca="1" si="331"/>
        <v>0</v>
      </c>
      <c r="AJ642" s="17">
        <f t="shared" si="320"/>
        <v>-0.84850000000000136</v>
      </c>
      <c r="AK642" s="17">
        <f t="shared" si="312"/>
        <v>0.84860000000000468</v>
      </c>
      <c r="AL642" s="19">
        <f t="shared" ca="1" si="339"/>
        <v>0</v>
      </c>
      <c r="AM642" s="19">
        <f t="shared" ca="1" si="340"/>
        <v>0</v>
      </c>
      <c r="AN642" s="19">
        <f t="shared" ca="1" si="341"/>
        <v>0.84850000000000136</v>
      </c>
      <c r="AO642" s="19">
        <f t="shared" ca="1" si="342"/>
        <v>-6.9412999999999982</v>
      </c>
    </row>
    <row r="643" spans="1:41" x14ac:dyDescent="0.2">
      <c r="A643" s="22" t="s">
        <v>693</v>
      </c>
      <c r="B643" s="20">
        <f>[1]data!C642</f>
        <v>109.4614</v>
      </c>
      <c r="C643" s="20">
        <f>[1]data!D642</f>
        <v>110.3099</v>
      </c>
      <c r="D643" s="20">
        <f>[1]data!E642</f>
        <v>108.18859999999999</v>
      </c>
      <c r="E643" s="20">
        <f>[1]data!F642</f>
        <v>108.6129</v>
      </c>
      <c r="F643" s="20">
        <f>[1]data!G642</f>
        <v>43697</v>
      </c>
      <c r="G643" s="4">
        <f t="shared" si="313"/>
        <v>0</v>
      </c>
      <c r="H643" s="4">
        <f t="shared" si="314"/>
        <v>0</v>
      </c>
      <c r="I643" s="4">
        <f t="shared" si="315"/>
        <v>0</v>
      </c>
      <c r="J643" s="4">
        <f t="shared" si="316"/>
        <v>0</v>
      </c>
      <c r="K643" s="4">
        <f t="shared" si="324"/>
        <v>0.41387615562055718</v>
      </c>
      <c r="L643" s="4">
        <f t="shared" si="325"/>
        <v>1.0446657963567927</v>
      </c>
      <c r="M643" s="4">
        <f t="shared" si="317"/>
        <v>2.1213000000000051</v>
      </c>
      <c r="N643" s="4">
        <f t="shared" si="321"/>
        <v>43.2479600522338</v>
      </c>
      <c r="O643" s="4">
        <f t="shared" si="326"/>
        <v>2.825002571702627</v>
      </c>
      <c r="P643" s="4">
        <f t="shared" si="322"/>
        <v>14.650470047930412</v>
      </c>
      <c r="Q643" s="4">
        <f t="shared" si="323"/>
        <v>36.979286561398538</v>
      </c>
      <c r="R643" s="4">
        <f t="shared" si="335"/>
        <v>27.951050556979617</v>
      </c>
      <c r="S643" s="4">
        <f t="shared" si="332"/>
        <v>35</v>
      </c>
      <c r="T643" s="4">
        <f t="shared" si="333"/>
        <v>0</v>
      </c>
      <c r="U643" s="5">
        <f t="shared" si="318"/>
        <v>0.42430000000000234</v>
      </c>
      <c r="V643" s="5">
        <f t="shared" si="310"/>
        <v>-0.84850000000000136</v>
      </c>
      <c r="W643" s="7">
        <f t="shared" si="327"/>
        <v>0</v>
      </c>
      <c r="X643" s="7">
        <f t="shared" si="328"/>
        <v>0</v>
      </c>
      <c r="Y643" s="7">
        <f t="shared" si="329"/>
        <v>0</v>
      </c>
      <c r="Z643" s="7">
        <f t="shared" si="330"/>
        <v>14.640599999999992</v>
      </c>
      <c r="AA643" s="9">
        <f t="shared" si="319"/>
        <v>0.42430000000000234</v>
      </c>
      <c r="AB643" s="9">
        <f t="shared" si="311"/>
        <v>-0.84850000000000136</v>
      </c>
      <c r="AC643" s="11">
        <f t="shared" ca="1" si="334"/>
        <v>0</v>
      </c>
      <c r="AD643" s="11">
        <f t="shared" ca="1" si="336"/>
        <v>0</v>
      </c>
      <c r="AE643" s="11">
        <f t="shared" ca="1" si="337"/>
        <v>0</v>
      </c>
      <c r="AF643" s="11">
        <f t="shared" ca="1" si="338"/>
        <v>27.526500000000041</v>
      </c>
      <c r="AG643" s="13">
        <f ca="1">AVERAGE(E643:OFFSET(E643,-AG$5+1,0))</f>
        <v>113.27983076923078</v>
      </c>
      <c r="AH643" s="13">
        <f ca="1">AVERAGE(E643:OFFSET(E643,-AH$5+1,0))</f>
        <v>114.59506500000001</v>
      </c>
      <c r="AI643" s="12">
        <f t="shared" ca="1" si="331"/>
        <v>0</v>
      </c>
      <c r="AJ643" s="17">
        <f t="shared" si="320"/>
        <v>0.42430000000000234</v>
      </c>
      <c r="AK643" s="17">
        <f t="shared" si="312"/>
        <v>0.84850000000000136</v>
      </c>
      <c r="AL643" s="19">
        <f t="shared" ca="1" si="339"/>
        <v>0</v>
      </c>
      <c r="AM643" s="19">
        <f t="shared" ca="1" si="340"/>
        <v>0</v>
      </c>
      <c r="AN643" s="19">
        <f t="shared" ca="1" si="341"/>
        <v>0</v>
      </c>
      <c r="AO643" s="19">
        <f t="shared" ca="1" si="342"/>
        <v>-6.9412999999999982</v>
      </c>
    </row>
    <row r="644" spans="1:41" x14ac:dyDescent="0.2">
      <c r="A644" s="22" t="s">
        <v>694</v>
      </c>
      <c r="B644" s="20">
        <f>[1]data!C643</f>
        <v>108.6129</v>
      </c>
      <c r="C644" s="20">
        <f>[1]data!D643</f>
        <v>109.0371</v>
      </c>
      <c r="D644" s="20">
        <f>[1]data!E643</f>
        <v>106.0673</v>
      </c>
      <c r="E644" s="20">
        <f>[1]data!F643</f>
        <v>106.9158</v>
      </c>
      <c r="F644" s="20">
        <f>[1]data!G643</f>
        <v>40366</v>
      </c>
      <c r="G644" s="4">
        <f t="shared" si="313"/>
        <v>0</v>
      </c>
      <c r="H644" s="4">
        <f t="shared" si="314"/>
        <v>2.1212999999999909</v>
      </c>
      <c r="I644" s="4">
        <f t="shared" si="315"/>
        <v>0</v>
      </c>
      <c r="J644" s="4">
        <f t="shared" si="316"/>
        <v>2.1212999999999909</v>
      </c>
      <c r="K644" s="4">
        <f t="shared" si="324"/>
        <v>0.37248854005850146</v>
      </c>
      <c r="L644" s="4">
        <f t="shared" si="325"/>
        <v>1.1523292167211125</v>
      </c>
      <c r="M644" s="4">
        <f t="shared" si="317"/>
        <v>2.9697999999999922</v>
      </c>
      <c r="N644" s="4">
        <f t="shared" si="321"/>
        <v>51.143205356528632</v>
      </c>
      <c r="O644" s="4">
        <f t="shared" si="326"/>
        <v>2.8394823145323635</v>
      </c>
      <c r="P644" s="4">
        <f t="shared" si="322"/>
        <v>13.118184894201281</v>
      </c>
      <c r="Q644" s="4">
        <f t="shared" si="323"/>
        <v>40.582369920866739</v>
      </c>
      <c r="R644" s="4">
        <f t="shared" si="335"/>
        <v>30.270266036934522</v>
      </c>
      <c r="S644" s="4">
        <f t="shared" si="332"/>
        <v>35</v>
      </c>
      <c r="T644" s="4">
        <f t="shared" si="333"/>
        <v>0</v>
      </c>
      <c r="U644" s="5">
        <f t="shared" si="318"/>
        <v>0</v>
      </c>
      <c r="V644" s="5">
        <f t="shared" ref="V644:V707" si="343">E644-B644</f>
        <v>-1.6970999999999918</v>
      </c>
      <c r="W644" s="7">
        <f t="shared" si="327"/>
        <v>0</v>
      </c>
      <c r="X644" s="7">
        <f t="shared" si="328"/>
        <v>0</v>
      </c>
      <c r="Y644" s="7">
        <f t="shared" si="329"/>
        <v>0</v>
      </c>
      <c r="Z644" s="7">
        <f t="shared" si="330"/>
        <v>14.640599999999992</v>
      </c>
      <c r="AA644" s="9">
        <f t="shared" si="319"/>
        <v>0</v>
      </c>
      <c r="AB644" s="9">
        <f t="shared" ref="AB644:AB707" si="344">E644-B644</f>
        <v>-1.6970999999999918</v>
      </c>
      <c r="AC644" s="11">
        <f t="shared" ca="1" si="334"/>
        <v>0</v>
      </c>
      <c r="AD644" s="11">
        <f t="shared" ca="1" si="336"/>
        <v>0</v>
      </c>
      <c r="AE644" s="11">
        <f t="shared" ca="1" si="337"/>
        <v>0</v>
      </c>
      <c r="AF644" s="11">
        <f t="shared" ca="1" si="338"/>
        <v>27.526500000000041</v>
      </c>
      <c r="AG644" s="13">
        <f ca="1">AVERAGE(E644:OFFSET(E644,-AG$5+1,0))</f>
        <v>112.75765384615387</v>
      </c>
      <c r="AH644" s="13">
        <f ca="1">AVERAGE(E644:OFFSET(E644,-AH$5+1,0))</f>
        <v>114.00109000000002</v>
      </c>
      <c r="AI644" s="12">
        <f t="shared" ca="1" si="331"/>
        <v>0</v>
      </c>
      <c r="AJ644" s="17">
        <f t="shared" si="320"/>
        <v>0</v>
      </c>
      <c r="AK644" s="17">
        <f t="shared" ref="AK644:AK707" si="345">B644-E644</f>
        <v>1.6970999999999918</v>
      </c>
      <c r="AL644" s="19">
        <f t="shared" ca="1" si="339"/>
        <v>0</v>
      </c>
      <c r="AM644" s="19">
        <f t="shared" ca="1" si="340"/>
        <v>0</v>
      </c>
      <c r="AN644" s="19">
        <f t="shared" ca="1" si="341"/>
        <v>0</v>
      </c>
      <c r="AO644" s="19">
        <f t="shared" ca="1" si="342"/>
        <v>-6.9412999999999982</v>
      </c>
    </row>
    <row r="645" spans="1:41" x14ac:dyDescent="0.2">
      <c r="A645" s="22" t="s">
        <v>695</v>
      </c>
      <c r="B645" s="20">
        <f>[1]data!C644</f>
        <v>106.4915</v>
      </c>
      <c r="C645" s="20">
        <f>[1]data!D644</f>
        <v>106.4915</v>
      </c>
      <c r="D645" s="20">
        <f>[1]data!E644</f>
        <v>104.3702</v>
      </c>
      <c r="E645" s="20">
        <f>[1]data!F644</f>
        <v>105.2187</v>
      </c>
      <c r="F645" s="20">
        <f>[1]data!G644</f>
        <v>38956</v>
      </c>
      <c r="G645" s="4">
        <f t="shared" ref="G645:G708" si="346">IF((C645-C644) &gt; 0, (C645-C644), 0)</f>
        <v>0</v>
      </c>
      <c r="H645" s="4">
        <f t="shared" ref="H645:H708" si="347">IF((D644-D645) &gt; 0,(D644 - D645), 0)</f>
        <v>1.697100000000006</v>
      </c>
      <c r="I645" s="4">
        <f t="shared" ref="I645:I708" si="348">IF(G645&gt;H645,G645,0)</f>
        <v>0</v>
      </c>
      <c r="J645" s="4">
        <f t="shared" ref="J645:J708" si="349" xml:space="preserve"> IF(H645&gt;G645, H645, 0)</f>
        <v>1.697100000000006</v>
      </c>
      <c r="K645" s="4">
        <f t="shared" si="324"/>
        <v>0.33523968605265131</v>
      </c>
      <c r="L645" s="4">
        <f t="shared" si="325"/>
        <v>1.2068062950490019</v>
      </c>
      <c r="M645" s="4">
        <f t="shared" ref="M645:M708" si="350">MAX(ABS(C645-D645),ABS(C645-E644), ABS(D645-E644))</f>
        <v>2.5456000000000074</v>
      </c>
      <c r="N645" s="4">
        <f t="shared" si="321"/>
        <v>56.520143995556779</v>
      </c>
      <c r="O645" s="4">
        <f t="shared" si="326"/>
        <v>2.8100940830791279</v>
      </c>
      <c r="P645" s="4">
        <f t="shared" si="322"/>
        <v>11.92983850865649</v>
      </c>
      <c r="Q645" s="4">
        <f t="shared" si="323"/>
        <v>42.945405362608284</v>
      </c>
      <c r="R645" s="4">
        <f t="shared" si="335"/>
        <v>32.895253832796747</v>
      </c>
      <c r="S645" s="4">
        <f t="shared" si="332"/>
        <v>35</v>
      </c>
      <c r="T645" s="4">
        <f t="shared" si="333"/>
        <v>0</v>
      </c>
      <c r="U645" s="5">
        <f t="shared" ref="U645:U708" si="351">B645-E644</f>
        <v>-0.42430000000000234</v>
      </c>
      <c r="V645" s="5">
        <f t="shared" si="343"/>
        <v>-1.2728000000000037</v>
      </c>
      <c r="W645" s="7">
        <f t="shared" si="327"/>
        <v>0</v>
      </c>
      <c r="X645" s="7">
        <f t="shared" si="328"/>
        <v>0</v>
      </c>
      <c r="Y645" s="7">
        <f t="shared" si="329"/>
        <v>0</v>
      </c>
      <c r="Z645" s="7">
        <f t="shared" si="330"/>
        <v>14.640599999999992</v>
      </c>
      <c r="AA645" s="9">
        <f t="shared" ref="AA645:AA708" si="352">B645-E644</f>
        <v>-0.42430000000000234</v>
      </c>
      <c r="AB645" s="9">
        <f t="shared" si="344"/>
        <v>-1.2728000000000037</v>
      </c>
      <c r="AC645" s="11">
        <f t="shared" ca="1" si="334"/>
        <v>0</v>
      </c>
      <c r="AD645" s="11">
        <f t="shared" ca="1" si="336"/>
        <v>0</v>
      </c>
      <c r="AE645" s="11">
        <f t="shared" ca="1" si="337"/>
        <v>0</v>
      </c>
      <c r="AF645" s="11">
        <f t="shared" ca="1" si="338"/>
        <v>27.526500000000041</v>
      </c>
      <c r="AG645" s="13">
        <f ca="1">AVERAGE(E645:OFFSET(E645,-AG$5+1,0))</f>
        <v>112.00702307692308</v>
      </c>
      <c r="AH645" s="13">
        <f ca="1">AVERAGE(E645:OFFSET(E645,-AH$5+1,0))</f>
        <v>113.36468500000001</v>
      </c>
      <c r="AI645" s="12">
        <f t="shared" ca="1" si="331"/>
        <v>0</v>
      </c>
      <c r="AJ645" s="17">
        <f t="shared" ref="AJ645:AJ708" si="353">B645-E644</f>
        <v>-0.42430000000000234</v>
      </c>
      <c r="AK645" s="17">
        <f t="shared" si="345"/>
        <v>1.2728000000000037</v>
      </c>
      <c r="AL645" s="19">
        <f t="shared" ca="1" si="339"/>
        <v>0</v>
      </c>
      <c r="AM645" s="19">
        <f t="shared" ca="1" si="340"/>
        <v>0</v>
      </c>
      <c r="AN645" s="19">
        <f t="shared" ca="1" si="341"/>
        <v>0</v>
      </c>
      <c r="AO645" s="19">
        <f t="shared" ca="1" si="342"/>
        <v>-6.9412999999999982</v>
      </c>
    </row>
    <row r="646" spans="1:41" x14ac:dyDescent="0.2">
      <c r="A646" s="22" t="s">
        <v>696</v>
      </c>
      <c r="B646" s="20">
        <f>[1]data!C645</f>
        <v>106.0673</v>
      </c>
      <c r="C646" s="20">
        <f>[1]data!D645</f>
        <v>107.34010000000001</v>
      </c>
      <c r="D646" s="20">
        <f>[1]data!E645</f>
        <v>106.0673</v>
      </c>
      <c r="E646" s="20">
        <f>[1]data!F645</f>
        <v>106.9158</v>
      </c>
      <c r="F646" s="20">
        <f>[1]data!G645</f>
        <v>41823</v>
      </c>
      <c r="G646" s="4">
        <f t="shared" si="346"/>
        <v>0.84860000000000468</v>
      </c>
      <c r="H646" s="4">
        <f t="shared" si="347"/>
        <v>0</v>
      </c>
      <c r="I646" s="4">
        <f t="shared" si="348"/>
        <v>0.84860000000000468</v>
      </c>
      <c r="J646" s="4">
        <f t="shared" si="349"/>
        <v>0</v>
      </c>
      <c r="K646" s="4">
        <f t="shared" si="324"/>
        <v>0.38657571744738661</v>
      </c>
      <c r="L646" s="4">
        <f t="shared" si="325"/>
        <v>1.0861256655441018</v>
      </c>
      <c r="M646" s="4">
        <f t="shared" si="350"/>
        <v>2.1214000000000084</v>
      </c>
      <c r="N646" s="4">
        <f t="shared" si="321"/>
        <v>47.501140161607246</v>
      </c>
      <c r="O646" s="4">
        <f t="shared" si="326"/>
        <v>2.7412246747712157</v>
      </c>
      <c r="P646" s="4">
        <f t="shared" si="322"/>
        <v>14.10229964020189</v>
      </c>
      <c r="Q646" s="4">
        <f t="shared" si="323"/>
        <v>39.62191335647271</v>
      </c>
      <c r="R646" s="4">
        <f t="shared" si="335"/>
        <v>34.355842465677796</v>
      </c>
      <c r="S646" s="4">
        <f t="shared" si="332"/>
        <v>35</v>
      </c>
      <c r="T646" s="4">
        <f t="shared" si="333"/>
        <v>0</v>
      </c>
      <c r="U646" s="5">
        <f t="shared" si="351"/>
        <v>0.84860000000000468</v>
      </c>
      <c r="V646" s="5">
        <f t="shared" si="343"/>
        <v>0.84850000000000136</v>
      </c>
      <c r="W646" s="7">
        <f t="shared" si="327"/>
        <v>0</v>
      </c>
      <c r="X646" s="7">
        <f t="shared" si="328"/>
        <v>0</v>
      </c>
      <c r="Y646" s="7">
        <f t="shared" si="329"/>
        <v>0</v>
      </c>
      <c r="Z646" s="7">
        <f t="shared" si="330"/>
        <v>14.640599999999992</v>
      </c>
      <c r="AA646" s="9">
        <f t="shared" si="352"/>
        <v>0.84860000000000468</v>
      </c>
      <c r="AB646" s="9">
        <f t="shared" si="344"/>
        <v>0.84850000000000136</v>
      </c>
      <c r="AC646" s="11">
        <f t="shared" ca="1" si="334"/>
        <v>0</v>
      </c>
      <c r="AD646" s="11">
        <f t="shared" ca="1" si="336"/>
        <v>0</v>
      </c>
      <c r="AE646" s="11">
        <f t="shared" ca="1" si="337"/>
        <v>0</v>
      </c>
      <c r="AF646" s="11">
        <f t="shared" ca="1" si="338"/>
        <v>27.526500000000041</v>
      </c>
      <c r="AG646" s="13">
        <f ca="1">AVERAGE(E646:OFFSET(E646,-AG$5+1,0))</f>
        <v>111.19112307692308</v>
      </c>
      <c r="AH646" s="13">
        <f ca="1">AVERAGE(E646:OFFSET(E646,-AH$5+1,0))</f>
        <v>112.749495</v>
      </c>
      <c r="AI646" s="12">
        <f t="shared" ca="1" si="331"/>
        <v>0</v>
      </c>
      <c r="AJ646" s="17">
        <f t="shared" si="353"/>
        <v>0.84860000000000468</v>
      </c>
      <c r="AK646" s="17">
        <f t="shared" si="345"/>
        <v>-0.84850000000000136</v>
      </c>
      <c r="AL646" s="19">
        <f t="shared" ca="1" si="339"/>
        <v>0</v>
      </c>
      <c r="AM646" s="19">
        <f t="shared" ca="1" si="340"/>
        <v>0</v>
      </c>
      <c r="AN646" s="19">
        <f t="shared" ca="1" si="341"/>
        <v>0</v>
      </c>
      <c r="AO646" s="19">
        <f t="shared" ca="1" si="342"/>
        <v>-6.9412999999999982</v>
      </c>
    </row>
    <row r="647" spans="1:41" x14ac:dyDescent="0.2">
      <c r="A647" s="22" t="s">
        <v>697</v>
      </c>
      <c r="B647" s="20">
        <f>[1]data!C646</f>
        <v>108.18859999999999</v>
      </c>
      <c r="C647" s="20">
        <f>[1]data!D646</f>
        <v>108.18859999999999</v>
      </c>
      <c r="D647" s="20">
        <f>[1]data!E646</f>
        <v>105.2187</v>
      </c>
      <c r="E647" s="20">
        <f>[1]data!F646</f>
        <v>106.0673</v>
      </c>
      <c r="F647" s="20">
        <f>[1]data!G646</f>
        <v>47213</v>
      </c>
      <c r="G647" s="4">
        <f t="shared" si="346"/>
        <v>0.84849999999998715</v>
      </c>
      <c r="H647" s="4">
        <f t="shared" si="347"/>
        <v>0.84860000000000468</v>
      </c>
      <c r="I647" s="4">
        <f t="shared" si="348"/>
        <v>0</v>
      </c>
      <c r="J647" s="4">
        <f t="shared" si="349"/>
        <v>0.84860000000000468</v>
      </c>
      <c r="K647" s="4">
        <f t="shared" si="324"/>
        <v>0.34791814570264795</v>
      </c>
      <c r="L647" s="4">
        <f t="shared" si="325"/>
        <v>1.0623730989896922</v>
      </c>
      <c r="M647" s="4">
        <f t="shared" si="350"/>
        <v>2.9698999999999955</v>
      </c>
      <c r="N647" s="4">
        <f t="shared" si="321"/>
        <v>50.660099889005906</v>
      </c>
      <c r="O647" s="4">
        <f t="shared" si="326"/>
        <v>2.7640922072940941</v>
      </c>
      <c r="P647" s="4">
        <f t="shared" si="322"/>
        <v>12.587067275995187</v>
      </c>
      <c r="Q647" s="4">
        <f t="shared" si="323"/>
        <v>38.434792304910175</v>
      </c>
      <c r="R647" s="4">
        <f t="shared" si="335"/>
        <v>35.986268208010607</v>
      </c>
      <c r="S647" s="4">
        <f t="shared" si="332"/>
        <v>35</v>
      </c>
      <c r="T647" s="4">
        <f t="shared" si="333"/>
        <v>0</v>
      </c>
      <c r="U647" s="5">
        <f t="shared" si="351"/>
        <v>1.2727999999999895</v>
      </c>
      <c r="V647" s="5">
        <f t="shared" si="343"/>
        <v>-2.1212999999999909</v>
      </c>
      <c r="W647" s="7">
        <f t="shared" si="327"/>
        <v>0</v>
      </c>
      <c r="X647" s="7">
        <f t="shared" si="328"/>
        <v>0</v>
      </c>
      <c r="Y647" s="7">
        <f t="shared" si="329"/>
        <v>0</v>
      </c>
      <c r="Z647" s="7">
        <f t="shared" si="330"/>
        <v>14.640599999999992</v>
      </c>
      <c r="AA647" s="9">
        <f t="shared" si="352"/>
        <v>1.2727999999999895</v>
      </c>
      <c r="AB647" s="9">
        <f t="shared" si="344"/>
        <v>-2.1212999999999909</v>
      </c>
      <c r="AC647" s="11">
        <f t="shared" ca="1" si="334"/>
        <v>0</v>
      </c>
      <c r="AD647" s="11">
        <f t="shared" ca="1" si="336"/>
        <v>0</v>
      </c>
      <c r="AE647" s="11">
        <f t="shared" ca="1" si="337"/>
        <v>0</v>
      </c>
      <c r="AF647" s="11">
        <f t="shared" ca="1" si="338"/>
        <v>27.526500000000041</v>
      </c>
      <c r="AG647" s="13">
        <f ca="1">AVERAGE(E647:OFFSET(E647,-AG$5+1,0))</f>
        <v>110.24467692307691</v>
      </c>
      <c r="AH647" s="13">
        <f ca="1">AVERAGE(E647:OFFSET(E647,-AH$5+1,0))</f>
        <v>112.15552</v>
      </c>
      <c r="AI647" s="12">
        <f t="shared" ca="1" si="331"/>
        <v>0</v>
      </c>
      <c r="AJ647" s="17">
        <f t="shared" si="353"/>
        <v>1.2727999999999895</v>
      </c>
      <c r="AK647" s="17">
        <f t="shared" si="345"/>
        <v>2.1212999999999909</v>
      </c>
      <c r="AL647" s="19">
        <f t="shared" ca="1" si="339"/>
        <v>0</v>
      </c>
      <c r="AM647" s="19">
        <f t="shared" ca="1" si="340"/>
        <v>0</v>
      </c>
      <c r="AN647" s="19">
        <f t="shared" ca="1" si="341"/>
        <v>0</v>
      </c>
      <c r="AO647" s="19">
        <f t="shared" ca="1" si="342"/>
        <v>-6.9412999999999982</v>
      </c>
    </row>
    <row r="648" spans="1:41" x14ac:dyDescent="0.2">
      <c r="A648" s="22" t="s">
        <v>698</v>
      </c>
      <c r="B648" s="20">
        <f>[1]data!C647</f>
        <v>105.643</v>
      </c>
      <c r="C648" s="20">
        <f>[1]data!D647</f>
        <v>106.9158</v>
      </c>
      <c r="D648" s="20">
        <f>[1]data!E647</f>
        <v>104.7944</v>
      </c>
      <c r="E648" s="20">
        <f>[1]data!F647</f>
        <v>106.9158</v>
      </c>
      <c r="F648" s="20">
        <f>[1]data!G647</f>
        <v>38767</v>
      </c>
      <c r="G648" s="4">
        <f t="shared" si="346"/>
        <v>0</v>
      </c>
      <c r="H648" s="4">
        <f t="shared" si="347"/>
        <v>0.42430000000000234</v>
      </c>
      <c r="I648" s="4">
        <f t="shared" si="348"/>
        <v>0</v>
      </c>
      <c r="J648" s="4">
        <f t="shared" si="349"/>
        <v>0.42430000000000234</v>
      </c>
      <c r="K648" s="4">
        <f t="shared" si="324"/>
        <v>0.3131263311323832</v>
      </c>
      <c r="L648" s="4">
        <f t="shared" si="325"/>
        <v>0.99856578909072313</v>
      </c>
      <c r="M648" s="4">
        <f t="shared" si="350"/>
        <v>2.1214000000000084</v>
      </c>
      <c r="N648" s="4">
        <f t="shared" si="321"/>
        <v>52.256123780156074</v>
      </c>
      <c r="O648" s="4">
        <f t="shared" si="326"/>
        <v>2.6998229865646852</v>
      </c>
      <c r="P648" s="4">
        <f t="shared" si="322"/>
        <v>11.598031896558229</v>
      </c>
      <c r="Q648" s="4">
        <f t="shared" si="323"/>
        <v>36.98634295877747</v>
      </c>
      <c r="R648" s="4">
        <f t="shared" si="335"/>
        <v>37.613253765225146</v>
      </c>
      <c r="S648" s="4">
        <f t="shared" si="332"/>
        <v>35</v>
      </c>
      <c r="T648" s="4">
        <f t="shared" si="333"/>
        <v>0</v>
      </c>
      <c r="U648" s="5">
        <f t="shared" si="351"/>
        <v>-0.42430000000000234</v>
      </c>
      <c r="V648" s="5">
        <f t="shared" si="343"/>
        <v>1.2728000000000037</v>
      </c>
      <c r="W648" s="7">
        <f t="shared" si="327"/>
        <v>0</v>
      </c>
      <c r="X648" s="7">
        <f t="shared" si="328"/>
        <v>0</v>
      </c>
      <c r="Y648" s="7">
        <f t="shared" si="329"/>
        <v>0</v>
      </c>
      <c r="Z648" s="7">
        <f t="shared" si="330"/>
        <v>14.640599999999992</v>
      </c>
      <c r="AA648" s="9">
        <f t="shared" si="352"/>
        <v>-0.42430000000000234</v>
      </c>
      <c r="AB648" s="9">
        <f t="shared" si="344"/>
        <v>1.2728000000000037</v>
      </c>
      <c r="AC648" s="11">
        <f t="shared" ca="1" si="334"/>
        <v>0</v>
      </c>
      <c r="AD648" s="11">
        <f t="shared" ca="1" si="336"/>
        <v>0</v>
      </c>
      <c r="AE648" s="11">
        <f t="shared" ca="1" si="337"/>
        <v>0</v>
      </c>
      <c r="AF648" s="11">
        <f t="shared" ca="1" si="338"/>
        <v>27.526500000000041</v>
      </c>
      <c r="AG648" s="13">
        <f ca="1">AVERAGE(E648:OFFSET(E648,-AG$5+1,0))</f>
        <v>109.68986153846153</v>
      </c>
      <c r="AH648" s="13">
        <f ca="1">AVERAGE(E648:OFFSET(E648,-AH$5+1,0))</f>
        <v>111.73125</v>
      </c>
      <c r="AI648" s="12">
        <f t="shared" ca="1" si="331"/>
        <v>0</v>
      </c>
      <c r="AJ648" s="17">
        <f t="shared" si="353"/>
        <v>-0.42430000000000234</v>
      </c>
      <c r="AK648" s="17">
        <f t="shared" si="345"/>
        <v>-1.2728000000000037</v>
      </c>
      <c r="AL648" s="19">
        <f t="shared" ca="1" si="339"/>
        <v>0</v>
      </c>
      <c r="AM648" s="19">
        <f t="shared" ca="1" si="340"/>
        <v>0</v>
      </c>
      <c r="AN648" s="19">
        <f t="shared" ca="1" si="341"/>
        <v>0</v>
      </c>
      <c r="AO648" s="19">
        <f t="shared" ca="1" si="342"/>
        <v>-6.9412999999999982</v>
      </c>
    </row>
    <row r="649" spans="1:41" x14ac:dyDescent="0.2">
      <c r="A649" s="22" t="s">
        <v>699</v>
      </c>
      <c r="B649" s="20">
        <f>[1]data!C648</f>
        <v>104.3702</v>
      </c>
      <c r="C649" s="20">
        <f>[1]data!D648</f>
        <v>105.643</v>
      </c>
      <c r="D649" s="20">
        <f>[1]data!E648</f>
        <v>102.67310000000001</v>
      </c>
      <c r="E649" s="20">
        <f>[1]data!F648</f>
        <v>102.67310000000001</v>
      </c>
      <c r="F649" s="20">
        <f>[1]data!G648</f>
        <v>67341</v>
      </c>
      <c r="G649" s="4">
        <f t="shared" si="346"/>
        <v>0</v>
      </c>
      <c r="H649" s="4">
        <f t="shared" si="347"/>
        <v>2.1212999999999909</v>
      </c>
      <c r="I649" s="4">
        <f t="shared" si="348"/>
        <v>0</v>
      </c>
      <c r="J649" s="4">
        <f t="shared" si="349"/>
        <v>2.1212999999999909</v>
      </c>
      <c r="K649" s="4">
        <f t="shared" si="324"/>
        <v>0.28181369801914491</v>
      </c>
      <c r="L649" s="4">
        <f t="shared" si="325"/>
        <v>1.1108392101816498</v>
      </c>
      <c r="M649" s="4">
        <f t="shared" si="350"/>
        <v>4.2426999999999992</v>
      </c>
      <c r="N649" s="4">
        <f t="shared" si="321"/>
        <v>59.528509026240073</v>
      </c>
      <c r="O649" s="4">
        <f t="shared" si="326"/>
        <v>2.8541106879082165</v>
      </c>
      <c r="P649" s="4">
        <f t="shared" si="322"/>
        <v>9.8739582600311397</v>
      </c>
      <c r="Q649" s="4">
        <f t="shared" si="323"/>
        <v>38.920677284446384</v>
      </c>
      <c r="R649" s="4">
        <f t="shared" si="335"/>
        <v>39.804779291326639</v>
      </c>
      <c r="S649" s="4">
        <f t="shared" si="332"/>
        <v>35</v>
      </c>
      <c r="T649" s="4">
        <f t="shared" si="333"/>
        <v>0</v>
      </c>
      <c r="U649" s="5">
        <f t="shared" si="351"/>
        <v>-2.5456000000000074</v>
      </c>
      <c r="V649" s="5">
        <f t="shared" si="343"/>
        <v>-1.6970999999999918</v>
      </c>
      <c r="W649" s="7">
        <f t="shared" si="327"/>
        <v>0</v>
      </c>
      <c r="X649" s="7">
        <f t="shared" si="328"/>
        <v>0</v>
      </c>
      <c r="Y649" s="7">
        <f t="shared" si="329"/>
        <v>0</v>
      </c>
      <c r="Z649" s="7">
        <f t="shared" si="330"/>
        <v>14.640599999999992</v>
      </c>
      <c r="AA649" s="9">
        <f t="shared" si="352"/>
        <v>-2.5456000000000074</v>
      </c>
      <c r="AB649" s="9">
        <f t="shared" si="344"/>
        <v>-1.6970999999999918</v>
      </c>
      <c r="AC649" s="11">
        <f t="shared" ca="1" si="334"/>
        <v>0</v>
      </c>
      <c r="AD649" s="11">
        <f t="shared" ca="1" si="336"/>
        <v>0</v>
      </c>
      <c r="AE649" s="11">
        <f t="shared" ca="1" si="337"/>
        <v>0</v>
      </c>
      <c r="AF649" s="11">
        <f t="shared" ca="1" si="338"/>
        <v>27.526500000000041</v>
      </c>
      <c r="AG649" s="13">
        <f ca="1">AVERAGE(E649:OFFSET(E649,-AG$5+1,0))</f>
        <v>108.67814615384614</v>
      </c>
      <c r="AH649" s="13">
        <f ca="1">AVERAGE(E649:OFFSET(E649,-AH$5+1,0))</f>
        <v>111.05242000000001</v>
      </c>
      <c r="AI649" s="12">
        <f t="shared" ca="1" si="331"/>
        <v>0</v>
      </c>
      <c r="AJ649" s="17">
        <f t="shared" si="353"/>
        <v>-2.5456000000000074</v>
      </c>
      <c r="AK649" s="17">
        <f t="shared" si="345"/>
        <v>1.6970999999999918</v>
      </c>
      <c r="AL649" s="19">
        <f t="shared" ca="1" si="339"/>
        <v>0</v>
      </c>
      <c r="AM649" s="19">
        <f t="shared" ca="1" si="340"/>
        <v>0</v>
      </c>
      <c r="AN649" s="19">
        <f t="shared" ca="1" si="341"/>
        <v>0</v>
      </c>
      <c r="AO649" s="19">
        <f t="shared" ca="1" si="342"/>
        <v>-6.9412999999999982</v>
      </c>
    </row>
    <row r="650" spans="1:41" x14ac:dyDescent="0.2">
      <c r="A650" s="22" t="s">
        <v>700</v>
      </c>
      <c r="B650" s="20">
        <f>[1]data!C649</f>
        <v>101.8246</v>
      </c>
      <c r="C650" s="20">
        <f>[1]data!D649</f>
        <v>102.67310000000001</v>
      </c>
      <c r="D650" s="20">
        <f>[1]data!E649</f>
        <v>95.460499999999996</v>
      </c>
      <c r="E650" s="20">
        <f>[1]data!F649</f>
        <v>97.581900000000005</v>
      </c>
      <c r="F650" s="20">
        <f>[1]data!G649</f>
        <v>118882</v>
      </c>
      <c r="G650" s="4">
        <f t="shared" si="346"/>
        <v>0</v>
      </c>
      <c r="H650" s="4">
        <f t="shared" si="347"/>
        <v>7.212600000000009</v>
      </c>
      <c r="I650" s="4">
        <f t="shared" si="348"/>
        <v>0</v>
      </c>
      <c r="J650" s="4">
        <f t="shared" si="349"/>
        <v>7.212600000000009</v>
      </c>
      <c r="K650" s="4">
        <f t="shared" si="324"/>
        <v>0.25363232821723042</v>
      </c>
      <c r="L650" s="4">
        <f t="shared" si="325"/>
        <v>1.7210152891634858</v>
      </c>
      <c r="M650" s="4">
        <f t="shared" si="350"/>
        <v>7.212600000000009</v>
      </c>
      <c r="N650" s="4">
        <f t="shared" si="321"/>
        <v>74.311130149523848</v>
      </c>
      <c r="O650" s="4">
        <f t="shared" si="326"/>
        <v>3.2899596191173961</v>
      </c>
      <c r="P650" s="4">
        <f t="shared" si="322"/>
        <v>7.7092839299125764</v>
      </c>
      <c r="Q650" s="4">
        <f t="shared" si="323"/>
        <v>52.311137169069141</v>
      </c>
      <c r="R650" s="4">
        <f t="shared" si="335"/>
        <v>43.255414377146366</v>
      </c>
      <c r="S650" s="4">
        <f t="shared" si="332"/>
        <v>35</v>
      </c>
      <c r="T650" s="4">
        <f t="shared" si="333"/>
        <v>0</v>
      </c>
      <c r="U650" s="5">
        <f t="shared" si="351"/>
        <v>-0.84850000000000136</v>
      </c>
      <c r="V650" s="5">
        <f t="shared" si="343"/>
        <v>-4.2426999999999992</v>
      </c>
      <c r="W650" s="7">
        <f t="shared" si="327"/>
        <v>0</v>
      </c>
      <c r="X650" s="7">
        <f t="shared" si="328"/>
        <v>0</v>
      </c>
      <c r="Y650" s="7">
        <f t="shared" si="329"/>
        <v>0</v>
      </c>
      <c r="Z650" s="7">
        <f t="shared" si="330"/>
        <v>14.640599999999992</v>
      </c>
      <c r="AA650" s="9">
        <f t="shared" si="352"/>
        <v>-0.84850000000000136</v>
      </c>
      <c r="AB650" s="9">
        <f t="shared" si="344"/>
        <v>-4.2426999999999992</v>
      </c>
      <c r="AC650" s="11">
        <f t="shared" ca="1" si="334"/>
        <v>0</v>
      </c>
      <c r="AD650" s="11">
        <f t="shared" ca="1" si="336"/>
        <v>0</v>
      </c>
      <c r="AE650" s="11">
        <f t="shared" ca="1" si="337"/>
        <v>0</v>
      </c>
      <c r="AF650" s="11">
        <f t="shared" ca="1" si="338"/>
        <v>27.526500000000041</v>
      </c>
      <c r="AG650" s="13">
        <f ca="1">AVERAGE(E650:OFFSET(E650,-AG$5+1,0))</f>
        <v>107.4379769230769</v>
      </c>
      <c r="AH650" s="13">
        <f ca="1">AVERAGE(E650:OFFSET(E650,-AH$5+1,0))</f>
        <v>110.24631000000002</v>
      </c>
      <c r="AI650" s="12">
        <f t="shared" ca="1" si="331"/>
        <v>0</v>
      </c>
      <c r="AJ650" s="17">
        <f t="shared" si="353"/>
        <v>-0.84850000000000136</v>
      </c>
      <c r="AK650" s="17">
        <f t="shared" si="345"/>
        <v>4.2426999999999992</v>
      </c>
      <c r="AL650" s="19">
        <f t="shared" ca="1" si="339"/>
        <v>0</v>
      </c>
      <c r="AM650" s="19">
        <f t="shared" ca="1" si="340"/>
        <v>0</v>
      </c>
      <c r="AN650" s="19">
        <f t="shared" ca="1" si="341"/>
        <v>0</v>
      </c>
      <c r="AO650" s="19">
        <f t="shared" ca="1" si="342"/>
        <v>-6.9412999999999982</v>
      </c>
    </row>
    <row r="651" spans="1:41" x14ac:dyDescent="0.2">
      <c r="A651" s="22" t="s">
        <v>701</v>
      </c>
      <c r="B651" s="20">
        <f>[1]data!C650</f>
        <v>100.1275</v>
      </c>
      <c r="C651" s="20">
        <f>[1]data!D650</f>
        <v>105.2187</v>
      </c>
      <c r="D651" s="20">
        <f>[1]data!E650</f>
        <v>99.703199999999995</v>
      </c>
      <c r="E651" s="20">
        <f>[1]data!F650</f>
        <v>104.7944</v>
      </c>
      <c r="F651" s="20">
        <f>[1]data!G650</f>
        <v>99479</v>
      </c>
      <c r="G651" s="4">
        <f t="shared" si="346"/>
        <v>2.5455999999999932</v>
      </c>
      <c r="H651" s="4">
        <f t="shared" si="347"/>
        <v>0</v>
      </c>
      <c r="I651" s="4">
        <f t="shared" si="348"/>
        <v>2.5455999999999932</v>
      </c>
      <c r="J651" s="4">
        <f t="shared" si="349"/>
        <v>0</v>
      </c>
      <c r="K651" s="4">
        <f t="shared" si="324"/>
        <v>0.48282909539550672</v>
      </c>
      <c r="L651" s="4">
        <f t="shared" si="325"/>
        <v>1.5489137602471372</v>
      </c>
      <c r="M651" s="4">
        <f t="shared" si="350"/>
        <v>7.6367999999999938</v>
      </c>
      <c r="N651" s="4">
        <f t="shared" si="321"/>
        <v>52.471436623530096</v>
      </c>
      <c r="O651" s="4">
        <f t="shared" si="326"/>
        <v>3.724643657205656</v>
      </c>
      <c r="P651" s="4">
        <f t="shared" si="322"/>
        <v>12.963094991957973</v>
      </c>
      <c r="Q651" s="4">
        <f t="shared" si="323"/>
        <v>41.585555634312158</v>
      </c>
      <c r="R651" s="4">
        <f t="shared" si="335"/>
        <v>44.177016601784743</v>
      </c>
      <c r="S651" s="4">
        <f t="shared" si="332"/>
        <v>35</v>
      </c>
      <c r="T651" s="4">
        <f t="shared" si="333"/>
        <v>0</v>
      </c>
      <c r="U651" s="5">
        <f t="shared" si="351"/>
        <v>2.5455999999999932</v>
      </c>
      <c r="V651" s="5">
        <f t="shared" si="343"/>
        <v>4.6668999999999983</v>
      </c>
      <c r="W651" s="7">
        <f t="shared" si="327"/>
        <v>0</v>
      </c>
      <c r="X651" s="7">
        <f t="shared" si="328"/>
        <v>0</v>
      </c>
      <c r="Y651" s="7">
        <f t="shared" si="329"/>
        <v>0</v>
      </c>
      <c r="Z651" s="7">
        <f t="shared" si="330"/>
        <v>14.640599999999992</v>
      </c>
      <c r="AA651" s="9">
        <f t="shared" si="352"/>
        <v>2.5455999999999932</v>
      </c>
      <c r="AB651" s="9">
        <f t="shared" si="344"/>
        <v>4.6668999999999983</v>
      </c>
      <c r="AC651" s="11">
        <f t="shared" ca="1" si="334"/>
        <v>0</v>
      </c>
      <c r="AD651" s="11">
        <f t="shared" ca="1" si="336"/>
        <v>0</v>
      </c>
      <c r="AE651" s="11">
        <f t="shared" ca="1" si="337"/>
        <v>0</v>
      </c>
      <c r="AF651" s="11">
        <f t="shared" ca="1" si="338"/>
        <v>27.526500000000041</v>
      </c>
      <c r="AG651" s="13">
        <f ca="1">AVERAGE(E651:OFFSET(E651,-AG$5+1,0))</f>
        <v>106.75261538461538</v>
      </c>
      <c r="AH651" s="13">
        <f ca="1">AVERAGE(E651:OFFSET(E651,-AH$5+1,0))</f>
        <v>109.80082499999999</v>
      </c>
      <c r="AI651" s="12">
        <f t="shared" ca="1" si="331"/>
        <v>0</v>
      </c>
      <c r="AJ651" s="17">
        <f t="shared" si="353"/>
        <v>2.5455999999999932</v>
      </c>
      <c r="AK651" s="17">
        <f t="shared" si="345"/>
        <v>-4.6668999999999983</v>
      </c>
      <c r="AL651" s="19">
        <f t="shared" ca="1" si="339"/>
        <v>0</v>
      </c>
      <c r="AM651" s="19">
        <f t="shared" ca="1" si="340"/>
        <v>0</v>
      </c>
      <c r="AN651" s="19">
        <f t="shared" ca="1" si="341"/>
        <v>0</v>
      </c>
      <c r="AO651" s="19">
        <f t="shared" ca="1" si="342"/>
        <v>-6.9412999999999982</v>
      </c>
    </row>
    <row r="652" spans="1:41" x14ac:dyDescent="0.2">
      <c r="A652" s="22" t="s">
        <v>702</v>
      </c>
      <c r="B652" s="20">
        <f>[1]data!C651</f>
        <v>102.67310000000001</v>
      </c>
      <c r="C652" s="20">
        <f>[1]data!D651</f>
        <v>105.643</v>
      </c>
      <c r="D652" s="20">
        <f>[1]data!E651</f>
        <v>101.4003</v>
      </c>
      <c r="E652" s="20">
        <f>[1]data!F651</f>
        <v>103.94589999999999</v>
      </c>
      <c r="F652" s="20">
        <f>[1]data!G651</f>
        <v>65899</v>
      </c>
      <c r="G652" s="4">
        <f t="shared" si="346"/>
        <v>0.42430000000000234</v>
      </c>
      <c r="H652" s="4">
        <f t="shared" si="347"/>
        <v>0</v>
      </c>
      <c r="I652" s="4">
        <f t="shared" si="348"/>
        <v>0.42430000000000234</v>
      </c>
      <c r="J652" s="4">
        <f t="shared" si="349"/>
        <v>0</v>
      </c>
      <c r="K652" s="4">
        <f t="shared" si="324"/>
        <v>0.4769761858559563</v>
      </c>
      <c r="L652" s="4">
        <f t="shared" si="325"/>
        <v>1.3940223842224235</v>
      </c>
      <c r="M652" s="4">
        <f t="shared" si="350"/>
        <v>4.2426999999999992</v>
      </c>
      <c r="N652" s="4">
        <f t="shared" si="321"/>
        <v>49.013730583880154</v>
      </c>
      <c r="O652" s="4">
        <f t="shared" si="326"/>
        <v>3.7764492914850907</v>
      </c>
      <c r="P652" s="4">
        <f t="shared" si="322"/>
        <v>12.6302817551771</v>
      </c>
      <c r="Q652" s="4">
        <f t="shared" si="323"/>
        <v>36.913573481989573</v>
      </c>
      <c r="R652" s="4">
        <f t="shared" si="335"/>
        <v>44.660687999994288</v>
      </c>
      <c r="S652" s="4">
        <f t="shared" si="332"/>
        <v>35</v>
      </c>
      <c r="T652" s="4">
        <f t="shared" si="333"/>
        <v>0</v>
      </c>
      <c r="U652" s="5">
        <f t="shared" si="351"/>
        <v>-2.1212999999999909</v>
      </c>
      <c r="V652" s="5">
        <f t="shared" si="343"/>
        <v>1.2727999999999895</v>
      </c>
      <c r="W652" s="7">
        <f t="shared" si="327"/>
        <v>0</v>
      </c>
      <c r="X652" s="7">
        <f t="shared" si="328"/>
        <v>0</v>
      </c>
      <c r="Y652" s="7">
        <f t="shared" si="329"/>
        <v>0</v>
      </c>
      <c r="Z652" s="7">
        <f t="shared" si="330"/>
        <v>14.640599999999992</v>
      </c>
      <c r="AA652" s="9">
        <f t="shared" si="352"/>
        <v>-2.1212999999999909</v>
      </c>
      <c r="AB652" s="9">
        <f t="shared" si="344"/>
        <v>1.2727999999999895</v>
      </c>
      <c r="AC652" s="11">
        <f t="shared" ca="1" si="334"/>
        <v>0</v>
      </c>
      <c r="AD652" s="11">
        <f t="shared" ca="1" si="336"/>
        <v>0</v>
      </c>
      <c r="AE652" s="11">
        <f t="shared" ca="1" si="337"/>
        <v>0</v>
      </c>
      <c r="AF652" s="11">
        <f t="shared" ca="1" si="338"/>
        <v>27.526500000000041</v>
      </c>
      <c r="AG652" s="13">
        <f ca="1">AVERAGE(E652:OFFSET(E652,-AG$5+1,0))</f>
        <v>106.06725384615385</v>
      </c>
      <c r="AH652" s="13">
        <f ca="1">AVERAGE(E652:OFFSET(E652,-AH$5+1,0))</f>
        <v>109.24927500000001</v>
      </c>
      <c r="AI652" s="12">
        <f t="shared" ca="1" si="331"/>
        <v>0</v>
      </c>
      <c r="AJ652" s="17">
        <f t="shared" si="353"/>
        <v>-2.1212999999999909</v>
      </c>
      <c r="AK652" s="17">
        <f t="shared" si="345"/>
        <v>-1.2727999999999895</v>
      </c>
      <c r="AL652" s="19">
        <f t="shared" ca="1" si="339"/>
        <v>0</v>
      </c>
      <c r="AM652" s="19">
        <f t="shared" ca="1" si="340"/>
        <v>0</v>
      </c>
      <c r="AN652" s="19">
        <f t="shared" ca="1" si="341"/>
        <v>0</v>
      </c>
      <c r="AO652" s="19">
        <f t="shared" ca="1" si="342"/>
        <v>-6.9412999999999982</v>
      </c>
    </row>
    <row r="653" spans="1:41" x14ac:dyDescent="0.2">
      <c r="A653" s="22" t="s">
        <v>703</v>
      </c>
      <c r="B653" s="20">
        <f>[1]data!C652</f>
        <v>106.0673</v>
      </c>
      <c r="C653" s="20">
        <f>[1]data!D652</f>
        <v>106.0673</v>
      </c>
      <c r="D653" s="20">
        <f>[1]data!E652</f>
        <v>103.52160000000001</v>
      </c>
      <c r="E653" s="20">
        <f>[1]data!F652</f>
        <v>105.2187</v>
      </c>
      <c r="F653" s="20">
        <f>[1]data!G652</f>
        <v>53549</v>
      </c>
      <c r="G653" s="4">
        <f t="shared" si="346"/>
        <v>0.42430000000000234</v>
      </c>
      <c r="H653" s="4">
        <f t="shared" si="347"/>
        <v>0</v>
      </c>
      <c r="I653" s="4">
        <f t="shared" si="348"/>
        <v>0.42430000000000234</v>
      </c>
      <c r="J653" s="4">
        <f t="shared" si="349"/>
        <v>0</v>
      </c>
      <c r="K653" s="4">
        <f t="shared" si="324"/>
        <v>0.47170856727036092</v>
      </c>
      <c r="L653" s="4">
        <f t="shared" si="325"/>
        <v>1.2546201458001813</v>
      </c>
      <c r="M653" s="4">
        <f t="shared" si="350"/>
        <v>2.5456999999999965</v>
      </c>
      <c r="N653" s="4">
        <f t="shared" si="321"/>
        <v>45.35124583181446</v>
      </c>
      <c r="O653" s="4">
        <f t="shared" si="326"/>
        <v>3.6533743623365815</v>
      </c>
      <c r="P653" s="4">
        <f t="shared" si="322"/>
        <v>12.911585851515945</v>
      </c>
      <c r="Q653" s="4">
        <f t="shared" si="323"/>
        <v>34.341406638594968</v>
      </c>
      <c r="R653" s="4">
        <f t="shared" si="335"/>
        <v>44.729743783176303</v>
      </c>
      <c r="S653" s="4">
        <f t="shared" si="332"/>
        <v>35</v>
      </c>
      <c r="T653" s="4">
        <f t="shared" si="333"/>
        <v>0</v>
      </c>
      <c r="U653" s="5">
        <f t="shared" si="351"/>
        <v>2.1214000000000084</v>
      </c>
      <c r="V653" s="5">
        <f t="shared" si="343"/>
        <v>-0.84860000000000468</v>
      </c>
      <c r="W653" s="7">
        <f t="shared" si="327"/>
        <v>0</v>
      </c>
      <c r="X653" s="7">
        <f t="shared" si="328"/>
        <v>0</v>
      </c>
      <c r="Y653" s="7">
        <f t="shared" si="329"/>
        <v>0</v>
      </c>
      <c r="Z653" s="7">
        <f t="shared" si="330"/>
        <v>14.640599999999992</v>
      </c>
      <c r="AA653" s="9">
        <f t="shared" si="352"/>
        <v>2.1214000000000084</v>
      </c>
      <c r="AB653" s="9">
        <f t="shared" si="344"/>
        <v>-0.84860000000000468</v>
      </c>
      <c r="AC653" s="11">
        <f t="shared" ca="1" si="334"/>
        <v>0</v>
      </c>
      <c r="AD653" s="11">
        <f t="shared" ca="1" si="336"/>
        <v>0</v>
      </c>
      <c r="AE653" s="11">
        <f t="shared" ca="1" si="337"/>
        <v>0</v>
      </c>
      <c r="AF653" s="11">
        <f t="shared" ca="1" si="338"/>
        <v>27.526500000000041</v>
      </c>
      <c r="AG653" s="13">
        <f ca="1">AVERAGE(E653:OFFSET(E653,-AG$5+1,0))</f>
        <v>105.74089230769229</v>
      </c>
      <c r="AH653" s="13">
        <f ca="1">AVERAGE(E653:OFFSET(E653,-AH$5+1,0))</f>
        <v>108.63408499999998</v>
      </c>
      <c r="AI653" s="12">
        <f t="shared" ca="1" si="331"/>
        <v>0</v>
      </c>
      <c r="AJ653" s="17">
        <f t="shared" si="353"/>
        <v>2.1214000000000084</v>
      </c>
      <c r="AK653" s="17">
        <f t="shared" si="345"/>
        <v>0.84860000000000468</v>
      </c>
      <c r="AL653" s="19">
        <f t="shared" ca="1" si="339"/>
        <v>0</v>
      </c>
      <c r="AM653" s="19">
        <f t="shared" ca="1" si="340"/>
        <v>0</v>
      </c>
      <c r="AN653" s="19">
        <f t="shared" ca="1" si="341"/>
        <v>0</v>
      </c>
      <c r="AO653" s="19">
        <f t="shared" ca="1" si="342"/>
        <v>-6.9412999999999982</v>
      </c>
    </row>
    <row r="654" spans="1:41" x14ac:dyDescent="0.2">
      <c r="A654" s="22" t="s">
        <v>704</v>
      </c>
      <c r="B654" s="20">
        <f>[1]data!C653</f>
        <v>107.76430000000001</v>
      </c>
      <c r="C654" s="20">
        <f>[1]data!D653</f>
        <v>107.76430000000001</v>
      </c>
      <c r="D654" s="20">
        <f>[1]data!E653</f>
        <v>105.643</v>
      </c>
      <c r="E654" s="20">
        <f>[1]data!F653</f>
        <v>106.0673</v>
      </c>
      <c r="F654" s="20">
        <f>[1]data!G653</f>
        <v>41879</v>
      </c>
      <c r="G654" s="4">
        <f t="shared" si="346"/>
        <v>1.6970000000000027</v>
      </c>
      <c r="H654" s="4">
        <f t="shared" si="347"/>
        <v>0</v>
      </c>
      <c r="I654" s="4">
        <f t="shared" si="348"/>
        <v>1.6970000000000027</v>
      </c>
      <c r="J654" s="4">
        <f t="shared" si="349"/>
        <v>0</v>
      </c>
      <c r="K654" s="4">
        <f t="shared" si="324"/>
        <v>0.59423771054332508</v>
      </c>
      <c r="L654" s="4">
        <f t="shared" si="325"/>
        <v>1.1291581312201633</v>
      </c>
      <c r="M654" s="4">
        <f t="shared" si="350"/>
        <v>2.5456000000000074</v>
      </c>
      <c r="N654" s="4">
        <f t="shared" si="321"/>
        <v>31.038743840154186</v>
      </c>
      <c r="O654" s="4">
        <f t="shared" si="326"/>
        <v>3.5425969261029238</v>
      </c>
      <c r="P654" s="4">
        <f t="shared" si="322"/>
        <v>16.774070630638281</v>
      </c>
      <c r="Q654" s="4">
        <f t="shared" si="323"/>
        <v>31.873739936377891</v>
      </c>
      <c r="R654" s="4">
        <f t="shared" si="335"/>
        <v>43.360643788874093</v>
      </c>
      <c r="S654" s="4">
        <f t="shared" si="332"/>
        <v>35</v>
      </c>
      <c r="T654" s="4">
        <f t="shared" si="333"/>
        <v>0</v>
      </c>
      <c r="U654" s="5">
        <f t="shared" si="351"/>
        <v>2.5456000000000074</v>
      </c>
      <c r="V654" s="5">
        <f t="shared" si="343"/>
        <v>-1.6970000000000027</v>
      </c>
      <c r="W654" s="7">
        <f t="shared" si="327"/>
        <v>0</v>
      </c>
      <c r="X654" s="7">
        <f t="shared" si="328"/>
        <v>0</v>
      </c>
      <c r="Y654" s="7">
        <f t="shared" si="329"/>
        <v>0</v>
      </c>
      <c r="Z654" s="7">
        <f t="shared" si="330"/>
        <v>14.640599999999992</v>
      </c>
      <c r="AA654" s="9">
        <f t="shared" si="352"/>
        <v>2.5456000000000074</v>
      </c>
      <c r="AB654" s="9">
        <f t="shared" si="344"/>
        <v>-1.6970000000000027</v>
      </c>
      <c r="AC654" s="11">
        <f t="shared" ca="1" si="334"/>
        <v>0</v>
      </c>
      <c r="AD654" s="11">
        <f t="shared" ca="1" si="336"/>
        <v>0</v>
      </c>
      <c r="AE654" s="11">
        <f t="shared" ca="1" si="337"/>
        <v>0</v>
      </c>
      <c r="AF654" s="11">
        <f t="shared" ca="1" si="338"/>
        <v>27.526500000000041</v>
      </c>
      <c r="AG654" s="13">
        <f ca="1">AVERAGE(E654:OFFSET(E654,-AG$5+1,0))</f>
        <v>105.38189999999999</v>
      </c>
      <c r="AH654" s="13">
        <f ca="1">AVERAGE(E654:OFFSET(E654,-AH$5+1,0))</f>
        <v>108.018895</v>
      </c>
      <c r="AI654" s="12">
        <f t="shared" ca="1" si="331"/>
        <v>0</v>
      </c>
      <c r="AJ654" s="17">
        <f t="shared" si="353"/>
        <v>2.5456000000000074</v>
      </c>
      <c r="AK654" s="17">
        <f t="shared" si="345"/>
        <v>1.6970000000000027</v>
      </c>
      <c r="AL654" s="19">
        <f t="shared" ca="1" si="339"/>
        <v>0</v>
      </c>
      <c r="AM654" s="19">
        <f t="shared" ca="1" si="340"/>
        <v>0</v>
      </c>
      <c r="AN654" s="19">
        <f t="shared" ca="1" si="341"/>
        <v>0</v>
      </c>
      <c r="AO654" s="19">
        <f t="shared" ca="1" si="342"/>
        <v>-6.9412999999999982</v>
      </c>
    </row>
    <row r="655" spans="1:41" x14ac:dyDescent="0.2">
      <c r="A655" s="22" t="s">
        <v>705</v>
      </c>
      <c r="B655" s="20">
        <f>[1]data!C654</f>
        <v>106.9158</v>
      </c>
      <c r="C655" s="20">
        <f>[1]data!D654</f>
        <v>109.4614</v>
      </c>
      <c r="D655" s="20">
        <f>[1]data!E654</f>
        <v>104.7944</v>
      </c>
      <c r="E655" s="20">
        <f>[1]data!F654</f>
        <v>109.4614</v>
      </c>
      <c r="F655" s="20">
        <f>[1]data!G654</f>
        <v>57088</v>
      </c>
      <c r="G655" s="4">
        <f t="shared" si="346"/>
        <v>1.6970999999999918</v>
      </c>
      <c r="H655" s="4">
        <f t="shared" si="347"/>
        <v>0.84860000000000468</v>
      </c>
      <c r="I655" s="4">
        <f t="shared" si="348"/>
        <v>1.6970999999999918</v>
      </c>
      <c r="J655" s="4">
        <f t="shared" si="349"/>
        <v>0</v>
      </c>
      <c r="K655" s="4">
        <f t="shared" si="324"/>
        <v>0.70452393948899172</v>
      </c>
      <c r="L655" s="4">
        <f t="shared" si="325"/>
        <v>1.016242318098147</v>
      </c>
      <c r="M655" s="4">
        <f t="shared" si="350"/>
        <v>4.6670000000000016</v>
      </c>
      <c r="N655" s="4">
        <f t="shared" si="321"/>
        <v>18.115091299282412</v>
      </c>
      <c r="O655" s="4">
        <f t="shared" si="326"/>
        <v>3.6550372334926315</v>
      </c>
      <c r="P655" s="4">
        <f t="shared" si="322"/>
        <v>19.275424420663757</v>
      </c>
      <c r="Q655" s="4">
        <f t="shared" si="323"/>
        <v>27.803884151600279</v>
      </c>
      <c r="R655" s="4">
        <f t="shared" si="335"/>
        <v>40.836088539914925</v>
      </c>
      <c r="S655" s="4">
        <f t="shared" si="332"/>
        <v>35</v>
      </c>
      <c r="T655" s="4">
        <f t="shared" si="333"/>
        <v>0</v>
      </c>
      <c r="U655" s="5">
        <f t="shared" si="351"/>
        <v>0.84850000000000136</v>
      </c>
      <c r="V655" s="5">
        <f t="shared" si="343"/>
        <v>2.5455999999999932</v>
      </c>
      <c r="W655" s="7">
        <f t="shared" si="327"/>
        <v>0</v>
      </c>
      <c r="X655" s="7">
        <f t="shared" si="328"/>
        <v>0</v>
      </c>
      <c r="Y655" s="7">
        <f t="shared" si="329"/>
        <v>0</v>
      </c>
      <c r="Z655" s="7">
        <f t="shared" si="330"/>
        <v>14.640599999999992</v>
      </c>
      <c r="AA655" s="9">
        <f t="shared" si="352"/>
        <v>0.84850000000000136</v>
      </c>
      <c r="AB655" s="9">
        <f t="shared" si="344"/>
        <v>2.5455999999999932</v>
      </c>
      <c r="AC655" s="11">
        <f t="shared" ca="1" si="334"/>
        <v>0</v>
      </c>
      <c r="AD655" s="11">
        <f t="shared" ca="1" si="336"/>
        <v>0</v>
      </c>
      <c r="AE655" s="11">
        <f t="shared" ca="1" si="337"/>
        <v>0</v>
      </c>
      <c r="AF655" s="11">
        <f t="shared" ca="1" si="338"/>
        <v>27.526500000000041</v>
      </c>
      <c r="AG655" s="13">
        <f ca="1">AVERAGE(E655:OFFSET(E655,-AG$5+1,0))</f>
        <v>105.41453846153844</v>
      </c>
      <c r="AH655" s="13">
        <f ca="1">AVERAGE(E655:OFFSET(E655,-AH$5+1,0))</f>
        <v>107.78554499999998</v>
      </c>
      <c r="AI655" s="12">
        <f t="shared" ca="1" si="331"/>
        <v>0</v>
      </c>
      <c r="AJ655" s="17">
        <f t="shared" si="353"/>
        <v>0.84850000000000136</v>
      </c>
      <c r="AK655" s="17">
        <f t="shared" si="345"/>
        <v>-2.5455999999999932</v>
      </c>
      <c r="AL655" s="19">
        <f t="shared" ca="1" si="339"/>
        <v>0</v>
      </c>
      <c r="AM655" s="19">
        <f t="shared" ca="1" si="340"/>
        <v>0</v>
      </c>
      <c r="AN655" s="19">
        <f t="shared" ca="1" si="341"/>
        <v>0</v>
      </c>
      <c r="AO655" s="19">
        <f t="shared" ca="1" si="342"/>
        <v>-6.9412999999999982</v>
      </c>
    </row>
    <row r="656" spans="1:41" x14ac:dyDescent="0.2">
      <c r="A656" s="22" t="s">
        <v>706</v>
      </c>
      <c r="B656" s="20">
        <f>[1]data!C655</f>
        <v>108.18859999999999</v>
      </c>
      <c r="C656" s="20">
        <f>[1]data!D655</f>
        <v>108.18859999999999</v>
      </c>
      <c r="D656" s="20">
        <f>[1]data!E655</f>
        <v>105.2187</v>
      </c>
      <c r="E656" s="20">
        <f>[1]data!F655</f>
        <v>105.2187</v>
      </c>
      <c r="F656" s="20">
        <f>[1]data!G655</f>
        <v>42394</v>
      </c>
      <c r="G656" s="4">
        <f t="shared" si="346"/>
        <v>0</v>
      </c>
      <c r="H656" s="4">
        <f t="shared" si="347"/>
        <v>0</v>
      </c>
      <c r="I656" s="4">
        <f t="shared" si="348"/>
        <v>0</v>
      </c>
      <c r="J656" s="4">
        <f t="shared" si="349"/>
        <v>0</v>
      </c>
      <c r="K656" s="4">
        <f t="shared" si="324"/>
        <v>0.63407154554009248</v>
      </c>
      <c r="L656" s="4">
        <f t="shared" si="325"/>
        <v>0.9146180862883323</v>
      </c>
      <c r="M656" s="4">
        <f t="shared" si="350"/>
        <v>4.2426999999999992</v>
      </c>
      <c r="N656" s="4">
        <f t="shared" si="321"/>
        <v>18.115091299282408</v>
      </c>
      <c r="O656" s="4">
        <f t="shared" si="326"/>
        <v>3.7138035101433688</v>
      </c>
      <c r="P656" s="4">
        <f t="shared" si="322"/>
        <v>17.073373532236623</v>
      </c>
      <c r="Q656" s="4">
        <f t="shared" si="323"/>
        <v>24.627530341609919</v>
      </c>
      <c r="R656" s="4">
        <f t="shared" si="335"/>
        <v>38.563988815851673</v>
      </c>
      <c r="S656" s="4">
        <f t="shared" si="332"/>
        <v>35</v>
      </c>
      <c r="T656" s="4">
        <f t="shared" si="333"/>
        <v>0</v>
      </c>
      <c r="U656" s="5">
        <f t="shared" si="351"/>
        <v>-1.2728000000000037</v>
      </c>
      <c r="V656" s="5">
        <f t="shared" si="343"/>
        <v>-2.9698999999999955</v>
      </c>
      <c r="W656" s="7">
        <f t="shared" si="327"/>
        <v>0</v>
      </c>
      <c r="X656" s="7">
        <f t="shared" si="328"/>
        <v>0</v>
      </c>
      <c r="Y656" s="7">
        <f t="shared" si="329"/>
        <v>0</v>
      </c>
      <c r="Z656" s="7">
        <f t="shared" si="330"/>
        <v>14.640599999999992</v>
      </c>
      <c r="AA656" s="9">
        <f t="shared" si="352"/>
        <v>-1.2728000000000037</v>
      </c>
      <c r="AB656" s="9">
        <f t="shared" si="344"/>
        <v>-2.9698999999999955</v>
      </c>
      <c r="AC656" s="11">
        <f t="shared" ca="1" si="334"/>
        <v>0</v>
      </c>
      <c r="AD656" s="11">
        <f t="shared" ca="1" si="336"/>
        <v>0</v>
      </c>
      <c r="AE656" s="11">
        <f t="shared" ca="1" si="337"/>
        <v>0</v>
      </c>
      <c r="AF656" s="11">
        <f t="shared" ca="1" si="338"/>
        <v>27.526500000000041</v>
      </c>
      <c r="AG656" s="13">
        <f ca="1">AVERAGE(E656:OFFSET(E656,-AG$5+1,0))</f>
        <v>105.15344615384613</v>
      </c>
      <c r="AH656" s="13">
        <f ca="1">AVERAGE(E656:OFFSET(E656,-AH$5+1,0))</f>
        <v>107.25520999999996</v>
      </c>
      <c r="AI656" s="12">
        <f t="shared" ca="1" si="331"/>
        <v>0</v>
      </c>
      <c r="AJ656" s="17">
        <f t="shared" si="353"/>
        <v>-1.2728000000000037</v>
      </c>
      <c r="AK656" s="17">
        <f t="shared" si="345"/>
        <v>2.9698999999999955</v>
      </c>
      <c r="AL656" s="19">
        <f t="shared" ca="1" si="339"/>
        <v>0</v>
      </c>
      <c r="AM656" s="19">
        <f t="shared" ca="1" si="340"/>
        <v>0</v>
      </c>
      <c r="AN656" s="19">
        <f t="shared" ca="1" si="341"/>
        <v>0</v>
      </c>
      <c r="AO656" s="19">
        <f t="shared" ca="1" si="342"/>
        <v>-6.9412999999999982</v>
      </c>
    </row>
    <row r="657" spans="1:41" x14ac:dyDescent="0.2">
      <c r="A657" s="22" t="s">
        <v>707</v>
      </c>
      <c r="B657" s="20">
        <f>[1]data!C656</f>
        <v>104.3702</v>
      </c>
      <c r="C657" s="20">
        <f>[1]data!D656</f>
        <v>107.76430000000001</v>
      </c>
      <c r="D657" s="20">
        <f>[1]data!E656</f>
        <v>104.3702</v>
      </c>
      <c r="E657" s="20">
        <f>[1]data!F656</f>
        <v>106.4915</v>
      </c>
      <c r="F657" s="20">
        <f>[1]data!G656</f>
        <v>37232</v>
      </c>
      <c r="G657" s="4">
        <f t="shared" si="346"/>
        <v>0</v>
      </c>
      <c r="H657" s="4">
        <f t="shared" si="347"/>
        <v>0.84850000000000136</v>
      </c>
      <c r="I657" s="4">
        <f t="shared" si="348"/>
        <v>0</v>
      </c>
      <c r="J657" s="4">
        <f t="shared" si="349"/>
        <v>0.84850000000000136</v>
      </c>
      <c r="K657" s="4">
        <f t="shared" si="324"/>
        <v>0.57066439098608324</v>
      </c>
      <c r="L657" s="4">
        <f t="shared" si="325"/>
        <v>0.90800627765949926</v>
      </c>
      <c r="M657" s="4">
        <f t="shared" si="350"/>
        <v>3.3941000000000088</v>
      </c>
      <c r="N657" s="4">
        <f t="shared" si="321"/>
        <v>22.813862060468875</v>
      </c>
      <c r="O657" s="4">
        <f t="shared" si="326"/>
        <v>3.6818331591290332</v>
      </c>
      <c r="P657" s="4">
        <f t="shared" si="322"/>
        <v>15.499463618310136</v>
      </c>
      <c r="Q657" s="4">
        <f t="shared" si="323"/>
        <v>24.66179857737756</v>
      </c>
      <c r="R657" s="4">
        <f t="shared" si="335"/>
        <v>36.98897614031339</v>
      </c>
      <c r="S657" s="4">
        <f t="shared" si="332"/>
        <v>35</v>
      </c>
      <c r="T657" s="4">
        <f t="shared" si="333"/>
        <v>0</v>
      </c>
      <c r="U657" s="5">
        <f t="shared" si="351"/>
        <v>-0.84850000000000136</v>
      </c>
      <c r="V657" s="5">
        <f t="shared" si="343"/>
        <v>2.1213000000000051</v>
      </c>
      <c r="W657" s="7">
        <f t="shared" si="327"/>
        <v>0</v>
      </c>
      <c r="X657" s="7">
        <f t="shared" si="328"/>
        <v>0</v>
      </c>
      <c r="Y657" s="7">
        <f t="shared" si="329"/>
        <v>0</v>
      </c>
      <c r="Z657" s="7">
        <f t="shared" si="330"/>
        <v>14.640599999999992</v>
      </c>
      <c r="AA657" s="9">
        <f t="shared" si="352"/>
        <v>-0.84850000000000136</v>
      </c>
      <c r="AB657" s="9">
        <f t="shared" si="344"/>
        <v>2.1213000000000051</v>
      </c>
      <c r="AC657" s="11">
        <f t="shared" ca="1" si="334"/>
        <v>0</v>
      </c>
      <c r="AD657" s="11">
        <f t="shared" ca="1" si="336"/>
        <v>0</v>
      </c>
      <c r="AE657" s="11">
        <f t="shared" ca="1" si="337"/>
        <v>0</v>
      </c>
      <c r="AF657" s="11">
        <f t="shared" ca="1" si="338"/>
        <v>27.526500000000041</v>
      </c>
      <c r="AG657" s="13">
        <f ca="1">AVERAGE(E657:OFFSET(E657,-AG$5+1,0))</f>
        <v>105.12080769230769</v>
      </c>
      <c r="AH657" s="13">
        <f ca="1">AVERAGE(E657:OFFSET(E657,-AH$5+1,0))</f>
        <v>106.89457999999998</v>
      </c>
      <c r="AI657" s="12">
        <f t="shared" ca="1" si="331"/>
        <v>0</v>
      </c>
      <c r="AJ657" s="17">
        <f t="shared" si="353"/>
        <v>-0.84850000000000136</v>
      </c>
      <c r="AK657" s="17">
        <f t="shared" si="345"/>
        <v>-2.1213000000000051</v>
      </c>
      <c r="AL657" s="19">
        <f t="shared" ca="1" si="339"/>
        <v>0</v>
      </c>
      <c r="AM657" s="19">
        <f t="shared" ca="1" si="340"/>
        <v>0</v>
      </c>
      <c r="AN657" s="19">
        <f t="shared" ca="1" si="341"/>
        <v>0</v>
      </c>
      <c r="AO657" s="19">
        <f t="shared" ca="1" si="342"/>
        <v>-6.9412999999999982</v>
      </c>
    </row>
    <row r="658" spans="1:41" x14ac:dyDescent="0.2">
      <c r="A658" s="22" t="s">
        <v>708</v>
      </c>
      <c r="B658" s="20">
        <f>[1]data!C657</f>
        <v>108.18859999999999</v>
      </c>
      <c r="C658" s="20">
        <f>[1]data!D657</f>
        <v>108.18859999999999</v>
      </c>
      <c r="D658" s="20">
        <f>[1]data!E657</f>
        <v>106.0673</v>
      </c>
      <c r="E658" s="20">
        <f>[1]data!F657</f>
        <v>107.76430000000001</v>
      </c>
      <c r="F658" s="20">
        <f>[1]data!G657</f>
        <v>24054</v>
      </c>
      <c r="G658" s="4">
        <f t="shared" si="346"/>
        <v>0.42429999999998813</v>
      </c>
      <c r="H658" s="4">
        <f t="shared" si="347"/>
        <v>0</v>
      </c>
      <c r="I658" s="4">
        <f t="shared" si="348"/>
        <v>0.42429999999998813</v>
      </c>
      <c r="J658" s="4">
        <f t="shared" si="349"/>
        <v>0</v>
      </c>
      <c r="K658" s="4">
        <f t="shared" si="324"/>
        <v>0.55602795188747378</v>
      </c>
      <c r="L658" s="4">
        <f t="shared" si="325"/>
        <v>0.81720564989354938</v>
      </c>
      <c r="M658" s="4">
        <f t="shared" si="350"/>
        <v>2.1212999999999909</v>
      </c>
      <c r="N658" s="4">
        <f t="shared" si="321"/>
        <v>19.019174717785788</v>
      </c>
      <c r="O658" s="4">
        <f t="shared" si="326"/>
        <v>3.5257798432161289</v>
      </c>
      <c r="P658" s="4">
        <f t="shared" si="322"/>
        <v>15.770353697985831</v>
      </c>
      <c r="Q658" s="4">
        <f t="shared" si="323"/>
        <v>23.17801128354386</v>
      </c>
      <c r="R658" s="4">
        <f t="shared" si="335"/>
        <v>35.191995998060634</v>
      </c>
      <c r="S658" s="4">
        <f t="shared" si="332"/>
        <v>35</v>
      </c>
      <c r="T658" s="4">
        <f t="shared" si="333"/>
        <v>0</v>
      </c>
      <c r="U658" s="5">
        <f t="shared" si="351"/>
        <v>1.6970999999999918</v>
      </c>
      <c r="V658" s="5">
        <f t="shared" si="343"/>
        <v>-0.42429999999998813</v>
      </c>
      <c r="W658" s="7">
        <f t="shared" si="327"/>
        <v>0</v>
      </c>
      <c r="X658" s="7">
        <f t="shared" si="328"/>
        <v>0</v>
      </c>
      <c r="Y658" s="7">
        <f t="shared" si="329"/>
        <v>0</v>
      </c>
      <c r="Z658" s="7">
        <f t="shared" si="330"/>
        <v>14.640599999999992</v>
      </c>
      <c r="AA658" s="9">
        <f t="shared" si="352"/>
        <v>1.6970999999999918</v>
      </c>
      <c r="AB658" s="9">
        <f t="shared" si="344"/>
        <v>-0.42429999999998813</v>
      </c>
      <c r="AC658" s="11">
        <f t="shared" ca="1" si="334"/>
        <v>0</v>
      </c>
      <c r="AD658" s="11">
        <f t="shared" ca="1" si="336"/>
        <v>0</v>
      </c>
      <c r="AE658" s="11">
        <f t="shared" ca="1" si="337"/>
        <v>0</v>
      </c>
      <c r="AF658" s="11">
        <f t="shared" ca="1" si="338"/>
        <v>27.526500000000041</v>
      </c>
      <c r="AG658" s="13">
        <f ca="1">AVERAGE(E658:OFFSET(E658,-AG$5+1,0))</f>
        <v>105.31662307692308</v>
      </c>
      <c r="AH658" s="13">
        <f ca="1">AVERAGE(E658:OFFSET(E658,-AH$5+1,0))</f>
        <v>106.59758999999997</v>
      </c>
      <c r="AI658" s="12">
        <f t="shared" ca="1" si="331"/>
        <v>0</v>
      </c>
      <c r="AJ658" s="17">
        <f t="shared" si="353"/>
        <v>1.6970999999999918</v>
      </c>
      <c r="AK658" s="17">
        <f t="shared" si="345"/>
        <v>0.42429999999998813</v>
      </c>
      <c r="AL658" s="19">
        <f t="shared" ca="1" si="339"/>
        <v>0</v>
      </c>
      <c r="AM658" s="19">
        <f t="shared" ca="1" si="340"/>
        <v>0</v>
      </c>
      <c r="AN658" s="19">
        <f t="shared" ca="1" si="341"/>
        <v>0</v>
      </c>
      <c r="AO658" s="19">
        <f t="shared" ca="1" si="342"/>
        <v>-6.9412999999999982</v>
      </c>
    </row>
    <row r="659" spans="1:41" x14ac:dyDescent="0.2">
      <c r="A659" s="22" t="s">
        <v>709</v>
      </c>
      <c r="B659" s="20">
        <f>[1]data!C658</f>
        <v>107.34010000000001</v>
      </c>
      <c r="C659" s="20">
        <f>[1]data!D658</f>
        <v>107.76430000000001</v>
      </c>
      <c r="D659" s="20">
        <f>[1]data!E658</f>
        <v>104.7944</v>
      </c>
      <c r="E659" s="20">
        <f>[1]data!F658</f>
        <v>106.0673</v>
      </c>
      <c r="F659" s="20">
        <f>[1]data!G658</f>
        <v>23047</v>
      </c>
      <c r="G659" s="4">
        <f t="shared" si="346"/>
        <v>0</v>
      </c>
      <c r="H659" s="4">
        <f t="shared" si="347"/>
        <v>1.272900000000007</v>
      </c>
      <c r="I659" s="4">
        <f t="shared" si="348"/>
        <v>0</v>
      </c>
      <c r="J659" s="4">
        <f t="shared" si="349"/>
        <v>1.272900000000007</v>
      </c>
      <c r="K659" s="4">
        <f t="shared" si="324"/>
        <v>0.50042515669872645</v>
      </c>
      <c r="L659" s="4">
        <f t="shared" si="325"/>
        <v>0.86277508490419508</v>
      </c>
      <c r="M659" s="4">
        <f t="shared" si="350"/>
        <v>2.9699000000000098</v>
      </c>
      <c r="N659" s="4">
        <f t="shared" si="321"/>
        <v>26.580829224281739</v>
      </c>
      <c r="O659" s="4">
        <f t="shared" si="326"/>
        <v>3.4701918588945171</v>
      </c>
      <c r="P659" s="4">
        <f t="shared" si="322"/>
        <v>14.420676926437853</v>
      </c>
      <c r="Q659" s="4">
        <f t="shared" si="323"/>
        <v>24.862460635794509</v>
      </c>
      <c r="R659" s="4">
        <f t="shared" si="335"/>
        <v>34.33087932068274</v>
      </c>
      <c r="S659" s="4">
        <f t="shared" si="332"/>
        <v>35</v>
      </c>
      <c r="T659" s="4">
        <f t="shared" si="333"/>
        <v>0</v>
      </c>
      <c r="U659" s="5">
        <f t="shared" si="351"/>
        <v>-0.42419999999999902</v>
      </c>
      <c r="V659" s="5">
        <f t="shared" si="343"/>
        <v>-1.2728000000000037</v>
      </c>
      <c r="W659" s="7">
        <f t="shared" si="327"/>
        <v>0</v>
      </c>
      <c r="X659" s="7">
        <f t="shared" si="328"/>
        <v>0</v>
      </c>
      <c r="Y659" s="7">
        <f t="shared" si="329"/>
        <v>0</v>
      </c>
      <c r="Z659" s="7">
        <f t="shared" si="330"/>
        <v>14.640599999999992</v>
      </c>
      <c r="AA659" s="9">
        <f t="shared" si="352"/>
        <v>-0.42419999999999902</v>
      </c>
      <c r="AB659" s="9">
        <f t="shared" si="344"/>
        <v>-1.2728000000000037</v>
      </c>
      <c r="AC659" s="11">
        <f t="shared" ca="1" si="334"/>
        <v>0</v>
      </c>
      <c r="AD659" s="11">
        <f t="shared" ca="1" si="336"/>
        <v>0</v>
      </c>
      <c r="AE659" s="11">
        <f t="shared" ca="1" si="337"/>
        <v>0</v>
      </c>
      <c r="AF659" s="11">
        <f t="shared" ca="1" si="338"/>
        <v>27.526500000000041</v>
      </c>
      <c r="AG659" s="13">
        <f ca="1">AVERAGE(E659:OFFSET(E659,-AG$5+1,0))</f>
        <v>105.25135384615386</v>
      </c>
      <c r="AH659" s="13">
        <f ca="1">AVERAGE(E659:OFFSET(E659,-AH$5+1,0))</f>
        <v>106.25817499999998</v>
      </c>
      <c r="AI659" s="12">
        <f t="shared" ca="1" si="331"/>
        <v>0</v>
      </c>
      <c r="AJ659" s="17">
        <f t="shared" si="353"/>
        <v>-0.42419999999999902</v>
      </c>
      <c r="AK659" s="17">
        <f t="shared" si="345"/>
        <v>1.2728000000000037</v>
      </c>
      <c r="AL659" s="19">
        <f t="shared" ca="1" si="339"/>
        <v>0</v>
      </c>
      <c r="AM659" s="19">
        <f t="shared" ca="1" si="340"/>
        <v>0</v>
      </c>
      <c r="AN659" s="19">
        <f t="shared" ca="1" si="341"/>
        <v>0</v>
      </c>
      <c r="AO659" s="19">
        <f t="shared" ca="1" si="342"/>
        <v>-6.9412999999999982</v>
      </c>
    </row>
    <row r="660" spans="1:41" x14ac:dyDescent="0.2">
      <c r="A660" s="22" t="s">
        <v>710</v>
      </c>
      <c r="B660" s="20">
        <f>[1]data!C659</f>
        <v>105.643</v>
      </c>
      <c r="C660" s="20">
        <f>[1]data!D659</f>
        <v>106.9158</v>
      </c>
      <c r="D660" s="20">
        <f>[1]data!E659</f>
        <v>103.52160000000001</v>
      </c>
      <c r="E660" s="20">
        <f>[1]data!F659</f>
        <v>103.94589999999999</v>
      </c>
      <c r="F660" s="20">
        <f>[1]data!G659</f>
        <v>26152</v>
      </c>
      <c r="G660" s="4">
        <f t="shared" si="346"/>
        <v>0</v>
      </c>
      <c r="H660" s="4">
        <f t="shared" si="347"/>
        <v>1.2727999999999895</v>
      </c>
      <c r="I660" s="4">
        <f t="shared" si="348"/>
        <v>0</v>
      </c>
      <c r="J660" s="4">
        <f t="shared" si="349"/>
        <v>1.2727999999999895</v>
      </c>
      <c r="K660" s="4">
        <f t="shared" si="324"/>
        <v>0.45038264102885384</v>
      </c>
      <c r="L660" s="4">
        <f t="shared" si="325"/>
        <v>0.90377757641377454</v>
      </c>
      <c r="M660" s="4">
        <f t="shared" si="350"/>
        <v>3.3941999999999979</v>
      </c>
      <c r="N660" s="4">
        <f t="shared" si="321"/>
        <v>33.481631607903118</v>
      </c>
      <c r="O660" s="4">
        <f t="shared" si="326"/>
        <v>3.4625926730050649</v>
      </c>
      <c r="P660" s="4">
        <f t="shared" si="322"/>
        <v>13.007092764335527</v>
      </c>
      <c r="Q660" s="4">
        <f t="shared" si="323"/>
        <v>26.101180871194334</v>
      </c>
      <c r="R660" s="4">
        <f t="shared" si="335"/>
        <v>34.245954549404779</v>
      </c>
      <c r="S660" s="4">
        <f t="shared" si="332"/>
        <v>35</v>
      </c>
      <c r="T660" s="4">
        <f t="shared" si="333"/>
        <v>0</v>
      </c>
      <c r="U660" s="5">
        <f t="shared" si="351"/>
        <v>-0.42430000000000234</v>
      </c>
      <c r="V660" s="5">
        <f t="shared" si="343"/>
        <v>-1.697100000000006</v>
      </c>
      <c r="W660" s="7">
        <f t="shared" si="327"/>
        <v>0</v>
      </c>
      <c r="X660" s="7">
        <f t="shared" si="328"/>
        <v>0</v>
      </c>
      <c r="Y660" s="7">
        <f t="shared" si="329"/>
        <v>0</v>
      </c>
      <c r="Z660" s="7">
        <f t="shared" si="330"/>
        <v>14.640599999999992</v>
      </c>
      <c r="AA660" s="9">
        <f t="shared" si="352"/>
        <v>-0.42430000000000234</v>
      </c>
      <c r="AB660" s="9">
        <f t="shared" si="344"/>
        <v>-1.697100000000006</v>
      </c>
      <c r="AC660" s="11">
        <f t="shared" ca="1" si="334"/>
        <v>0</v>
      </c>
      <c r="AD660" s="11">
        <f t="shared" ca="1" si="336"/>
        <v>0</v>
      </c>
      <c r="AE660" s="11">
        <f t="shared" ca="1" si="337"/>
        <v>0</v>
      </c>
      <c r="AF660" s="11">
        <f t="shared" ca="1" si="338"/>
        <v>27.526500000000041</v>
      </c>
      <c r="AG660" s="13">
        <f ca="1">AVERAGE(E660:OFFSET(E660,-AG$5+1,0))</f>
        <v>105.08816923076924</v>
      </c>
      <c r="AH660" s="13">
        <f ca="1">AVERAGE(E660:OFFSET(E660,-AH$5+1,0))</f>
        <v>105.98239999999998</v>
      </c>
      <c r="AI660" s="12">
        <f t="shared" ca="1" si="331"/>
        <v>0</v>
      </c>
      <c r="AJ660" s="17">
        <f t="shared" si="353"/>
        <v>-0.42430000000000234</v>
      </c>
      <c r="AK660" s="17">
        <f t="shared" si="345"/>
        <v>1.697100000000006</v>
      </c>
      <c r="AL660" s="19">
        <f t="shared" ca="1" si="339"/>
        <v>0</v>
      </c>
      <c r="AM660" s="19">
        <f t="shared" ca="1" si="340"/>
        <v>0</v>
      </c>
      <c r="AN660" s="19">
        <f t="shared" ca="1" si="341"/>
        <v>0</v>
      </c>
      <c r="AO660" s="19">
        <f t="shared" ca="1" si="342"/>
        <v>-6.9412999999999982</v>
      </c>
    </row>
    <row r="661" spans="1:41" x14ac:dyDescent="0.2">
      <c r="A661" s="22" t="s">
        <v>711</v>
      </c>
      <c r="B661" s="20">
        <f>[1]data!C660</f>
        <v>103.94589999999999</v>
      </c>
      <c r="C661" s="20">
        <f>[1]data!D660</f>
        <v>104.7944</v>
      </c>
      <c r="D661" s="20">
        <f>[1]data!E660</f>
        <v>103.52160000000001</v>
      </c>
      <c r="E661" s="20">
        <f>[1]data!F660</f>
        <v>104.3702</v>
      </c>
      <c r="F661" s="20">
        <f>[1]data!G660</f>
        <v>15112</v>
      </c>
      <c r="G661" s="4">
        <f t="shared" si="346"/>
        <v>0</v>
      </c>
      <c r="H661" s="4">
        <f t="shared" si="347"/>
        <v>0</v>
      </c>
      <c r="I661" s="4">
        <f t="shared" si="348"/>
        <v>0</v>
      </c>
      <c r="J661" s="4">
        <f t="shared" si="349"/>
        <v>0</v>
      </c>
      <c r="K661" s="4">
        <f t="shared" si="324"/>
        <v>0.40534437692596847</v>
      </c>
      <c r="L661" s="4">
        <f t="shared" si="325"/>
        <v>0.8133998187723972</v>
      </c>
      <c r="M661" s="4">
        <f t="shared" si="350"/>
        <v>1.2727999999999895</v>
      </c>
      <c r="N661" s="4">
        <f t="shared" si="321"/>
        <v>33.481631607903132</v>
      </c>
      <c r="O661" s="4">
        <f t="shared" si="326"/>
        <v>3.2436134057045574</v>
      </c>
      <c r="P661" s="4">
        <f t="shared" si="322"/>
        <v>12.496691998284613</v>
      </c>
      <c r="Q661" s="4">
        <f t="shared" si="323"/>
        <v>25.076965625492463</v>
      </c>
      <c r="R661" s="4">
        <f t="shared" si="335"/>
        <v>34.169522255254613</v>
      </c>
      <c r="S661" s="4">
        <f t="shared" si="332"/>
        <v>35</v>
      </c>
      <c r="T661" s="4">
        <f t="shared" si="333"/>
        <v>0</v>
      </c>
      <c r="U661" s="5">
        <f t="shared" si="351"/>
        <v>0</v>
      </c>
      <c r="V661" s="5">
        <f t="shared" si="343"/>
        <v>0.42430000000000234</v>
      </c>
      <c r="W661" s="7">
        <f t="shared" si="327"/>
        <v>0</v>
      </c>
      <c r="X661" s="7">
        <f t="shared" si="328"/>
        <v>0</v>
      </c>
      <c r="Y661" s="7">
        <f t="shared" si="329"/>
        <v>0</v>
      </c>
      <c r="Z661" s="7">
        <f t="shared" si="330"/>
        <v>14.640599999999992</v>
      </c>
      <c r="AA661" s="9">
        <f t="shared" si="352"/>
        <v>0</v>
      </c>
      <c r="AB661" s="9">
        <f t="shared" si="344"/>
        <v>0.42430000000000234</v>
      </c>
      <c r="AC661" s="11">
        <f t="shared" ca="1" si="334"/>
        <v>0</v>
      </c>
      <c r="AD661" s="11">
        <f t="shared" ca="1" si="336"/>
        <v>0</v>
      </c>
      <c r="AE661" s="11">
        <f t="shared" ca="1" si="337"/>
        <v>0</v>
      </c>
      <c r="AF661" s="11">
        <f t="shared" ca="1" si="338"/>
        <v>27.526500000000041</v>
      </c>
      <c r="AG661" s="13">
        <f ca="1">AVERAGE(E661:OFFSET(E661,-AG$5+1,0))</f>
        <v>104.89235384615384</v>
      </c>
      <c r="AH661" s="13">
        <f ca="1">AVERAGE(E661:OFFSET(E661,-AH$5+1,0))</f>
        <v>105.66419999999998</v>
      </c>
      <c r="AI661" s="12">
        <f t="shared" ca="1" si="331"/>
        <v>0</v>
      </c>
      <c r="AJ661" s="17">
        <f t="shared" si="353"/>
        <v>0</v>
      </c>
      <c r="AK661" s="17">
        <f t="shared" si="345"/>
        <v>-0.42430000000000234</v>
      </c>
      <c r="AL661" s="19">
        <f t="shared" ca="1" si="339"/>
        <v>0</v>
      </c>
      <c r="AM661" s="19">
        <f t="shared" ca="1" si="340"/>
        <v>0</v>
      </c>
      <c r="AN661" s="19">
        <f t="shared" ca="1" si="341"/>
        <v>0</v>
      </c>
      <c r="AO661" s="19">
        <f t="shared" ca="1" si="342"/>
        <v>-6.9412999999999982</v>
      </c>
    </row>
    <row r="662" spans="1:41" x14ac:dyDescent="0.2">
      <c r="A662" s="22" t="s">
        <v>712</v>
      </c>
      <c r="B662" s="20">
        <f>[1]data!C661</f>
        <v>107.34010000000001</v>
      </c>
      <c r="C662" s="20">
        <f>[1]data!D661</f>
        <v>109.4614</v>
      </c>
      <c r="D662" s="20">
        <f>[1]data!E661</f>
        <v>107.34010000000001</v>
      </c>
      <c r="E662" s="20">
        <f>[1]data!F661</f>
        <v>109.4614</v>
      </c>
      <c r="F662" s="20">
        <f>[1]data!G661</f>
        <v>53969</v>
      </c>
      <c r="G662" s="4">
        <f t="shared" si="346"/>
        <v>4.6670000000000016</v>
      </c>
      <c r="H662" s="4">
        <f t="shared" si="347"/>
        <v>0</v>
      </c>
      <c r="I662" s="4">
        <f t="shared" si="348"/>
        <v>4.6670000000000016</v>
      </c>
      <c r="J662" s="4">
        <f t="shared" si="349"/>
        <v>0</v>
      </c>
      <c r="K662" s="4">
        <f t="shared" si="324"/>
        <v>0.8315099392333718</v>
      </c>
      <c r="L662" s="4">
        <f t="shared" si="325"/>
        <v>0.73205983689515741</v>
      </c>
      <c r="M662" s="4">
        <f t="shared" si="350"/>
        <v>5.0912000000000006</v>
      </c>
      <c r="N662" s="4">
        <f t="shared" si="321"/>
        <v>6.3604518235481287</v>
      </c>
      <c r="O662" s="4">
        <f t="shared" si="326"/>
        <v>3.4283720651341021</v>
      </c>
      <c r="P662" s="4">
        <f t="shared" si="322"/>
        <v>24.253783528621973</v>
      </c>
      <c r="Q662" s="4">
        <f t="shared" si="323"/>
        <v>21.352986869192758</v>
      </c>
      <c r="R662" s="4">
        <f t="shared" si="335"/>
        <v>31.388615212083963</v>
      </c>
      <c r="S662" s="4">
        <f t="shared" si="332"/>
        <v>35</v>
      </c>
      <c r="T662" s="4">
        <f t="shared" si="333"/>
        <v>0</v>
      </c>
      <c r="U662" s="5">
        <f t="shared" si="351"/>
        <v>2.9699000000000098</v>
      </c>
      <c r="V662" s="5">
        <f t="shared" si="343"/>
        <v>2.1212999999999909</v>
      </c>
      <c r="W662" s="7">
        <f t="shared" si="327"/>
        <v>0</v>
      </c>
      <c r="X662" s="7">
        <f t="shared" si="328"/>
        <v>0</v>
      </c>
      <c r="Y662" s="7">
        <f t="shared" si="329"/>
        <v>0</v>
      </c>
      <c r="Z662" s="7">
        <f t="shared" si="330"/>
        <v>14.640599999999992</v>
      </c>
      <c r="AA662" s="9">
        <f t="shared" si="352"/>
        <v>2.9699000000000098</v>
      </c>
      <c r="AB662" s="9">
        <f t="shared" si="344"/>
        <v>2.1212999999999909</v>
      </c>
      <c r="AC662" s="11">
        <f t="shared" ca="1" si="334"/>
        <v>0</v>
      </c>
      <c r="AD662" s="11">
        <f t="shared" ca="1" si="336"/>
        <v>0</v>
      </c>
      <c r="AE662" s="11">
        <f t="shared" ca="1" si="337"/>
        <v>0</v>
      </c>
      <c r="AF662" s="11">
        <f t="shared" ca="1" si="338"/>
        <v>27.526500000000041</v>
      </c>
      <c r="AG662" s="13">
        <f ca="1">AVERAGE(E662:OFFSET(E662,-AG$5+1,0))</f>
        <v>105.41453076923077</v>
      </c>
      <c r="AH662" s="13">
        <f ca="1">AVERAGE(E662:OFFSET(E662,-AH$5+1,0))</f>
        <v>105.68541499999999</v>
      </c>
      <c r="AI662" s="12">
        <f t="shared" ca="1" si="331"/>
        <v>0</v>
      </c>
      <c r="AJ662" s="17">
        <f t="shared" si="353"/>
        <v>2.9699000000000098</v>
      </c>
      <c r="AK662" s="17">
        <f t="shared" si="345"/>
        <v>-2.1212999999999909</v>
      </c>
      <c r="AL662" s="19">
        <f t="shared" ca="1" si="339"/>
        <v>0</v>
      </c>
      <c r="AM662" s="19">
        <f t="shared" ca="1" si="340"/>
        <v>0</v>
      </c>
      <c r="AN662" s="19">
        <f t="shared" ca="1" si="341"/>
        <v>0</v>
      </c>
      <c r="AO662" s="19">
        <f t="shared" ca="1" si="342"/>
        <v>-6.9412999999999982</v>
      </c>
    </row>
    <row r="663" spans="1:41" x14ac:dyDescent="0.2">
      <c r="A663" s="22" t="s">
        <v>713</v>
      </c>
      <c r="B663" s="20">
        <f>[1]data!C662</f>
        <v>107.76430000000001</v>
      </c>
      <c r="C663" s="20">
        <f>[1]data!D662</f>
        <v>108.6129</v>
      </c>
      <c r="D663" s="20">
        <f>[1]data!E662</f>
        <v>106.0673</v>
      </c>
      <c r="E663" s="20">
        <f>[1]data!F662</f>
        <v>106.0673</v>
      </c>
      <c r="F663" s="20">
        <f>[1]data!G662</f>
        <v>34029</v>
      </c>
      <c r="G663" s="4">
        <f t="shared" si="346"/>
        <v>0</v>
      </c>
      <c r="H663" s="4">
        <f t="shared" si="347"/>
        <v>1.2728000000000037</v>
      </c>
      <c r="I663" s="4">
        <f t="shared" si="348"/>
        <v>0</v>
      </c>
      <c r="J663" s="4">
        <f t="shared" si="349"/>
        <v>1.2728000000000037</v>
      </c>
      <c r="K663" s="4">
        <f t="shared" si="324"/>
        <v>0.74835894531003455</v>
      </c>
      <c r="L663" s="4">
        <f t="shared" si="325"/>
        <v>0.786133853205642</v>
      </c>
      <c r="M663" s="4">
        <f t="shared" si="350"/>
        <v>3.3940999999999946</v>
      </c>
      <c r="N663" s="4">
        <f t="shared" si="321"/>
        <v>2.4617194640566149</v>
      </c>
      <c r="O663" s="4">
        <f t="shared" si="326"/>
        <v>3.4249448586206914</v>
      </c>
      <c r="P663" s="4">
        <f t="shared" si="322"/>
        <v>21.850247995274788</v>
      </c>
      <c r="Q663" s="4">
        <f t="shared" si="323"/>
        <v>22.95318277101364</v>
      </c>
      <c r="R663" s="4">
        <f t="shared" si="335"/>
        <v>28.495925637281225</v>
      </c>
      <c r="S663" s="4">
        <f t="shared" si="332"/>
        <v>35</v>
      </c>
      <c r="T663" s="4">
        <f t="shared" si="333"/>
        <v>0</v>
      </c>
      <c r="U663" s="5">
        <f t="shared" si="351"/>
        <v>-1.6970999999999918</v>
      </c>
      <c r="V663" s="5">
        <f t="shared" si="343"/>
        <v>-1.6970000000000027</v>
      </c>
      <c r="W663" s="7">
        <f t="shared" si="327"/>
        <v>0</v>
      </c>
      <c r="X663" s="7">
        <f t="shared" si="328"/>
        <v>0</v>
      </c>
      <c r="Y663" s="7">
        <f t="shared" si="329"/>
        <v>0</v>
      </c>
      <c r="Z663" s="7">
        <f t="shared" si="330"/>
        <v>14.640599999999992</v>
      </c>
      <c r="AA663" s="9">
        <f t="shared" si="352"/>
        <v>-1.6970999999999918</v>
      </c>
      <c r="AB663" s="9">
        <f t="shared" si="344"/>
        <v>-1.6970000000000027</v>
      </c>
      <c r="AC663" s="11">
        <f t="shared" ca="1" si="334"/>
        <v>1</v>
      </c>
      <c r="AD663" s="11">
        <f t="shared" ca="1" si="336"/>
        <v>0</v>
      </c>
      <c r="AE663" s="11">
        <f t="shared" ca="1" si="337"/>
        <v>0</v>
      </c>
      <c r="AF663" s="11">
        <f t="shared" ca="1" si="338"/>
        <v>27.526500000000041</v>
      </c>
      <c r="AG663" s="13">
        <f ca="1">AVERAGE(E663:OFFSET(E663,-AG$5+1,0))</f>
        <v>106.06725384615385</v>
      </c>
      <c r="AH663" s="13">
        <f ca="1">AVERAGE(E663:OFFSET(E663,-AH$5+1,0))</f>
        <v>105.55813499999999</v>
      </c>
      <c r="AI663" s="12">
        <f t="shared" ca="1" si="331"/>
        <v>1</v>
      </c>
      <c r="AJ663" s="17">
        <f t="shared" si="353"/>
        <v>-1.6970999999999918</v>
      </c>
      <c r="AK663" s="17">
        <f t="shared" si="345"/>
        <v>1.6970000000000027</v>
      </c>
      <c r="AL663" s="19">
        <f t="shared" ca="1" si="339"/>
        <v>1</v>
      </c>
      <c r="AM663" s="19">
        <f t="shared" ca="1" si="340"/>
        <v>0</v>
      </c>
      <c r="AN663" s="19">
        <f t="shared" ca="1" si="341"/>
        <v>0</v>
      </c>
      <c r="AO663" s="19">
        <f t="shared" ca="1" si="342"/>
        <v>-6.9412999999999982</v>
      </c>
    </row>
    <row r="664" spans="1:41" x14ac:dyDescent="0.2">
      <c r="A664" s="22" t="s">
        <v>714</v>
      </c>
      <c r="B664" s="20">
        <f>[1]data!C663</f>
        <v>106.4915</v>
      </c>
      <c r="C664" s="20">
        <f>[1]data!D663</f>
        <v>108.18859999999999</v>
      </c>
      <c r="D664" s="20">
        <f>[1]data!E663</f>
        <v>105.2187</v>
      </c>
      <c r="E664" s="20">
        <f>[1]data!F663</f>
        <v>108.18859999999999</v>
      </c>
      <c r="F664" s="20">
        <f>[1]data!G663</f>
        <v>24548</v>
      </c>
      <c r="G664" s="4">
        <f t="shared" si="346"/>
        <v>0</v>
      </c>
      <c r="H664" s="4">
        <f t="shared" si="347"/>
        <v>0.84860000000000468</v>
      </c>
      <c r="I664" s="4">
        <f t="shared" si="348"/>
        <v>0</v>
      </c>
      <c r="J664" s="4">
        <f t="shared" si="349"/>
        <v>0.84860000000000468</v>
      </c>
      <c r="K664" s="4">
        <f t="shared" si="324"/>
        <v>0.67352305077903107</v>
      </c>
      <c r="L664" s="4">
        <f t="shared" si="325"/>
        <v>0.79238046788507821</v>
      </c>
      <c r="M664" s="4">
        <f t="shared" si="350"/>
        <v>2.9698999999999955</v>
      </c>
      <c r="N664" s="4">
        <f t="shared" si="321"/>
        <v>8.1081336931616672</v>
      </c>
      <c r="O664" s="4">
        <f t="shared" si="326"/>
        <v>3.379440372758622</v>
      </c>
      <c r="P664" s="4">
        <f t="shared" si="322"/>
        <v>19.930017295415016</v>
      </c>
      <c r="Q664" s="4">
        <f t="shared" si="323"/>
        <v>23.447091248373219</v>
      </c>
      <c r="R664" s="4">
        <f t="shared" si="335"/>
        <v>26.45714644286927</v>
      </c>
      <c r="S664" s="4">
        <f t="shared" si="332"/>
        <v>35</v>
      </c>
      <c r="T664" s="4">
        <f t="shared" si="333"/>
        <v>0</v>
      </c>
      <c r="U664" s="5">
        <f t="shared" si="351"/>
        <v>0.42419999999999902</v>
      </c>
      <c r="V664" s="5">
        <f t="shared" si="343"/>
        <v>1.6970999999999918</v>
      </c>
      <c r="W664" s="7">
        <f t="shared" si="327"/>
        <v>0</v>
      </c>
      <c r="X664" s="7">
        <f t="shared" si="328"/>
        <v>0</v>
      </c>
      <c r="Y664" s="7">
        <f t="shared" si="329"/>
        <v>0</v>
      </c>
      <c r="Z664" s="7">
        <f t="shared" si="330"/>
        <v>14.640599999999992</v>
      </c>
      <c r="AA664" s="9">
        <f t="shared" si="352"/>
        <v>0.42419999999999902</v>
      </c>
      <c r="AB664" s="9">
        <f t="shared" si="344"/>
        <v>1.6970999999999918</v>
      </c>
      <c r="AC664" s="11">
        <f t="shared" ca="1" si="334"/>
        <v>0</v>
      </c>
      <c r="AD664" s="11">
        <f t="shared" ca="1" si="336"/>
        <v>1</v>
      </c>
      <c r="AE664" s="11">
        <f t="shared" ca="1" si="337"/>
        <v>1.6970999999999918</v>
      </c>
      <c r="AF664" s="11">
        <f t="shared" ca="1" si="338"/>
        <v>29.223600000000033</v>
      </c>
      <c r="AG664" s="13">
        <f ca="1">AVERAGE(E664:OFFSET(E664,-AG$5+1,0))</f>
        <v>106.32834615384614</v>
      </c>
      <c r="AH664" s="13">
        <f ca="1">AVERAGE(E664:OFFSET(E664,-AH$5+1,0))</f>
        <v>105.621775</v>
      </c>
      <c r="AI664" s="12">
        <f t="shared" ca="1" si="331"/>
        <v>0</v>
      </c>
      <c r="AJ664" s="17">
        <f t="shared" si="353"/>
        <v>0.42419999999999902</v>
      </c>
      <c r="AK664" s="17">
        <f t="shared" si="345"/>
        <v>-1.6970999999999918</v>
      </c>
      <c r="AL664" s="19">
        <f t="shared" ca="1" si="339"/>
        <v>0</v>
      </c>
      <c r="AM664" s="19">
        <f t="shared" ca="1" si="340"/>
        <v>1</v>
      </c>
      <c r="AN664" s="19">
        <f t="shared" ca="1" si="341"/>
        <v>-1.6970999999999918</v>
      </c>
      <c r="AO664" s="19">
        <f t="shared" ca="1" si="342"/>
        <v>-8.6383999999999901</v>
      </c>
    </row>
    <row r="665" spans="1:41" x14ac:dyDescent="0.2">
      <c r="A665" s="22" t="s">
        <v>715</v>
      </c>
      <c r="B665" s="20">
        <f>[1]data!C664</f>
        <v>108.6129</v>
      </c>
      <c r="C665" s="20">
        <f>[1]data!D664</f>
        <v>109.4614</v>
      </c>
      <c r="D665" s="20">
        <f>[1]data!E664</f>
        <v>106.9158</v>
      </c>
      <c r="E665" s="20">
        <f>[1]data!F664</f>
        <v>108.18859999999999</v>
      </c>
      <c r="F665" s="20">
        <f>[1]data!G664</f>
        <v>25582</v>
      </c>
      <c r="G665" s="4">
        <f t="shared" si="346"/>
        <v>1.2728000000000037</v>
      </c>
      <c r="H665" s="4">
        <f t="shared" si="347"/>
        <v>0</v>
      </c>
      <c r="I665" s="4">
        <f t="shared" si="348"/>
        <v>1.2728000000000037</v>
      </c>
      <c r="J665" s="4">
        <f t="shared" si="349"/>
        <v>0</v>
      </c>
      <c r="K665" s="4">
        <f t="shared" si="324"/>
        <v>0.73345074570112834</v>
      </c>
      <c r="L665" s="4">
        <f t="shared" si="325"/>
        <v>0.71314242109657033</v>
      </c>
      <c r="M665" s="4">
        <f t="shared" si="350"/>
        <v>2.5455999999999932</v>
      </c>
      <c r="N665" s="4">
        <f t="shared" si="321"/>
        <v>1.403872565602821</v>
      </c>
      <c r="O665" s="4">
        <f t="shared" si="326"/>
        <v>3.296056335482759</v>
      </c>
      <c r="P665" s="4">
        <f t="shared" si="322"/>
        <v>22.252372867701698</v>
      </c>
      <c r="Q665" s="4">
        <f t="shared" si="323"/>
        <v>21.636232773676774</v>
      </c>
      <c r="R665" s="4">
        <f t="shared" si="335"/>
        <v>23.951819055142622</v>
      </c>
      <c r="S665" s="4">
        <f t="shared" si="332"/>
        <v>35</v>
      </c>
      <c r="T665" s="4">
        <f t="shared" si="333"/>
        <v>0</v>
      </c>
      <c r="U665" s="5">
        <f t="shared" si="351"/>
        <v>0.42430000000000234</v>
      </c>
      <c r="V665" s="5">
        <f t="shared" si="343"/>
        <v>-0.42430000000000234</v>
      </c>
      <c r="W665" s="7">
        <f t="shared" si="327"/>
        <v>0</v>
      </c>
      <c r="X665" s="7">
        <f t="shared" si="328"/>
        <v>0</v>
      </c>
      <c r="Y665" s="7">
        <f t="shared" si="329"/>
        <v>0</v>
      </c>
      <c r="Z665" s="7">
        <f t="shared" si="330"/>
        <v>14.640599999999992</v>
      </c>
      <c r="AA665" s="9">
        <f t="shared" si="352"/>
        <v>0.42430000000000234</v>
      </c>
      <c r="AB665" s="9">
        <f t="shared" si="344"/>
        <v>-0.42430000000000234</v>
      </c>
      <c r="AC665" s="11">
        <f t="shared" ca="1" si="334"/>
        <v>0</v>
      </c>
      <c r="AD665" s="11">
        <f t="shared" ca="1" si="336"/>
        <v>1</v>
      </c>
      <c r="AE665" s="11">
        <f t="shared" ca="1" si="337"/>
        <v>0</v>
      </c>
      <c r="AF665" s="11">
        <f t="shared" ca="1" si="338"/>
        <v>29.223600000000033</v>
      </c>
      <c r="AG665" s="13">
        <f ca="1">AVERAGE(E665:OFFSET(E665,-AG$5+1,0))</f>
        <v>106.65470769230768</v>
      </c>
      <c r="AH665" s="13">
        <f ca="1">AVERAGE(E665:OFFSET(E665,-AH$5+1,0))</f>
        <v>105.77026999999998</v>
      </c>
      <c r="AI665" s="12">
        <f t="shared" ca="1" si="331"/>
        <v>0</v>
      </c>
      <c r="AJ665" s="17">
        <f t="shared" si="353"/>
        <v>0.42430000000000234</v>
      </c>
      <c r="AK665" s="17">
        <f t="shared" si="345"/>
        <v>0.42430000000000234</v>
      </c>
      <c r="AL665" s="19">
        <f t="shared" ca="1" si="339"/>
        <v>0</v>
      </c>
      <c r="AM665" s="19">
        <f t="shared" ca="1" si="340"/>
        <v>1</v>
      </c>
      <c r="AN665" s="19">
        <f t="shared" ca="1" si="341"/>
        <v>0.84860000000000468</v>
      </c>
      <c r="AO665" s="19">
        <f t="shared" ca="1" si="342"/>
        <v>-7.7897999999999854</v>
      </c>
    </row>
    <row r="666" spans="1:41" x14ac:dyDescent="0.2">
      <c r="A666" s="22" t="s">
        <v>716</v>
      </c>
      <c r="B666" s="20">
        <f>[1]data!C665</f>
        <v>108.18859999999999</v>
      </c>
      <c r="C666" s="20">
        <f>[1]data!D665</f>
        <v>108.6129</v>
      </c>
      <c r="D666" s="20">
        <f>[1]data!E665</f>
        <v>106.4915</v>
      </c>
      <c r="E666" s="20">
        <f>[1]data!F665</f>
        <v>106.9158</v>
      </c>
      <c r="F666" s="20">
        <f>[1]data!G665</f>
        <v>22223</v>
      </c>
      <c r="G666" s="4">
        <f t="shared" si="346"/>
        <v>0</v>
      </c>
      <c r="H666" s="4">
        <f t="shared" si="347"/>
        <v>0.42430000000000234</v>
      </c>
      <c r="I666" s="4">
        <f t="shared" si="348"/>
        <v>0</v>
      </c>
      <c r="J666" s="4">
        <f t="shared" si="349"/>
        <v>0.42430000000000234</v>
      </c>
      <c r="K666" s="4">
        <f t="shared" si="324"/>
        <v>0.66010567113101559</v>
      </c>
      <c r="L666" s="4">
        <f t="shared" si="325"/>
        <v>0.68425817898691355</v>
      </c>
      <c r="M666" s="4">
        <f t="shared" si="350"/>
        <v>2.1213999999999942</v>
      </c>
      <c r="N666" s="4">
        <f t="shared" si="321"/>
        <v>1.7965752243173774</v>
      </c>
      <c r="O666" s="4">
        <f t="shared" si="326"/>
        <v>3.1785907019344823</v>
      </c>
      <c r="P666" s="4">
        <f t="shared" si="322"/>
        <v>20.767243506037971</v>
      </c>
      <c r="Q666" s="4">
        <f t="shared" si="323"/>
        <v>21.527093078403446</v>
      </c>
      <c r="R666" s="4">
        <f t="shared" si="335"/>
        <v>21.736294672060097</v>
      </c>
      <c r="S666" s="4">
        <f t="shared" si="332"/>
        <v>35</v>
      </c>
      <c r="T666" s="4">
        <f t="shared" si="333"/>
        <v>0</v>
      </c>
      <c r="U666" s="5">
        <f t="shared" si="351"/>
        <v>0</v>
      </c>
      <c r="V666" s="5">
        <f t="shared" si="343"/>
        <v>-1.2727999999999895</v>
      </c>
      <c r="W666" s="7">
        <f t="shared" si="327"/>
        <v>0</v>
      </c>
      <c r="X666" s="7">
        <f t="shared" si="328"/>
        <v>0</v>
      </c>
      <c r="Y666" s="7">
        <f t="shared" si="329"/>
        <v>0</v>
      </c>
      <c r="Z666" s="7">
        <f t="shared" si="330"/>
        <v>14.640599999999992</v>
      </c>
      <c r="AA666" s="9">
        <f t="shared" si="352"/>
        <v>0</v>
      </c>
      <c r="AB666" s="9">
        <f t="shared" si="344"/>
        <v>-1.2727999999999895</v>
      </c>
      <c r="AC666" s="11">
        <f t="shared" ca="1" si="334"/>
        <v>0</v>
      </c>
      <c r="AD666" s="11">
        <f t="shared" ca="1" si="336"/>
        <v>1</v>
      </c>
      <c r="AE666" s="11">
        <f t="shared" ca="1" si="337"/>
        <v>-1.2727999999999895</v>
      </c>
      <c r="AF666" s="11">
        <f t="shared" ca="1" si="338"/>
        <v>27.950800000000044</v>
      </c>
      <c r="AG666" s="13">
        <f ca="1">AVERAGE(E666:OFFSET(E666,-AG$5+1,0))</f>
        <v>106.78525384615385</v>
      </c>
      <c r="AH666" s="13">
        <f ca="1">AVERAGE(E666:OFFSET(E666,-AH$5+1,0))</f>
        <v>105.77027000000001</v>
      </c>
      <c r="AI666" s="12">
        <f t="shared" ca="1" si="331"/>
        <v>0</v>
      </c>
      <c r="AJ666" s="17">
        <f t="shared" si="353"/>
        <v>0</v>
      </c>
      <c r="AK666" s="17">
        <f t="shared" si="345"/>
        <v>1.2727999999999895</v>
      </c>
      <c r="AL666" s="19">
        <f t="shared" ca="1" si="339"/>
        <v>0</v>
      </c>
      <c r="AM666" s="19">
        <f t="shared" ca="1" si="340"/>
        <v>1</v>
      </c>
      <c r="AN666" s="19">
        <f t="shared" ca="1" si="341"/>
        <v>1.2727999999999895</v>
      </c>
      <c r="AO666" s="19">
        <f t="shared" ca="1" si="342"/>
        <v>-6.5169999999999959</v>
      </c>
    </row>
    <row r="667" spans="1:41" x14ac:dyDescent="0.2">
      <c r="A667" s="22" t="s">
        <v>717</v>
      </c>
      <c r="B667" s="20">
        <f>[1]data!C666</f>
        <v>108.6129</v>
      </c>
      <c r="C667" s="20">
        <f>[1]data!D666</f>
        <v>110.3099</v>
      </c>
      <c r="D667" s="20">
        <f>[1]data!E666</f>
        <v>108.18859999999999</v>
      </c>
      <c r="E667" s="20">
        <f>[1]data!F666</f>
        <v>109.8857</v>
      </c>
      <c r="F667" s="20">
        <f>[1]data!G666</f>
        <v>44137</v>
      </c>
      <c r="G667" s="4">
        <f t="shared" si="346"/>
        <v>1.6970000000000027</v>
      </c>
      <c r="H667" s="4">
        <f t="shared" si="347"/>
        <v>0</v>
      </c>
      <c r="I667" s="4">
        <f t="shared" si="348"/>
        <v>1.6970000000000027</v>
      </c>
      <c r="J667" s="4">
        <f t="shared" si="349"/>
        <v>0</v>
      </c>
      <c r="K667" s="4">
        <f t="shared" si="324"/>
        <v>0.76379510401791428</v>
      </c>
      <c r="L667" s="4">
        <f t="shared" si="325"/>
        <v>0.61583236108822226</v>
      </c>
      <c r="M667" s="4">
        <f t="shared" si="350"/>
        <v>3.3940999999999946</v>
      </c>
      <c r="N667" s="4">
        <f t="shared" si="321"/>
        <v>10.724833092410863</v>
      </c>
      <c r="O667" s="4">
        <f t="shared" si="326"/>
        <v>3.2001416317410336</v>
      </c>
      <c r="P667" s="4">
        <f t="shared" si="322"/>
        <v>23.867540625143281</v>
      </c>
      <c r="Q667" s="4">
        <f t="shared" si="323"/>
        <v>19.243909550127608</v>
      </c>
      <c r="R667" s="4">
        <f t="shared" si="335"/>
        <v>20.635148514095174</v>
      </c>
      <c r="S667" s="4">
        <f t="shared" si="332"/>
        <v>35</v>
      </c>
      <c r="T667" s="4">
        <f t="shared" si="333"/>
        <v>0</v>
      </c>
      <c r="U667" s="5">
        <f t="shared" si="351"/>
        <v>1.6970999999999918</v>
      </c>
      <c r="V667" s="5">
        <f t="shared" si="343"/>
        <v>1.2728000000000037</v>
      </c>
      <c r="W667" s="7">
        <f t="shared" si="327"/>
        <v>0</v>
      </c>
      <c r="X667" s="7">
        <f t="shared" si="328"/>
        <v>0</v>
      </c>
      <c r="Y667" s="7">
        <f t="shared" si="329"/>
        <v>0</v>
      </c>
      <c r="Z667" s="7">
        <f t="shared" si="330"/>
        <v>14.640599999999992</v>
      </c>
      <c r="AA667" s="9">
        <f t="shared" si="352"/>
        <v>1.6970999999999918</v>
      </c>
      <c r="AB667" s="9">
        <f t="shared" si="344"/>
        <v>1.2728000000000037</v>
      </c>
      <c r="AC667" s="11">
        <f t="shared" ca="1" si="334"/>
        <v>0</v>
      </c>
      <c r="AD667" s="11">
        <f t="shared" ca="1" si="336"/>
        <v>1</v>
      </c>
      <c r="AE667" s="11">
        <f t="shared" ca="1" si="337"/>
        <v>2.9698999999999955</v>
      </c>
      <c r="AF667" s="11">
        <f t="shared" ca="1" si="338"/>
        <v>30.920700000000039</v>
      </c>
      <c r="AG667" s="13">
        <f ca="1">AVERAGE(E667:OFFSET(E667,-AG$5+1,0))</f>
        <v>107.07897692307694</v>
      </c>
      <c r="AH667" s="13">
        <f ca="1">AVERAGE(E667:OFFSET(E667,-AH$5+1,0))</f>
        <v>105.96118999999999</v>
      </c>
      <c r="AI667" s="12">
        <f t="shared" ca="1" si="331"/>
        <v>0</v>
      </c>
      <c r="AJ667" s="17">
        <f t="shared" si="353"/>
        <v>1.6970999999999918</v>
      </c>
      <c r="AK667" s="17">
        <f t="shared" si="345"/>
        <v>-1.2728000000000037</v>
      </c>
      <c r="AL667" s="19">
        <f t="shared" ca="1" si="339"/>
        <v>0</v>
      </c>
      <c r="AM667" s="19">
        <f t="shared" ca="1" si="340"/>
        <v>1</v>
      </c>
      <c r="AN667" s="19">
        <f t="shared" ca="1" si="341"/>
        <v>0.42429999999998813</v>
      </c>
      <c r="AO667" s="19">
        <f t="shared" ca="1" si="342"/>
        <v>-6.0927000000000078</v>
      </c>
    </row>
    <row r="668" spans="1:41" x14ac:dyDescent="0.2">
      <c r="A668" s="22" t="s">
        <v>718</v>
      </c>
      <c r="B668" s="20">
        <f>[1]data!C667</f>
        <v>110.7342</v>
      </c>
      <c r="C668" s="20">
        <f>[1]data!D667</f>
        <v>111.5827</v>
      </c>
      <c r="D668" s="20">
        <f>[1]data!E667</f>
        <v>110.3099</v>
      </c>
      <c r="E668" s="20">
        <f>[1]data!F667</f>
        <v>111.1585</v>
      </c>
      <c r="F668" s="20">
        <f>[1]data!G667</f>
        <v>52529</v>
      </c>
      <c r="G668" s="4">
        <f t="shared" si="346"/>
        <v>1.2728000000000037</v>
      </c>
      <c r="H668" s="4">
        <f t="shared" si="347"/>
        <v>0</v>
      </c>
      <c r="I668" s="4">
        <f t="shared" si="348"/>
        <v>1.2728000000000037</v>
      </c>
      <c r="J668" s="4">
        <f t="shared" si="349"/>
        <v>0</v>
      </c>
      <c r="K668" s="4">
        <f t="shared" si="324"/>
        <v>0.8146955936161232</v>
      </c>
      <c r="L668" s="4">
        <f t="shared" si="325"/>
        <v>0.55424912497940004</v>
      </c>
      <c r="M668" s="4">
        <f t="shared" si="350"/>
        <v>1.6970000000000027</v>
      </c>
      <c r="N668" s="4">
        <f t="shared" si="321"/>
        <v>19.025345954358905</v>
      </c>
      <c r="O668" s="4">
        <f t="shared" si="326"/>
        <v>3.0498274685669302</v>
      </c>
      <c r="P668" s="4">
        <f t="shared" si="322"/>
        <v>26.712842021812367</v>
      </c>
      <c r="Q668" s="4">
        <f t="shared" si="323"/>
        <v>18.173130470224063</v>
      </c>
      <c r="R668" s="4">
        <f t="shared" si="335"/>
        <v>20.474168258121548</v>
      </c>
      <c r="S668" s="4">
        <f t="shared" si="332"/>
        <v>35</v>
      </c>
      <c r="T668" s="4">
        <f t="shared" si="333"/>
        <v>0</v>
      </c>
      <c r="U668" s="5">
        <f t="shared" si="351"/>
        <v>0.84850000000000136</v>
      </c>
      <c r="V668" s="5">
        <f t="shared" si="343"/>
        <v>0.42430000000000234</v>
      </c>
      <c r="W668" s="7">
        <f t="shared" si="327"/>
        <v>0</v>
      </c>
      <c r="X668" s="7">
        <f t="shared" si="328"/>
        <v>0</v>
      </c>
      <c r="Y668" s="7">
        <f t="shared" si="329"/>
        <v>0</v>
      </c>
      <c r="Z668" s="7">
        <f t="shared" si="330"/>
        <v>14.640599999999992</v>
      </c>
      <c r="AA668" s="9">
        <f t="shared" si="352"/>
        <v>0.84850000000000136</v>
      </c>
      <c r="AB668" s="9">
        <f t="shared" si="344"/>
        <v>0.42430000000000234</v>
      </c>
      <c r="AC668" s="11">
        <f t="shared" ca="1" si="334"/>
        <v>0</v>
      </c>
      <c r="AD668" s="11">
        <f t="shared" ca="1" si="336"/>
        <v>1</v>
      </c>
      <c r="AE668" s="11">
        <f t="shared" ca="1" si="337"/>
        <v>1.2728000000000037</v>
      </c>
      <c r="AF668" s="11">
        <f t="shared" ca="1" si="338"/>
        <v>32.193500000000043</v>
      </c>
      <c r="AG668" s="13">
        <f ca="1">AVERAGE(E668:OFFSET(E668,-AG$5+1,0))</f>
        <v>107.20952307692308</v>
      </c>
      <c r="AH668" s="13">
        <f ca="1">AVERAGE(E668:OFFSET(E668,-AH$5+1,0))</f>
        <v>106.17332499999998</v>
      </c>
      <c r="AI668" s="12">
        <f t="shared" ca="1" si="331"/>
        <v>0</v>
      </c>
      <c r="AJ668" s="17">
        <f t="shared" si="353"/>
        <v>0.84850000000000136</v>
      </c>
      <c r="AK668" s="17">
        <f t="shared" si="345"/>
        <v>-0.42430000000000234</v>
      </c>
      <c r="AL668" s="19">
        <f t="shared" ca="1" si="339"/>
        <v>0</v>
      </c>
      <c r="AM668" s="19">
        <f t="shared" ca="1" si="340"/>
        <v>1</v>
      </c>
      <c r="AN668" s="19">
        <f t="shared" ca="1" si="341"/>
        <v>0.42419999999999902</v>
      </c>
      <c r="AO668" s="19">
        <f t="shared" ca="1" si="342"/>
        <v>-5.6685000000000088</v>
      </c>
    </row>
    <row r="669" spans="1:41" x14ac:dyDescent="0.2">
      <c r="A669" s="22" t="s">
        <v>719</v>
      </c>
      <c r="B669" s="20">
        <f>[1]data!C668</f>
        <v>109.8857</v>
      </c>
      <c r="C669" s="20">
        <f>[1]data!D668</f>
        <v>111.5827</v>
      </c>
      <c r="D669" s="20">
        <f>[1]data!E668</f>
        <v>109.4614</v>
      </c>
      <c r="E669" s="20">
        <f>[1]data!F668</f>
        <v>111.5827</v>
      </c>
      <c r="F669" s="20">
        <f>[1]data!G668</f>
        <v>32590</v>
      </c>
      <c r="G669" s="4">
        <f t="shared" si="346"/>
        <v>0</v>
      </c>
      <c r="H669" s="4">
        <f t="shared" si="347"/>
        <v>0.84850000000000136</v>
      </c>
      <c r="I669" s="4">
        <f t="shared" si="348"/>
        <v>0</v>
      </c>
      <c r="J669" s="4">
        <f t="shared" si="349"/>
        <v>0.84850000000000136</v>
      </c>
      <c r="K669" s="4">
        <f t="shared" si="324"/>
        <v>0.73322603425451083</v>
      </c>
      <c r="L669" s="4">
        <f t="shared" si="325"/>
        <v>0.58367421248146012</v>
      </c>
      <c r="M669" s="4">
        <f t="shared" si="350"/>
        <v>2.1213000000000051</v>
      </c>
      <c r="N669" s="4">
        <f t="shared" ref="N669:N732" si="354">ABS(P669-Q669)/(P669+Q669)*100</f>
        <v>11.356351564495894</v>
      </c>
      <c r="O669" s="4">
        <f t="shared" si="326"/>
        <v>2.956974721710238</v>
      </c>
      <c r="P669" s="4">
        <f t="shared" ref="P669:P732" si="355">K669/O669*100</f>
        <v>24.796493147916792</v>
      </c>
      <c r="Q669" s="4">
        <f t="shared" ref="Q669:Q732" si="356">L669/O669*100</f>
        <v>19.738897603557394</v>
      </c>
      <c r="R669" s="4">
        <f t="shared" si="335"/>
        <v>19.562386588758983</v>
      </c>
      <c r="S669" s="4">
        <f t="shared" si="332"/>
        <v>35</v>
      </c>
      <c r="T669" s="4">
        <f t="shared" si="333"/>
        <v>0</v>
      </c>
      <c r="U669" s="5">
        <f t="shared" si="351"/>
        <v>-1.2728000000000037</v>
      </c>
      <c r="V669" s="5">
        <f t="shared" si="343"/>
        <v>1.6970000000000027</v>
      </c>
      <c r="W669" s="7">
        <f t="shared" si="327"/>
        <v>0</v>
      </c>
      <c r="X669" s="7">
        <f t="shared" si="328"/>
        <v>0</v>
      </c>
      <c r="Y669" s="7">
        <f t="shared" si="329"/>
        <v>0</v>
      </c>
      <c r="Z669" s="7">
        <f t="shared" si="330"/>
        <v>14.640599999999992</v>
      </c>
      <c r="AA669" s="9">
        <f t="shared" si="352"/>
        <v>-1.2728000000000037</v>
      </c>
      <c r="AB669" s="9">
        <f t="shared" si="344"/>
        <v>1.6970000000000027</v>
      </c>
      <c r="AC669" s="11">
        <f t="shared" ca="1" si="334"/>
        <v>0</v>
      </c>
      <c r="AD669" s="11">
        <f t="shared" ca="1" si="336"/>
        <v>1</v>
      </c>
      <c r="AE669" s="11">
        <f t="shared" ca="1" si="337"/>
        <v>0.42419999999999902</v>
      </c>
      <c r="AF669" s="11">
        <f t="shared" ca="1" si="338"/>
        <v>32.617700000000042</v>
      </c>
      <c r="AG669" s="13">
        <f ca="1">AVERAGE(E669:OFFSET(E669,-AG$5+1,0))</f>
        <v>107.69906153846154</v>
      </c>
      <c r="AH669" s="13">
        <f ca="1">AVERAGE(E669:OFFSET(E669,-AH$5+1,0))</f>
        <v>106.61880499999999</v>
      </c>
      <c r="AI669" s="12">
        <f t="shared" ca="1" si="331"/>
        <v>0</v>
      </c>
      <c r="AJ669" s="17">
        <f t="shared" si="353"/>
        <v>-1.2728000000000037</v>
      </c>
      <c r="AK669" s="17">
        <f t="shared" si="345"/>
        <v>-1.6970000000000027</v>
      </c>
      <c r="AL669" s="19">
        <f t="shared" ca="1" si="339"/>
        <v>0</v>
      </c>
      <c r="AM669" s="19">
        <f t="shared" ca="1" si="340"/>
        <v>1</v>
      </c>
      <c r="AN669" s="19">
        <f t="shared" ca="1" si="341"/>
        <v>-2.9698000000000064</v>
      </c>
      <c r="AO669" s="19">
        <f t="shared" ca="1" si="342"/>
        <v>-8.6383000000000152</v>
      </c>
    </row>
    <row r="670" spans="1:41" x14ac:dyDescent="0.2">
      <c r="A670" s="22" t="s">
        <v>720</v>
      </c>
      <c r="B670" s="20">
        <f>[1]data!C669</f>
        <v>110.3099</v>
      </c>
      <c r="C670" s="20">
        <f>[1]data!D669</f>
        <v>110.3099</v>
      </c>
      <c r="D670" s="20">
        <f>[1]data!E669</f>
        <v>109.0371</v>
      </c>
      <c r="E670" s="20">
        <f>[1]data!F669</f>
        <v>109.8857</v>
      </c>
      <c r="F670" s="20">
        <f>[1]data!G669</f>
        <v>35271</v>
      </c>
      <c r="G670" s="4">
        <f t="shared" si="346"/>
        <v>0</v>
      </c>
      <c r="H670" s="4">
        <f t="shared" si="347"/>
        <v>0.42430000000000234</v>
      </c>
      <c r="I670" s="4">
        <f t="shared" si="348"/>
        <v>0</v>
      </c>
      <c r="J670" s="4">
        <f t="shared" si="349"/>
        <v>0.42430000000000234</v>
      </c>
      <c r="K670" s="4">
        <f t="shared" ref="K670:K733" si="357">K669*(O$8-1)/O$8 + I670/O$8</f>
        <v>0.65990343082905967</v>
      </c>
      <c r="L670" s="4">
        <f t="shared" ref="L670:L733" si="358">L669*(O$8-1)/O$8 + J670/O$8</f>
        <v>0.56773679123331433</v>
      </c>
      <c r="M670" s="4">
        <f t="shared" si="350"/>
        <v>2.5456000000000074</v>
      </c>
      <c r="N670" s="4">
        <f t="shared" si="354"/>
        <v>7.5076262523322983</v>
      </c>
      <c r="O670" s="4">
        <f t="shared" ref="O670:O733" si="359">O669*(O$8-1)/O$8 + M670/O$8</f>
        <v>2.9158372495392149</v>
      </c>
      <c r="P670" s="4">
        <f t="shared" si="355"/>
        <v>22.631696296950153</v>
      </c>
      <c r="Q670" s="4">
        <f t="shared" si="356"/>
        <v>19.470798355533489</v>
      </c>
      <c r="R670" s="4">
        <f t="shared" si="335"/>
        <v>18.356910555116315</v>
      </c>
      <c r="S670" s="4">
        <f t="shared" si="332"/>
        <v>35</v>
      </c>
      <c r="T670" s="4">
        <f t="shared" si="333"/>
        <v>0</v>
      </c>
      <c r="U670" s="5">
        <f t="shared" si="351"/>
        <v>-1.2728000000000037</v>
      </c>
      <c r="V670" s="5">
        <f t="shared" si="343"/>
        <v>-0.42419999999999902</v>
      </c>
      <c r="W670" s="7">
        <f t="shared" si="327"/>
        <v>0</v>
      </c>
      <c r="X670" s="7">
        <f t="shared" si="328"/>
        <v>0</v>
      </c>
      <c r="Y670" s="7">
        <f t="shared" si="329"/>
        <v>0</v>
      </c>
      <c r="Z670" s="7">
        <f t="shared" si="330"/>
        <v>14.640599999999992</v>
      </c>
      <c r="AA670" s="9">
        <f t="shared" si="352"/>
        <v>-1.2728000000000037</v>
      </c>
      <c r="AB670" s="9">
        <f t="shared" si="344"/>
        <v>-0.42419999999999902</v>
      </c>
      <c r="AC670" s="11">
        <f t="shared" ca="1" si="334"/>
        <v>0</v>
      </c>
      <c r="AD670" s="11">
        <f t="shared" ca="1" si="336"/>
        <v>1</v>
      </c>
      <c r="AE670" s="11">
        <f t="shared" ca="1" si="337"/>
        <v>-1.6970000000000027</v>
      </c>
      <c r="AF670" s="11">
        <f t="shared" ca="1" si="338"/>
        <v>30.920700000000039</v>
      </c>
      <c r="AG670" s="13">
        <f ca="1">AVERAGE(E670:OFFSET(E670,-AG$5+1,0))</f>
        <v>107.96015384615384</v>
      </c>
      <c r="AH670" s="13">
        <f ca="1">AVERAGE(E670:OFFSET(E670,-AH$5+1,0))</f>
        <v>107.23399499999998</v>
      </c>
      <c r="AI670" s="12">
        <f t="shared" ca="1" si="331"/>
        <v>0</v>
      </c>
      <c r="AJ670" s="17">
        <f t="shared" si="353"/>
        <v>-1.2728000000000037</v>
      </c>
      <c r="AK670" s="17">
        <f t="shared" si="345"/>
        <v>0.42419999999999902</v>
      </c>
      <c r="AL670" s="19">
        <f t="shared" ca="1" si="339"/>
        <v>0</v>
      </c>
      <c r="AM670" s="19">
        <f t="shared" ca="1" si="340"/>
        <v>1</v>
      </c>
      <c r="AN670" s="19">
        <f t="shared" ca="1" si="341"/>
        <v>-0.84860000000000468</v>
      </c>
      <c r="AO670" s="19">
        <f t="shared" ca="1" si="342"/>
        <v>-9.4869000000000199</v>
      </c>
    </row>
    <row r="671" spans="1:41" x14ac:dyDescent="0.2">
      <c r="A671" s="22" t="s">
        <v>721</v>
      </c>
      <c r="B671" s="20">
        <f>[1]data!C670</f>
        <v>110.3099</v>
      </c>
      <c r="C671" s="20">
        <f>[1]data!D670</f>
        <v>110.3099</v>
      </c>
      <c r="D671" s="20">
        <f>[1]data!E670</f>
        <v>109.0371</v>
      </c>
      <c r="E671" s="20">
        <f>[1]data!F670</f>
        <v>109.4614</v>
      </c>
      <c r="F671" s="20">
        <f>[1]data!G670</f>
        <v>18378</v>
      </c>
      <c r="G671" s="4">
        <f t="shared" si="346"/>
        <v>0</v>
      </c>
      <c r="H671" s="4">
        <f t="shared" si="347"/>
        <v>0</v>
      </c>
      <c r="I671" s="4">
        <f t="shared" si="348"/>
        <v>0</v>
      </c>
      <c r="J671" s="4">
        <f t="shared" si="349"/>
        <v>0</v>
      </c>
      <c r="K671" s="4">
        <f t="shared" si="357"/>
        <v>0.5939130877461537</v>
      </c>
      <c r="L671" s="4">
        <f t="shared" si="358"/>
        <v>0.51096311210998291</v>
      </c>
      <c r="M671" s="4">
        <f t="shared" si="350"/>
        <v>1.2728000000000037</v>
      </c>
      <c r="N671" s="4">
        <f t="shared" si="354"/>
        <v>7.5076262523322956</v>
      </c>
      <c r="O671" s="4">
        <f t="shared" si="359"/>
        <v>2.7515335245852937</v>
      </c>
      <c r="P671" s="4">
        <f t="shared" si="355"/>
        <v>21.584802890441512</v>
      </c>
      <c r="Q671" s="4">
        <f t="shared" si="356"/>
        <v>18.570121263087078</v>
      </c>
      <c r="R671" s="4">
        <f t="shared" si="335"/>
        <v>17.271982124837912</v>
      </c>
      <c r="S671" s="4">
        <f t="shared" si="332"/>
        <v>35</v>
      </c>
      <c r="T671" s="4">
        <f t="shared" si="333"/>
        <v>0</v>
      </c>
      <c r="U671" s="5">
        <f t="shared" si="351"/>
        <v>0.42419999999999902</v>
      </c>
      <c r="V671" s="5">
        <f t="shared" si="343"/>
        <v>-0.84850000000000136</v>
      </c>
      <c r="W671" s="7">
        <f t="shared" ref="W671:W734" si="360">T671</f>
        <v>0</v>
      </c>
      <c r="X671" s="7">
        <f t="shared" ref="X671:X734" si="361">IF(X670+W670&gt;X$5,X$5, IF(X670+W670&lt;X$7,X$7, X670+W670))</f>
        <v>0</v>
      </c>
      <c r="Y671" s="7">
        <f t="shared" ref="Y671:Y734" si="362">X670*U671+X671*V671</f>
        <v>0</v>
      </c>
      <c r="Z671" s="7">
        <f t="shared" ref="Z671:Z734" si="363">Z670+Y671</f>
        <v>14.640599999999992</v>
      </c>
      <c r="AA671" s="9">
        <f t="shared" si="352"/>
        <v>0.42419999999999902</v>
      </c>
      <c r="AB671" s="9">
        <f t="shared" si="344"/>
        <v>-0.84850000000000136</v>
      </c>
      <c r="AC671" s="11">
        <f t="shared" ca="1" si="334"/>
        <v>0</v>
      </c>
      <c r="AD671" s="11">
        <f t="shared" ca="1" si="336"/>
        <v>1</v>
      </c>
      <c r="AE671" s="11">
        <f t="shared" ca="1" si="337"/>
        <v>-0.42430000000000234</v>
      </c>
      <c r="AF671" s="11">
        <f t="shared" ca="1" si="338"/>
        <v>30.496400000000037</v>
      </c>
      <c r="AG671" s="13">
        <f ca="1">AVERAGE(E671:OFFSET(E671,-AG$5+1,0))</f>
        <v>108.09069999999998</v>
      </c>
      <c r="AH671" s="13">
        <f ca="1">AVERAGE(E671:OFFSET(E671,-AH$5+1,0))</f>
        <v>107.46734499999999</v>
      </c>
      <c r="AI671" s="12">
        <f t="shared" ca="1" si="331"/>
        <v>0</v>
      </c>
      <c r="AJ671" s="17">
        <f t="shared" si="353"/>
        <v>0.42419999999999902</v>
      </c>
      <c r="AK671" s="17">
        <f t="shared" si="345"/>
        <v>0.84850000000000136</v>
      </c>
      <c r="AL671" s="19">
        <f t="shared" ca="1" si="339"/>
        <v>0</v>
      </c>
      <c r="AM671" s="19">
        <f t="shared" ca="1" si="340"/>
        <v>1</v>
      </c>
      <c r="AN671" s="19">
        <f t="shared" ca="1" si="341"/>
        <v>1.2727000000000004</v>
      </c>
      <c r="AO671" s="19">
        <f t="shared" ca="1" si="342"/>
        <v>-8.2142000000000195</v>
      </c>
    </row>
    <row r="672" spans="1:41" x14ac:dyDescent="0.2">
      <c r="A672" s="22" t="s">
        <v>722</v>
      </c>
      <c r="B672" s="20">
        <f>[1]data!C671</f>
        <v>107.76430000000001</v>
      </c>
      <c r="C672" s="20">
        <f>[1]data!D671</f>
        <v>108.18859999999999</v>
      </c>
      <c r="D672" s="20">
        <f>[1]data!E671</f>
        <v>105.643</v>
      </c>
      <c r="E672" s="20">
        <f>[1]data!F671</f>
        <v>105.643</v>
      </c>
      <c r="F672" s="20">
        <f>[1]data!G671</f>
        <v>35523</v>
      </c>
      <c r="G672" s="4">
        <f t="shared" si="346"/>
        <v>0</v>
      </c>
      <c r="H672" s="4">
        <f t="shared" si="347"/>
        <v>3.3940999999999946</v>
      </c>
      <c r="I672" s="4">
        <f t="shared" si="348"/>
        <v>0</v>
      </c>
      <c r="J672" s="4">
        <f t="shared" si="349"/>
        <v>3.3940999999999946</v>
      </c>
      <c r="K672" s="4">
        <f t="shared" si="357"/>
        <v>0.53452177897153841</v>
      </c>
      <c r="L672" s="4">
        <f t="shared" si="358"/>
        <v>0.79927680089898412</v>
      </c>
      <c r="M672" s="4">
        <f t="shared" si="350"/>
        <v>3.8183999999999969</v>
      </c>
      <c r="N672" s="4">
        <f t="shared" si="354"/>
        <v>19.849700391279967</v>
      </c>
      <c r="O672" s="4">
        <f t="shared" si="359"/>
        <v>2.8582201721267637</v>
      </c>
      <c r="P672" s="4">
        <f t="shared" si="355"/>
        <v>18.701210780896833</v>
      </c>
      <c r="Q672" s="4">
        <f t="shared" si="356"/>
        <v>27.964143864545356</v>
      </c>
      <c r="R672" s="4">
        <f t="shared" si="335"/>
        <v>17.529753951482117</v>
      </c>
      <c r="S672" s="4">
        <f t="shared" si="332"/>
        <v>35</v>
      </c>
      <c r="T672" s="4">
        <f t="shared" si="333"/>
        <v>0</v>
      </c>
      <c r="U672" s="5">
        <f t="shared" si="351"/>
        <v>-1.6970999999999918</v>
      </c>
      <c r="V672" s="5">
        <f t="shared" si="343"/>
        <v>-2.1213000000000051</v>
      </c>
      <c r="W672" s="7">
        <f t="shared" si="360"/>
        <v>0</v>
      </c>
      <c r="X672" s="7">
        <f t="shared" si="361"/>
        <v>0</v>
      </c>
      <c r="Y672" s="7">
        <f t="shared" si="362"/>
        <v>0</v>
      </c>
      <c r="Z672" s="7">
        <f t="shared" si="363"/>
        <v>14.640599999999992</v>
      </c>
      <c r="AA672" s="9">
        <f t="shared" si="352"/>
        <v>-1.6970999999999918</v>
      </c>
      <c r="AB672" s="9">
        <f t="shared" si="344"/>
        <v>-2.1213000000000051</v>
      </c>
      <c r="AC672" s="11">
        <f t="shared" ca="1" si="334"/>
        <v>0</v>
      </c>
      <c r="AD672" s="11">
        <f t="shared" ca="1" si="336"/>
        <v>1</v>
      </c>
      <c r="AE672" s="11">
        <f t="shared" ca="1" si="337"/>
        <v>-3.8183999999999969</v>
      </c>
      <c r="AF672" s="11">
        <f t="shared" ca="1" si="338"/>
        <v>26.67800000000004</v>
      </c>
      <c r="AG672" s="13">
        <f ca="1">AVERAGE(E672:OFFSET(E672,-AG$5+1,0))</f>
        <v>108.05806153846153</v>
      </c>
      <c r="AH672" s="13">
        <f ca="1">AVERAGE(E672:OFFSET(E672,-AH$5+1,0))</f>
        <v>107.5522</v>
      </c>
      <c r="AI672" s="12">
        <f t="shared" ca="1" si="331"/>
        <v>0</v>
      </c>
      <c r="AJ672" s="17">
        <f t="shared" si="353"/>
        <v>-1.6970999999999918</v>
      </c>
      <c r="AK672" s="17">
        <f t="shared" si="345"/>
        <v>2.1213000000000051</v>
      </c>
      <c r="AL672" s="19">
        <f t="shared" ca="1" si="339"/>
        <v>0</v>
      </c>
      <c r="AM672" s="19">
        <f t="shared" ca="1" si="340"/>
        <v>1</v>
      </c>
      <c r="AN672" s="19">
        <f t="shared" ca="1" si="341"/>
        <v>0.42420000000001323</v>
      </c>
      <c r="AO672" s="19">
        <f t="shared" ca="1" si="342"/>
        <v>-7.7900000000000063</v>
      </c>
    </row>
    <row r="673" spans="1:41" x14ac:dyDescent="0.2">
      <c r="A673" s="22" t="s">
        <v>723</v>
      </c>
      <c r="B673" s="20">
        <f>[1]data!C672</f>
        <v>107.76430000000001</v>
      </c>
      <c r="C673" s="20">
        <f>[1]data!D672</f>
        <v>108.6129</v>
      </c>
      <c r="D673" s="20">
        <f>[1]data!E672</f>
        <v>106.4915</v>
      </c>
      <c r="E673" s="20">
        <f>[1]data!F672</f>
        <v>107.76430000000001</v>
      </c>
      <c r="F673" s="20">
        <f>[1]data!G672</f>
        <v>44708</v>
      </c>
      <c r="G673" s="4">
        <f t="shared" si="346"/>
        <v>0.42430000000000234</v>
      </c>
      <c r="H673" s="4">
        <f t="shared" si="347"/>
        <v>0</v>
      </c>
      <c r="I673" s="4">
        <f t="shared" si="348"/>
        <v>0.42430000000000234</v>
      </c>
      <c r="J673" s="4">
        <f t="shared" si="349"/>
        <v>0</v>
      </c>
      <c r="K673" s="4">
        <f t="shared" si="357"/>
        <v>0.52349960107438476</v>
      </c>
      <c r="L673" s="4">
        <f t="shared" si="358"/>
        <v>0.71934912080908575</v>
      </c>
      <c r="M673" s="4">
        <f t="shared" si="350"/>
        <v>2.9698999999999955</v>
      </c>
      <c r="N673" s="4">
        <f t="shared" si="354"/>
        <v>15.758114104015931</v>
      </c>
      <c r="O673" s="4">
        <f t="shared" si="359"/>
        <v>2.8693881549140872</v>
      </c>
      <c r="P673" s="4">
        <f t="shared" si="355"/>
        <v>18.244293654654019</v>
      </c>
      <c r="Q673" s="4">
        <f t="shared" si="356"/>
        <v>25.069773832345938</v>
      </c>
      <c r="R673" s="4">
        <f t="shared" si="335"/>
        <v>17.352589966735497</v>
      </c>
      <c r="S673" s="4">
        <f t="shared" si="332"/>
        <v>35</v>
      </c>
      <c r="T673" s="4">
        <f t="shared" si="333"/>
        <v>0</v>
      </c>
      <c r="U673" s="5">
        <f t="shared" si="351"/>
        <v>2.1213000000000051</v>
      </c>
      <c r="V673" s="5">
        <f t="shared" si="343"/>
        <v>0</v>
      </c>
      <c r="W673" s="7">
        <f t="shared" si="360"/>
        <v>0</v>
      </c>
      <c r="X673" s="7">
        <f t="shared" si="361"/>
        <v>0</v>
      </c>
      <c r="Y673" s="7">
        <f t="shared" si="362"/>
        <v>0</v>
      </c>
      <c r="Z673" s="7">
        <f t="shared" si="363"/>
        <v>14.640599999999992</v>
      </c>
      <c r="AA673" s="9">
        <f t="shared" si="352"/>
        <v>2.1213000000000051</v>
      </c>
      <c r="AB673" s="9">
        <f t="shared" si="344"/>
        <v>0</v>
      </c>
      <c r="AC673" s="11">
        <f t="shared" ca="1" si="334"/>
        <v>0</v>
      </c>
      <c r="AD673" s="11">
        <f t="shared" ca="1" si="336"/>
        <v>1</v>
      </c>
      <c r="AE673" s="11">
        <f t="shared" ca="1" si="337"/>
        <v>2.1213000000000051</v>
      </c>
      <c r="AF673" s="11">
        <f t="shared" ca="1" si="338"/>
        <v>28.799300000000045</v>
      </c>
      <c r="AG673" s="13">
        <f ca="1">AVERAGE(E673:OFFSET(E673,-AG$5+1,0))</f>
        <v>108.35178461538462</v>
      </c>
      <c r="AH673" s="13">
        <f ca="1">AVERAGE(E673:OFFSET(E673,-AH$5+1,0))</f>
        <v>107.67947999999998</v>
      </c>
      <c r="AI673" s="12">
        <f t="shared" ca="1" si="331"/>
        <v>0</v>
      </c>
      <c r="AJ673" s="17">
        <f t="shared" si="353"/>
        <v>2.1213000000000051</v>
      </c>
      <c r="AK673" s="17">
        <f t="shared" si="345"/>
        <v>0</v>
      </c>
      <c r="AL673" s="19">
        <f t="shared" ca="1" si="339"/>
        <v>0</v>
      </c>
      <c r="AM673" s="19">
        <f t="shared" ca="1" si="340"/>
        <v>1</v>
      </c>
      <c r="AN673" s="19">
        <f t="shared" ca="1" si="341"/>
        <v>2.1213000000000051</v>
      </c>
      <c r="AO673" s="19">
        <f t="shared" ca="1" si="342"/>
        <v>-5.6687000000000012</v>
      </c>
    </row>
    <row r="674" spans="1:41" x14ac:dyDescent="0.2">
      <c r="A674" s="22" t="s">
        <v>724</v>
      </c>
      <c r="B674" s="20">
        <f>[1]data!C673</f>
        <v>107.76430000000001</v>
      </c>
      <c r="C674" s="20">
        <f>[1]data!D673</f>
        <v>108.18859999999999</v>
      </c>
      <c r="D674" s="20">
        <f>[1]data!E673</f>
        <v>106.0673</v>
      </c>
      <c r="E674" s="20">
        <f>[1]data!F673</f>
        <v>107.76430000000001</v>
      </c>
      <c r="F674" s="20">
        <f>[1]data!G673</f>
        <v>24688</v>
      </c>
      <c r="G674" s="4">
        <f t="shared" si="346"/>
        <v>0</v>
      </c>
      <c r="H674" s="4">
        <f t="shared" si="347"/>
        <v>0.42419999999999902</v>
      </c>
      <c r="I674" s="4">
        <f t="shared" si="348"/>
        <v>0</v>
      </c>
      <c r="J674" s="4">
        <f t="shared" si="349"/>
        <v>0.42419999999999902</v>
      </c>
      <c r="K674" s="4">
        <f t="shared" si="357"/>
        <v>0.47114964096694634</v>
      </c>
      <c r="L674" s="4">
        <f t="shared" si="358"/>
        <v>0.68983420872817702</v>
      </c>
      <c r="M674" s="4">
        <f t="shared" si="350"/>
        <v>2.1212999999999909</v>
      </c>
      <c r="N674" s="4">
        <f t="shared" si="354"/>
        <v>18.836142106426166</v>
      </c>
      <c r="O674" s="4">
        <f t="shared" si="359"/>
        <v>2.7945793394226777</v>
      </c>
      <c r="P674" s="4">
        <f t="shared" si="355"/>
        <v>16.859411873569478</v>
      </c>
      <c r="Q674" s="4">
        <f t="shared" si="356"/>
        <v>24.684724423343351</v>
      </c>
      <c r="R674" s="4">
        <f t="shared" si="335"/>
        <v>17.500945180704566</v>
      </c>
      <c r="S674" s="4">
        <f t="shared" si="332"/>
        <v>35</v>
      </c>
      <c r="T674" s="4">
        <f t="shared" si="333"/>
        <v>0</v>
      </c>
      <c r="U674" s="5">
        <f t="shared" si="351"/>
        <v>0</v>
      </c>
      <c r="V674" s="5">
        <f t="shared" si="343"/>
        <v>0</v>
      </c>
      <c r="W674" s="7">
        <f t="shared" si="360"/>
        <v>0</v>
      </c>
      <c r="X674" s="7">
        <f t="shared" si="361"/>
        <v>0</v>
      </c>
      <c r="Y674" s="7">
        <f t="shared" si="362"/>
        <v>0</v>
      </c>
      <c r="Z674" s="7">
        <f t="shared" si="363"/>
        <v>14.640599999999992</v>
      </c>
      <c r="AA674" s="9">
        <f t="shared" si="352"/>
        <v>0</v>
      </c>
      <c r="AB674" s="9">
        <f t="shared" si="344"/>
        <v>0</v>
      </c>
      <c r="AC674" s="11">
        <f t="shared" ca="1" si="334"/>
        <v>0</v>
      </c>
      <c r="AD674" s="11">
        <f t="shared" ca="1" si="336"/>
        <v>1</v>
      </c>
      <c r="AE674" s="11">
        <f t="shared" ca="1" si="337"/>
        <v>0</v>
      </c>
      <c r="AF674" s="11">
        <f t="shared" ca="1" si="338"/>
        <v>28.799300000000045</v>
      </c>
      <c r="AG674" s="13">
        <f ca="1">AVERAGE(E674:OFFSET(E674,-AG$5+1,0))</f>
        <v>108.61286923076925</v>
      </c>
      <c r="AH674" s="13">
        <f ca="1">AVERAGE(E674:OFFSET(E674,-AH$5+1,0))</f>
        <v>107.76433</v>
      </c>
      <c r="AI674" s="12">
        <f t="shared" ca="1" si="331"/>
        <v>0</v>
      </c>
      <c r="AJ674" s="17">
        <f t="shared" si="353"/>
        <v>0</v>
      </c>
      <c r="AK674" s="17">
        <f t="shared" si="345"/>
        <v>0</v>
      </c>
      <c r="AL674" s="19">
        <f t="shared" ca="1" si="339"/>
        <v>0</v>
      </c>
      <c r="AM674" s="19">
        <f t="shared" ca="1" si="340"/>
        <v>1</v>
      </c>
      <c r="AN674" s="19">
        <f t="shared" ca="1" si="341"/>
        <v>0</v>
      </c>
      <c r="AO674" s="19">
        <f t="shared" ca="1" si="342"/>
        <v>-5.6687000000000012</v>
      </c>
    </row>
    <row r="675" spans="1:41" x14ac:dyDescent="0.2">
      <c r="A675" s="22" t="s">
        <v>725</v>
      </c>
      <c r="B675" s="20">
        <f>[1]data!C674</f>
        <v>108.6129</v>
      </c>
      <c r="C675" s="20">
        <f>[1]data!D674</f>
        <v>111.1585</v>
      </c>
      <c r="D675" s="20">
        <f>[1]data!E674</f>
        <v>107.76430000000001</v>
      </c>
      <c r="E675" s="20">
        <f>[1]data!F674</f>
        <v>110.3099</v>
      </c>
      <c r="F675" s="20">
        <f>[1]data!G674</f>
        <v>76377</v>
      </c>
      <c r="G675" s="4">
        <f t="shared" si="346"/>
        <v>2.9699000000000098</v>
      </c>
      <c r="H675" s="4">
        <f t="shared" si="347"/>
        <v>0</v>
      </c>
      <c r="I675" s="4">
        <f t="shared" si="348"/>
        <v>2.9699000000000098</v>
      </c>
      <c r="J675" s="4">
        <f t="shared" si="349"/>
        <v>0</v>
      </c>
      <c r="K675" s="4">
        <f t="shared" si="357"/>
        <v>0.72102467687025273</v>
      </c>
      <c r="L675" s="4">
        <f t="shared" si="358"/>
        <v>0.6208507878553593</v>
      </c>
      <c r="M675" s="4">
        <f t="shared" si="350"/>
        <v>3.3941999999999979</v>
      </c>
      <c r="N675" s="4">
        <f t="shared" si="354"/>
        <v>7.4652150403075632</v>
      </c>
      <c r="O675" s="4">
        <f t="shared" si="359"/>
        <v>2.8545414054804095</v>
      </c>
      <c r="P675" s="4">
        <f t="shared" si="355"/>
        <v>25.258862088528954</v>
      </c>
      <c r="Q675" s="4">
        <f t="shared" si="356"/>
        <v>21.749580743981966</v>
      </c>
      <c r="R675" s="4">
        <f t="shared" si="335"/>
        <v>16.497372166664867</v>
      </c>
      <c r="S675" s="4">
        <f t="shared" si="332"/>
        <v>35</v>
      </c>
      <c r="T675" s="4">
        <f t="shared" si="333"/>
        <v>0</v>
      </c>
      <c r="U675" s="5">
        <f t="shared" si="351"/>
        <v>0.84859999999999047</v>
      </c>
      <c r="V675" s="5">
        <f t="shared" si="343"/>
        <v>1.6970000000000027</v>
      </c>
      <c r="W675" s="7">
        <f t="shared" si="360"/>
        <v>0</v>
      </c>
      <c r="X675" s="7">
        <f t="shared" si="361"/>
        <v>0</v>
      </c>
      <c r="Y675" s="7">
        <f t="shared" si="362"/>
        <v>0</v>
      </c>
      <c r="Z675" s="7">
        <f t="shared" si="363"/>
        <v>14.640599999999992</v>
      </c>
      <c r="AA675" s="9">
        <f t="shared" si="352"/>
        <v>0.84859999999999047</v>
      </c>
      <c r="AB675" s="9">
        <f t="shared" si="344"/>
        <v>1.6970000000000027</v>
      </c>
      <c r="AC675" s="11">
        <f t="shared" ca="1" si="334"/>
        <v>0</v>
      </c>
      <c r="AD675" s="11">
        <f t="shared" ca="1" si="336"/>
        <v>1</v>
      </c>
      <c r="AE675" s="11">
        <f t="shared" ca="1" si="337"/>
        <v>2.5455999999999932</v>
      </c>
      <c r="AF675" s="11">
        <f t="shared" ca="1" si="338"/>
        <v>31.344900000000038</v>
      </c>
      <c r="AG675" s="13">
        <f ca="1">AVERAGE(E675:OFFSET(E675,-AG$5+1,0))</f>
        <v>108.67813846153847</v>
      </c>
      <c r="AH675" s="13">
        <f ca="1">AVERAGE(E675:OFFSET(E675,-AH$5+1,0))</f>
        <v>107.806755</v>
      </c>
      <c r="AI675" s="12">
        <f t="shared" ca="1" si="331"/>
        <v>0</v>
      </c>
      <c r="AJ675" s="17">
        <f t="shared" si="353"/>
        <v>0.84859999999999047</v>
      </c>
      <c r="AK675" s="17">
        <f t="shared" si="345"/>
        <v>-1.6970000000000027</v>
      </c>
      <c r="AL675" s="19">
        <f t="shared" ca="1" si="339"/>
        <v>0</v>
      </c>
      <c r="AM675" s="19">
        <f t="shared" ca="1" si="340"/>
        <v>1</v>
      </c>
      <c r="AN675" s="19">
        <f t="shared" ca="1" si="341"/>
        <v>-0.84840000000001226</v>
      </c>
      <c r="AO675" s="19">
        <f t="shared" ca="1" si="342"/>
        <v>-6.5171000000000134</v>
      </c>
    </row>
    <row r="676" spans="1:41" x14ac:dyDescent="0.2">
      <c r="A676" s="22" t="s">
        <v>726</v>
      </c>
      <c r="B676" s="20">
        <f>[1]data!C675</f>
        <v>111.1585</v>
      </c>
      <c r="C676" s="20">
        <f>[1]data!D675</f>
        <v>113.7041</v>
      </c>
      <c r="D676" s="20">
        <f>[1]data!E675</f>
        <v>109.8857</v>
      </c>
      <c r="E676" s="20">
        <f>[1]data!F675</f>
        <v>113.27979999999999</v>
      </c>
      <c r="F676" s="20">
        <f>[1]data!G675</f>
        <v>53400</v>
      </c>
      <c r="G676" s="4">
        <f t="shared" si="346"/>
        <v>2.5455999999999932</v>
      </c>
      <c r="H676" s="4">
        <f t="shared" si="347"/>
        <v>0</v>
      </c>
      <c r="I676" s="4">
        <f t="shared" si="348"/>
        <v>2.5455999999999932</v>
      </c>
      <c r="J676" s="4">
        <f t="shared" si="349"/>
        <v>0</v>
      </c>
      <c r="K676" s="4">
        <f t="shared" si="357"/>
        <v>0.90348220918322686</v>
      </c>
      <c r="L676" s="4">
        <f t="shared" si="358"/>
        <v>0.55876570906982337</v>
      </c>
      <c r="M676" s="4">
        <f t="shared" si="350"/>
        <v>3.8183999999999969</v>
      </c>
      <c r="N676" s="4">
        <f t="shared" si="354"/>
        <v>23.57442235412698</v>
      </c>
      <c r="O676" s="4">
        <f t="shared" si="359"/>
        <v>2.9509272649323681</v>
      </c>
      <c r="P676" s="4">
        <f t="shared" si="355"/>
        <v>30.616891846838985</v>
      </c>
      <c r="Q676" s="4">
        <f t="shared" si="356"/>
        <v>18.935258612096955</v>
      </c>
      <c r="R676" s="4">
        <f t="shared" si="335"/>
        <v>17.205077185411078</v>
      </c>
      <c r="S676" s="4">
        <f t="shared" si="332"/>
        <v>35</v>
      </c>
      <c r="T676" s="4">
        <f t="shared" si="333"/>
        <v>0</v>
      </c>
      <c r="U676" s="5">
        <f t="shared" si="351"/>
        <v>0.84860000000000468</v>
      </c>
      <c r="V676" s="5">
        <f t="shared" si="343"/>
        <v>2.1212999999999909</v>
      </c>
      <c r="W676" s="7">
        <f t="shared" si="360"/>
        <v>0</v>
      </c>
      <c r="X676" s="7">
        <f t="shared" si="361"/>
        <v>0</v>
      </c>
      <c r="Y676" s="7">
        <f t="shared" si="362"/>
        <v>0</v>
      </c>
      <c r="Z676" s="7">
        <f t="shared" si="363"/>
        <v>14.640599999999992</v>
      </c>
      <c r="AA676" s="9">
        <f t="shared" si="352"/>
        <v>0.84860000000000468</v>
      </c>
      <c r="AB676" s="9">
        <f t="shared" si="344"/>
        <v>2.1212999999999909</v>
      </c>
      <c r="AC676" s="11">
        <f t="shared" ca="1" si="334"/>
        <v>0</v>
      </c>
      <c r="AD676" s="11">
        <f t="shared" ca="1" si="336"/>
        <v>1</v>
      </c>
      <c r="AE676" s="11">
        <f t="shared" ca="1" si="337"/>
        <v>2.9698999999999955</v>
      </c>
      <c r="AF676" s="11">
        <f t="shared" ca="1" si="338"/>
        <v>34.314800000000034</v>
      </c>
      <c r="AG676" s="13">
        <f ca="1">AVERAGE(E676:OFFSET(E676,-AG$5+1,0))</f>
        <v>109.23294615384617</v>
      </c>
      <c r="AH676" s="13">
        <f ca="1">AVERAGE(E676:OFFSET(E676,-AH$5+1,0))</f>
        <v>108.20980999999999</v>
      </c>
      <c r="AI676" s="12">
        <f t="shared" ca="1" si="331"/>
        <v>0</v>
      </c>
      <c r="AJ676" s="17">
        <f t="shared" si="353"/>
        <v>0.84860000000000468</v>
      </c>
      <c r="AK676" s="17">
        <f t="shared" si="345"/>
        <v>-2.1212999999999909</v>
      </c>
      <c r="AL676" s="19">
        <f t="shared" ca="1" si="339"/>
        <v>0</v>
      </c>
      <c r="AM676" s="19">
        <f t="shared" ca="1" si="340"/>
        <v>1</v>
      </c>
      <c r="AN676" s="19">
        <f t="shared" ca="1" si="341"/>
        <v>-1.2726999999999862</v>
      </c>
      <c r="AO676" s="19">
        <f t="shared" ca="1" si="342"/>
        <v>-7.7897999999999996</v>
      </c>
    </row>
    <row r="677" spans="1:41" x14ac:dyDescent="0.2">
      <c r="A677" s="22" t="s">
        <v>727</v>
      </c>
      <c r="B677" s="20">
        <f>[1]data!C676</f>
        <v>112.43129999999999</v>
      </c>
      <c r="C677" s="20">
        <f>[1]data!D676</f>
        <v>112.43129999999999</v>
      </c>
      <c r="D677" s="20">
        <f>[1]data!E676</f>
        <v>111.5827</v>
      </c>
      <c r="E677" s="20">
        <f>[1]data!F676</f>
        <v>112.00700000000001</v>
      </c>
      <c r="F677" s="20">
        <f>[1]data!G676</f>
        <v>25252</v>
      </c>
      <c r="G677" s="4">
        <f t="shared" si="346"/>
        <v>0</v>
      </c>
      <c r="H677" s="4">
        <f t="shared" si="347"/>
        <v>0</v>
      </c>
      <c r="I677" s="4">
        <f t="shared" si="348"/>
        <v>0</v>
      </c>
      <c r="J677" s="4">
        <f t="shared" si="349"/>
        <v>0</v>
      </c>
      <c r="K677" s="4">
        <f t="shared" si="357"/>
        <v>0.81313398826490424</v>
      </c>
      <c r="L677" s="4">
        <f t="shared" si="358"/>
        <v>0.50288913816284109</v>
      </c>
      <c r="M677" s="4">
        <f t="shared" si="350"/>
        <v>1.6970999999999918</v>
      </c>
      <c r="N677" s="4">
        <f t="shared" si="354"/>
        <v>23.574422354126977</v>
      </c>
      <c r="O677" s="4">
        <f t="shared" si="359"/>
        <v>2.8255445384391304</v>
      </c>
      <c r="P677" s="4">
        <f t="shared" si="355"/>
        <v>28.777956857621877</v>
      </c>
      <c r="Q677" s="4">
        <f t="shared" si="356"/>
        <v>17.797954741872303</v>
      </c>
      <c r="R677" s="4">
        <f t="shared" si="335"/>
        <v>17.842011702282669</v>
      </c>
      <c r="S677" s="4">
        <f t="shared" si="332"/>
        <v>35</v>
      </c>
      <c r="T677" s="4">
        <f t="shared" si="333"/>
        <v>0</v>
      </c>
      <c r="U677" s="5">
        <f t="shared" si="351"/>
        <v>-0.84850000000000136</v>
      </c>
      <c r="V677" s="5">
        <f t="shared" si="343"/>
        <v>-0.42429999999998813</v>
      </c>
      <c r="W677" s="7">
        <f t="shared" si="360"/>
        <v>0</v>
      </c>
      <c r="X677" s="7">
        <f t="shared" si="361"/>
        <v>0</v>
      </c>
      <c r="Y677" s="7">
        <f t="shared" si="362"/>
        <v>0</v>
      </c>
      <c r="Z677" s="7">
        <f t="shared" si="363"/>
        <v>14.640599999999992</v>
      </c>
      <c r="AA677" s="9">
        <f t="shared" si="352"/>
        <v>-0.84850000000000136</v>
      </c>
      <c r="AB677" s="9">
        <f t="shared" si="344"/>
        <v>-0.42429999999998813</v>
      </c>
      <c r="AC677" s="11">
        <f t="shared" ca="1" si="334"/>
        <v>0</v>
      </c>
      <c r="AD677" s="11">
        <f t="shared" ca="1" si="336"/>
        <v>1</v>
      </c>
      <c r="AE677" s="11">
        <f t="shared" ca="1" si="337"/>
        <v>-1.2727999999999895</v>
      </c>
      <c r="AF677" s="11">
        <f t="shared" ca="1" si="338"/>
        <v>33.042000000000044</v>
      </c>
      <c r="AG677" s="13">
        <f ca="1">AVERAGE(E677:OFFSET(E677,-AG$5+1,0))</f>
        <v>109.52666923076926</v>
      </c>
      <c r="AH677" s="13">
        <f ca="1">AVERAGE(E677:OFFSET(E677,-AH$5+1,0))</f>
        <v>108.48558499999999</v>
      </c>
      <c r="AI677" s="12">
        <f t="shared" ca="1" si="331"/>
        <v>0</v>
      </c>
      <c r="AJ677" s="17">
        <f t="shared" si="353"/>
        <v>-0.84850000000000136</v>
      </c>
      <c r="AK677" s="17">
        <f t="shared" si="345"/>
        <v>0.42429999999998813</v>
      </c>
      <c r="AL677" s="19">
        <f t="shared" ca="1" si="339"/>
        <v>0</v>
      </c>
      <c r="AM677" s="19">
        <f t="shared" ca="1" si="340"/>
        <v>1</v>
      </c>
      <c r="AN677" s="19">
        <f t="shared" ca="1" si="341"/>
        <v>-0.42420000000001323</v>
      </c>
      <c r="AO677" s="19">
        <f t="shared" ca="1" si="342"/>
        <v>-8.2140000000000128</v>
      </c>
    </row>
    <row r="678" spans="1:41" x14ac:dyDescent="0.2">
      <c r="A678" s="22" t="s">
        <v>728</v>
      </c>
      <c r="B678" s="20">
        <f>[1]data!C677</f>
        <v>112.8556</v>
      </c>
      <c r="C678" s="20">
        <f>[1]data!D677</f>
        <v>113.27979999999999</v>
      </c>
      <c r="D678" s="20">
        <f>[1]data!E677</f>
        <v>111.5827</v>
      </c>
      <c r="E678" s="20">
        <f>[1]data!F677</f>
        <v>112.43129999999999</v>
      </c>
      <c r="F678" s="20">
        <f>[1]data!G677</f>
        <v>30895</v>
      </c>
      <c r="G678" s="4">
        <f t="shared" si="346"/>
        <v>0.84850000000000136</v>
      </c>
      <c r="H678" s="4">
        <f t="shared" si="347"/>
        <v>0</v>
      </c>
      <c r="I678" s="4">
        <f t="shared" si="348"/>
        <v>0.84850000000000136</v>
      </c>
      <c r="J678" s="4">
        <f t="shared" si="349"/>
        <v>0</v>
      </c>
      <c r="K678" s="4">
        <f t="shared" si="357"/>
        <v>0.81667058943841386</v>
      </c>
      <c r="L678" s="4">
        <f t="shared" si="358"/>
        <v>0.45260022434655695</v>
      </c>
      <c r="M678" s="4">
        <f t="shared" si="350"/>
        <v>1.6970999999999918</v>
      </c>
      <c r="N678" s="4">
        <f t="shared" si="354"/>
        <v>28.683426825690379</v>
      </c>
      <c r="O678" s="4">
        <f t="shared" si="359"/>
        <v>2.7127000845952169</v>
      </c>
      <c r="P678" s="4">
        <f t="shared" si="355"/>
        <v>30.10545080438834</v>
      </c>
      <c r="Q678" s="4">
        <f t="shared" si="356"/>
        <v>16.684491843265931</v>
      </c>
      <c r="R678" s="4">
        <f t="shared" si="335"/>
        <v>18.92615321462344</v>
      </c>
      <c r="S678" s="4">
        <f t="shared" si="332"/>
        <v>35</v>
      </c>
      <c r="T678" s="4">
        <f t="shared" si="333"/>
        <v>0</v>
      </c>
      <c r="U678" s="5">
        <f t="shared" si="351"/>
        <v>0.84859999999999047</v>
      </c>
      <c r="V678" s="5">
        <f t="shared" si="343"/>
        <v>-0.42430000000000234</v>
      </c>
      <c r="W678" s="7">
        <f t="shared" si="360"/>
        <v>0</v>
      </c>
      <c r="X678" s="7">
        <f t="shared" si="361"/>
        <v>0</v>
      </c>
      <c r="Y678" s="7">
        <f t="shared" si="362"/>
        <v>0</v>
      </c>
      <c r="Z678" s="7">
        <f t="shared" si="363"/>
        <v>14.640599999999992</v>
      </c>
      <c r="AA678" s="9">
        <f t="shared" si="352"/>
        <v>0.84859999999999047</v>
      </c>
      <c r="AB678" s="9">
        <f t="shared" si="344"/>
        <v>-0.42430000000000234</v>
      </c>
      <c r="AC678" s="11">
        <f t="shared" ca="1" si="334"/>
        <v>0</v>
      </c>
      <c r="AD678" s="11">
        <f t="shared" ca="1" si="336"/>
        <v>1</v>
      </c>
      <c r="AE678" s="11">
        <f t="shared" ca="1" si="337"/>
        <v>0.42429999999998813</v>
      </c>
      <c r="AF678" s="11">
        <f t="shared" ca="1" si="338"/>
        <v>33.466300000000032</v>
      </c>
      <c r="AG678" s="13">
        <f ca="1">AVERAGE(E678:OFFSET(E678,-AG$5+1,0))</f>
        <v>109.8530307692308</v>
      </c>
      <c r="AH678" s="13">
        <f ca="1">AVERAGE(E678:OFFSET(E678,-AH$5+1,0))</f>
        <v>108.71893500000002</v>
      </c>
      <c r="AI678" s="12">
        <f t="shared" ca="1" si="331"/>
        <v>0</v>
      </c>
      <c r="AJ678" s="17">
        <f t="shared" si="353"/>
        <v>0.84859999999999047</v>
      </c>
      <c r="AK678" s="17">
        <f t="shared" si="345"/>
        <v>0.42430000000000234</v>
      </c>
      <c r="AL678" s="19">
        <f t="shared" ca="1" si="339"/>
        <v>0</v>
      </c>
      <c r="AM678" s="19">
        <f t="shared" ca="1" si="340"/>
        <v>1</v>
      </c>
      <c r="AN678" s="19">
        <f t="shared" ca="1" si="341"/>
        <v>1.2728999999999928</v>
      </c>
      <c r="AO678" s="19">
        <f t="shared" ca="1" si="342"/>
        <v>-6.94110000000002</v>
      </c>
    </row>
    <row r="679" spans="1:41" x14ac:dyDescent="0.2">
      <c r="A679" s="22" t="s">
        <v>729</v>
      </c>
      <c r="B679" s="20">
        <f>[1]data!C678</f>
        <v>114.5526</v>
      </c>
      <c r="C679" s="20">
        <f>[1]data!D678</f>
        <v>114.9769</v>
      </c>
      <c r="D679" s="20">
        <f>[1]data!E678</f>
        <v>112.43129999999999</v>
      </c>
      <c r="E679" s="20">
        <f>[1]data!F678</f>
        <v>112.8556</v>
      </c>
      <c r="F679" s="20">
        <f>[1]data!G678</f>
        <v>49925</v>
      </c>
      <c r="G679" s="4">
        <f t="shared" si="346"/>
        <v>1.697100000000006</v>
      </c>
      <c r="H679" s="4">
        <f t="shared" si="347"/>
        <v>0</v>
      </c>
      <c r="I679" s="4">
        <f t="shared" si="348"/>
        <v>1.697100000000006</v>
      </c>
      <c r="J679" s="4">
        <f t="shared" si="349"/>
        <v>0</v>
      </c>
      <c r="K679" s="4">
        <f t="shared" si="357"/>
        <v>0.90471353049457304</v>
      </c>
      <c r="L679" s="4">
        <f t="shared" si="358"/>
        <v>0.40734020191190129</v>
      </c>
      <c r="M679" s="4">
        <f t="shared" si="350"/>
        <v>2.5456000000000074</v>
      </c>
      <c r="N679" s="4">
        <f t="shared" si="354"/>
        <v>37.907999977289457</v>
      </c>
      <c r="O679" s="4">
        <f t="shared" si="359"/>
        <v>2.6959900761356956</v>
      </c>
      <c r="P679" s="4">
        <f t="shared" si="355"/>
        <v>33.5577470593418</v>
      </c>
      <c r="Q679" s="4">
        <f t="shared" si="356"/>
        <v>15.10911355043871</v>
      </c>
      <c r="R679" s="4">
        <f t="shared" si="335"/>
        <v>20.824337890890043</v>
      </c>
      <c r="S679" s="4">
        <f t="shared" si="332"/>
        <v>35</v>
      </c>
      <c r="T679" s="4">
        <f t="shared" si="333"/>
        <v>0</v>
      </c>
      <c r="U679" s="5">
        <f t="shared" si="351"/>
        <v>2.1213000000000051</v>
      </c>
      <c r="V679" s="5">
        <f t="shared" si="343"/>
        <v>-1.6970000000000027</v>
      </c>
      <c r="W679" s="7">
        <f t="shared" si="360"/>
        <v>0</v>
      </c>
      <c r="X679" s="7">
        <f t="shared" si="361"/>
        <v>0</v>
      </c>
      <c r="Y679" s="7">
        <f t="shared" si="362"/>
        <v>0</v>
      </c>
      <c r="Z679" s="7">
        <f t="shared" si="363"/>
        <v>14.640599999999992</v>
      </c>
      <c r="AA679" s="9">
        <f t="shared" si="352"/>
        <v>2.1213000000000051</v>
      </c>
      <c r="AB679" s="9">
        <f t="shared" si="344"/>
        <v>-1.6970000000000027</v>
      </c>
      <c r="AC679" s="11">
        <f t="shared" ca="1" si="334"/>
        <v>0</v>
      </c>
      <c r="AD679" s="11">
        <f t="shared" ca="1" si="336"/>
        <v>1</v>
      </c>
      <c r="AE679" s="11">
        <f t="shared" ca="1" si="337"/>
        <v>0.42430000000000234</v>
      </c>
      <c r="AF679" s="11">
        <f t="shared" ca="1" si="338"/>
        <v>33.890600000000035</v>
      </c>
      <c r="AG679" s="13">
        <f ca="1">AVERAGE(E679:OFFSET(E679,-AG$5+1,0))</f>
        <v>110.30993846153848</v>
      </c>
      <c r="AH679" s="13">
        <f ca="1">AVERAGE(E679:OFFSET(E679,-AH$5+1,0))</f>
        <v>109.05834999999999</v>
      </c>
      <c r="AI679" s="12">
        <f t="shared" ca="1" si="331"/>
        <v>0</v>
      </c>
      <c r="AJ679" s="17">
        <f t="shared" si="353"/>
        <v>2.1213000000000051</v>
      </c>
      <c r="AK679" s="17">
        <f t="shared" si="345"/>
        <v>1.6970000000000027</v>
      </c>
      <c r="AL679" s="19">
        <f t="shared" ca="1" si="339"/>
        <v>0</v>
      </c>
      <c r="AM679" s="19">
        <f t="shared" ca="1" si="340"/>
        <v>1</v>
      </c>
      <c r="AN679" s="19">
        <f t="shared" ca="1" si="341"/>
        <v>3.8183000000000078</v>
      </c>
      <c r="AO679" s="19">
        <f t="shared" ca="1" si="342"/>
        <v>-3.1228000000000122</v>
      </c>
    </row>
    <row r="680" spans="1:41" x14ac:dyDescent="0.2">
      <c r="A680" s="22" t="s">
        <v>730</v>
      </c>
      <c r="B680" s="20">
        <f>[1]data!C679</f>
        <v>113.27979999999999</v>
      </c>
      <c r="C680" s="20">
        <f>[1]data!D679</f>
        <v>114.5526</v>
      </c>
      <c r="D680" s="20">
        <f>[1]data!E679</f>
        <v>112.8556</v>
      </c>
      <c r="E680" s="20">
        <f>[1]data!F679</f>
        <v>114.5526</v>
      </c>
      <c r="F680" s="20">
        <f>[1]data!G679</f>
        <v>32541</v>
      </c>
      <c r="G680" s="4">
        <f t="shared" si="346"/>
        <v>0</v>
      </c>
      <c r="H680" s="4">
        <f t="shared" si="347"/>
        <v>0</v>
      </c>
      <c r="I680" s="4">
        <f t="shared" si="348"/>
        <v>0</v>
      </c>
      <c r="J680" s="4">
        <f t="shared" si="349"/>
        <v>0</v>
      </c>
      <c r="K680" s="4">
        <f t="shared" si="357"/>
        <v>0.81424217744511584</v>
      </c>
      <c r="L680" s="4">
        <f t="shared" si="358"/>
        <v>0.36660618172071119</v>
      </c>
      <c r="M680" s="4">
        <f t="shared" si="350"/>
        <v>1.6970000000000027</v>
      </c>
      <c r="N680" s="4">
        <f t="shared" si="354"/>
        <v>37.90799997728945</v>
      </c>
      <c r="O680" s="4">
        <f t="shared" si="359"/>
        <v>2.5960910685221266</v>
      </c>
      <c r="P680" s="4">
        <f t="shared" si="355"/>
        <v>31.364160807680697</v>
      </c>
      <c r="Q680" s="4">
        <f t="shared" si="356"/>
        <v>14.121468471035135</v>
      </c>
      <c r="R680" s="4">
        <f t="shared" si="335"/>
        <v>22.532704099529983</v>
      </c>
      <c r="S680" s="4">
        <f t="shared" si="332"/>
        <v>35</v>
      </c>
      <c r="T680" s="4">
        <f t="shared" si="333"/>
        <v>0</v>
      </c>
      <c r="U680" s="5">
        <f t="shared" si="351"/>
        <v>0.42419999999999902</v>
      </c>
      <c r="V680" s="5">
        <f t="shared" si="343"/>
        <v>1.2728000000000037</v>
      </c>
      <c r="W680" s="7">
        <f t="shared" si="360"/>
        <v>0</v>
      </c>
      <c r="X680" s="7">
        <f t="shared" si="361"/>
        <v>0</v>
      </c>
      <c r="Y680" s="7">
        <f t="shared" si="362"/>
        <v>0</v>
      </c>
      <c r="Z680" s="7">
        <f t="shared" si="363"/>
        <v>14.640599999999992</v>
      </c>
      <c r="AA680" s="9">
        <f t="shared" si="352"/>
        <v>0.42419999999999902</v>
      </c>
      <c r="AB680" s="9">
        <f t="shared" si="344"/>
        <v>1.2728000000000037</v>
      </c>
      <c r="AC680" s="11">
        <f t="shared" ca="1" si="334"/>
        <v>0</v>
      </c>
      <c r="AD680" s="11">
        <f t="shared" ca="1" si="336"/>
        <v>1</v>
      </c>
      <c r="AE680" s="11">
        <f t="shared" ca="1" si="337"/>
        <v>1.6970000000000027</v>
      </c>
      <c r="AF680" s="11">
        <f t="shared" ca="1" si="338"/>
        <v>35.587600000000037</v>
      </c>
      <c r="AG680" s="13">
        <f ca="1">AVERAGE(E680:OFFSET(E680,-AG$5+1,0))</f>
        <v>110.66893076923078</v>
      </c>
      <c r="AH680" s="13">
        <f ca="1">AVERAGE(E680:OFFSET(E680,-AH$5+1,0))</f>
        <v>109.58868500000001</v>
      </c>
      <c r="AI680" s="12">
        <f t="shared" ca="1" si="331"/>
        <v>0</v>
      </c>
      <c r="AJ680" s="17">
        <f t="shared" si="353"/>
        <v>0.42419999999999902</v>
      </c>
      <c r="AK680" s="17">
        <f t="shared" si="345"/>
        <v>-1.2728000000000037</v>
      </c>
      <c r="AL680" s="19">
        <f t="shared" ca="1" si="339"/>
        <v>0</v>
      </c>
      <c r="AM680" s="19">
        <f t="shared" ca="1" si="340"/>
        <v>1</v>
      </c>
      <c r="AN680" s="19">
        <f t="shared" ca="1" si="341"/>
        <v>-0.84860000000000468</v>
      </c>
      <c r="AO680" s="19">
        <f t="shared" ca="1" si="342"/>
        <v>-3.9714000000000169</v>
      </c>
    </row>
    <row r="681" spans="1:41" x14ac:dyDescent="0.2">
      <c r="A681" s="22" t="s">
        <v>731</v>
      </c>
      <c r="B681" s="20">
        <f>[1]data!C680</f>
        <v>116.2497</v>
      </c>
      <c r="C681" s="20">
        <f>[1]data!D680</f>
        <v>116.2497</v>
      </c>
      <c r="D681" s="20">
        <f>[1]data!E680</f>
        <v>114.5526</v>
      </c>
      <c r="E681" s="20">
        <f>[1]data!F680</f>
        <v>115.4012</v>
      </c>
      <c r="F681" s="20">
        <f>[1]data!G680</f>
        <v>32054</v>
      </c>
      <c r="G681" s="4">
        <f t="shared" si="346"/>
        <v>1.697100000000006</v>
      </c>
      <c r="H681" s="4">
        <f t="shared" si="347"/>
        <v>0</v>
      </c>
      <c r="I681" s="4">
        <f t="shared" si="348"/>
        <v>1.697100000000006</v>
      </c>
      <c r="J681" s="4">
        <f t="shared" si="349"/>
        <v>0</v>
      </c>
      <c r="K681" s="4">
        <f t="shared" si="357"/>
        <v>0.90252795970060484</v>
      </c>
      <c r="L681" s="4">
        <f t="shared" si="358"/>
        <v>0.32994556354864008</v>
      </c>
      <c r="M681" s="4">
        <f t="shared" si="350"/>
        <v>1.697100000000006</v>
      </c>
      <c r="N681" s="4">
        <f t="shared" si="354"/>
        <v>46.457987563289066</v>
      </c>
      <c r="O681" s="4">
        <f t="shared" si="359"/>
        <v>2.5061919616699146</v>
      </c>
      <c r="P681" s="4">
        <f t="shared" si="355"/>
        <v>36.01192460529785</v>
      </c>
      <c r="Q681" s="4">
        <f t="shared" si="356"/>
        <v>13.165215138939008</v>
      </c>
      <c r="R681" s="4">
        <f t="shared" si="335"/>
        <v>24.925232445905891</v>
      </c>
      <c r="S681" s="4">
        <f t="shared" si="332"/>
        <v>35</v>
      </c>
      <c r="T681" s="4">
        <f t="shared" si="333"/>
        <v>0</v>
      </c>
      <c r="U681" s="5">
        <f t="shared" si="351"/>
        <v>1.697100000000006</v>
      </c>
      <c r="V681" s="5">
        <f t="shared" si="343"/>
        <v>-0.84850000000000136</v>
      </c>
      <c r="W681" s="7">
        <f t="shared" si="360"/>
        <v>0</v>
      </c>
      <c r="X681" s="7">
        <f t="shared" si="361"/>
        <v>0</v>
      </c>
      <c r="Y681" s="7">
        <f t="shared" si="362"/>
        <v>0</v>
      </c>
      <c r="Z681" s="7">
        <f t="shared" si="363"/>
        <v>14.640599999999992</v>
      </c>
      <c r="AA681" s="9">
        <f t="shared" si="352"/>
        <v>1.697100000000006</v>
      </c>
      <c r="AB681" s="9">
        <f t="shared" si="344"/>
        <v>-0.84850000000000136</v>
      </c>
      <c r="AC681" s="11">
        <f t="shared" ca="1" si="334"/>
        <v>0</v>
      </c>
      <c r="AD681" s="11">
        <f t="shared" ca="1" si="336"/>
        <v>1</v>
      </c>
      <c r="AE681" s="11">
        <f t="shared" ca="1" si="337"/>
        <v>0.84860000000000468</v>
      </c>
      <c r="AF681" s="11">
        <f t="shared" ca="1" si="338"/>
        <v>36.436200000000042</v>
      </c>
      <c r="AG681" s="13">
        <f ca="1">AVERAGE(E681:OFFSET(E681,-AG$5+1,0))</f>
        <v>110.99529230769232</v>
      </c>
      <c r="AH681" s="13">
        <f ca="1">AVERAGE(E681:OFFSET(E681,-AH$5+1,0))</f>
        <v>110.140235</v>
      </c>
      <c r="AI681" s="12">
        <f t="shared" ca="1" si="331"/>
        <v>0</v>
      </c>
      <c r="AJ681" s="17">
        <f t="shared" si="353"/>
        <v>1.697100000000006</v>
      </c>
      <c r="AK681" s="17">
        <f t="shared" si="345"/>
        <v>0.84850000000000136</v>
      </c>
      <c r="AL681" s="19">
        <f t="shared" ca="1" si="339"/>
        <v>0</v>
      </c>
      <c r="AM681" s="19">
        <f t="shared" ca="1" si="340"/>
        <v>1</v>
      </c>
      <c r="AN681" s="19">
        <f t="shared" ca="1" si="341"/>
        <v>2.5456000000000074</v>
      </c>
      <c r="AO681" s="19">
        <f t="shared" ca="1" si="342"/>
        <v>-1.4258000000000095</v>
      </c>
    </row>
    <row r="682" spans="1:41" x14ac:dyDescent="0.2">
      <c r="A682" s="22" t="s">
        <v>732</v>
      </c>
      <c r="B682" s="20">
        <f>[1]data!C681</f>
        <v>116.2497</v>
      </c>
      <c r="C682" s="20">
        <f>[1]data!D681</f>
        <v>117.9468</v>
      </c>
      <c r="D682" s="20">
        <f>[1]data!E681</f>
        <v>115.8254</v>
      </c>
      <c r="E682" s="20">
        <f>[1]data!F681</f>
        <v>117.52249999999999</v>
      </c>
      <c r="F682" s="20">
        <f>[1]data!G681</f>
        <v>51617</v>
      </c>
      <c r="G682" s="4">
        <f t="shared" si="346"/>
        <v>1.6970999999999918</v>
      </c>
      <c r="H682" s="4">
        <f t="shared" si="347"/>
        <v>0</v>
      </c>
      <c r="I682" s="4">
        <f t="shared" si="348"/>
        <v>1.6970999999999918</v>
      </c>
      <c r="J682" s="4">
        <f t="shared" si="349"/>
        <v>0</v>
      </c>
      <c r="K682" s="4">
        <f t="shared" si="357"/>
        <v>0.98198516373054345</v>
      </c>
      <c r="L682" s="4">
        <f t="shared" si="358"/>
        <v>0.2969510071937761</v>
      </c>
      <c r="M682" s="4">
        <f t="shared" si="350"/>
        <v>2.5455999999999932</v>
      </c>
      <c r="N682" s="4">
        <f t="shared" si="354"/>
        <v>53.562810413101062</v>
      </c>
      <c r="O682" s="4">
        <f t="shared" si="359"/>
        <v>2.5101327655029224</v>
      </c>
      <c r="P682" s="4">
        <f t="shared" si="355"/>
        <v>39.120845607295834</v>
      </c>
      <c r="Q682" s="4">
        <f t="shared" si="356"/>
        <v>11.830091669843604</v>
      </c>
      <c r="R682" s="4">
        <f t="shared" si="335"/>
        <v>27.78899024262541</v>
      </c>
      <c r="S682" s="4">
        <f t="shared" si="332"/>
        <v>35</v>
      </c>
      <c r="T682" s="4">
        <f t="shared" si="333"/>
        <v>0</v>
      </c>
      <c r="U682" s="5">
        <f t="shared" si="351"/>
        <v>0.84850000000000136</v>
      </c>
      <c r="V682" s="5">
        <f t="shared" si="343"/>
        <v>1.2727999999999895</v>
      </c>
      <c r="W682" s="7">
        <f t="shared" si="360"/>
        <v>0</v>
      </c>
      <c r="X682" s="7">
        <f t="shared" si="361"/>
        <v>0</v>
      </c>
      <c r="Y682" s="7">
        <f t="shared" si="362"/>
        <v>0</v>
      </c>
      <c r="Z682" s="7">
        <f t="shared" si="363"/>
        <v>14.640599999999992</v>
      </c>
      <c r="AA682" s="9">
        <f t="shared" si="352"/>
        <v>0.84850000000000136</v>
      </c>
      <c r="AB682" s="9">
        <f t="shared" si="344"/>
        <v>1.2727999999999895</v>
      </c>
      <c r="AC682" s="11">
        <f t="shared" ca="1" si="334"/>
        <v>0</v>
      </c>
      <c r="AD682" s="11">
        <f t="shared" ca="1" si="336"/>
        <v>1</v>
      </c>
      <c r="AE682" s="11">
        <f t="shared" ca="1" si="337"/>
        <v>2.1212999999999909</v>
      </c>
      <c r="AF682" s="11">
        <f t="shared" ca="1" si="338"/>
        <v>38.557500000000033</v>
      </c>
      <c r="AG682" s="13">
        <f ca="1">AVERAGE(E682:OFFSET(E682,-AG$5+1,0))</f>
        <v>111.4522</v>
      </c>
      <c r="AH682" s="13">
        <f ca="1">AVERAGE(E682:OFFSET(E682,-AH$5+1,0))</f>
        <v>110.54329</v>
      </c>
      <c r="AI682" s="12">
        <f t="shared" ca="1" si="331"/>
        <v>0</v>
      </c>
      <c r="AJ682" s="17">
        <f t="shared" si="353"/>
        <v>0.84850000000000136</v>
      </c>
      <c r="AK682" s="17">
        <f t="shared" si="345"/>
        <v>-1.2727999999999895</v>
      </c>
      <c r="AL682" s="19">
        <f t="shared" ca="1" si="339"/>
        <v>0</v>
      </c>
      <c r="AM682" s="19">
        <f t="shared" ca="1" si="340"/>
        <v>1</v>
      </c>
      <c r="AN682" s="19">
        <f t="shared" ca="1" si="341"/>
        <v>-0.42429999999998813</v>
      </c>
      <c r="AO682" s="19">
        <f t="shared" ca="1" si="342"/>
        <v>-1.8500999999999976</v>
      </c>
    </row>
    <row r="683" spans="1:41" x14ac:dyDescent="0.2">
      <c r="A683" s="22" t="s">
        <v>733</v>
      </c>
      <c r="B683" s="20">
        <f>[1]data!C682</f>
        <v>117.52249999999999</v>
      </c>
      <c r="C683" s="20">
        <f>[1]data!D682</f>
        <v>117.52249999999999</v>
      </c>
      <c r="D683" s="20">
        <f>[1]data!E682</f>
        <v>115.4012</v>
      </c>
      <c r="E683" s="20">
        <f>[1]data!F682</f>
        <v>116.67400000000001</v>
      </c>
      <c r="F683" s="20">
        <f>[1]data!G682</f>
        <v>37227</v>
      </c>
      <c r="G683" s="4">
        <f t="shared" si="346"/>
        <v>0</v>
      </c>
      <c r="H683" s="4">
        <f t="shared" si="347"/>
        <v>0.42419999999999902</v>
      </c>
      <c r="I683" s="4">
        <f t="shared" si="348"/>
        <v>0</v>
      </c>
      <c r="J683" s="4">
        <f t="shared" si="349"/>
        <v>0.42419999999999902</v>
      </c>
      <c r="K683" s="4">
        <f t="shared" si="357"/>
        <v>0.88378664735748913</v>
      </c>
      <c r="L683" s="4">
        <f t="shared" si="358"/>
        <v>0.30967590647439841</v>
      </c>
      <c r="M683" s="4">
        <f t="shared" si="350"/>
        <v>2.1212999999999909</v>
      </c>
      <c r="N683" s="4">
        <f t="shared" si="354"/>
        <v>48.104629595606099</v>
      </c>
      <c r="O683" s="4">
        <f t="shared" si="359"/>
        <v>2.4712494889526297</v>
      </c>
      <c r="P683" s="4">
        <f t="shared" si="355"/>
        <v>35.762744769734169</v>
      </c>
      <c r="Q683" s="4">
        <f t="shared" si="356"/>
        <v>12.531147011208727</v>
      </c>
      <c r="R683" s="4">
        <f t="shared" si="335"/>
        <v>29.820554177923476</v>
      </c>
      <c r="S683" s="4">
        <f t="shared" si="332"/>
        <v>35</v>
      </c>
      <c r="T683" s="4">
        <f t="shared" si="333"/>
        <v>0</v>
      </c>
      <c r="U683" s="5">
        <f t="shared" si="351"/>
        <v>0</v>
      </c>
      <c r="V683" s="5">
        <f t="shared" si="343"/>
        <v>-0.84849999999998715</v>
      </c>
      <c r="W683" s="7">
        <f t="shared" si="360"/>
        <v>0</v>
      </c>
      <c r="X683" s="7">
        <f t="shared" si="361"/>
        <v>0</v>
      </c>
      <c r="Y683" s="7">
        <f t="shared" si="362"/>
        <v>0</v>
      </c>
      <c r="Z683" s="7">
        <f t="shared" si="363"/>
        <v>14.640599999999992</v>
      </c>
      <c r="AA683" s="9">
        <f t="shared" si="352"/>
        <v>0</v>
      </c>
      <c r="AB683" s="9">
        <f t="shared" si="344"/>
        <v>-0.84849999999998715</v>
      </c>
      <c r="AC683" s="11">
        <f t="shared" ca="1" si="334"/>
        <v>0</v>
      </c>
      <c r="AD683" s="11">
        <f t="shared" ca="1" si="336"/>
        <v>1</v>
      </c>
      <c r="AE683" s="11">
        <f t="shared" ca="1" si="337"/>
        <v>-0.84849999999998715</v>
      </c>
      <c r="AF683" s="11">
        <f t="shared" ca="1" si="338"/>
        <v>37.709000000000046</v>
      </c>
      <c r="AG683" s="13">
        <f ca="1">AVERAGE(E683:OFFSET(E683,-AG$5+1,0))</f>
        <v>111.97437692307693</v>
      </c>
      <c r="AH683" s="13">
        <f ca="1">AVERAGE(E683:OFFSET(E683,-AH$5+1,0))</f>
        <v>111.07362500000002</v>
      </c>
      <c r="AI683" s="12">
        <f t="shared" ca="1" si="331"/>
        <v>0</v>
      </c>
      <c r="AJ683" s="17">
        <f t="shared" si="353"/>
        <v>0</v>
      </c>
      <c r="AK683" s="17">
        <f t="shared" si="345"/>
        <v>0.84849999999998715</v>
      </c>
      <c r="AL683" s="19">
        <f t="shared" ca="1" si="339"/>
        <v>0</v>
      </c>
      <c r="AM683" s="19">
        <f t="shared" ca="1" si="340"/>
        <v>1</v>
      </c>
      <c r="AN683" s="19">
        <f t="shared" ca="1" si="341"/>
        <v>0.84849999999998715</v>
      </c>
      <c r="AO683" s="19">
        <f t="shared" ca="1" si="342"/>
        <v>-1.0016000000000105</v>
      </c>
    </row>
    <row r="684" spans="1:41" x14ac:dyDescent="0.2">
      <c r="A684" s="22" t="s">
        <v>734</v>
      </c>
      <c r="B684" s="20">
        <f>[1]data!C683</f>
        <v>115.8254</v>
      </c>
      <c r="C684" s="20">
        <f>[1]data!D683</f>
        <v>116.67400000000001</v>
      </c>
      <c r="D684" s="20">
        <f>[1]data!E683</f>
        <v>115.4012</v>
      </c>
      <c r="E684" s="20">
        <f>[1]data!F683</f>
        <v>115.8254</v>
      </c>
      <c r="F684" s="20">
        <f>[1]data!G683</f>
        <v>65521</v>
      </c>
      <c r="G684" s="4">
        <f t="shared" si="346"/>
        <v>0</v>
      </c>
      <c r="H684" s="4">
        <f t="shared" si="347"/>
        <v>0</v>
      </c>
      <c r="I684" s="4">
        <f t="shared" si="348"/>
        <v>0</v>
      </c>
      <c r="J684" s="4">
        <f t="shared" si="349"/>
        <v>0</v>
      </c>
      <c r="K684" s="4">
        <f t="shared" si="357"/>
        <v>0.79540798262174017</v>
      </c>
      <c r="L684" s="4">
        <f t="shared" si="358"/>
        <v>0.2787083158269586</v>
      </c>
      <c r="M684" s="4">
        <f t="shared" si="350"/>
        <v>1.2728000000000037</v>
      </c>
      <c r="N684" s="4">
        <f t="shared" si="354"/>
        <v>48.104629595606113</v>
      </c>
      <c r="O684" s="4">
        <f t="shared" si="359"/>
        <v>2.3514045400573669</v>
      </c>
      <c r="P684" s="4">
        <f t="shared" si="355"/>
        <v>33.826930631099941</v>
      </c>
      <c r="Q684" s="4">
        <f t="shared" si="356"/>
        <v>11.852844165222161</v>
      </c>
      <c r="R684" s="4">
        <f t="shared" si="335"/>
        <v>31.648961719691741</v>
      </c>
      <c r="S684" s="4">
        <f t="shared" si="332"/>
        <v>35</v>
      </c>
      <c r="T684" s="4">
        <f t="shared" si="333"/>
        <v>0</v>
      </c>
      <c r="U684" s="5">
        <f t="shared" si="351"/>
        <v>-0.84860000000000468</v>
      </c>
      <c r="V684" s="5">
        <f t="shared" si="343"/>
        <v>0</v>
      </c>
      <c r="W684" s="7">
        <f t="shared" si="360"/>
        <v>0</v>
      </c>
      <c r="X684" s="7">
        <f t="shared" si="361"/>
        <v>0</v>
      </c>
      <c r="Y684" s="7">
        <f t="shared" si="362"/>
        <v>0</v>
      </c>
      <c r="Z684" s="7">
        <f t="shared" si="363"/>
        <v>14.640599999999992</v>
      </c>
      <c r="AA684" s="9">
        <f t="shared" si="352"/>
        <v>-0.84860000000000468</v>
      </c>
      <c r="AB684" s="9">
        <f t="shared" si="344"/>
        <v>0</v>
      </c>
      <c r="AC684" s="11">
        <f t="shared" ca="1" si="334"/>
        <v>0</v>
      </c>
      <c r="AD684" s="11">
        <f t="shared" ca="1" si="336"/>
        <v>1</v>
      </c>
      <c r="AE684" s="11">
        <f t="shared" ca="1" si="337"/>
        <v>-0.84860000000000468</v>
      </c>
      <c r="AF684" s="11">
        <f t="shared" ca="1" si="338"/>
        <v>36.860400000000041</v>
      </c>
      <c r="AG684" s="13">
        <f ca="1">AVERAGE(E684:OFFSET(E684,-AG$5+1,0))</f>
        <v>112.46391538461536</v>
      </c>
      <c r="AH684" s="13">
        <f ca="1">AVERAGE(E684:OFFSET(E684,-AH$5+1,0))</f>
        <v>111.45546500000003</v>
      </c>
      <c r="AI684" s="12">
        <f t="shared" ca="1" si="331"/>
        <v>0</v>
      </c>
      <c r="AJ684" s="17">
        <f t="shared" si="353"/>
        <v>-0.84860000000000468</v>
      </c>
      <c r="AK684" s="17">
        <f t="shared" si="345"/>
        <v>0</v>
      </c>
      <c r="AL684" s="19">
        <f t="shared" ca="1" si="339"/>
        <v>0</v>
      </c>
      <c r="AM684" s="19">
        <f t="shared" ca="1" si="340"/>
        <v>1</v>
      </c>
      <c r="AN684" s="19">
        <f t="shared" ca="1" si="341"/>
        <v>-0.84860000000000468</v>
      </c>
      <c r="AO684" s="19">
        <f t="shared" ca="1" si="342"/>
        <v>-1.8502000000000152</v>
      </c>
    </row>
    <row r="685" spans="1:41" x14ac:dyDescent="0.2">
      <c r="A685" s="22" t="s">
        <v>735</v>
      </c>
      <c r="B685" s="20">
        <f>[1]data!C684</f>
        <v>117.9468</v>
      </c>
      <c r="C685" s="20">
        <f>[1]data!D684</f>
        <v>119.6439</v>
      </c>
      <c r="D685" s="20">
        <f>[1]data!E684</f>
        <v>117.9468</v>
      </c>
      <c r="E685" s="20">
        <f>[1]data!F684</f>
        <v>118.7953</v>
      </c>
      <c r="F685" s="20">
        <f>[1]data!G684</f>
        <v>73316</v>
      </c>
      <c r="G685" s="4">
        <f t="shared" si="346"/>
        <v>2.9698999999999955</v>
      </c>
      <c r="H685" s="4">
        <f t="shared" si="347"/>
        <v>0</v>
      </c>
      <c r="I685" s="4">
        <f t="shared" si="348"/>
        <v>2.9698999999999955</v>
      </c>
      <c r="J685" s="4">
        <f t="shared" si="349"/>
        <v>0</v>
      </c>
      <c r="K685" s="4">
        <f t="shared" si="357"/>
        <v>1.0128571843595657</v>
      </c>
      <c r="L685" s="4">
        <f t="shared" si="358"/>
        <v>0.25083748424426278</v>
      </c>
      <c r="M685" s="4">
        <f t="shared" si="350"/>
        <v>3.8185000000000002</v>
      </c>
      <c r="N685" s="4">
        <f t="shared" si="354"/>
        <v>60.300934952681843</v>
      </c>
      <c r="O685" s="4">
        <f t="shared" si="359"/>
        <v>2.49811408605163</v>
      </c>
      <c r="P685" s="4">
        <f t="shared" si="355"/>
        <v>40.544873031016266</v>
      </c>
      <c r="Q685" s="4">
        <f t="shared" si="356"/>
        <v>10.04107401038363</v>
      </c>
      <c r="R685" s="4">
        <f t="shared" si="335"/>
        <v>34.514159042990748</v>
      </c>
      <c r="S685" s="4">
        <f t="shared" si="332"/>
        <v>35</v>
      </c>
      <c r="T685" s="4">
        <f t="shared" si="333"/>
        <v>0</v>
      </c>
      <c r="U685" s="5">
        <f t="shared" si="351"/>
        <v>2.1213999999999942</v>
      </c>
      <c r="V685" s="5">
        <f t="shared" si="343"/>
        <v>0.84850000000000136</v>
      </c>
      <c r="W685" s="7">
        <f t="shared" si="360"/>
        <v>0</v>
      </c>
      <c r="X685" s="7">
        <f t="shared" si="361"/>
        <v>0</v>
      </c>
      <c r="Y685" s="7">
        <f t="shared" si="362"/>
        <v>0</v>
      </c>
      <c r="Z685" s="7">
        <f t="shared" si="363"/>
        <v>14.640599999999992</v>
      </c>
      <c r="AA685" s="9">
        <f t="shared" si="352"/>
        <v>2.1213999999999942</v>
      </c>
      <c r="AB685" s="9">
        <f t="shared" si="344"/>
        <v>0.84850000000000136</v>
      </c>
      <c r="AC685" s="11">
        <f t="shared" ca="1" si="334"/>
        <v>0</v>
      </c>
      <c r="AD685" s="11">
        <f t="shared" ca="1" si="336"/>
        <v>1</v>
      </c>
      <c r="AE685" s="11">
        <f t="shared" ca="1" si="337"/>
        <v>2.9698999999999955</v>
      </c>
      <c r="AF685" s="11">
        <f t="shared" ca="1" si="338"/>
        <v>39.830300000000037</v>
      </c>
      <c r="AG685" s="13">
        <f ca="1">AVERAGE(E685:OFFSET(E685,-AG$5+1,0))</f>
        <v>113.47563076923075</v>
      </c>
      <c r="AH685" s="13">
        <f ca="1">AVERAGE(E685:OFFSET(E685,-AH$5+1,0))</f>
        <v>111.98580000000001</v>
      </c>
      <c r="AI685" s="12">
        <f t="shared" ca="1" si="331"/>
        <v>0</v>
      </c>
      <c r="AJ685" s="17">
        <f t="shared" si="353"/>
        <v>2.1213999999999942</v>
      </c>
      <c r="AK685" s="17">
        <f t="shared" si="345"/>
        <v>-0.84850000000000136</v>
      </c>
      <c r="AL685" s="19">
        <f t="shared" ca="1" si="339"/>
        <v>0</v>
      </c>
      <c r="AM685" s="19">
        <f t="shared" ca="1" si="340"/>
        <v>1</v>
      </c>
      <c r="AN685" s="19">
        <f t="shared" ca="1" si="341"/>
        <v>1.2728999999999928</v>
      </c>
      <c r="AO685" s="19">
        <f t="shared" ca="1" si="342"/>
        <v>-0.57730000000002235</v>
      </c>
    </row>
    <row r="686" spans="1:41" x14ac:dyDescent="0.2">
      <c r="A686" s="22" t="s">
        <v>736</v>
      </c>
      <c r="B686" s="20">
        <f>[1]data!C685</f>
        <v>116.2497</v>
      </c>
      <c r="C686" s="20">
        <f>[1]data!D685</f>
        <v>116.67400000000001</v>
      </c>
      <c r="D686" s="20">
        <f>[1]data!E685</f>
        <v>115.4012</v>
      </c>
      <c r="E686" s="20">
        <f>[1]data!F685</f>
        <v>116.67400000000001</v>
      </c>
      <c r="F686" s="20">
        <f>[1]data!G685</f>
        <v>37189</v>
      </c>
      <c r="G686" s="4">
        <f t="shared" si="346"/>
        <v>0</v>
      </c>
      <c r="H686" s="4">
        <f t="shared" si="347"/>
        <v>2.5455999999999932</v>
      </c>
      <c r="I686" s="4">
        <f t="shared" si="348"/>
        <v>0</v>
      </c>
      <c r="J686" s="4">
        <f t="shared" si="349"/>
        <v>2.5455999999999932</v>
      </c>
      <c r="K686" s="4">
        <f t="shared" si="357"/>
        <v>0.91157146592360916</v>
      </c>
      <c r="L686" s="4">
        <f t="shared" si="358"/>
        <v>0.48031373581983583</v>
      </c>
      <c r="M686" s="4">
        <f t="shared" si="350"/>
        <v>3.3940999999999946</v>
      </c>
      <c r="N686" s="4">
        <f t="shared" si="354"/>
        <v>30.983713999084788</v>
      </c>
      <c r="O686" s="4">
        <f t="shared" si="359"/>
        <v>2.5877126774464663</v>
      </c>
      <c r="P686" s="4">
        <f t="shared" si="355"/>
        <v>35.226919660305576</v>
      </c>
      <c r="Q686" s="4">
        <f t="shared" si="356"/>
        <v>18.561324060668337</v>
      </c>
      <c r="R686" s="4">
        <f t="shared" si="335"/>
        <v>34.161114538600152</v>
      </c>
      <c r="S686" s="4">
        <f t="shared" si="332"/>
        <v>35</v>
      </c>
      <c r="T686" s="4">
        <f t="shared" si="333"/>
        <v>0</v>
      </c>
      <c r="U686" s="5">
        <f t="shared" si="351"/>
        <v>-2.5455999999999932</v>
      </c>
      <c r="V686" s="5">
        <f t="shared" si="343"/>
        <v>0.42430000000000234</v>
      </c>
      <c r="W686" s="7">
        <f t="shared" si="360"/>
        <v>0</v>
      </c>
      <c r="X686" s="7">
        <f t="shared" si="361"/>
        <v>0</v>
      </c>
      <c r="Y686" s="7">
        <f t="shared" si="362"/>
        <v>0</v>
      </c>
      <c r="Z686" s="7">
        <f t="shared" si="363"/>
        <v>14.640599999999992</v>
      </c>
      <c r="AA686" s="9">
        <f t="shared" si="352"/>
        <v>-2.5455999999999932</v>
      </c>
      <c r="AB686" s="9">
        <f t="shared" si="344"/>
        <v>0.42430000000000234</v>
      </c>
      <c r="AC686" s="11">
        <f t="shared" ca="1" si="334"/>
        <v>0</v>
      </c>
      <c r="AD686" s="11">
        <f t="shared" ca="1" si="336"/>
        <v>1</v>
      </c>
      <c r="AE686" s="11">
        <f t="shared" ca="1" si="337"/>
        <v>-2.1212999999999909</v>
      </c>
      <c r="AF686" s="11">
        <f t="shared" ca="1" si="338"/>
        <v>37.709000000000046</v>
      </c>
      <c r="AG686" s="13">
        <f ca="1">AVERAGE(E686:OFFSET(E686,-AG$5+1,0))</f>
        <v>114.16099230769231</v>
      </c>
      <c r="AH686" s="13">
        <f ca="1">AVERAGE(E686:OFFSET(E686,-AH$5+1,0))</f>
        <v>112.47371000000001</v>
      </c>
      <c r="AI686" s="12">
        <f t="shared" ca="1" si="331"/>
        <v>0</v>
      </c>
      <c r="AJ686" s="17">
        <f t="shared" si="353"/>
        <v>-2.5455999999999932</v>
      </c>
      <c r="AK686" s="17">
        <f t="shared" si="345"/>
        <v>-0.42430000000000234</v>
      </c>
      <c r="AL686" s="19">
        <f t="shared" ca="1" si="339"/>
        <v>0</v>
      </c>
      <c r="AM686" s="19">
        <f t="shared" ca="1" si="340"/>
        <v>1</v>
      </c>
      <c r="AN686" s="19">
        <f t="shared" ca="1" si="341"/>
        <v>-2.9698999999999955</v>
      </c>
      <c r="AO686" s="19">
        <f t="shared" ca="1" si="342"/>
        <v>-3.5472000000000179</v>
      </c>
    </row>
    <row r="687" spans="1:41" x14ac:dyDescent="0.2">
      <c r="A687" s="22" t="s">
        <v>737</v>
      </c>
      <c r="B687" s="20">
        <f>[1]data!C686</f>
        <v>117.52249999999999</v>
      </c>
      <c r="C687" s="20">
        <f>[1]data!D686</f>
        <v>117.9468</v>
      </c>
      <c r="D687" s="20">
        <f>[1]data!E686</f>
        <v>116.2497</v>
      </c>
      <c r="E687" s="20">
        <f>[1]data!F686</f>
        <v>117.09820000000001</v>
      </c>
      <c r="F687" s="20">
        <f>[1]data!G686</f>
        <v>26173</v>
      </c>
      <c r="G687" s="4">
        <f t="shared" si="346"/>
        <v>1.2727999999999895</v>
      </c>
      <c r="H687" s="4">
        <f t="shared" si="347"/>
        <v>0</v>
      </c>
      <c r="I687" s="4">
        <f t="shared" si="348"/>
        <v>1.2727999999999895</v>
      </c>
      <c r="J687" s="4">
        <f t="shared" si="349"/>
        <v>0</v>
      </c>
      <c r="K687" s="4">
        <f t="shared" si="357"/>
        <v>0.94769431933124726</v>
      </c>
      <c r="L687" s="4">
        <f t="shared" si="358"/>
        <v>0.43228236223785227</v>
      </c>
      <c r="M687" s="4">
        <f t="shared" si="350"/>
        <v>1.6970999999999918</v>
      </c>
      <c r="N687" s="4">
        <f t="shared" si="354"/>
        <v>37.349323649972611</v>
      </c>
      <c r="O687" s="4">
        <f t="shared" si="359"/>
        <v>2.4986514097018189</v>
      </c>
      <c r="P687" s="4">
        <f t="shared" si="355"/>
        <v>37.928232631871687</v>
      </c>
      <c r="Q687" s="4">
        <f t="shared" si="356"/>
        <v>17.300627072643138</v>
      </c>
      <c r="R687" s="4">
        <f t="shared" si="335"/>
        <v>34.479935449737397</v>
      </c>
      <c r="S687" s="4">
        <f t="shared" si="332"/>
        <v>35</v>
      </c>
      <c r="T687" s="4">
        <f t="shared" si="333"/>
        <v>0</v>
      </c>
      <c r="U687" s="5">
        <f t="shared" si="351"/>
        <v>0.84849999999998715</v>
      </c>
      <c r="V687" s="5">
        <f t="shared" si="343"/>
        <v>-0.42429999999998813</v>
      </c>
      <c r="W687" s="7">
        <f t="shared" si="360"/>
        <v>0</v>
      </c>
      <c r="X687" s="7">
        <f t="shared" si="361"/>
        <v>0</v>
      </c>
      <c r="Y687" s="7">
        <f t="shared" si="362"/>
        <v>0</v>
      </c>
      <c r="Z687" s="7">
        <f t="shared" si="363"/>
        <v>14.640599999999992</v>
      </c>
      <c r="AA687" s="9">
        <f t="shared" si="352"/>
        <v>0.84849999999998715</v>
      </c>
      <c r="AB687" s="9">
        <f t="shared" si="344"/>
        <v>-0.42429999999998813</v>
      </c>
      <c r="AC687" s="11">
        <f t="shared" ca="1" si="334"/>
        <v>0</v>
      </c>
      <c r="AD687" s="11">
        <f t="shared" ca="1" si="336"/>
        <v>1</v>
      </c>
      <c r="AE687" s="11">
        <f t="shared" ca="1" si="337"/>
        <v>0.42419999999999902</v>
      </c>
      <c r="AF687" s="11">
        <f t="shared" ca="1" si="338"/>
        <v>38.133200000000045</v>
      </c>
      <c r="AG687" s="13">
        <f ca="1">AVERAGE(E687:OFFSET(E687,-AG$5+1,0))</f>
        <v>114.87898461538461</v>
      </c>
      <c r="AH687" s="13">
        <f ca="1">AVERAGE(E687:OFFSET(E687,-AH$5+1,0))</f>
        <v>112.83433500000001</v>
      </c>
      <c r="AI687" s="12">
        <f t="shared" ca="1" si="331"/>
        <v>0</v>
      </c>
      <c r="AJ687" s="17">
        <f t="shared" si="353"/>
        <v>0.84849999999998715</v>
      </c>
      <c r="AK687" s="17">
        <f t="shared" si="345"/>
        <v>0.42429999999998813</v>
      </c>
      <c r="AL687" s="19">
        <f t="shared" ca="1" si="339"/>
        <v>0</v>
      </c>
      <c r="AM687" s="19">
        <f t="shared" ca="1" si="340"/>
        <v>1</v>
      </c>
      <c r="AN687" s="19">
        <f t="shared" ca="1" si="341"/>
        <v>1.2727999999999753</v>
      </c>
      <c r="AO687" s="19">
        <f t="shared" ca="1" si="342"/>
        <v>-2.2744000000000426</v>
      </c>
    </row>
    <row r="688" spans="1:41" x14ac:dyDescent="0.2">
      <c r="A688" s="22" t="s">
        <v>738</v>
      </c>
      <c r="B688" s="20">
        <f>[1]data!C687</f>
        <v>117.9468</v>
      </c>
      <c r="C688" s="20">
        <f>[1]data!D687</f>
        <v>117.9468</v>
      </c>
      <c r="D688" s="20">
        <f>[1]data!E687</f>
        <v>116.67400000000001</v>
      </c>
      <c r="E688" s="20">
        <f>[1]data!F687</f>
        <v>117.9468</v>
      </c>
      <c r="F688" s="20">
        <f>[1]data!G687</f>
        <v>28795</v>
      </c>
      <c r="G688" s="4">
        <f t="shared" si="346"/>
        <v>0</v>
      </c>
      <c r="H688" s="4">
        <f t="shared" si="347"/>
        <v>0</v>
      </c>
      <c r="I688" s="4">
        <f t="shared" si="348"/>
        <v>0</v>
      </c>
      <c r="J688" s="4">
        <f t="shared" si="349"/>
        <v>0</v>
      </c>
      <c r="K688" s="4">
        <f t="shared" si="357"/>
        <v>0.85292488739812256</v>
      </c>
      <c r="L688" s="4">
        <f t="shared" si="358"/>
        <v>0.38905412601406708</v>
      </c>
      <c r="M688" s="4">
        <f t="shared" si="350"/>
        <v>1.2727999999999895</v>
      </c>
      <c r="N688" s="4">
        <f t="shared" si="354"/>
        <v>37.349323649972611</v>
      </c>
      <c r="O688" s="4">
        <f t="shared" si="359"/>
        <v>2.3760662687316358</v>
      </c>
      <c r="P688" s="4">
        <f t="shared" si="355"/>
        <v>35.896510910590933</v>
      </c>
      <c r="Q688" s="4">
        <f t="shared" si="356"/>
        <v>16.373875221154815</v>
      </c>
      <c r="R688" s="4">
        <f t="shared" si="335"/>
        <v>34.766874269760919</v>
      </c>
      <c r="S688" s="4">
        <f t="shared" si="332"/>
        <v>35</v>
      </c>
      <c r="T688" s="4">
        <f t="shared" si="333"/>
        <v>0</v>
      </c>
      <c r="U688" s="5">
        <f t="shared" si="351"/>
        <v>0.84859999999999047</v>
      </c>
      <c r="V688" s="5">
        <f t="shared" si="343"/>
        <v>0</v>
      </c>
      <c r="W688" s="7">
        <f t="shared" si="360"/>
        <v>0</v>
      </c>
      <c r="X688" s="7">
        <f t="shared" si="361"/>
        <v>0</v>
      </c>
      <c r="Y688" s="7">
        <f t="shared" si="362"/>
        <v>0</v>
      </c>
      <c r="Z688" s="7">
        <f t="shared" si="363"/>
        <v>14.640599999999992</v>
      </c>
      <c r="AA688" s="9">
        <f t="shared" si="352"/>
        <v>0.84859999999999047</v>
      </c>
      <c r="AB688" s="9">
        <f t="shared" si="344"/>
        <v>0</v>
      </c>
      <c r="AC688" s="11">
        <f t="shared" ca="1" si="334"/>
        <v>0</v>
      </c>
      <c r="AD688" s="11">
        <f t="shared" ca="1" si="336"/>
        <v>1</v>
      </c>
      <c r="AE688" s="11">
        <f t="shared" ca="1" si="337"/>
        <v>0.84859999999999047</v>
      </c>
      <c r="AF688" s="11">
        <f t="shared" ca="1" si="338"/>
        <v>38.981800000000035</v>
      </c>
      <c r="AG688" s="13">
        <f ca="1">AVERAGE(E688:OFFSET(E688,-AG$5+1,0))</f>
        <v>115.46643846153846</v>
      </c>
      <c r="AH688" s="13">
        <f ca="1">AVERAGE(E688:OFFSET(E688,-AH$5+1,0))</f>
        <v>113.17375000000001</v>
      </c>
      <c r="AI688" s="12">
        <f t="shared" ca="1" si="331"/>
        <v>0</v>
      </c>
      <c r="AJ688" s="17">
        <f t="shared" si="353"/>
        <v>0.84859999999999047</v>
      </c>
      <c r="AK688" s="17">
        <f t="shared" si="345"/>
        <v>0</v>
      </c>
      <c r="AL688" s="19">
        <f t="shared" ca="1" si="339"/>
        <v>0</v>
      </c>
      <c r="AM688" s="19">
        <f t="shared" ca="1" si="340"/>
        <v>1</v>
      </c>
      <c r="AN688" s="19">
        <f t="shared" ca="1" si="341"/>
        <v>0.84859999999999047</v>
      </c>
      <c r="AO688" s="19">
        <f t="shared" ca="1" si="342"/>
        <v>-1.4258000000000521</v>
      </c>
    </row>
    <row r="689" spans="1:41" x14ac:dyDescent="0.2">
      <c r="A689" s="22" t="s">
        <v>739</v>
      </c>
      <c r="B689" s="20">
        <f>[1]data!C688</f>
        <v>118.3711</v>
      </c>
      <c r="C689" s="20">
        <f>[1]data!D688</f>
        <v>118.7953</v>
      </c>
      <c r="D689" s="20">
        <f>[1]data!E688</f>
        <v>116.67400000000001</v>
      </c>
      <c r="E689" s="20">
        <f>[1]data!F688</f>
        <v>117.52249999999999</v>
      </c>
      <c r="F689" s="20">
        <f>[1]data!G688</f>
        <v>20006</v>
      </c>
      <c r="G689" s="4">
        <f t="shared" si="346"/>
        <v>0.84850000000000136</v>
      </c>
      <c r="H689" s="4">
        <f t="shared" si="347"/>
        <v>0</v>
      </c>
      <c r="I689" s="4">
        <f t="shared" si="348"/>
        <v>0.84850000000000136</v>
      </c>
      <c r="J689" s="4">
        <f t="shared" si="349"/>
        <v>0</v>
      </c>
      <c r="K689" s="4">
        <f t="shared" si="357"/>
        <v>0.85248239865831044</v>
      </c>
      <c r="L689" s="4">
        <f t="shared" si="358"/>
        <v>0.35014871341266035</v>
      </c>
      <c r="M689" s="4">
        <f t="shared" si="350"/>
        <v>2.1212999999999909</v>
      </c>
      <c r="N689" s="4">
        <f t="shared" si="354"/>
        <v>41.769556782928625</v>
      </c>
      <c r="O689" s="4">
        <f t="shared" si="359"/>
        <v>2.3505896418584715</v>
      </c>
      <c r="P689" s="4">
        <f t="shared" si="355"/>
        <v>36.266747010095017</v>
      </c>
      <c r="Q689" s="4">
        <f t="shared" si="356"/>
        <v>14.896207622859198</v>
      </c>
      <c r="R689" s="4">
        <f t="shared" si="335"/>
        <v>35.46714252107769</v>
      </c>
      <c r="S689" s="4">
        <f t="shared" si="332"/>
        <v>35</v>
      </c>
      <c r="T689" s="4">
        <f t="shared" si="333"/>
        <v>0</v>
      </c>
      <c r="U689" s="5">
        <f t="shared" si="351"/>
        <v>0.42430000000000234</v>
      </c>
      <c r="V689" s="5">
        <f t="shared" si="343"/>
        <v>-0.84860000000000468</v>
      </c>
      <c r="W689" s="7">
        <f t="shared" si="360"/>
        <v>0</v>
      </c>
      <c r="X689" s="7">
        <f t="shared" si="361"/>
        <v>0</v>
      </c>
      <c r="Y689" s="7">
        <f t="shared" si="362"/>
        <v>0</v>
      </c>
      <c r="Z689" s="7">
        <f t="shared" si="363"/>
        <v>14.640599999999992</v>
      </c>
      <c r="AA689" s="9">
        <f t="shared" si="352"/>
        <v>0.42430000000000234</v>
      </c>
      <c r="AB689" s="9">
        <f t="shared" si="344"/>
        <v>-0.84860000000000468</v>
      </c>
      <c r="AC689" s="11">
        <f t="shared" ca="1" si="334"/>
        <v>0</v>
      </c>
      <c r="AD689" s="11">
        <f t="shared" ca="1" si="336"/>
        <v>1</v>
      </c>
      <c r="AE689" s="11">
        <f t="shared" ca="1" si="337"/>
        <v>-0.42430000000000234</v>
      </c>
      <c r="AF689" s="11">
        <f t="shared" ca="1" si="338"/>
        <v>38.557500000000033</v>
      </c>
      <c r="AG689" s="13">
        <f ca="1">AVERAGE(E689:OFFSET(E689,-AG$5+1,0))</f>
        <v>115.7928</v>
      </c>
      <c r="AH689" s="13">
        <f ca="1">AVERAGE(E689:OFFSET(E689,-AH$5+1,0))</f>
        <v>113.47074000000001</v>
      </c>
      <c r="AI689" s="12">
        <f t="shared" ca="1" si="331"/>
        <v>0</v>
      </c>
      <c r="AJ689" s="17">
        <f t="shared" si="353"/>
        <v>0.42430000000000234</v>
      </c>
      <c r="AK689" s="17">
        <f t="shared" si="345"/>
        <v>0.84860000000000468</v>
      </c>
      <c r="AL689" s="19">
        <f t="shared" ca="1" si="339"/>
        <v>0</v>
      </c>
      <c r="AM689" s="19">
        <f t="shared" ca="1" si="340"/>
        <v>1</v>
      </c>
      <c r="AN689" s="19">
        <f t="shared" ca="1" si="341"/>
        <v>1.272900000000007</v>
      </c>
      <c r="AO689" s="19">
        <f t="shared" ca="1" si="342"/>
        <v>-0.15290000000004511</v>
      </c>
    </row>
    <row r="690" spans="1:41" x14ac:dyDescent="0.2">
      <c r="A690" s="22" t="s">
        <v>740</v>
      </c>
      <c r="B690" s="20">
        <f>[1]data!C689</f>
        <v>117.09820000000001</v>
      </c>
      <c r="C690" s="20">
        <f>[1]data!D689</f>
        <v>117.52249999999999</v>
      </c>
      <c r="D690" s="20">
        <f>[1]data!E689</f>
        <v>116.2497</v>
      </c>
      <c r="E690" s="20">
        <f>[1]data!F689</f>
        <v>116.67400000000001</v>
      </c>
      <c r="F690" s="20">
        <f>[1]data!G689</f>
        <v>15168</v>
      </c>
      <c r="G690" s="4">
        <f t="shared" si="346"/>
        <v>0</v>
      </c>
      <c r="H690" s="4">
        <f t="shared" si="347"/>
        <v>0.42430000000000234</v>
      </c>
      <c r="I690" s="4">
        <f t="shared" si="348"/>
        <v>0</v>
      </c>
      <c r="J690" s="4">
        <f t="shared" si="349"/>
        <v>0.42430000000000234</v>
      </c>
      <c r="K690" s="4">
        <f t="shared" si="357"/>
        <v>0.76723415879247936</v>
      </c>
      <c r="L690" s="4">
        <f t="shared" si="358"/>
        <v>0.35756384207139458</v>
      </c>
      <c r="M690" s="4">
        <f t="shared" si="350"/>
        <v>1.2727999999999895</v>
      </c>
      <c r="N690" s="4">
        <f t="shared" si="354"/>
        <v>36.421678950926946</v>
      </c>
      <c r="O690" s="4">
        <f t="shared" si="359"/>
        <v>2.2428106776726233</v>
      </c>
      <c r="P690" s="4">
        <f t="shared" si="355"/>
        <v>34.208601128501954</v>
      </c>
      <c r="Q690" s="4">
        <f t="shared" si="356"/>
        <v>15.942667191260233</v>
      </c>
      <c r="R690" s="4">
        <f t="shared" si="335"/>
        <v>35.562596164062619</v>
      </c>
      <c r="S690" s="4">
        <f t="shared" si="332"/>
        <v>35</v>
      </c>
      <c r="T690" s="4">
        <f t="shared" si="333"/>
        <v>0</v>
      </c>
      <c r="U690" s="5">
        <f t="shared" si="351"/>
        <v>-0.42429999999998813</v>
      </c>
      <c r="V690" s="5">
        <f t="shared" si="343"/>
        <v>-0.42419999999999902</v>
      </c>
      <c r="W690" s="7">
        <f t="shared" si="360"/>
        <v>0</v>
      </c>
      <c r="X690" s="7">
        <f t="shared" si="361"/>
        <v>0</v>
      </c>
      <c r="Y690" s="7">
        <f t="shared" si="362"/>
        <v>0</v>
      </c>
      <c r="Z690" s="7">
        <f t="shared" si="363"/>
        <v>14.640599999999992</v>
      </c>
      <c r="AA690" s="9">
        <f t="shared" si="352"/>
        <v>-0.42429999999998813</v>
      </c>
      <c r="AB690" s="9">
        <f t="shared" si="344"/>
        <v>-0.42419999999999902</v>
      </c>
      <c r="AC690" s="11">
        <f t="shared" ca="1" si="334"/>
        <v>0</v>
      </c>
      <c r="AD690" s="11">
        <f t="shared" ca="1" si="336"/>
        <v>1</v>
      </c>
      <c r="AE690" s="11">
        <f t="shared" ca="1" si="337"/>
        <v>-0.84849999999998715</v>
      </c>
      <c r="AF690" s="11">
        <f t="shared" ca="1" si="338"/>
        <v>37.709000000000046</v>
      </c>
      <c r="AG690" s="13">
        <f ca="1">AVERAGE(E690:OFFSET(E690,-AG$5+1,0))</f>
        <v>116.15179999999999</v>
      </c>
      <c r="AH690" s="13">
        <f ca="1">AVERAGE(E690:OFFSET(E690,-AH$5+1,0))</f>
        <v>113.81015499999998</v>
      </c>
      <c r="AI690" s="12">
        <f t="shared" ca="1" si="331"/>
        <v>0</v>
      </c>
      <c r="AJ690" s="17">
        <f t="shared" si="353"/>
        <v>-0.42429999999998813</v>
      </c>
      <c r="AK690" s="17">
        <f t="shared" si="345"/>
        <v>0.42419999999999902</v>
      </c>
      <c r="AL690" s="19">
        <f t="shared" ca="1" si="339"/>
        <v>0</v>
      </c>
      <c r="AM690" s="19">
        <f t="shared" ca="1" si="340"/>
        <v>1</v>
      </c>
      <c r="AN690" s="19">
        <f t="shared" ca="1" si="341"/>
        <v>-9.9999999989108801E-5</v>
      </c>
      <c r="AO690" s="19">
        <f t="shared" ca="1" si="342"/>
        <v>-0.15300000000003422</v>
      </c>
    </row>
    <row r="691" spans="1:41" x14ac:dyDescent="0.2">
      <c r="A691" s="22" t="s">
        <v>741</v>
      </c>
      <c r="B691" s="20">
        <f>[1]data!C690</f>
        <v>118.7953</v>
      </c>
      <c r="C691" s="20">
        <f>[1]data!D690</f>
        <v>119.2196</v>
      </c>
      <c r="D691" s="20">
        <f>[1]data!E690</f>
        <v>117.9468</v>
      </c>
      <c r="E691" s="20">
        <f>[1]data!F690</f>
        <v>118.7953</v>
      </c>
      <c r="F691" s="20">
        <f>[1]data!G690</f>
        <v>35666</v>
      </c>
      <c r="G691" s="4">
        <f t="shared" si="346"/>
        <v>1.697100000000006</v>
      </c>
      <c r="H691" s="4">
        <f t="shared" si="347"/>
        <v>0</v>
      </c>
      <c r="I691" s="4">
        <f t="shared" si="348"/>
        <v>1.697100000000006</v>
      </c>
      <c r="J691" s="4">
        <f t="shared" si="349"/>
        <v>0</v>
      </c>
      <c r="K691" s="4">
        <f t="shared" si="357"/>
        <v>0.86022074291323203</v>
      </c>
      <c r="L691" s="4">
        <f t="shared" si="358"/>
        <v>0.32180745786425513</v>
      </c>
      <c r="M691" s="4">
        <f t="shared" si="350"/>
        <v>2.5455999999999932</v>
      </c>
      <c r="N691" s="4">
        <f t="shared" si="354"/>
        <v>45.549952589526356</v>
      </c>
      <c r="O691" s="4">
        <f t="shared" si="359"/>
        <v>2.2730896099053601</v>
      </c>
      <c r="P691" s="4">
        <f t="shared" si="355"/>
        <v>37.843679332511982</v>
      </c>
      <c r="Q691" s="4">
        <f t="shared" si="356"/>
        <v>14.157271075540818</v>
      </c>
      <c r="R691" s="4">
        <f t="shared" si="335"/>
        <v>36.56133180660899</v>
      </c>
      <c r="S691" s="4">
        <f t="shared" si="332"/>
        <v>35</v>
      </c>
      <c r="T691" s="4">
        <f t="shared" si="333"/>
        <v>0</v>
      </c>
      <c r="U691" s="5">
        <f t="shared" si="351"/>
        <v>2.1212999999999909</v>
      </c>
      <c r="V691" s="5">
        <f t="shared" si="343"/>
        <v>0</v>
      </c>
      <c r="W691" s="7">
        <f t="shared" si="360"/>
        <v>0</v>
      </c>
      <c r="X691" s="7">
        <f t="shared" si="361"/>
        <v>0</v>
      </c>
      <c r="Y691" s="7">
        <f t="shared" si="362"/>
        <v>0</v>
      </c>
      <c r="Z691" s="7">
        <f t="shared" si="363"/>
        <v>14.640599999999992</v>
      </c>
      <c r="AA691" s="9">
        <f t="shared" si="352"/>
        <v>2.1212999999999909</v>
      </c>
      <c r="AB691" s="9">
        <f t="shared" si="344"/>
        <v>0</v>
      </c>
      <c r="AC691" s="11">
        <f t="shared" ca="1" si="334"/>
        <v>0</v>
      </c>
      <c r="AD691" s="11">
        <f t="shared" ca="1" si="336"/>
        <v>1</v>
      </c>
      <c r="AE691" s="11">
        <f t="shared" ca="1" si="337"/>
        <v>2.1212999999999909</v>
      </c>
      <c r="AF691" s="11">
        <f t="shared" ca="1" si="338"/>
        <v>39.830300000000037</v>
      </c>
      <c r="AG691" s="13">
        <f ca="1">AVERAGE(E691:OFFSET(E691,-AG$5+1,0))</f>
        <v>116.64133846153845</v>
      </c>
      <c r="AH691" s="13">
        <f ca="1">AVERAGE(E691:OFFSET(E691,-AH$5+1,0))</f>
        <v>114.27684999999997</v>
      </c>
      <c r="AI691" s="12">
        <f t="shared" ca="1" si="331"/>
        <v>0</v>
      </c>
      <c r="AJ691" s="17">
        <f t="shared" si="353"/>
        <v>2.1212999999999909</v>
      </c>
      <c r="AK691" s="17">
        <f t="shared" si="345"/>
        <v>0</v>
      </c>
      <c r="AL691" s="19">
        <f t="shared" ca="1" si="339"/>
        <v>0</v>
      </c>
      <c r="AM691" s="19">
        <f t="shared" ca="1" si="340"/>
        <v>1</v>
      </c>
      <c r="AN691" s="19">
        <f t="shared" ca="1" si="341"/>
        <v>2.1212999999999909</v>
      </c>
      <c r="AO691" s="19">
        <f t="shared" ca="1" si="342"/>
        <v>1.9682999999999566</v>
      </c>
    </row>
    <row r="692" spans="1:41" x14ac:dyDescent="0.2">
      <c r="A692" s="22" t="s">
        <v>742</v>
      </c>
      <c r="B692" s="20">
        <f>[1]data!C691</f>
        <v>119.2196</v>
      </c>
      <c r="C692" s="20">
        <f>[1]data!D691</f>
        <v>119.2196</v>
      </c>
      <c r="D692" s="20">
        <f>[1]data!E691</f>
        <v>117.9468</v>
      </c>
      <c r="E692" s="20">
        <f>[1]data!F691</f>
        <v>118.7953</v>
      </c>
      <c r="F692" s="20">
        <f>[1]data!G691</f>
        <v>24412</v>
      </c>
      <c r="G692" s="4">
        <f t="shared" si="346"/>
        <v>0</v>
      </c>
      <c r="H692" s="4">
        <f t="shared" si="347"/>
        <v>0</v>
      </c>
      <c r="I692" s="4">
        <f t="shared" si="348"/>
        <v>0</v>
      </c>
      <c r="J692" s="4">
        <f t="shared" si="349"/>
        <v>0</v>
      </c>
      <c r="K692" s="4">
        <f t="shared" si="357"/>
        <v>0.77419866862190889</v>
      </c>
      <c r="L692" s="4">
        <f t="shared" si="358"/>
        <v>0.28962671207782964</v>
      </c>
      <c r="M692" s="4">
        <f t="shared" si="350"/>
        <v>1.2728000000000037</v>
      </c>
      <c r="N692" s="4">
        <f t="shared" si="354"/>
        <v>45.54995258952637</v>
      </c>
      <c r="O692" s="4">
        <f t="shared" si="359"/>
        <v>2.1730606489148241</v>
      </c>
      <c r="P692" s="4">
        <f t="shared" si="355"/>
        <v>35.627108199144175</v>
      </c>
      <c r="Q692" s="4">
        <f t="shared" si="356"/>
        <v>13.328054705811477</v>
      </c>
      <c r="R692" s="4">
        <f t="shared" si="335"/>
        <v>37.460193884900733</v>
      </c>
      <c r="S692" s="4">
        <f t="shared" si="332"/>
        <v>35</v>
      </c>
      <c r="T692" s="4">
        <f t="shared" si="333"/>
        <v>0</v>
      </c>
      <c r="U692" s="5">
        <f t="shared" si="351"/>
        <v>0.42430000000000234</v>
      </c>
      <c r="V692" s="5">
        <f t="shared" si="343"/>
        <v>-0.42430000000000234</v>
      </c>
      <c r="W692" s="7">
        <f t="shared" si="360"/>
        <v>0</v>
      </c>
      <c r="X692" s="7">
        <f t="shared" si="361"/>
        <v>0</v>
      </c>
      <c r="Y692" s="7">
        <f t="shared" si="362"/>
        <v>0</v>
      </c>
      <c r="Z692" s="7">
        <f t="shared" si="363"/>
        <v>14.640599999999992</v>
      </c>
      <c r="AA692" s="9">
        <f t="shared" si="352"/>
        <v>0.42430000000000234</v>
      </c>
      <c r="AB692" s="9">
        <f t="shared" si="344"/>
        <v>-0.42430000000000234</v>
      </c>
      <c r="AC692" s="11">
        <f t="shared" ca="1" si="334"/>
        <v>0</v>
      </c>
      <c r="AD692" s="11">
        <f t="shared" ca="1" si="336"/>
        <v>1</v>
      </c>
      <c r="AE692" s="11">
        <f t="shared" ca="1" si="337"/>
        <v>0</v>
      </c>
      <c r="AF692" s="11">
        <f t="shared" ca="1" si="338"/>
        <v>39.830300000000037</v>
      </c>
      <c r="AG692" s="13">
        <f ca="1">AVERAGE(E692:OFFSET(E692,-AG$5+1,0))</f>
        <v>117.09823846153846</v>
      </c>
      <c r="AH692" s="13">
        <f ca="1">AVERAGE(E692:OFFSET(E692,-AH$5+1,0))</f>
        <v>114.93446499999996</v>
      </c>
      <c r="AI692" s="12">
        <f t="shared" ca="1" si="331"/>
        <v>0</v>
      </c>
      <c r="AJ692" s="17">
        <f t="shared" si="353"/>
        <v>0.42430000000000234</v>
      </c>
      <c r="AK692" s="17">
        <f t="shared" si="345"/>
        <v>0.42430000000000234</v>
      </c>
      <c r="AL692" s="19">
        <f t="shared" ca="1" si="339"/>
        <v>0</v>
      </c>
      <c r="AM692" s="19">
        <f t="shared" ca="1" si="340"/>
        <v>1</v>
      </c>
      <c r="AN692" s="19">
        <f t="shared" ca="1" si="341"/>
        <v>0.84860000000000468</v>
      </c>
      <c r="AO692" s="19">
        <f t="shared" ca="1" si="342"/>
        <v>2.8168999999999613</v>
      </c>
    </row>
    <row r="693" spans="1:41" x14ac:dyDescent="0.2">
      <c r="A693" s="22" t="s">
        <v>743</v>
      </c>
      <c r="B693" s="20">
        <f>[1]data!C692</f>
        <v>117.52249999999999</v>
      </c>
      <c r="C693" s="20">
        <f>[1]data!D692</f>
        <v>118.7953</v>
      </c>
      <c r="D693" s="20">
        <f>[1]data!E692</f>
        <v>116.67400000000001</v>
      </c>
      <c r="E693" s="20">
        <f>[1]data!F692</f>
        <v>117.9468</v>
      </c>
      <c r="F693" s="20">
        <f>[1]data!G692</f>
        <v>26557</v>
      </c>
      <c r="G693" s="4">
        <f t="shared" si="346"/>
        <v>0</v>
      </c>
      <c r="H693" s="4">
        <f t="shared" si="347"/>
        <v>1.2727999999999895</v>
      </c>
      <c r="I693" s="4">
        <f t="shared" si="348"/>
        <v>0</v>
      </c>
      <c r="J693" s="4">
        <f t="shared" si="349"/>
        <v>1.2727999999999895</v>
      </c>
      <c r="K693" s="4">
        <f t="shared" si="357"/>
        <v>0.69677880175971807</v>
      </c>
      <c r="L693" s="4">
        <f t="shared" si="358"/>
        <v>0.38794404087004564</v>
      </c>
      <c r="M693" s="4">
        <f t="shared" si="350"/>
        <v>2.1212999999999909</v>
      </c>
      <c r="N693" s="4">
        <f t="shared" si="354"/>
        <v>28.47130610257495</v>
      </c>
      <c r="O693" s="4">
        <f t="shared" si="359"/>
        <v>2.1678845840233407</v>
      </c>
      <c r="P693" s="4">
        <f t="shared" si="355"/>
        <v>32.140954684339235</v>
      </c>
      <c r="Q693" s="4">
        <f t="shared" si="356"/>
        <v>17.895050489729801</v>
      </c>
      <c r="R693" s="4">
        <f t="shared" si="335"/>
        <v>36.561305106668151</v>
      </c>
      <c r="S693" s="4">
        <f t="shared" si="332"/>
        <v>35</v>
      </c>
      <c r="T693" s="4">
        <f t="shared" si="333"/>
        <v>0</v>
      </c>
      <c r="U693" s="5">
        <f t="shared" si="351"/>
        <v>-1.2728000000000037</v>
      </c>
      <c r="V693" s="5">
        <f t="shared" si="343"/>
        <v>0.42430000000000234</v>
      </c>
      <c r="W693" s="7">
        <f t="shared" si="360"/>
        <v>0</v>
      </c>
      <c r="X693" s="7">
        <f t="shared" si="361"/>
        <v>0</v>
      </c>
      <c r="Y693" s="7">
        <f t="shared" si="362"/>
        <v>0</v>
      </c>
      <c r="Z693" s="7">
        <f t="shared" si="363"/>
        <v>14.640599999999992</v>
      </c>
      <c r="AA693" s="9">
        <f t="shared" si="352"/>
        <v>-1.2728000000000037</v>
      </c>
      <c r="AB693" s="9">
        <f t="shared" si="344"/>
        <v>0.42430000000000234</v>
      </c>
      <c r="AC693" s="11">
        <f t="shared" ca="1" si="334"/>
        <v>0</v>
      </c>
      <c r="AD693" s="11">
        <f t="shared" ca="1" si="336"/>
        <v>1</v>
      </c>
      <c r="AE693" s="11">
        <f t="shared" ca="1" si="337"/>
        <v>-0.84850000000000136</v>
      </c>
      <c r="AF693" s="11">
        <f t="shared" ca="1" si="338"/>
        <v>38.981800000000035</v>
      </c>
      <c r="AG693" s="13">
        <f ca="1">AVERAGE(E693:OFFSET(E693,-AG$5+1,0))</f>
        <v>117.35933076923077</v>
      </c>
      <c r="AH693" s="13">
        <f ca="1">AVERAGE(E693:OFFSET(E693,-AH$5+1,0))</f>
        <v>115.44359000000001</v>
      </c>
      <c r="AI693" s="12">
        <f t="shared" ref="AI693:AI756" ca="1" si="364">IF(AND(AG692&lt;=AH692,AG693&gt;AH693),1,IF(AND(AG692&gt;=AH692,AG693&lt;AH693),-1,0))</f>
        <v>0</v>
      </c>
      <c r="AJ693" s="17">
        <f t="shared" si="353"/>
        <v>-1.2728000000000037</v>
      </c>
      <c r="AK693" s="17">
        <f t="shared" si="345"/>
        <v>-0.42430000000000234</v>
      </c>
      <c r="AL693" s="19">
        <f t="shared" ca="1" si="339"/>
        <v>0</v>
      </c>
      <c r="AM693" s="19">
        <f t="shared" ca="1" si="340"/>
        <v>1</v>
      </c>
      <c r="AN693" s="19">
        <f t="shared" ca="1" si="341"/>
        <v>-1.697100000000006</v>
      </c>
      <c r="AO693" s="19">
        <f t="shared" ca="1" si="342"/>
        <v>1.1197999999999553</v>
      </c>
    </row>
    <row r="694" spans="1:41" x14ac:dyDescent="0.2">
      <c r="A694" s="22" t="s">
        <v>744</v>
      </c>
      <c r="B694" s="20">
        <f>[1]data!C693</f>
        <v>116.2497</v>
      </c>
      <c r="C694" s="20">
        <f>[1]data!D693</f>
        <v>117.9468</v>
      </c>
      <c r="D694" s="20">
        <f>[1]data!E693</f>
        <v>116.2497</v>
      </c>
      <c r="E694" s="20">
        <f>[1]data!F693</f>
        <v>117.09820000000001</v>
      </c>
      <c r="F694" s="20">
        <f>[1]data!G693</f>
        <v>22557</v>
      </c>
      <c r="G694" s="4">
        <f t="shared" si="346"/>
        <v>0</v>
      </c>
      <c r="H694" s="4">
        <f t="shared" si="347"/>
        <v>0.42430000000000234</v>
      </c>
      <c r="I694" s="4">
        <f t="shared" si="348"/>
        <v>0</v>
      </c>
      <c r="J694" s="4">
        <f t="shared" si="349"/>
        <v>0.42430000000000234</v>
      </c>
      <c r="K694" s="4">
        <f t="shared" si="357"/>
        <v>0.62710092158374631</v>
      </c>
      <c r="L694" s="4">
        <f t="shared" si="358"/>
        <v>0.39157963678304131</v>
      </c>
      <c r="M694" s="4">
        <f t="shared" si="350"/>
        <v>1.6970999999999918</v>
      </c>
      <c r="N694" s="4">
        <f t="shared" si="354"/>
        <v>23.120229680078264</v>
      </c>
      <c r="O694" s="4">
        <f t="shared" si="359"/>
        <v>2.120806125621006</v>
      </c>
      <c r="P694" s="4">
        <f t="shared" si="355"/>
        <v>29.568988603336908</v>
      </c>
      <c r="Q694" s="4">
        <f t="shared" si="356"/>
        <v>18.463716793932804</v>
      </c>
      <c r="R694" s="4">
        <f t="shared" si="335"/>
        <v>35.217197564009162</v>
      </c>
      <c r="S694" s="4">
        <f t="shared" si="332"/>
        <v>35</v>
      </c>
      <c r="T694" s="4">
        <f t="shared" si="333"/>
        <v>0</v>
      </c>
      <c r="U694" s="5">
        <f t="shared" si="351"/>
        <v>-1.6970999999999918</v>
      </c>
      <c r="V694" s="5">
        <f t="shared" si="343"/>
        <v>0.84850000000000136</v>
      </c>
      <c r="W694" s="7">
        <f t="shared" si="360"/>
        <v>0</v>
      </c>
      <c r="X694" s="7">
        <f t="shared" si="361"/>
        <v>0</v>
      </c>
      <c r="Y694" s="7">
        <f t="shared" si="362"/>
        <v>0</v>
      </c>
      <c r="Z694" s="7">
        <f t="shared" si="363"/>
        <v>14.640599999999992</v>
      </c>
      <c r="AA694" s="9">
        <f t="shared" si="352"/>
        <v>-1.6970999999999918</v>
      </c>
      <c r="AB694" s="9">
        <f t="shared" si="344"/>
        <v>0.84850000000000136</v>
      </c>
      <c r="AC694" s="11">
        <f t="shared" ca="1" si="334"/>
        <v>0</v>
      </c>
      <c r="AD694" s="11">
        <f t="shared" ca="1" si="336"/>
        <v>1</v>
      </c>
      <c r="AE694" s="11">
        <f t="shared" ca="1" si="337"/>
        <v>-0.84859999999999047</v>
      </c>
      <c r="AF694" s="11">
        <f t="shared" ca="1" si="338"/>
        <v>38.133200000000045</v>
      </c>
      <c r="AG694" s="13">
        <f ca="1">AVERAGE(E694:OFFSET(E694,-AG$5+1,0))</f>
        <v>117.48986923076922</v>
      </c>
      <c r="AH694" s="13">
        <f ca="1">AVERAGE(E694:OFFSET(E694,-AH$5+1,0))</f>
        <v>115.910285</v>
      </c>
      <c r="AI694" s="12">
        <f t="shared" ca="1" si="364"/>
        <v>0</v>
      </c>
      <c r="AJ694" s="17">
        <f t="shared" si="353"/>
        <v>-1.6970999999999918</v>
      </c>
      <c r="AK694" s="17">
        <f t="shared" si="345"/>
        <v>-0.84850000000000136</v>
      </c>
      <c r="AL694" s="19">
        <f t="shared" ca="1" si="339"/>
        <v>0</v>
      </c>
      <c r="AM694" s="19">
        <f t="shared" ca="1" si="340"/>
        <v>1</v>
      </c>
      <c r="AN694" s="19">
        <f t="shared" ca="1" si="341"/>
        <v>-2.5455999999999932</v>
      </c>
      <c r="AO694" s="19">
        <f t="shared" ca="1" si="342"/>
        <v>-1.4258000000000379</v>
      </c>
    </row>
    <row r="695" spans="1:41" x14ac:dyDescent="0.2">
      <c r="A695" s="22" t="s">
        <v>745</v>
      </c>
      <c r="B695" s="20">
        <f>[1]data!C694</f>
        <v>117.9468</v>
      </c>
      <c r="C695" s="20">
        <f>[1]data!D694</f>
        <v>118.3711</v>
      </c>
      <c r="D695" s="20">
        <f>[1]data!E694</f>
        <v>115.8254</v>
      </c>
      <c r="E695" s="20">
        <f>[1]data!F694</f>
        <v>115.8254</v>
      </c>
      <c r="F695" s="20">
        <f>[1]data!G694</f>
        <v>20463</v>
      </c>
      <c r="G695" s="4">
        <f t="shared" si="346"/>
        <v>0.42430000000000234</v>
      </c>
      <c r="H695" s="4">
        <f t="shared" si="347"/>
        <v>0.42430000000000234</v>
      </c>
      <c r="I695" s="4">
        <f t="shared" si="348"/>
        <v>0</v>
      </c>
      <c r="J695" s="4">
        <f t="shared" si="349"/>
        <v>0</v>
      </c>
      <c r="K695" s="4">
        <f t="shared" si="357"/>
        <v>0.56439082942537167</v>
      </c>
      <c r="L695" s="4">
        <f t="shared" si="358"/>
        <v>0.35242167310473721</v>
      </c>
      <c r="M695" s="4">
        <f t="shared" si="350"/>
        <v>2.5456999999999965</v>
      </c>
      <c r="N695" s="4">
        <f t="shared" si="354"/>
        <v>23.120229680078261</v>
      </c>
      <c r="O695" s="4">
        <f t="shared" si="359"/>
        <v>2.1632955130589049</v>
      </c>
      <c r="P695" s="4">
        <f t="shared" si="355"/>
        <v>26.089400454925443</v>
      </c>
      <c r="Q695" s="4">
        <f t="shared" si="356"/>
        <v>16.290963068952706</v>
      </c>
      <c r="R695" s="4">
        <f t="shared" si="335"/>
        <v>34.007500775616073</v>
      </c>
      <c r="S695" s="4">
        <f t="shared" ref="S695:S758" si="365">$P$8</f>
        <v>35</v>
      </c>
      <c r="T695" s="4">
        <f t="shared" ref="T695:T758" si="366">IF(AND(AND(P694&lt;=Q694,P695&gt;Q695),R695&gt;=P$8),1,IF(AND(AND(P694&gt;=Q694,P695&lt;Q695), R695&gt;=P$8),-1,0))</f>
        <v>0</v>
      </c>
      <c r="U695" s="5">
        <f t="shared" si="351"/>
        <v>0.84859999999999047</v>
      </c>
      <c r="V695" s="5">
        <f t="shared" si="343"/>
        <v>-2.1213999999999942</v>
      </c>
      <c r="W695" s="7">
        <f t="shared" si="360"/>
        <v>0</v>
      </c>
      <c r="X695" s="7">
        <f t="shared" si="361"/>
        <v>0</v>
      </c>
      <c r="Y695" s="7">
        <f t="shared" si="362"/>
        <v>0</v>
      </c>
      <c r="Z695" s="7">
        <f t="shared" si="363"/>
        <v>14.640599999999992</v>
      </c>
      <c r="AA695" s="9">
        <f t="shared" si="352"/>
        <v>0.84859999999999047</v>
      </c>
      <c r="AB695" s="9">
        <f t="shared" si="344"/>
        <v>-2.1213999999999942</v>
      </c>
      <c r="AC695" s="11">
        <f t="shared" ref="AC695:AC758" ca="1" si="367">AI695</f>
        <v>0</v>
      </c>
      <c r="AD695" s="11">
        <f t="shared" ca="1" si="336"/>
        <v>1</v>
      </c>
      <c r="AE695" s="11">
        <f t="shared" ca="1" si="337"/>
        <v>-1.2728000000000037</v>
      </c>
      <c r="AF695" s="11">
        <f t="shared" ca="1" si="338"/>
        <v>36.860400000000041</v>
      </c>
      <c r="AG695" s="13">
        <f ca="1">AVERAGE(E695:OFFSET(E695,-AG$5+1,0))</f>
        <v>117.35932307692306</v>
      </c>
      <c r="AH695" s="13">
        <f ca="1">AVERAGE(E695:OFFSET(E695,-AH$5+1,0))</f>
        <v>116.18606</v>
      </c>
      <c r="AI695" s="12">
        <f t="shared" ca="1" si="364"/>
        <v>0</v>
      </c>
      <c r="AJ695" s="17">
        <f t="shared" si="353"/>
        <v>0.84859999999999047</v>
      </c>
      <c r="AK695" s="17">
        <f t="shared" si="345"/>
        <v>2.1213999999999942</v>
      </c>
      <c r="AL695" s="19">
        <f t="shared" ca="1" si="339"/>
        <v>0</v>
      </c>
      <c r="AM695" s="19">
        <f t="shared" ca="1" si="340"/>
        <v>1</v>
      </c>
      <c r="AN695" s="19">
        <f t="shared" ca="1" si="341"/>
        <v>2.9699999999999847</v>
      </c>
      <c r="AO695" s="19">
        <f t="shared" ca="1" si="342"/>
        <v>1.5441999999999467</v>
      </c>
    </row>
    <row r="696" spans="1:41" x14ac:dyDescent="0.2">
      <c r="A696" s="22" t="s">
        <v>746</v>
      </c>
      <c r="B696" s="20">
        <f>[1]data!C695</f>
        <v>116.2497</v>
      </c>
      <c r="C696" s="20">
        <f>[1]data!D695</f>
        <v>116.67400000000001</v>
      </c>
      <c r="D696" s="20">
        <f>[1]data!E695</f>
        <v>115.4012</v>
      </c>
      <c r="E696" s="20">
        <f>[1]data!F695</f>
        <v>115.8254</v>
      </c>
      <c r="F696" s="20">
        <f>[1]data!G695</f>
        <v>28293</v>
      </c>
      <c r="G696" s="4">
        <f t="shared" si="346"/>
        <v>0</v>
      </c>
      <c r="H696" s="4">
        <f t="shared" si="347"/>
        <v>0.42419999999999902</v>
      </c>
      <c r="I696" s="4">
        <f t="shared" si="348"/>
        <v>0</v>
      </c>
      <c r="J696" s="4">
        <f t="shared" si="349"/>
        <v>0.42419999999999902</v>
      </c>
      <c r="K696" s="4">
        <f t="shared" si="357"/>
        <v>0.50795174648283448</v>
      </c>
      <c r="L696" s="4">
        <f t="shared" si="358"/>
        <v>0.35959950579426342</v>
      </c>
      <c r="M696" s="4">
        <f t="shared" si="350"/>
        <v>1.2728000000000037</v>
      </c>
      <c r="N696" s="4">
        <f t="shared" si="354"/>
        <v>17.100112563861185</v>
      </c>
      <c r="O696" s="4">
        <f t="shared" si="359"/>
        <v>2.0742459617530149</v>
      </c>
      <c r="P696" s="4">
        <f t="shared" si="355"/>
        <v>24.488501163745664</v>
      </c>
      <c r="Q696" s="4">
        <f t="shared" si="356"/>
        <v>17.336396571328205</v>
      </c>
      <c r="R696" s="4">
        <f t="shared" ref="R696:R759" si="368">R695*(O$8-1)/O$8 + N696/O$8</f>
        <v>32.31676195444058</v>
      </c>
      <c r="S696" s="4">
        <f t="shared" si="365"/>
        <v>35</v>
      </c>
      <c r="T696" s="4">
        <f t="shared" si="366"/>
        <v>0</v>
      </c>
      <c r="U696" s="5">
        <f t="shared" si="351"/>
        <v>0.42430000000000234</v>
      </c>
      <c r="V696" s="5">
        <f t="shared" si="343"/>
        <v>-0.42430000000000234</v>
      </c>
      <c r="W696" s="7">
        <f t="shared" si="360"/>
        <v>0</v>
      </c>
      <c r="X696" s="7">
        <f t="shared" si="361"/>
        <v>0</v>
      </c>
      <c r="Y696" s="7">
        <f t="shared" si="362"/>
        <v>0</v>
      </c>
      <c r="Z696" s="7">
        <f t="shared" si="363"/>
        <v>14.640599999999992</v>
      </c>
      <c r="AA696" s="9">
        <f t="shared" si="352"/>
        <v>0.42430000000000234</v>
      </c>
      <c r="AB696" s="9">
        <f t="shared" si="344"/>
        <v>-0.42430000000000234</v>
      </c>
      <c r="AC696" s="11">
        <f t="shared" ca="1" si="367"/>
        <v>0</v>
      </c>
      <c r="AD696" s="11">
        <f t="shared" ref="AD696:AD759" ca="1" si="369">IF(AD695+AC695&gt;AD$5,AD$5, IF(AD695+AC695&lt;AD$7,AD$7, AD695+AC695))</f>
        <v>1</v>
      </c>
      <c r="AE696" s="11">
        <f t="shared" ref="AE696:AE759" ca="1" si="370">AD695*AA696+AD696*AB696</f>
        <v>0</v>
      </c>
      <c r="AF696" s="11">
        <f t="shared" ref="AF696:AF759" ca="1" si="371">AF695+AE696</f>
        <v>36.860400000000041</v>
      </c>
      <c r="AG696" s="13">
        <f ca="1">AVERAGE(E696:OFFSET(E696,-AG$5+1,0))</f>
        <v>117.29404615384614</v>
      </c>
      <c r="AH696" s="13">
        <f ca="1">AVERAGE(E696:OFFSET(E696,-AH$5+1,0))</f>
        <v>116.31334000000001</v>
      </c>
      <c r="AI696" s="12">
        <f t="shared" ca="1" si="364"/>
        <v>0</v>
      </c>
      <c r="AJ696" s="17">
        <f t="shared" si="353"/>
        <v>0.42430000000000234</v>
      </c>
      <c r="AK696" s="17">
        <f t="shared" si="345"/>
        <v>0.42430000000000234</v>
      </c>
      <c r="AL696" s="19">
        <f t="shared" ref="AL696:AL759" ca="1" si="372">IF(OR(AC696=1,W696=1),1,IF(OR(AC696=-1,W696=-1),-1,0))</f>
        <v>0</v>
      </c>
      <c r="AM696" s="19">
        <f t="shared" ref="AM696:AM759" ca="1" si="373">IF(AND(AM695&lt;=0,AL695=1),1,IF(AND(AM695&gt;0,AL695=-1),-1,IF(-1*AN695/E695&gt;AL$7,0,IF(AN695/E695&gt;AL$5,0,IF(AL695+AM695&gt;AM$5,AM$5,IF(AL695+AM695&lt;AM$7,AM$7,AM695))))))</f>
        <v>1</v>
      </c>
      <c r="AN696" s="19">
        <f t="shared" ref="AN696:AN759" ca="1" si="374">AM695*AJ696+AM696*AK696</f>
        <v>0.84860000000000468</v>
      </c>
      <c r="AO696" s="19">
        <f t="shared" ref="AO696:AO759" ca="1" si="375">AO695+AN696</f>
        <v>2.3927999999999514</v>
      </c>
    </row>
    <row r="697" spans="1:41" x14ac:dyDescent="0.2">
      <c r="A697" s="22" t="s">
        <v>747</v>
      </c>
      <c r="B697" s="20">
        <f>[1]data!C696</f>
        <v>117.52249999999999</v>
      </c>
      <c r="C697" s="20">
        <f>[1]data!D696</f>
        <v>117.52249999999999</v>
      </c>
      <c r="D697" s="20">
        <f>[1]data!E696</f>
        <v>114.9769</v>
      </c>
      <c r="E697" s="20">
        <f>[1]data!F696</f>
        <v>116.67400000000001</v>
      </c>
      <c r="F697" s="20">
        <f>[1]data!G696</f>
        <v>22789</v>
      </c>
      <c r="G697" s="4">
        <f t="shared" si="346"/>
        <v>0.84849999999998715</v>
      </c>
      <c r="H697" s="4">
        <f t="shared" si="347"/>
        <v>0.42430000000000234</v>
      </c>
      <c r="I697" s="4">
        <f t="shared" si="348"/>
        <v>0.84849999999998715</v>
      </c>
      <c r="J697" s="4">
        <f t="shared" si="349"/>
        <v>0</v>
      </c>
      <c r="K697" s="4">
        <f t="shared" si="357"/>
        <v>0.54200657183454981</v>
      </c>
      <c r="L697" s="4">
        <f t="shared" si="358"/>
        <v>0.32363955521483712</v>
      </c>
      <c r="M697" s="4">
        <f t="shared" si="350"/>
        <v>2.5455999999999932</v>
      </c>
      <c r="N697" s="4">
        <f t="shared" si="354"/>
        <v>25.225898874408575</v>
      </c>
      <c r="O697" s="4">
        <f t="shared" si="359"/>
        <v>2.1213813655777125</v>
      </c>
      <c r="P697" s="4">
        <f t="shared" si="355"/>
        <v>25.549699862049369</v>
      </c>
      <c r="Q697" s="4">
        <f t="shared" si="356"/>
        <v>15.256076086380672</v>
      </c>
      <c r="R697" s="4">
        <f t="shared" si="368"/>
        <v>31.607675646437382</v>
      </c>
      <c r="S697" s="4">
        <f t="shared" si="365"/>
        <v>35</v>
      </c>
      <c r="T697" s="4">
        <f t="shared" si="366"/>
        <v>0</v>
      </c>
      <c r="U697" s="5">
        <f t="shared" si="351"/>
        <v>1.6970999999999918</v>
      </c>
      <c r="V697" s="5">
        <f t="shared" si="343"/>
        <v>-0.84849999999998715</v>
      </c>
      <c r="W697" s="7">
        <f t="shared" si="360"/>
        <v>0</v>
      </c>
      <c r="X697" s="7">
        <f t="shared" si="361"/>
        <v>0</v>
      </c>
      <c r="Y697" s="7">
        <f t="shared" si="362"/>
        <v>0</v>
      </c>
      <c r="Z697" s="7">
        <f t="shared" si="363"/>
        <v>14.640599999999992</v>
      </c>
      <c r="AA697" s="9">
        <f t="shared" si="352"/>
        <v>1.6970999999999918</v>
      </c>
      <c r="AB697" s="9">
        <f t="shared" si="344"/>
        <v>-0.84849999999998715</v>
      </c>
      <c r="AC697" s="11">
        <f t="shared" ca="1" si="367"/>
        <v>0</v>
      </c>
      <c r="AD697" s="11">
        <f t="shared" ca="1" si="369"/>
        <v>1</v>
      </c>
      <c r="AE697" s="11">
        <f t="shared" ca="1" si="370"/>
        <v>0.84860000000000468</v>
      </c>
      <c r="AF697" s="11">
        <f t="shared" ca="1" si="371"/>
        <v>37.709000000000046</v>
      </c>
      <c r="AG697" s="13">
        <f ca="1">AVERAGE(E697:OFFSET(E697,-AG$5+1,0))</f>
        <v>117.35932307692306</v>
      </c>
      <c r="AH697" s="13">
        <f ca="1">AVERAGE(E697:OFFSET(E697,-AH$5+1,0))</f>
        <v>116.54668999999998</v>
      </c>
      <c r="AI697" s="12">
        <f t="shared" ca="1" si="364"/>
        <v>0</v>
      </c>
      <c r="AJ697" s="17">
        <f t="shared" si="353"/>
        <v>1.6970999999999918</v>
      </c>
      <c r="AK697" s="17">
        <f t="shared" si="345"/>
        <v>0.84849999999998715</v>
      </c>
      <c r="AL697" s="19">
        <f t="shared" ca="1" si="372"/>
        <v>0</v>
      </c>
      <c r="AM697" s="19">
        <f t="shared" ca="1" si="373"/>
        <v>1</v>
      </c>
      <c r="AN697" s="19">
        <f t="shared" ca="1" si="374"/>
        <v>2.545599999999979</v>
      </c>
      <c r="AO697" s="19">
        <f t="shared" ca="1" si="375"/>
        <v>4.9383999999999304</v>
      </c>
    </row>
    <row r="698" spans="1:41" x14ac:dyDescent="0.2">
      <c r="A698" s="22" t="s">
        <v>748</v>
      </c>
      <c r="B698" s="20">
        <f>[1]data!C697</f>
        <v>117.52249999999999</v>
      </c>
      <c r="C698" s="20">
        <f>[1]data!D697</f>
        <v>118.7953</v>
      </c>
      <c r="D698" s="20">
        <f>[1]data!E697</f>
        <v>117.09820000000001</v>
      </c>
      <c r="E698" s="20">
        <f>[1]data!F697</f>
        <v>118.3711</v>
      </c>
      <c r="F698" s="20">
        <f>[1]data!G697</f>
        <v>36442</v>
      </c>
      <c r="G698" s="4">
        <f t="shared" si="346"/>
        <v>1.2728000000000037</v>
      </c>
      <c r="H698" s="4">
        <f t="shared" si="347"/>
        <v>0</v>
      </c>
      <c r="I698" s="4">
        <f t="shared" si="348"/>
        <v>1.2728000000000037</v>
      </c>
      <c r="J698" s="4">
        <f t="shared" si="349"/>
        <v>0</v>
      </c>
      <c r="K698" s="4">
        <f t="shared" si="357"/>
        <v>0.61508591465109519</v>
      </c>
      <c r="L698" s="4">
        <f t="shared" si="358"/>
        <v>0.29127559969335343</v>
      </c>
      <c r="M698" s="4">
        <f t="shared" si="350"/>
        <v>2.1212999999999909</v>
      </c>
      <c r="N698" s="4">
        <f t="shared" si="354"/>
        <v>35.726397230353129</v>
      </c>
      <c r="O698" s="4">
        <f t="shared" si="359"/>
        <v>2.1213732290199405</v>
      </c>
      <c r="P698" s="4">
        <f t="shared" si="355"/>
        <v>28.994705233235194</v>
      </c>
      <c r="Q698" s="4">
        <f t="shared" si="356"/>
        <v>13.730521141153492</v>
      </c>
      <c r="R698" s="4">
        <f t="shared" si="368"/>
        <v>32.01954780482896</v>
      </c>
      <c r="S698" s="4">
        <f t="shared" si="365"/>
        <v>35</v>
      </c>
      <c r="T698" s="4">
        <f t="shared" si="366"/>
        <v>0</v>
      </c>
      <c r="U698" s="5">
        <f t="shared" si="351"/>
        <v>0.84849999999998715</v>
      </c>
      <c r="V698" s="5">
        <f t="shared" si="343"/>
        <v>0.84860000000000468</v>
      </c>
      <c r="W698" s="7">
        <f t="shared" si="360"/>
        <v>0</v>
      </c>
      <c r="X698" s="7">
        <f t="shared" si="361"/>
        <v>0</v>
      </c>
      <c r="Y698" s="7">
        <f t="shared" si="362"/>
        <v>0</v>
      </c>
      <c r="Z698" s="7">
        <f t="shared" si="363"/>
        <v>14.640599999999992</v>
      </c>
      <c r="AA698" s="9">
        <f t="shared" si="352"/>
        <v>0.84849999999998715</v>
      </c>
      <c r="AB698" s="9">
        <f t="shared" si="344"/>
        <v>0.84860000000000468</v>
      </c>
      <c r="AC698" s="11">
        <f t="shared" ca="1" si="367"/>
        <v>0</v>
      </c>
      <c r="AD698" s="11">
        <f t="shared" ca="1" si="369"/>
        <v>1</v>
      </c>
      <c r="AE698" s="11">
        <f t="shared" ca="1" si="370"/>
        <v>1.6970999999999918</v>
      </c>
      <c r="AF698" s="11">
        <f t="shared" ca="1" si="371"/>
        <v>39.406100000000038</v>
      </c>
      <c r="AG698" s="13">
        <f ca="1">AVERAGE(E698:OFFSET(E698,-AG$5+1,0))</f>
        <v>117.3266923076923</v>
      </c>
      <c r="AH698" s="13">
        <f ca="1">AVERAGE(E698:OFFSET(E698,-AH$5+1,0))</f>
        <v>116.84367999999998</v>
      </c>
      <c r="AI698" s="12">
        <f t="shared" ca="1" si="364"/>
        <v>0</v>
      </c>
      <c r="AJ698" s="17">
        <f t="shared" si="353"/>
        <v>0.84849999999998715</v>
      </c>
      <c r="AK698" s="17">
        <f t="shared" si="345"/>
        <v>-0.84860000000000468</v>
      </c>
      <c r="AL698" s="19">
        <f t="shared" ca="1" si="372"/>
        <v>0</v>
      </c>
      <c r="AM698" s="19">
        <f t="shared" ca="1" si="373"/>
        <v>1</v>
      </c>
      <c r="AN698" s="19">
        <f t="shared" ca="1" si="374"/>
        <v>-1.0000000001753051E-4</v>
      </c>
      <c r="AO698" s="19">
        <f t="shared" ca="1" si="375"/>
        <v>4.9382999999999129</v>
      </c>
    </row>
    <row r="699" spans="1:41" x14ac:dyDescent="0.2">
      <c r="A699" s="22" t="s">
        <v>749</v>
      </c>
      <c r="B699" s="20">
        <f>[1]data!C698</f>
        <v>120.0681</v>
      </c>
      <c r="C699" s="20">
        <f>[1]data!D698</f>
        <v>122.61369999999999</v>
      </c>
      <c r="D699" s="20">
        <f>[1]data!E698</f>
        <v>119.6439</v>
      </c>
      <c r="E699" s="20">
        <f>[1]data!F698</f>
        <v>122.61369999999999</v>
      </c>
      <c r="F699" s="20">
        <f>[1]data!G698</f>
        <v>75685</v>
      </c>
      <c r="G699" s="4">
        <f t="shared" si="346"/>
        <v>3.8183999999999969</v>
      </c>
      <c r="H699" s="4">
        <f t="shared" si="347"/>
        <v>0</v>
      </c>
      <c r="I699" s="4">
        <f t="shared" si="348"/>
        <v>3.8183999999999969</v>
      </c>
      <c r="J699" s="4">
        <f t="shared" si="349"/>
        <v>0</v>
      </c>
      <c r="K699" s="4">
        <f t="shared" si="357"/>
        <v>0.93541732318598525</v>
      </c>
      <c r="L699" s="4">
        <f t="shared" si="358"/>
        <v>0.26214803972401807</v>
      </c>
      <c r="M699" s="4">
        <f t="shared" si="350"/>
        <v>4.2425999999999959</v>
      </c>
      <c r="N699" s="4">
        <f t="shared" si="354"/>
        <v>56.219836036837947</v>
      </c>
      <c r="O699" s="4">
        <f t="shared" si="359"/>
        <v>2.3334959061179461</v>
      </c>
      <c r="P699" s="4">
        <f t="shared" si="355"/>
        <v>40.086520860547189</v>
      </c>
      <c r="Q699" s="4">
        <f t="shared" si="356"/>
        <v>11.234133260603537</v>
      </c>
      <c r="R699" s="4">
        <f t="shared" si="368"/>
        <v>34.439576628029855</v>
      </c>
      <c r="S699" s="4">
        <f t="shared" si="365"/>
        <v>35</v>
      </c>
      <c r="T699" s="4">
        <f t="shared" si="366"/>
        <v>0</v>
      </c>
      <c r="U699" s="5">
        <f t="shared" si="351"/>
        <v>1.6970000000000027</v>
      </c>
      <c r="V699" s="5">
        <f t="shared" si="343"/>
        <v>2.5455999999999932</v>
      </c>
      <c r="W699" s="7">
        <f t="shared" si="360"/>
        <v>0</v>
      </c>
      <c r="X699" s="7">
        <f t="shared" si="361"/>
        <v>0</v>
      </c>
      <c r="Y699" s="7">
        <f t="shared" si="362"/>
        <v>0</v>
      </c>
      <c r="Z699" s="7">
        <f t="shared" si="363"/>
        <v>14.640599999999992</v>
      </c>
      <c r="AA699" s="9">
        <f t="shared" si="352"/>
        <v>1.6970000000000027</v>
      </c>
      <c r="AB699" s="9">
        <f t="shared" si="344"/>
        <v>2.5455999999999932</v>
      </c>
      <c r="AC699" s="11">
        <f t="shared" ca="1" si="367"/>
        <v>0</v>
      </c>
      <c r="AD699" s="11">
        <f t="shared" ca="1" si="369"/>
        <v>1</v>
      </c>
      <c r="AE699" s="11">
        <f t="shared" ca="1" si="370"/>
        <v>4.2425999999999959</v>
      </c>
      <c r="AF699" s="11">
        <f t="shared" ca="1" si="371"/>
        <v>43.648700000000034</v>
      </c>
      <c r="AG699" s="13">
        <f ca="1">AVERAGE(E699:OFFSET(E699,-AG$5+1,0))</f>
        <v>117.78359230769232</v>
      </c>
      <c r="AH699" s="13">
        <f ca="1">AVERAGE(E699:OFFSET(E699,-AH$5+1,0))</f>
        <v>117.33158499999998</v>
      </c>
      <c r="AI699" s="12">
        <f t="shared" ca="1" si="364"/>
        <v>0</v>
      </c>
      <c r="AJ699" s="17">
        <f t="shared" si="353"/>
        <v>1.6970000000000027</v>
      </c>
      <c r="AK699" s="17">
        <f t="shared" si="345"/>
        <v>-2.5455999999999932</v>
      </c>
      <c r="AL699" s="19">
        <f t="shared" ca="1" si="372"/>
        <v>0</v>
      </c>
      <c r="AM699" s="19">
        <f t="shared" ca="1" si="373"/>
        <v>1</v>
      </c>
      <c r="AN699" s="19">
        <f t="shared" ca="1" si="374"/>
        <v>-0.84859999999999047</v>
      </c>
      <c r="AO699" s="19">
        <f t="shared" ca="1" si="375"/>
        <v>4.0896999999999224</v>
      </c>
    </row>
    <row r="700" spans="1:41" x14ac:dyDescent="0.2">
      <c r="A700" s="22" t="s">
        <v>750</v>
      </c>
      <c r="B700" s="20">
        <f>[1]data!C699</f>
        <v>122.1895</v>
      </c>
      <c r="C700" s="20">
        <f>[1]data!D699</f>
        <v>122.61369999999999</v>
      </c>
      <c r="D700" s="20">
        <f>[1]data!E699</f>
        <v>120.91670000000001</v>
      </c>
      <c r="E700" s="20">
        <f>[1]data!F699</f>
        <v>120.91670000000001</v>
      </c>
      <c r="F700" s="20">
        <f>[1]data!G699</f>
        <v>37827</v>
      </c>
      <c r="G700" s="4">
        <f t="shared" si="346"/>
        <v>0</v>
      </c>
      <c r="H700" s="4">
        <f t="shared" si="347"/>
        <v>0</v>
      </c>
      <c r="I700" s="4">
        <f t="shared" si="348"/>
        <v>0</v>
      </c>
      <c r="J700" s="4">
        <f t="shared" si="349"/>
        <v>0</v>
      </c>
      <c r="K700" s="4">
        <f t="shared" si="357"/>
        <v>0.84187559086738672</v>
      </c>
      <c r="L700" s="4">
        <f t="shared" si="358"/>
        <v>0.23593323575161626</v>
      </c>
      <c r="M700" s="4">
        <f t="shared" si="350"/>
        <v>1.6969999999999885</v>
      </c>
      <c r="N700" s="4">
        <f t="shared" si="354"/>
        <v>56.219836036837947</v>
      </c>
      <c r="O700" s="4">
        <f t="shared" si="359"/>
        <v>2.2698463155061503</v>
      </c>
      <c r="P700" s="4">
        <f t="shared" si="355"/>
        <v>37.089541486409303</v>
      </c>
      <c r="Q700" s="4">
        <f t="shared" si="356"/>
        <v>10.394238329699682</v>
      </c>
      <c r="R700" s="4">
        <f t="shared" si="368"/>
        <v>36.617602568910662</v>
      </c>
      <c r="S700" s="4">
        <f t="shared" si="365"/>
        <v>35</v>
      </c>
      <c r="T700" s="4">
        <f t="shared" si="366"/>
        <v>0</v>
      </c>
      <c r="U700" s="5">
        <f t="shared" si="351"/>
        <v>-0.42419999999999902</v>
      </c>
      <c r="V700" s="5">
        <f t="shared" si="343"/>
        <v>-1.2727999999999895</v>
      </c>
      <c r="W700" s="7">
        <f t="shared" si="360"/>
        <v>0</v>
      </c>
      <c r="X700" s="7">
        <f t="shared" si="361"/>
        <v>0</v>
      </c>
      <c r="Y700" s="7">
        <f t="shared" si="362"/>
        <v>0</v>
      </c>
      <c r="Z700" s="7">
        <f t="shared" si="363"/>
        <v>14.640599999999992</v>
      </c>
      <c r="AA700" s="9">
        <f t="shared" si="352"/>
        <v>-0.42419999999999902</v>
      </c>
      <c r="AB700" s="9">
        <f t="shared" si="344"/>
        <v>-1.2727999999999895</v>
      </c>
      <c r="AC700" s="11">
        <f t="shared" ca="1" si="367"/>
        <v>0</v>
      </c>
      <c r="AD700" s="11">
        <f t="shared" ca="1" si="369"/>
        <v>1</v>
      </c>
      <c r="AE700" s="11">
        <f t="shared" ca="1" si="370"/>
        <v>-1.6969999999999885</v>
      </c>
      <c r="AF700" s="11">
        <f t="shared" ca="1" si="371"/>
        <v>41.951700000000045</v>
      </c>
      <c r="AG700" s="13">
        <f ca="1">AVERAGE(E700:OFFSET(E700,-AG$5+1,0))</f>
        <v>118.07732307692307</v>
      </c>
      <c r="AH700" s="13">
        <f ca="1">AVERAGE(E700:OFFSET(E700,-AH$5+1,0))</f>
        <v>117.64978999999998</v>
      </c>
      <c r="AI700" s="12">
        <f t="shared" ca="1" si="364"/>
        <v>0</v>
      </c>
      <c r="AJ700" s="17">
        <f t="shared" si="353"/>
        <v>-0.42419999999999902</v>
      </c>
      <c r="AK700" s="17">
        <f t="shared" si="345"/>
        <v>1.2727999999999895</v>
      </c>
      <c r="AL700" s="19">
        <f t="shared" ca="1" si="372"/>
        <v>0</v>
      </c>
      <c r="AM700" s="19">
        <f t="shared" ca="1" si="373"/>
        <v>1</v>
      </c>
      <c r="AN700" s="19">
        <f t="shared" ca="1" si="374"/>
        <v>0.84859999999999047</v>
      </c>
      <c r="AO700" s="19">
        <f t="shared" ca="1" si="375"/>
        <v>4.9382999999999129</v>
      </c>
    </row>
    <row r="701" spans="1:41" x14ac:dyDescent="0.2">
      <c r="A701" s="22" t="s">
        <v>751</v>
      </c>
      <c r="B701" s="20">
        <f>[1]data!C700</f>
        <v>122.1895</v>
      </c>
      <c r="C701" s="20">
        <f>[1]data!D700</f>
        <v>122.1895</v>
      </c>
      <c r="D701" s="20">
        <f>[1]data!E700</f>
        <v>117.9468</v>
      </c>
      <c r="E701" s="20">
        <f>[1]data!F700</f>
        <v>118.7953</v>
      </c>
      <c r="F701" s="20">
        <f>[1]data!G700</f>
        <v>51889</v>
      </c>
      <c r="G701" s="4">
        <f t="shared" si="346"/>
        <v>0</v>
      </c>
      <c r="H701" s="4">
        <f t="shared" si="347"/>
        <v>2.9699000000000098</v>
      </c>
      <c r="I701" s="4">
        <f t="shared" si="348"/>
        <v>0</v>
      </c>
      <c r="J701" s="4">
        <f t="shared" si="349"/>
        <v>2.9699000000000098</v>
      </c>
      <c r="K701" s="4">
        <f t="shared" si="357"/>
        <v>0.75768803178064803</v>
      </c>
      <c r="L701" s="4">
        <f t="shared" si="358"/>
        <v>0.50932991217645562</v>
      </c>
      <c r="M701" s="4">
        <f t="shared" si="350"/>
        <v>4.2426999999999992</v>
      </c>
      <c r="N701" s="4">
        <f t="shared" si="354"/>
        <v>19.601783920165293</v>
      </c>
      <c r="O701" s="4">
        <f t="shared" si="359"/>
        <v>2.4671316839555351</v>
      </c>
      <c r="P701" s="4">
        <f t="shared" si="355"/>
        <v>30.711292660546281</v>
      </c>
      <c r="Q701" s="4">
        <f t="shared" si="356"/>
        <v>20.64461801892352</v>
      </c>
      <c r="R701" s="4">
        <f t="shared" si="368"/>
        <v>34.916020704036129</v>
      </c>
      <c r="S701" s="4">
        <f t="shared" si="365"/>
        <v>35</v>
      </c>
      <c r="T701" s="4">
        <f t="shared" si="366"/>
        <v>0</v>
      </c>
      <c r="U701" s="5">
        <f t="shared" si="351"/>
        <v>1.2727999999999895</v>
      </c>
      <c r="V701" s="5">
        <f t="shared" si="343"/>
        <v>-3.3941999999999979</v>
      </c>
      <c r="W701" s="7">
        <f t="shared" si="360"/>
        <v>0</v>
      </c>
      <c r="X701" s="7">
        <f t="shared" si="361"/>
        <v>0</v>
      </c>
      <c r="Y701" s="7">
        <f t="shared" si="362"/>
        <v>0</v>
      </c>
      <c r="Z701" s="7">
        <f t="shared" si="363"/>
        <v>14.640599999999992</v>
      </c>
      <c r="AA701" s="9">
        <f t="shared" si="352"/>
        <v>1.2727999999999895</v>
      </c>
      <c r="AB701" s="9">
        <f t="shared" si="344"/>
        <v>-3.3941999999999979</v>
      </c>
      <c r="AC701" s="11">
        <f t="shared" ca="1" si="367"/>
        <v>0</v>
      </c>
      <c r="AD701" s="11">
        <f t="shared" ca="1" si="369"/>
        <v>1</v>
      </c>
      <c r="AE701" s="11">
        <f t="shared" ca="1" si="370"/>
        <v>-2.1214000000000084</v>
      </c>
      <c r="AF701" s="11">
        <f t="shared" ca="1" si="371"/>
        <v>39.830300000000037</v>
      </c>
      <c r="AG701" s="13">
        <f ca="1">AVERAGE(E701:OFFSET(E701,-AG$5+1,0))</f>
        <v>118.14259230769231</v>
      </c>
      <c r="AH701" s="13">
        <f ca="1">AVERAGE(E701:OFFSET(E701,-AH$5+1,0))</f>
        <v>117.819495</v>
      </c>
      <c r="AI701" s="12">
        <f t="shared" ca="1" si="364"/>
        <v>0</v>
      </c>
      <c r="AJ701" s="17">
        <f t="shared" si="353"/>
        <v>1.2727999999999895</v>
      </c>
      <c r="AK701" s="17">
        <f t="shared" si="345"/>
        <v>3.3941999999999979</v>
      </c>
      <c r="AL701" s="19">
        <f t="shared" ca="1" si="372"/>
        <v>0</v>
      </c>
      <c r="AM701" s="19">
        <f t="shared" ca="1" si="373"/>
        <v>1</v>
      </c>
      <c r="AN701" s="19">
        <f t="shared" ca="1" si="374"/>
        <v>4.6669999999999874</v>
      </c>
      <c r="AO701" s="19">
        <f t="shared" ca="1" si="375"/>
        <v>9.6052999999999003</v>
      </c>
    </row>
    <row r="702" spans="1:41" x14ac:dyDescent="0.2">
      <c r="A702" s="22" t="s">
        <v>752</v>
      </c>
      <c r="B702" s="20">
        <f>[1]data!C701</f>
        <v>119.6439</v>
      </c>
      <c r="C702" s="20">
        <f>[1]data!D701</f>
        <v>121.3409</v>
      </c>
      <c r="D702" s="20">
        <f>[1]data!E701</f>
        <v>119.2196</v>
      </c>
      <c r="E702" s="20">
        <f>[1]data!F701</f>
        <v>120.4924</v>
      </c>
      <c r="F702" s="20">
        <f>[1]data!G701</f>
        <v>24863</v>
      </c>
      <c r="G702" s="4">
        <f t="shared" si="346"/>
        <v>0</v>
      </c>
      <c r="H702" s="4">
        <f t="shared" si="347"/>
        <v>0</v>
      </c>
      <c r="I702" s="4">
        <f t="shared" si="348"/>
        <v>0</v>
      </c>
      <c r="J702" s="4">
        <f t="shared" si="349"/>
        <v>0</v>
      </c>
      <c r="K702" s="4">
        <f t="shared" si="357"/>
        <v>0.68191922860258325</v>
      </c>
      <c r="L702" s="4">
        <f t="shared" si="358"/>
        <v>0.45839692095881002</v>
      </c>
      <c r="M702" s="4">
        <f t="shared" si="350"/>
        <v>2.5456000000000074</v>
      </c>
      <c r="N702" s="4">
        <f t="shared" si="354"/>
        <v>19.601783920165293</v>
      </c>
      <c r="O702" s="4">
        <f t="shared" si="359"/>
        <v>2.4749785155599824</v>
      </c>
      <c r="P702" s="4">
        <f t="shared" si="355"/>
        <v>27.552531236752731</v>
      </c>
      <c r="Q702" s="4">
        <f t="shared" si="356"/>
        <v>18.521248490720506</v>
      </c>
      <c r="R702" s="4">
        <f t="shared" si="368"/>
        <v>33.384597025649043</v>
      </c>
      <c r="S702" s="4">
        <f t="shared" si="365"/>
        <v>35</v>
      </c>
      <c r="T702" s="4">
        <f t="shared" si="366"/>
        <v>0</v>
      </c>
      <c r="U702" s="5">
        <f t="shared" si="351"/>
        <v>0.84860000000000468</v>
      </c>
      <c r="V702" s="5">
        <f t="shared" si="343"/>
        <v>0.84850000000000136</v>
      </c>
      <c r="W702" s="7">
        <f t="shared" si="360"/>
        <v>0</v>
      </c>
      <c r="X702" s="7">
        <f t="shared" si="361"/>
        <v>0</v>
      </c>
      <c r="Y702" s="7">
        <f t="shared" si="362"/>
        <v>0</v>
      </c>
      <c r="Z702" s="7">
        <f t="shared" si="363"/>
        <v>14.640599999999992</v>
      </c>
      <c r="AA702" s="9">
        <f t="shared" si="352"/>
        <v>0.84860000000000468</v>
      </c>
      <c r="AB702" s="9">
        <f t="shared" si="344"/>
        <v>0.84850000000000136</v>
      </c>
      <c r="AC702" s="11">
        <f t="shared" ca="1" si="367"/>
        <v>0</v>
      </c>
      <c r="AD702" s="11">
        <f t="shared" ca="1" si="369"/>
        <v>1</v>
      </c>
      <c r="AE702" s="11">
        <f t="shared" ca="1" si="370"/>
        <v>1.697100000000006</v>
      </c>
      <c r="AF702" s="11">
        <f t="shared" ca="1" si="371"/>
        <v>41.527400000000043</v>
      </c>
      <c r="AG702" s="13">
        <f ca="1">AVERAGE(E702:OFFSET(E702,-AG$5+1,0))</f>
        <v>118.37104615384617</v>
      </c>
      <c r="AH702" s="13">
        <f ca="1">AVERAGE(E702:OFFSET(E702,-AH$5+1,0))</f>
        <v>117.96799000000001</v>
      </c>
      <c r="AI702" s="12">
        <f t="shared" ca="1" si="364"/>
        <v>0</v>
      </c>
      <c r="AJ702" s="17">
        <f t="shared" si="353"/>
        <v>0.84860000000000468</v>
      </c>
      <c r="AK702" s="17">
        <f t="shared" si="345"/>
        <v>-0.84850000000000136</v>
      </c>
      <c r="AL702" s="19">
        <f t="shared" ca="1" si="372"/>
        <v>0</v>
      </c>
      <c r="AM702" s="19">
        <f t="shared" ca="1" si="373"/>
        <v>1</v>
      </c>
      <c r="AN702" s="19">
        <f t="shared" ca="1" si="374"/>
        <v>1.0000000000331966E-4</v>
      </c>
      <c r="AO702" s="19">
        <f t="shared" ca="1" si="375"/>
        <v>9.6053999999999036</v>
      </c>
    </row>
    <row r="703" spans="1:41" x14ac:dyDescent="0.2">
      <c r="A703" s="22" t="s">
        <v>753</v>
      </c>
      <c r="B703" s="20">
        <f>[1]data!C702</f>
        <v>120.0681</v>
      </c>
      <c r="C703" s="20">
        <f>[1]data!D702</f>
        <v>120.0681</v>
      </c>
      <c r="D703" s="20">
        <f>[1]data!E702</f>
        <v>117.9468</v>
      </c>
      <c r="E703" s="20">
        <f>[1]data!F702</f>
        <v>118.3711</v>
      </c>
      <c r="F703" s="20">
        <f>[1]data!G702</f>
        <v>23336</v>
      </c>
      <c r="G703" s="4">
        <f t="shared" si="346"/>
        <v>0</v>
      </c>
      <c r="H703" s="4">
        <f t="shared" si="347"/>
        <v>1.2728000000000037</v>
      </c>
      <c r="I703" s="4">
        <f t="shared" si="348"/>
        <v>0</v>
      </c>
      <c r="J703" s="4">
        <f t="shared" si="349"/>
        <v>1.2728000000000037</v>
      </c>
      <c r="K703" s="4">
        <f t="shared" si="357"/>
        <v>0.61372730574232492</v>
      </c>
      <c r="L703" s="4">
        <f t="shared" si="358"/>
        <v>0.5398372288629294</v>
      </c>
      <c r="M703" s="4">
        <f t="shared" si="350"/>
        <v>2.5456000000000074</v>
      </c>
      <c r="N703" s="4">
        <f t="shared" si="354"/>
        <v>6.4053700215983609</v>
      </c>
      <c r="O703" s="4">
        <f t="shared" si="359"/>
        <v>2.4820406640039847</v>
      </c>
      <c r="P703" s="4">
        <f t="shared" si="355"/>
        <v>24.726722436217898</v>
      </c>
      <c r="Q703" s="4">
        <f t="shared" si="356"/>
        <v>21.749733462951141</v>
      </c>
      <c r="R703" s="4">
        <f t="shared" si="368"/>
        <v>30.686674325243974</v>
      </c>
      <c r="S703" s="4">
        <f t="shared" si="365"/>
        <v>35</v>
      </c>
      <c r="T703" s="4">
        <f t="shared" si="366"/>
        <v>0</v>
      </c>
      <c r="U703" s="5">
        <f t="shared" si="351"/>
        <v>-0.42430000000000234</v>
      </c>
      <c r="V703" s="5">
        <f t="shared" si="343"/>
        <v>-1.6970000000000027</v>
      </c>
      <c r="W703" s="7">
        <f t="shared" si="360"/>
        <v>0</v>
      </c>
      <c r="X703" s="7">
        <f t="shared" si="361"/>
        <v>0</v>
      </c>
      <c r="Y703" s="7">
        <f t="shared" si="362"/>
        <v>0</v>
      </c>
      <c r="Z703" s="7">
        <f t="shared" si="363"/>
        <v>14.640599999999992</v>
      </c>
      <c r="AA703" s="9">
        <f t="shared" si="352"/>
        <v>-0.42430000000000234</v>
      </c>
      <c r="AB703" s="9">
        <f t="shared" si="344"/>
        <v>-1.6970000000000027</v>
      </c>
      <c r="AC703" s="11">
        <f t="shared" ca="1" si="367"/>
        <v>0</v>
      </c>
      <c r="AD703" s="11">
        <f t="shared" ca="1" si="369"/>
        <v>1</v>
      </c>
      <c r="AE703" s="11">
        <f t="shared" ca="1" si="370"/>
        <v>-2.1213000000000051</v>
      </c>
      <c r="AF703" s="11">
        <f t="shared" ca="1" si="371"/>
        <v>39.406100000000038</v>
      </c>
      <c r="AG703" s="13">
        <f ca="1">AVERAGE(E703:OFFSET(E703,-AG$5+1,0))</f>
        <v>118.50159230769231</v>
      </c>
      <c r="AH703" s="13">
        <f ca="1">AVERAGE(E703:OFFSET(E703,-AH$5+1,0))</f>
        <v>118.05284499999998</v>
      </c>
      <c r="AI703" s="12">
        <f t="shared" ca="1" si="364"/>
        <v>0</v>
      </c>
      <c r="AJ703" s="17">
        <f t="shared" si="353"/>
        <v>-0.42430000000000234</v>
      </c>
      <c r="AK703" s="17">
        <f t="shared" si="345"/>
        <v>1.6970000000000027</v>
      </c>
      <c r="AL703" s="19">
        <f t="shared" ca="1" si="372"/>
        <v>0</v>
      </c>
      <c r="AM703" s="19">
        <f t="shared" ca="1" si="373"/>
        <v>1</v>
      </c>
      <c r="AN703" s="19">
        <f t="shared" ca="1" si="374"/>
        <v>1.2727000000000004</v>
      </c>
      <c r="AO703" s="19">
        <f t="shared" ca="1" si="375"/>
        <v>10.878099999999904</v>
      </c>
    </row>
    <row r="704" spans="1:41" x14ac:dyDescent="0.2">
      <c r="A704" s="22" t="s">
        <v>754</v>
      </c>
      <c r="B704" s="20">
        <f>[1]data!C703</f>
        <v>119.2196</v>
      </c>
      <c r="C704" s="20">
        <f>[1]data!D703</f>
        <v>119.2196</v>
      </c>
      <c r="D704" s="20">
        <f>[1]data!E703</f>
        <v>115.8254</v>
      </c>
      <c r="E704" s="20">
        <f>[1]data!F703</f>
        <v>116.67400000000001</v>
      </c>
      <c r="F704" s="20">
        <f>[1]data!G703</f>
        <v>29463</v>
      </c>
      <c r="G704" s="4">
        <f t="shared" si="346"/>
        <v>0</v>
      </c>
      <c r="H704" s="4">
        <f t="shared" si="347"/>
        <v>2.1213999999999942</v>
      </c>
      <c r="I704" s="4">
        <f t="shared" si="348"/>
        <v>0</v>
      </c>
      <c r="J704" s="4">
        <f t="shared" si="349"/>
        <v>2.1213999999999942</v>
      </c>
      <c r="K704" s="4">
        <f t="shared" si="357"/>
        <v>0.55235457516809239</v>
      </c>
      <c r="L704" s="4">
        <f t="shared" si="358"/>
        <v>0.69799350597663579</v>
      </c>
      <c r="M704" s="4">
        <f t="shared" si="350"/>
        <v>3.3941999999999979</v>
      </c>
      <c r="N704" s="4">
        <f t="shared" si="354"/>
        <v>11.647870941282763</v>
      </c>
      <c r="O704" s="4">
        <f t="shared" si="359"/>
        <v>2.5732565976035859</v>
      </c>
      <c r="P704" s="4">
        <f t="shared" si="355"/>
        <v>21.465196113068838</v>
      </c>
      <c r="Q704" s="4">
        <f t="shared" si="356"/>
        <v>27.124908826685257</v>
      </c>
      <c r="R704" s="4">
        <f t="shared" si="368"/>
        <v>28.78279398684785</v>
      </c>
      <c r="S704" s="4">
        <f t="shared" si="365"/>
        <v>35</v>
      </c>
      <c r="T704" s="4">
        <f t="shared" si="366"/>
        <v>0</v>
      </c>
      <c r="U704" s="5">
        <f t="shared" si="351"/>
        <v>0.84850000000000136</v>
      </c>
      <c r="V704" s="5">
        <f t="shared" si="343"/>
        <v>-2.5455999999999932</v>
      </c>
      <c r="W704" s="7">
        <f t="shared" si="360"/>
        <v>0</v>
      </c>
      <c r="X704" s="7">
        <f t="shared" si="361"/>
        <v>0</v>
      </c>
      <c r="Y704" s="7">
        <f t="shared" si="362"/>
        <v>0</v>
      </c>
      <c r="Z704" s="7">
        <f t="shared" si="363"/>
        <v>14.640599999999992</v>
      </c>
      <c r="AA704" s="9">
        <f t="shared" si="352"/>
        <v>0.84850000000000136</v>
      </c>
      <c r="AB704" s="9">
        <f t="shared" si="344"/>
        <v>-2.5455999999999932</v>
      </c>
      <c r="AC704" s="11">
        <f t="shared" ca="1" si="367"/>
        <v>0</v>
      </c>
      <c r="AD704" s="11">
        <f t="shared" ca="1" si="369"/>
        <v>1</v>
      </c>
      <c r="AE704" s="11">
        <f t="shared" ca="1" si="370"/>
        <v>-1.6970999999999918</v>
      </c>
      <c r="AF704" s="11">
        <f t="shared" ca="1" si="371"/>
        <v>37.709000000000046</v>
      </c>
      <c r="AG704" s="13">
        <f ca="1">AVERAGE(E704:OFFSET(E704,-AG$5+1,0))</f>
        <v>118.33841538461539</v>
      </c>
      <c r="AH704" s="13">
        <f ca="1">AVERAGE(E704:OFFSET(E704,-AH$5+1,0))</f>
        <v>118.09527499999999</v>
      </c>
      <c r="AI704" s="12">
        <f t="shared" ca="1" si="364"/>
        <v>0</v>
      </c>
      <c r="AJ704" s="17">
        <f t="shared" si="353"/>
        <v>0.84850000000000136</v>
      </c>
      <c r="AK704" s="17">
        <f t="shared" si="345"/>
        <v>2.5455999999999932</v>
      </c>
      <c r="AL704" s="19">
        <f t="shared" ca="1" si="372"/>
        <v>0</v>
      </c>
      <c r="AM704" s="19">
        <f t="shared" ca="1" si="373"/>
        <v>1</v>
      </c>
      <c r="AN704" s="19">
        <f t="shared" ca="1" si="374"/>
        <v>3.3940999999999946</v>
      </c>
      <c r="AO704" s="19">
        <f t="shared" ca="1" si="375"/>
        <v>14.272199999999899</v>
      </c>
    </row>
    <row r="705" spans="1:41" x14ac:dyDescent="0.2">
      <c r="A705" s="22" t="s">
        <v>755</v>
      </c>
      <c r="B705" s="20">
        <f>[1]data!C704</f>
        <v>117.52249999999999</v>
      </c>
      <c r="C705" s="20">
        <f>[1]data!D704</f>
        <v>117.9468</v>
      </c>
      <c r="D705" s="20">
        <f>[1]data!E704</f>
        <v>117.09820000000001</v>
      </c>
      <c r="E705" s="20">
        <f>[1]data!F704</f>
        <v>117.52249999999999</v>
      </c>
      <c r="F705" s="20">
        <f>[1]data!G704</f>
        <v>16485</v>
      </c>
      <c r="G705" s="4">
        <f t="shared" si="346"/>
        <v>0</v>
      </c>
      <c r="H705" s="4">
        <f t="shared" si="347"/>
        <v>0</v>
      </c>
      <c r="I705" s="4">
        <f t="shared" si="348"/>
        <v>0</v>
      </c>
      <c r="J705" s="4">
        <f t="shared" si="349"/>
        <v>0</v>
      </c>
      <c r="K705" s="4">
        <f t="shared" si="357"/>
        <v>0.49711911765128314</v>
      </c>
      <c r="L705" s="4">
        <f t="shared" si="358"/>
        <v>0.62819415537897227</v>
      </c>
      <c r="M705" s="4">
        <f t="shared" si="350"/>
        <v>1.2727999999999895</v>
      </c>
      <c r="N705" s="4">
        <f t="shared" si="354"/>
        <v>11.647870941282758</v>
      </c>
      <c r="O705" s="4">
        <f t="shared" si="359"/>
        <v>2.4432109378432263</v>
      </c>
      <c r="P705" s="4">
        <f t="shared" si="355"/>
        <v>20.346958584350521</v>
      </c>
      <c r="Q705" s="4">
        <f t="shared" si="356"/>
        <v>25.711826418619349</v>
      </c>
      <c r="R705" s="4">
        <f t="shared" si="368"/>
        <v>27.069301682291343</v>
      </c>
      <c r="S705" s="4">
        <f t="shared" si="365"/>
        <v>35</v>
      </c>
      <c r="T705" s="4">
        <f t="shared" si="366"/>
        <v>0</v>
      </c>
      <c r="U705" s="5">
        <f t="shared" si="351"/>
        <v>0.84849999999998715</v>
      </c>
      <c r="V705" s="5">
        <f t="shared" si="343"/>
        <v>0</v>
      </c>
      <c r="W705" s="7">
        <f t="shared" si="360"/>
        <v>0</v>
      </c>
      <c r="X705" s="7">
        <f t="shared" si="361"/>
        <v>0</v>
      </c>
      <c r="Y705" s="7">
        <f t="shared" si="362"/>
        <v>0</v>
      </c>
      <c r="Z705" s="7">
        <f t="shared" si="363"/>
        <v>14.640599999999992</v>
      </c>
      <c r="AA705" s="9">
        <f t="shared" si="352"/>
        <v>0.84849999999998715</v>
      </c>
      <c r="AB705" s="9">
        <f t="shared" si="344"/>
        <v>0</v>
      </c>
      <c r="AC705" s="11">
        <f t="shared" ca="1" si="367"/>
        <v>0</v>
      </c>
      <c r="AD705" s="11">
        <f t="shared" ca="1" si="369"/>
        <v>1</v>
      </c>
      <c r="AE705" s="11">
        <f t="shared" ca="1" si="370"/>
        <v>0.84849999999998715</v>
      </c>
      <c r="AF705" s="11">
        <f t="shared" ca="1" si="371"/>
        <v>38.557500000000033</v>
      </c>
      <c r="AG705" s="13">
        <f ca="1">AVERAGE(E705:OFFSET(E705,-AG$5+1,0))</f>
        <v>118.24050769230772</v>
      </c>
      <c r="AH705" s="13">
        <f ca="1">AVERAGE(E705:OFFSET(E705,-AH$5+1,0))</f>
        <v>118.03163499999998</v>
      </c>
      <c r="AI705" s="12">
        <f t="shared" ca="1" si="364"/>
        <v>0</v>
      </c>
      <c r="AJ705" s="17">
        <f t="shared" si="353"/>
        <v>0.84849999999998715</v>
      </c>
      <c r="AK705" s="17">
        <f t="shared" si="345"/>
        <v>0</v>
      </c>
      <c r="AL705" s="19">
        <f t="shared" ca="1" si="372"/>
        <v>0</v>
      </c>
      <c r="AM705" s="19">
        <f t="shared" ca="1" si="373"/>
        <v>1</v>
      </c>
      <c r="AN705" s="19">
        <f t="shared" ca="1" si="374"/>
        <v>0.84849999999998715</v>
      </c>
      <c r="AO705" s="19">
        <f t="shared" ca="1" si="375"/>
        <v>15.120699999999886</v>
      </c>
    </row>
    <row r="706" spans="1:41" x14ac:dyDescent="0.2">
      <c r="A706" s="22" t="s">
        <v>756</v>
      </c>
      <c r="B706" s="20">
        <f>[1]data!C705</f>
        <v>116.67400000000001</v>
      </c>
      <c r="C706" s="20">
        <f>[1]data!D705</f>
        <v>117.9468</v>
      </c>
      <c r="D706" s="20">
        <f>[1]data!E705</f>
        <v>115.4012</v>
      </c>
      <c r="E706" s="20">
        <f>[1]data!F705</f>
        <v>115.4012</v>
      </c>
      <c r="F706" s="20">
        <f>[1]data!G705</f>
        <v>22956</v>
      </c>
      <c r="G706" s="4">
        <f t="shared" si="346"/>
        <v>0</v>
      </c>
      <c r="H706" s="4">
        <f t="shared" si="347"/>
        <v>1.6970000000000027</v>
      </c>
      <c r="I706" s="4">
        <f t="shared" si="348"/>
        <v>0</v>
      </c>
      <c r="J706" s="4">
        <f t="shared" si="349"/>
        <v>1.6970000000000027</v>
      </c>
      <c r="K706" s="4">
        <f t="shared" si="357"/>
        <v>0.44740720588615479</v>
      </c>
      <c r="L706" s="4">
        <f t="shared" si="358"/>
        <v>0.73507473984107541</v>
      </c>
      <c r="M706" s="4">
        <f t="shared" si="350"/>
        <v>2.5455999999999932</v>
      </c>
      <c r="N706" s="4">
        <f t="shared" si="354"/>
        <v>24.327435610697982</v>
      </c>
      <c r="O706" s="4">
        <f t="shared" si="359"/>
        <v>2.4534498440589028</v>
      </c>
      <c r="P706" s="4">
        <f t="shared" si="355"/>
        <v>18.235840727274855</v>
      </c>
      <c r="Q706" s="4">
        <f t="shared" si="356"/>
        <v>29.960862726461656</v>
      </c>
      <c r="R706" s="4">
        <f t="shared" si="368"/>
        <v>26.79511507513201</v>
      </c>
      <c r="S706" s="4">
        <f t="shared" si="365"/>
        <v>35</v>
      </c>
      <c r="T706" s="4">
        <f t="shared" si="366"/>
        <v>0</v>
      </c>
      <c r="U706" s="5">
        <f t="shared" si="351"/>
        <v>-0.84849999999998715</v>
      </c>
      <c r="V706" s="5">
        <f t="shared" si="343"/>
        <v>-1.2728000000000037</v>
      </c>
      <c r="W706" s="7">
        <f t="shared" si="360"/>
        <v>0</v>
      </c>
      <c r="X706" s="7">
        <f t="shared" si="361"/>
        <v>0</v>
      </c>
      <c r="Y706" s="7">
        <f t="shared" si="362"/>
        <v>0</v>
      </c>
      <c r="Z706" s="7">
        <f t="shared" si="363"/>
        <v>14.640599999999992</v>
      </c>
      <c r="AA706" s="9">
        <f t="shared" si="352"/>
        <v>-0.84849999999998715</v>
      </c>
      <c r="AB706" s="9">
        <f t="shared" si="344"/>
        <v>-1.2728000000000037</v>
      </c>
      <c r="AC706" s="11">
        <f t="shared" ca="1" si="367"/>
        <v>0</v>
      </c>
      <c r="AD706" s="11">
        <f t="shared" ca="1" si="369"/>
        <v>1</v>
      </c>
      <c r="AE706" s="11">
        <f t="shared" ca="1" si="370"/>
        <v>-2.1212999999999909</v>
      </c>
      <c r="AF706" s="11">
        <f t="shared" ca="1" si="371"/>
        <v>36.436200000000042</v>
      </c>
      <c r="AG706" s="13">
        <f ca="1">AVERAGE(E706:OFFSET(E706,-AG$5+1,0))</f>
        <v>118.04469230769232</v>
      </c>
      <c r="AH706" s="13">
        <f ca="1">AVERAGE(E706:OFFSET(E706,-AH$5+1,0))</f>
        <v>117.96799500000002</v>
      </c>
      <c r="AI706" s="12">
        <f t="shared" ca="1" si="364"/>
        <v>0</v>
      </c>
      <c r="AJ706" s="17">
        <f t="shared" si="353"/>
        <v>-0.84849999999998715</v>
      </c>
      <c r="AK706" s="17">
        <f t="shared" si="345"/>
        <v>1.2728000000000037</v>
      </c>
      <c r="AL706" s="19">
        <f t="shared" ca="1" si="372"/>
        <v>0</v>
      </c>
      <c r="AM706" s="19">
        <f t="shared" ca="1" si="373"/>
        <v>1</v>
      </c>
      <c r="AN706" s="19">
        <f t="shared" ca="1" si="374"/>
        <v>0.42430000000001655</v>
      </c>
      <c r="AO706" s="19">
        <f t="shared" ca="1" si="375"/>
        <v>15.544999999999902</v>
      </c>
    </row>
    <row r="707" spans="1:41" x14ac:dyDescent="0.2">
      <c r="A707" s="22" t="s">
        <v>757</v>
      </c>
      <c r="B707" s="20">
        <f>[1]data!C706</f>
        <v>113.7041</v>
      </c>
      <c r="C707" s="20">
        <f>[1]data!D706</f>
        <v>114.9769</v>
      </c>
      <c r="D707" s="20">
        <f>[1]data!E706</f>
        <v>113.7041</v>
      </c>
      <c r="E707" s="20">
        <f>[1]data!F706</f>
        <v>114.5526</v>
      </c>
      <c r="F707" s="20">
        <f>[1]data!G706</f>
        <v>32132</v>
      </c>
      <c r="G707" s="4">
        <f t="shared" si="346"/>
        <v>0</v>
      </c>
      <c r="H707" s="4">
        <f t="shared" si="347"/>
        <v>1.697100000000006</v>
      </c>
      <c r="I707" s="4">
        <f t="shared" si="348"/>
        <v>0</v>
      </c>
      <c r="J707" s="4">
        <f t="shared" si="349"/>
        <v>1.697100000000006</v>
      </c>
      <c r="K707" s="4">
        <f t="shared" si="357"/>
        <v>0.40266648529753929</v>
      </c>
      <c r="L707" s="4">
        <f t="shared" si="358"/>
        <v>0.83127726585696848</v>
      </c>
      <c r="M707" s="4">
        <f t="shared" si="350"/>
        <v>1.697100000000006</v>
      </c>
      <c r="N707" s="4">
        <f t="shared" si="354"/>
        <v>34.735033923419167</v>
      </c>
      <c r="O707" s="4">
        <f t="shared" si="359"/>
        <v>2.3778148596530131</v>
      </c>
      <c r="P707" s="4">
        <f t="shared" si="355"/>
        <v>16.934307717981842</v>
      </c>
      <c r="Q707" s="4">
        <f t="shared" si="356"/>
        <v>34.959713641383928</v>
      </c>
      <c r="R707" s="4">
        <f t="shared" si="368"/>
        <v>27.589106959960727</v>
      </c>
      <c r="S707" s="4">
        <f t="shared" si="365"/>
        <v>35</v>
      </c>
      <c r="T707" s="4">
        <f t="shared" si="366"/>
        <v>0</v>
      </c>
      <c r="U707" s="5">
        <f t="shared" si="351"/>
        <v>-1.697100000000006</v>
      </c>
      <c r="V707" s="5">
        <f t="shared" si="343"/>
        <v>0.84850000000000136</v>
      </c>
      <c r="W707" s="7">
        <f t="shared" si="360"/>
        <v>0</v>
      </c>
      <c r="X707" s="7">
        <f t="shared" si="361"/>
        <v>0</v>
      </c>
      <c r="Y707" s="7">
        <f t="shared" si="362"/>
        <v>0</v>
      </c>
      <c r="Z707" s="7">
        <f t="shared" si="363"/>
        <v>14.640599999999992</v>
      </c>
      <c r="AA707" s="9">
        <f t="shared" si="352"/>
        <v>-1.697100000000006</v>
      </c>
      <c r="AB707" s="9">
        <f t="shared" si="344"/>
        <v>0.84850000000000136</v>
      </c>
      <c r="AC707" s="11">
        <f t="shared" ca="1" si="367"/>
        <v>0</v>
      </c>
      <c r="AD707" s="11">
        <f t="shared" ca="1" si="369"/>
        <v>1</v>
      </c>
      <c r="AE707" s="11">
        <f t="shared" ca="1" si="370"/>
        <v>-0.84860000000000468</v>
      </c>
      <c r="AF707" s="11">
        <f t="shared" ca="1" si="371"/>
        <v>35.587600000000037</v>
      </c>
      <c r="AG707" s="13">
        <f ca="1">AVERAGE(E707:OFFSET(E707,-AG$5+1,0))</f>
        <v>117.84887692307692</v>
      </c>
      <c r="AH707" s="13">
        <f ca="1">AVERAGE(E707:OFFSET(E707,-AH$5+1,0))</f>
        <v>117.84071499999997</v>
      </c>
      <c r="AI707" s="12">
        <f t="shared" ca="1" si="364"/>
        <v>0</v>
      </c>
      <c r="AJ707" s="17">
        <f t="shared" si="353"/>
        <v>-1.697100000000006</v>
      </c>
      <c r="AK707" s="17">
        <f t="shared" si="345"/>
        <v>-0.84850000000000136</v>
      </c>
      <c r="AL707" s="19">
        <f t="shared" ca="1" si="372"/>
        <v>0</v>
      </c>
      <c r="AM707" s="19">
        <f t="shared" ca="1" si="373"/>
        <v>1</v>
      </c>
      <c r="AN707" s="19">
        <f t="shared" ca="1" si="374"/>
        <v>-2.5456000000000074</v>
      </c>
      <c r="AO707" s="19">
        <f t="shared" ca="1" si="375"/>
        <v>12.999399999999895</v>
      </c>
    </row>
    <row r="708" spans="1:41" x14ac:dyDescent="0.2">
      <c r="A708" s="22" t="s">
        <v>758</v>
      </c>
      <c r="B708" s="20">
        <f>[1]data!C707</f>
        <v>117.09820000000001</v>
      </c>
      <c r="C708" s="20">
        <f>[1]data!D707</f>
        <v>118.7953</v>
      </c>
      <c r="D708" s="20">
        <f>[1]data!E707</f>
        <v>116.67400000000001</v>
      </c>
      <c r="E708" s="20">
        <f>[1]data!F707</f>
        <v>117.52249999999999</v>
      </c>
      <c r="F708" s="20">
        <f>[1]data!G707</f>
        <v>28224</v>
      </c>
      <c r="G708" s="4">
        <f t="shared" si="346"/>
        <v>3.8183999999999969</v>
      </c>
      <c r="H708" s="4">
        <f t="shared" si="347"/>
        <v>0</v>
      </c>
      <c r="I708" s="4">
        <f t="shared" si="348"/>
        <v>3.8183999999999969</v>
      </c>
      <c r="J708" s="4">
        <f t="shared" si="349"/>
        <v>0</v>
      </c>
      <c r="K708" s="4">
        <f t="shared" si="357"/>
        <v>0.74423983676778505</v>
      </c>
      <c r="L708" s="4">
        <f t="shared" si="358"/>
        <v>0.74814953927127159</v>
      </c>
      <c r="M708" s="4">
        <f t="shared" si="350"/>
        <v>4.2426999999999992</v>
      </c>
      <c r="N708" s="4">
        <f t="shared" si="354"/>
        <v>0.26197603428826571</v>
      </c>
      <c r="O708" s="4">
        <f t="shared" si="359"/>
        <v>2.5643033736877117</v>
      </c>
      <c r="P708" s="4">
        <f t="shared" si="355"/>
        <v>29.023080669955892</v>
      </c>
      <c r="Q708" s="4">
        <f t="shared" si="356"/>
        <v>29.175547127068725</v>
      </c>
      <c r="R708" s="4">
        <f t="shared" si="368"/>
        <v>24.856393867393482</v>
      </c>
      <c r="S708" s="4">
        <f t="shared" si="365"/>
        <v>35</v>
      </c>
      <c r="T708" s="4">
        <f t="shared" si="366"/>
        <v>0</v>
      </c>
      <c r="U708" s="5">
        <f t="shared" si="351"/>
        <v>2.5456000000000074</v>
      </c>
      <c r="V708" s="5">
        <f t="shared" ref="V708:V771" si="376">E708-B708</f>
        <v>0.42429999999998813</v>
      </c>
      <c r="W708" s="7">
        <f t="shared" si="360"/>
        <v>0</v>
      </c>
      <c r="X708" s="7">
        <f t="shared" si="361"/>
        <v>0</v>
      </c>
      <c r="Y708" s="7">
        <f t="shared" si="362"/>
        <v>0</v>
      </c>
      <c r="Z708" s="7">
        <f t="shared" si="363"/>
        <v>14.640599999999992</v>
      </c>
      <c r="AA708" s="9">
        <f t="shared" si="352"/>
        <v>2.5456000000000074</v>
      </c>
      <c r="AB708" s="9">
        <f t="shared" ref="AB708:AB771" si="377">E708-B708</f>
        <v>0.42429999999998813</v>
      </c>
      <c r="AC708" s="11">
        <f t="shared" ca="1" si="367"/>
        <v>0</v>
      </c>
      <c r="AD708" s="11">
        <f t="shared" ca="1" si="369"/>
        <v>1</v>
      </c>
      <c r="AE708" s="11">
        <f t="shared" ca="1" si="370"/>
        <v>2.9698999999999955</v>
      </c>
      <c r="AF708" s="11">
        <f t="shared" ca="1" si="371"/>
        <v>38.557500000000033</v>
      </c>
      <c r="AG708" s="13">
        <f ca="1">AVERAGE(E708:OFFSET(E708,-AG$5+1,0))</f>
        <v>117.97942307692308</v>
      </c>
      <c r="AH708" s="13">
        <f ca="1">AVERAGE(E708:OFFSET(E708,-AH$5+1,0))</f>
        <v>117.81950000000002</v>
      </c>
      <c r="AI708" s="12">
        <f t="shared" ca="1" si="364"/>
        <v>0</v>
      </c>
      <c r="AJ708" s="17">
        <f t="shared" si="353"/>
        <v>2.5456000000000074</v>
      </c>
      <c r="AK708" s="17">
        <f t="shared" ref="AK708:AK771" si="378">B708-E708</f>
        <v>-0.42429999999998813</v>
      </c>
      <c r="AL708" s="19">
        <f t="shared" ca="1" si="372"/>
        <v>0</v>
      </c>
      <c r="AM708" s="19">
        <f t="shared" ca="1" si="373"/>
        <v>1</v>
      </c>
      <c r="AN708" s="19">
        <f t="shared" ca="1" si="374"/>
        <v>2.1213000000000193</v>
      </c>
      <c r="AO708" s="19">
        <f t="shared" ca="1" si="375"/>
        <v>15.120699999999914</v>
      </c>
    </row>
    <row r="709" spans="1:41" x14ac:dyDescent="0.2">
      <c r="A709" s="22" t="s">
        <v>759</v>
      </c>
      <c r="B709" s="20">
        <f>[1]data!C708</f>
        <v>118.3711</v>
      </c>
      <c r="C709" s="20">
        <f>[1]data!D708</f>
        <v>118.7953</v>
      </c>
      <c r="D709" s="20">
        <f>[1]data!E708</f>
        <v>115.8254</v>
      </c>
      <c r="E709" s="20">
        <f>[1]data!F708</f>
        <v>116.2497</v>
      </c>
      <c r="F709" s="20">
        <f>[1]data!G708</f>
        <v>29455</v>
      </c>
      <c r="G709" s="4">
        <f t="shared" ref="G709:G772" si="379">IF((C709-C708) &gt; 0, (C709-C708), 0)</f>
        <v>0</v>
      </c>
      <c r="H709" s="4">
        <f t="shared" ref="H709:H772" si="380">IF((D708-D709) &gt; 0,(D708 - D709), 0)</f>
        <v>0.84860000000000468</v>
      </c>
      <c r="I709" s="4">
        <f t="shared" ref="I709:I772" si="381">IF(G709&gt;H709,G709,0)</f>
        <v>0</v>
      </c>
      <c r="J709" s="4">
        <f t="shared" ref="J709:J772" si="382" xml:space="preserve"> IF(H709&gt;G709, H709, 0)</f>
        <v>0.84860000000000468</v>
      </c>
      <c r="K709" s="4">
        <f t="shared" si="357"/>
        <v>0.66981585309100655</v>
      </c>
      <c r="L709" s="4">
        <f t="shared" si="358"/>
        <v>0.75819458534414497</v>
      </c>
      <c r="M709" s="4">
        <f t="shared" ref="M709:M772" si="383">MAX(ABS(C709-D709),ABS(C709-E708), ABS(D709-E708))</f>
        <v>2.9698999999999955</v>
      </c>
      <c r="N709" s="4">
        <f t="shared" si="354"/>
        <v>6.1889416123586587</v>
      </c>
      <c r="O709" s="4">
        <f t="shared" si="359"/>
        <v>2.6048630363189402</v>
      </c>
      <c r="P709" s="4">
        <f t="shared" si="355"/>
        <v>25.714052668103282</v>
      </c>
      <c r="Q709" s="4">
        <f t="shared" si="356"/>
        <v>29.106888722087554</v>
      </c>
      <c r="R709" s="4">
        <f t="shared" si="368"/>
        <v>22.98964864189</v>
      </c>
      <c r="S709" s="4">
        <f t="shared" si="365"/>
        <v>35</v>
      </c>
      <c r="T709" s="4">
        <f t="shared" si="366"/>
        <v>0</v>
      </c>
      <c r="U709" s="5">
        <f t="shared" ref="U709:U772" si="384">B709-E708</f>
        <v>0.84860000000000468</v>
      </c>
      <c r="V709" s="5">
        <f t="shared" si="376"/>
        <v>-2.1213999999999942</v>
      </c>
      <c r="W709" s="7">
        <f t="shared" si="360"/>
        <v>0</v>
      </c>
      <c r="X709" s="7">
        <f t="shared" si="361"/>
        <v>0</v>
      </c>
      <c r="Y709" s="7">
        <f t="shared" si="362"/>
        <v>0</v>
      </c>
      <c r="Z709" s="7">
        <f t="shared" si="363"/>
        <v>14.640599999999992</v>
      </c>
      <c r="AA709" s="9">
        <f t="shared" ref="AA709:AA772" si="385">B709-E708</f>
        <v>0.84860000000000468</v>
      </c>
      <c r="AB709" s="9">
        <f t="shared" si="377"/>
        <v>-2.1213999999999942</v>
      </c>
      <c r="AC709" s="11">
        <f t="shared" ca="1" si="367"/>
        <v>0</v>
      </c>
      <c r="AD709" s="11">
        <f t="shared" ca="1" si="369"/>
        <v>1</v>
      </c>
      <c r="AE709" s="11">
        <f t="shared" ca="1" si="370"/>
        <v>-1.2727999999999895</v>
      </c>
      <c r="AF709" s="11">
        <f t="shared" ca="1" si="371"/>
        <v>37.284700000000043</v>
      </c>
      <c r="AG709" s="13">
        <f ca="1">AVERAGE(E709:OFFSET(E709,-AG$5+1,0))</f>
        <v>118.01206153846154</v>
      </c>
      <c r="AH709" s="13">
        <f ca="1">AVERAGE(E709:OFFSET(E709,-AH$5+1,0))</f>
        <v>117.75586000000001</v>
      </c>
      <c r="AI709" s="12">
        <f t="shared" ca="1" si="364"/>
        <v>0</v>
      </c>
      <c r="AJ709" s="17">
        <f t="shared" ref="AJ709:AJ772" si="386">B709-E708</f>
        <v>0.84860000000000468</v>
      </c>
      <c r="AK709" s="17">
        <f t="shared" si="378"/>
        <v>2.1213999999999942</v>
      </c>
      <c r="AL709" s="19">
        <f t="shared" ca="1" si="372"/>
        <v>0</v>
      </c>
      <c r="AM709" s="19">
        <f t="shared" ca="1" si="373"/>
        <v>1</v>
      </c>
      <c r="AN709" s="19">
        <f t="shared" ca="1" si="374"/>
        <v>2.9699999999999989</v>
      </c>
      <c r="AO709" s="19">
        <f t="shared" ca="1" si="375"/>
        <v>18.090699999999913</v>
      </c>
    </row>
    <row r="710" spans="1:41" x14ac:dyDescent="0.2">
      <c r="A710" s="22" t="s">
        <v>760</v>
      </c>
      <c r="B710" s="20">
        <f>[1]data!C709</f>
        <v>117.52249999999999</v>
      </c>
      <c r="C710" s="20">
        <f>[1]data!D709</f>
        <v>119.2196</v>
      </c>
      <c r="D710" s="20">
        <f>[1]data!E709</f>
        <v>117.09820000000001</v>
      </c>
      <c r="E710" s="20">
        <f>[1]data!F709</f>
        <v>119.2196</v>
      </c>
      <c r="F710" s="20">
        <f>[1]data!G709</f>
        <v>28723</v>
      </c>
      <c r="G710" s="4">
        <f t="shared" si="379"/>
        <v>0.42430000000000234</v>
      </c>
      <c r="H710" s="4">
        <f t="shared" si="380"/>
        <v>0</v>
      </c>
      <c r="I710" s="4">
        <f t="shared" si="381"/>
        <v>0.42430000000000234</v>
      </c>
      <c r="J710" s="4">
        <f t="shared" si="382"/>
        <v>0</v>
      </c>
      <c r="K710" s="4">
        <f t="shared" si="357"/>
        <v>0.64526426778190604</v>
      </c>
      <c r="L710" s="4">
        <f t="shared" si="358"/>
        <v>0.68237512680973045</v>
      </c>
      <c r="M710" s="4">
        <f t="shared" si="383"/>
        <v>2.9698999999999955</v>
      </c>
      <c r="N710" s="4">
        <f t="shared" si="354"/>
        <v>2.795251419851037</v>
      </c>
      <c r="O710" s="4">
        <f t="shared" si="359"/>
        <v>2.6413667326870458</v>
      </c>
      <c r="P710" s="4">
        <f t="shared" si="355"/>
        <v>24.429181294544538</v>
      </c>
      <c r="Q710" s="4">
        <f t="shared" si="356"/>
        <v>25.834168287398491</v>
      </c>
      <c r="R710" s="4">
        <f t="shared" si="368"/>
        <v>20.970208919686105</v>
      </c>
      <c r="S710" s="4">
        <f t="shared" si="365"/>
        <v>35</v>
      </c>
      <c r="T710" s="4">
        <f t="shared" si="366"/>
        <v>0</v>
      </c>
      <c r="U710" s="5">
        <f t="shared" si="384"/>
        <v>1.2727999999999895</v>
      </c>
      <c r="V710" s="5">
        <f t="shared" si="376"/>
        <v>1.697100000000006</v>
      </c>
      <c r="W710" s="7">
        <f t="shared" si="360"/>
        <v>0</v>
      </c>
      <c r="X710" s="7">
        <f t="shared" si="361"/>
        <v>0</v>
      </c>
      <c r="Y710" s="7">
        <f t="shared" si="362"/>
        <v>0</v>
      </c>
      <c r="Z710" s="7">
        <f t="shared" si="363"/>
        <v>14.640599999999992</v>
      </c>
      <c r="AA710" s="9">
        <f t="shared" si="385"/>
        <v>1.2727999999999895</v>
      </c>
      <c r="AB710" s="9">
        <f t="shared" si="377"/>
        <v>1.697100000000006</v>
      </c>
      <c r="AC710" s="11">
        <f t="shared" ca="1" si="367"/>
        <v>0</v>
      </c>
      <c r="AD710" s="11">
        <f t="shared" ca="1" si="369"/>
        <v>1</v>
      </c>
      <c r="AE710" s="11">
        <f t="shared" ca="1" si="370"/>
        <v>2.9698999999999955</v>
      </c>
      <c r="AF710" s="11">
        <f t="shared" ca="1" si="371"/>
        <v>40.254600000000039</v>
      </c>
      <c r="AG710" s="13">
        <f ca="1">AVERAGE(E710:OFFSET(E710,-AG$5+1,0))</f>
        <v>118.20787692307691</v>
      </c>
      <c r="AH710" s="13">
        <f ca="1">AVERAGE(E710:OFFSET(E710,-AH$5+1,0))</f>
        <v>117.88313999999998</v>
      </c>
      <c r="AI710" s="12">
        <f t="shared" ca="1" si="364"/>
        <v>0</v>
      </c>
      <c r="AJ710" s="17">
        <f t="shared" si="386"/>
        <v>1.2727999999999895</v>
      </c>
      <c r="AK710" s="17">
        <f t="shared" si="378"/>
        <v>-1.697100000000006</v>
      </c>
      <c r="AL710" s="19">
        <f t="shared" ca="1" si="372"/>
        <v>0</v>
      </c>
      <c r="AM710" s="19">
        <f t="shared" ca="1" si="373"/>
        <v>1</v>
      </c>
      <c r="AN710" s="19">
        <f t="shared" ca="1" si="374"/>
        <v>-0.42430000000001655</v>
      </c>
      <c r="AO710" s="19">
        <f t="shared" ca="1" si="375"/>
        <v>17.666399999999896</v>
      </c>
    </row>
    <row r="711" spans="1:41" x14ac:dyDescent="0.2">
      <c r="A711" s="22" t="s">
        <v>761</v>
      </c>
      <c r="B711" s="20">
        <f>[1]data!C710</f>
        <v>119.2196</v>
      </c>
      <c r="C711" s="20">
        <f>[1]data!D710</f>
        <v>119.6439</v>
      </c>
      <c r="D711" s="20">
        <f>[1]data!E710</f>
        <v>118.7953</v>
      </c>
      <c r="E711" s="20">
        <f>[1]data!F710</f>
        <v>119.6439</v>
      </c>
      <c r="F711" s="20">
        <f>[1]data!G710</f>
        <v>21649</v>
      </c>
      <c r="G711" s="4">
        <f t="shared" si="379"/>
        <v>0.42430000000000234</v>
      </c>
      <c r="H711" s="4">
        <f t="shared" si="380"/>
        <v>0</v>
      </c>
      <c r="I711" s="4">
        <f t="shared" si="381"/>
        <v>0.42430000000000234</v>
      </c>
      <c r="J711" s="4">
        <f t="shared" si="382"/>
        <v>0</v>
      </c>
      <c r="K711" s="4">
        <f t="shared" si="357"/>
        <v>0.62316784100371558</v>
      </c>
      <c r="L711" s="4">
        <f t="shared" si="358"/>
        <v>0.61413761412875734</v>
      </c>
      <c r="M711" s="4">
        <f t="shared" si="383"/>
        <v>0.84860000000000468</v>
      </c>
      <c r="N711" s="4">
        <f t="shared" si="354"/>
        <v>0.72983003812841718</v>
      </c>
      <c r="O711" s="4">
        <f t="shared" si="359"/>
        <v>2.4620900594183417</v>
      </c>
      <c r="P711" s="4">
        <f t="shared" si="355"/>
        <v>25.310521791024023</v>
      </c>
      <c r="Q711" s="4">
        <f t="shared" si="356"/>
        <v>24.943751012659739</v>
      </c>
      <c r="R711" s="4">
        <f t="shared" si="368"/>
        <v>18.946171031530337</v>
      </c>
      <c r="S711" s="4">
        <f t="shared" si="365"/>
        <v>35</v>
      </c>
      <c r="T711" s="4">
        <f t="shared" si="366"/>
        <v>0</v>
      </c>
      <c r="U711" s="5">
        <f t="shared" si="384"/>
        <v>0</v>
      </c>
      <c r="V711" s="5">
        <f t="shared" si="376"/>
        <v>0.42430000000000234</v>
      </c>
      <c r="W711" s="7">
        <f t="shared" si="360"/>
        <v>0</v>
      </c>
      <c r="X711" s="7">
        <f t="shared" si="361"/>
        <v>0</v>
      </c>
      <c r="Y711" s="7">
        <f t="shared" si="362"/>
        <v>0</v>
      </c>
      <c r="Z711" s="7">
        <f t="shared" si="363"/>
        <v>14.640599999999992</v>
      </c>
      <c r="AA711" s="9">
        <f t="shared" si="385"/>
        <v>0</v>
      </c>
      <c r="AB711" s="9">
        <f t="shared" si="377"/>
        <v>0.42430000000000234</v>
      </c>
      <c r="AC711" s="11">
        <f t="shared" ca="1" si="367"/>
        <v>0</v>
      </c>
      <c r="AD711" s="11">
        <f t="shared" ca="1" si="369"/>
        <v>1</v>
      </c>
      <c r="AE711" s="11">
        <f t="shared" ca="1" si="370"/>
        <v>0.42430000000000234</v>
      </c>
      <c r="AF711" s="11">
        <f t="shared" ca="1" si="371"/>
        <v>40.678900000000041</v>
      </c>
      <c r="AG711" s="13">
        <f ca="1">AVERAGE(E711:OFFSET(E711,-AG$5+1,0))</f>
        <v>118.30578461538462</v>
      </c>
      <c r="AH711" s="13">
        <f ca="1">AVERAGE(E711:OFFSET(E711,-AH$5+1,0))</f>
        <v>117.92556999999999</v>
      </c>
      <c r="AI711" s="12">
        <f t="shared" ca="1" si="364"/>
        <v>0</v>
      </c>
      <c r="AJ711" s="17">
        <f t="shared" si="386"/>
        <v>0</v>
      </c>
      <c r="AK711" s="17">
        <f t="shared" si="378"/>
        <v>-0.42430000000000234</v>
      </c>
      <c r="AL711" s="19">
        <f t="shared" ca="1" si="372"/>
        <v>0</v>
      </c>
      <c r="AM711" s="19">
        <f t="shared" ca="1" si="373"/>
        <v>1</v>
      </c>
      <c r="AN711" s="19">
        <f t="shared" ca="1" si="374"/>
        <v>-0.42430000000000234</v>
      </c>
      <c r="AO711" s="19">
        <f t="shared" ca="1" si="375"/>
        <v>17.242099999999894</v>
      </c>
    </row>
    <row r="712" spans="1:41" x14ac:dyDescent="0.2">
      <c r="A712" s="22" t="s">
        <v>762</v>
      </c>
      <c r="B712" s="20">
        <f>[1]data!C711</f>
        <v>119.6439</v>
      </c>
      <c r="C712" s="20">
        <f>[1]data!D711</f>
        <v>120.0681</v>
      </c>
      <c r="D712" s="20">
        <f>[1]data!E711</f>
        <v>118.7953</v>
      </c>
      <c r="E712" s="20">
        <f>[1]data!F711</f>
        <v>119.6439</v>
      </c>
      <c r="F712" s="20">
        <f>[1]data!G711</f>
        <v>20543</v>
      </c>
      <c r="G712" s="4">
        <f t="shared" si="379"/>
        <v>0.42419999999999902</v>
      </c>
      <c r="H712" s="4">
        <f t="shared" si="380"/>
        <v>0</v>
      </c>
      <c r="I712" s="4">
        <f t="shared" si="381"/>
        <v>0.42419999999999902</v>
      </c>
      <c r="J712" s="4">
        <f t="shared" si="382"/>
        <v>0</v>
      </c>
      <c r="K712" s="4">
        <f t="shared" si="357"/>
        <v>0.60327105690334393</v>
      </c>
      <c r="L712" s="4">
        <f t="shared" si="358"/>
        <v>0.55272385271588154</v>
      </c>
      <c r="M712" s="4">
        <f t="shared" si="383"/>
        <v>1.2728000000000037</v>
      </c>
      <c r="N712" s="4">
        <f t="shared" si="354"/>
        <v>4.3726147725090057</v>
      </c>
      <c r="O712" s="4">
        <f t="shared" si="359"/>
        <v>2.3431610534765075</v>
      </c>
      <c r="P712" s="4">
        <f t="shared" si="355"/>
        <v>25.746034657254185</v>
      </c>
      <c r="Q712" s="4">
        <f t="shared" si="356"/>
        <v>23.588811870008453</v>
      </c>
      <c r="R712" s="4">
        <f t="shared" si="368"/>
        <v>17.488815405628202</v>
      </c>
      <c r="S712" s="4">
        <f t="shared" si="365"/>
        <v>35</v>
      </c>
      <c r="T712" s="4">
        <f t="shared" si="366"/>
        <v>0</v>
      </c>
      <c r="U712" s="5">
        <f t="shared" si="384"/>
        <v>0</v>
      </c>
      <c r="V712" s="5">
        <f t="shared" si="376"/>
        <v>0</v>
      </c>
      <c r="W712" s="7">
        <f t="shared" si="360"/>
        <v>0</v>
      </c>
      <c r="X712" s="7">
        <f t="shared" si="361"/>
        <v>0</v>
      </c>
      <c r="Y712" s="7">
        <f t="shared" si="362"/>
        <v>0</v>
      </c>
      <c r="Z712" s="7">
        <f t="shared" si="363"/>
        <v>14.640599999999992</v>
      </c>
      <c r="AA712" s="9">
        <f t="shared" si="385"/>
        <v>0</v>
      </c>
      <c r="AB712" s="9">
        <f t="shared" si="377"/>
        <v>0</v>
      </c>
      <c r="AC712" s="11">
        <f t="shared" ca="1" si="367"/>
        <v>0</v>
      </c>
      <c r="AD712" s="11">
        <f t="shared" ca="1" si="369"/>
        <v>1</v>
      </c>
      <c r="AE712" s="11">
        <f t="shared" ca="1" si="370"/>
        <v>0</v>
      </c>
      <c r="AF712" s="11">
        <f t="shared" ca="1" si="371"/>
        <v>40.678900000000041</v>
      </c>
      <c r="AG712" s="13">
        <f ca="1">AVERAGE(E712:OFFSET(E712,-AG$5+1,0))</f>
        <v>118.07733846153846</v>
      </c>
      <c r="AH712" s="13">
        <f ca="1">AVERAGE(E712:OFFSET(E712,-AH$5+1,0))</f>
        <v>117.96800000000003</v>
      </c>
      <c r="AI712" s="12">
        <f t="shared" ca="1" si="364"/>
        <v>0</v>
      </c>
      <c r="AJ712" s="17">
        <f t="shared" si="386"/>
        <v>0</v>
      </c>
      <c r="AK712" s="17">
        <f t="shared" si="378"/>
        <v>0</v>
      </c>
      <c r="AL712" s="19">
        <f t="shared" ca="1" si="372"/>
        <v>0</v>
      </c>
      <c r="AM712" s="19">
        <f t="shared" ca="1" si="373"/>
        <v>1</v>
      </c>
      <c r="AN712" s="19">
        <f t="shared" ca="1" si="374"/>
        <v>0</v>
      </c>
      <c r="AO712" s="19">
        <f t="shared" ca="1" si="375"/>
        <v>17.242099999999894</v>
      </c>
    </row>
    <row r="713" spans="1:41" x14ac:dyDescent="0.2">
      <c r="A713" s="22" t="s">
        <v>763</v>
      </c>
      <c r="B713" s="20">
        <f>[1]data!C712</f>
        <v>118.7953</v>
      </c>
      <c r="C713" s="20">
        <f>[1]data!D712</f>
        <v>120.0681</v>
      </c>
      <c r="D713" s="20">
        <f>[1]data!E712</f>
        <v>118.3711</v>
      </c>
      <c r="E713" s="20">
        <f>[1]data!F712</f>
        <v>118.3711</v>
      </c>
      <c r="F713" s="20">
        <f>[1]data!G712</f>
        <v>23245</v>
      </c>
      <c r="G713" s="4">
        <f t="shared" si="379"/>
        <v>0</v>
      </c>
      <c r="H713" s="4">
        <f t="shared" si="380"/>
        <v>0.42419999999999902</v>
      </c>
      <c r="I713" s="4">
        <f t="shared" si="381"/>
        <v>0</v>
      </c>
      <c r="J713" s="4">
        <f t="shared" si="382"/>
        <v>0.42419999999999902</v>
      </c>
      <c r="K713" s="4">
        <f t="shared" si="357"/>
        <v>0.54294395121300953</v>
      </c>
      <c r="L713" s="4">
        <f t="shared" si="358"/>
        <v>0.53987146744429326</v>
      </c>
      <c r="M713" s="4">
        <f t="shared" si="383"/>
        <v>1.6970000000000027</v>
      </c>
      <c r="N713" s="4">
        <f t="shared" si="354"/>
        <v>0.28374953992861512</v>
      </c>
      <c r="O713" s="4">
        <f t="shared" si="359"/>
        <v>2.2785449481288569</v>
      </c>
      <c r="P713" s="4">
        <f t="shared" si="355"/>
        <v>23.828538105376222</v>
      </c>
      <c r="Q713" s="4">
        <f t="shared" si="356"/>
        <v>23.693693990440533</v>
      </c>
      <c r="R713" s="4">
        <f t="shared" si="368"/>
        <v>15.768308819058243</v>
      </c>
      <c r="S713" s="4">
        <f t="shared" si="365"/>
        <v>35</v>
      </c>
      <c r="T713" s="4">
        <f t="shared" si="366"/>
        <v>0</v>
      </c>
      <c r="U713" s="5">
        <f t="shared" si="384"/>
        <v>-0.84860000000000468</v>
      </c>
      <c r="V713" s="5">
        <f t="shared" si="376"/>
        <v>-0.42419999999999902</v>
      </c>
      <c r="W713" s="7">
        <f t="shared" si="360"/>
        <v>0</v>
      </c>
      <c r="X713" s="7">
        <f t="shared" si="361"/>
        <v>0</v>
      </c>
      <c r="Y713" s="7">
        <f t="shared" si="362"/>
        <v>0</v>
      </c>
      <c r="Z713" s="7">
        <f t="shared" si="363"/>
        <v>14.640599999999992</v>
      </c>
      <c r="AA713" s="9">
        <f t="shared" si="385"/>
        <v>-0.84860000000000468</v>
      </c>
      <c r="AB713" s="9">
        <f t="shared" si="377"/>
        <v>-0.42419999999999902</v>
      </c>
      <c r="AC713" s="11">
        <f t="shared" ca="1" si="367"/>
        <v>-1</v>
      </c>
      <c r="AD713" s="11">
        <f t="shared" ca="1" si="369"/>
        <v>1</v>
      </c>
      <c r="AE713" s="11">
        <f t="shared" ca="1" si="370"/>
        <v>-1.2728000000000037</v>
      </c>
      <c r="AF713" s="11">
        <f t="shared" ca="1" si="371"/>
        <v>39.406100000000038</v>
      </c>
      <c r="AG713" s="13">
        <f ca="1">AVERAGE(E713:OFFSET(E713,-AG$5+1,0))</f>
        <v>117.88152307692309</v>
      </c>
      <c r="AH713" s="13">
        <f ca="1">AVERAGE(E713:OFFSET(E713,-AH$5+1,0))</f>
        <v>117.98921499999999</v>
      </c>
      <c r="AI713" s="12">
        <f t="shared" ca="1" si="364"/>
        <v>-1</v>
      </c>
      <c r="AJ713" s="17">
        <f t="shared" si="386"/>
        <v>-0.84860000000000468</v>
      </c>
      <c r="AK713" s="17">
        <f t="shared" si="378"/>
        <v>0.42419999999999902</v>
      </c>
      <c r="AL713" s="19">
        <f t="shared" ca="1" si="372"/>
        <v>-1</v>
      </c>
      <c r="AM713" s="19">
        <f t="shared" ca="1" si="373"/>
        <v>1</v>
      </c>
      <c r="AN713" s="19">
        <f t="shared" ca="1" si="374"/>
        <v>-0.42440000000000566</v>
      </c>
      <c r="AO713" s="19">
        <f t="shared" ca="1" si="375"/>
        <v>16.817699999999888</v>
      </c>
    </row>
    <row r="714" spans="1:41" x14ac:dyDescent="0.2">
      <c r="A714" s="22" t="s">
        <v>764</v>
      </c>
      <c r="B714" s="20">
        <f>[1]data!C713</f>
        <v>118.3711</v>
      </c>
      <c r="C714" s="20">
        <f>[1]data!D713</f>
        <v>119.6439</v>
      </c>
      <c r="D714" s="20">
        <f>[1]data!E713</f>
        <v>117.52249999999999</v>
      </c>
      <c r="E714" s="20">
        <f>[1]data!F713</f>
        <v>119.6439</v>
      </c>
      <c r="F714" s="20">
        <f>[1]data!G713</f>
        <v>34540</v>
      </c>
      <c r="G714" s="4">
        <f t="shared" si="379"/>
        <v>0</v>
      </c>
      <c r="H714" s="4">
        <f t="shared" si="380"/>
        <v>0.84860000000000468</v>
      </c>
      <c r="I714" s="4">
        <f t="shared" si="381"/>
        <v>0</v>
      </c>
      <c r="J714" s="4">
        <f t="shared" si="382"/>
        <v>0.84860000000000468</v>
      </c>
      <c r="K714" s="4">
        <f t="shared" si="357"/>
        <v>0.48864955609170863</v>
      </c>
      <c r="L714" s="4">
        <f t="shared" si="358"/>
        <v>0.57074432069986436</v>
      </c>
      <c r="M714" s="4">
        <f t="shared" si="383"/>
        <v>2.1214000000000084</v>
      </c>
      <c r="N714" s="4">
        <f t="shared" si="354"/>
        <v>7.7492202292865571</v>
      </c>
      <c r="O714" s="4">
        <f t="shared" si="359"/>
        <v>2.262830453315972</v>
      </c>
      <c r="P714" s="4">
        <f t="shared" si="355"/>
        <v>21.594616396276496</v>
      </c>
      <c r="Q714" s="4">
        <f t="shared" si="356"/>
        <v>25.222584390425297</v>
      </c>
      <c r="R714" s="4">
        <f t="shared" si="368"/>
        <v>14.966399960081075</v>
      </c>
      <c r="S714" s="4">
        <f t="shared" si="365"/>
        <v>35</v>
      </c>
      <c r="T714" s="4">
        <f t="shared" si="366"/>
        <v>0</v>
      </c>
      <c r="U714" s="5">
        <f t="shared" si="384"/>
        <v>0</v>
      </c>
      <c r="V714" s="5">
        <f t="shared" si="376"/>
        <v>1.2728000000000037</v>
      </c>
      <c r="W714" s="7">
        <f t="shared" si="360"/>
        <v>0</v>
      </c>
      <c r="X714" s="7">
        <f t="shared" si="361"/>
        <v>0</v>
      </c>
      <c r="Y714" s="7">
        <f t="shared" si="362"/>
        <v>0</v>
      </c>
      <c r="Z714" s="7">
        <f t="shared" si="363"/>
        <v>14.640599999999992</v>
      </c>
      <c r="AA714" s="9">
        <f t="shared" si="385"/>
        <v>0</v>
      </c>
      <c r="AB714" s="9">
        <f t="shared" si="377"/>
        <v>1.2728000000000037</v>
      </c>
      <c r="AC714" s="11">
        <f t="shared" ca="1" si="367"/>
        <v>0</v>
      </c>
      <c r="AD714" s="11">
        <f t="shared" ca="1" si="369"/>
        <v>0</v>
      </c>
      <c r="AE714" s="11">
        <f t="shared" ca="1" si="370"/>
        <v>0</v>
      </c>
      <c r="AF714" s="11">
        <f t="shared" ca="1" si="371"/>
        <v>39.406100000000038</v>
      </c>
      <c r="AG714" s="13">
        <f ca="1">AVERAGE(E714:OFFSET(E714,-AG$5+1,0))</f>
        <v>117.94680000000001</v>
      </c>
      <c r="AH714" s="13">
        <f ca="1">AVERAGE(E714:OFFSET(E714,-AH$5+1,0))</f>
        <v>118.1165</v>
      </c>
      <c r="AI714" s="12">
        <f t="shared" ca="1" si="364"/>
        <v>0</v>
      </c>
      <c r="AJ714" s="17">
        <f t="shared" si="386"/>
        <v>0</v>
      </c>
      <c r="AK714" s="17">
        <f t="shared" si="378"/>
        <v>-1.2728000000000037</v>
      </c>
      <c r="AL714" s="19">
        <f t="shared" ca="1" si="372"/>
        <v>0</v>
      </c>
      <c r="AM714" s="19">
        <f t="shared" ca="1" si="373"/>
        <v>-1</v>
      </c>
      <c r="AN714" s="19">
        <f t="shared" ca="1" si="374"/>
        <v>1.2728000000000037</v>
      </c>
      <c r="AO714" s="19">
        <f t="shared" ca="1" si="375"/>
        <v>18.090499999999892</v>
      </c>
    </row>
    <row r="715" spans="1:41" x14ac:dyDescent="0.2">
      <c r="A715" s="22" t="s">
        <v>765</v>
      </c>
      <c r="B715" s="20">
        <f>[1]data!C714</f>
        <v>119.6439</v>
      </c>
      <c r="C715" s="20">
        <f>[1]data!D714</f>
        <v>120.91670000000001</v>
      </c>
      <c r="D715" s="20">
        <f>[1]data!E714</f>
        <v>118.7953</v>
      </c>
      <c r="E715" s="20">
        <f>[1]data!F714</f>
        <v>120.91670000000001</v>
      </c>
      <c r="F715" s="20">
        <f>[1]data!G714</f>
        <v>32927</v>
      </c>
      <c r="G715" s="4">
        <f t="shared" si="379"/>
        <v>1.2728000000000037</v>
      </c>
      <c r="H715" s="4">
        <f t="shared" si="380"/>
        <v>0</v>
      </c>
      <c r="I715" s="4">
        <f t="shared" si="381"/>
        <v>1.2728000000000037</v>
      </c>
      <c r="J715" s="4">
        <f t="shared" si="382"/>
        <v>0</v>
      </c>
      <c r="K715" s="4">
        <f t="shared" si="357"/>
        <v>0.56706460048253815</v>
      </c>
      <c r="L715" s="4">
        <f t="shared" si="358"/>
        <v>0.51366988862987795</v>
      </c>
      <c r="M715" s="4">
        <f t="shared" si="383"/>
        <v>2.1214000000000084</v>
      </c>
      <c r="N715" s="4">
        <f t="shared" si="354"/>
        <v>4.9405947890598112</v>
      </c>
      <c r="O715" s="4">
        <f t="shared" si="359"/>
        <v>2.2486874079843755</v>
      </c>
      <c r="P715" s="4">
        <f t="shared" si="355"/>
        <v>25.217582420263113</v>
      </c>
      <c r="Q715" s="4">
        <f t="shared" si="356"/>
        <v>22.843098903209007</v>
      </c>
      <c r="R715" s="4">
        <f t="shared" si="368"/>
        <v>13.963819442978949</v>
      </c>
      <c r="S715" s="4">
        <f t="shared" si="365"/>
        <v>35</v>
      </c>
      <c r="T715" s="4">
        <f t="shared" si="366"/>
        <v>0</v>
      </c>
      <c r="U715" s="5">
        <f t="shared" si="384"/>
        <v>0</v>
      </c>
      <c r="V715" s="5">
        <f t="shared" si="376"/>
        <v>1.2728000000000037</v>
      </c>
      <c r="W715" s="7">
        <f t="shared" si="360"/>
        <v>0</v>
      </c>
      <c r="X715" s="7">
        <f t="shared" si="361"/>
        <v>0</v>
      </c>
      <c r="Y715" s="7">
        <f t="shared" si="362"/>
        <v>0</v>
      </c>
      <c r="Z715" s="7">
        <f t="shared" si="363"/>
        <v>14.640599999999992</v>
      </c>
      <c r="AA715" s="9">
        <f t="shared" si="385"/>
        <v>0</v>
      </c>
      <c r="AB715" s="9">
        <f t="shared" si="377"/>
        <v>1.2728000000000037</v>
      </c>
      <c r="AC715" s="11">
        <f t="shared" ca="1" si="367"/>
        <v>0</v>
      </c>
      <c r="AD715" s="11">
        <f t="shared" ca="1" si="369"/>
        <v>0</v>
      </c>
      <c r="AE715" s="11">
        <f t="shared" ca="1" si="370"/>
        <v>0</v>
      </c>
      <c r="AF715" s="11">
        <f t="shared" ca="1" si="371"/>
        <v>39.406100000000038</v>
      </c>
      <c r="AG715" s="13">
        <f ca="1">AVERAGE(E715:OFFSET(E715,-AG$5+1,0))</f>
        <v>117.97943846153846</v>
      </c>
      <c r="AH715" s="13">
        <f ca="1">AVERAGE(E715:OFFSET(E715,-AH$5+1,0))</f>
        <v>118.37106500000002</v>
      </c>
      <c r="AI715" s="12">
        <f t="shared" ca="1" si="364"/>
        <v>0</v>
      </c>
      <c r="AJ715" s="17">
        <f t="shared" si="386"/>
        <v>0</v>
      </c>
      <c r="AK715" s="17">
        <f t="shared" si="378"/>
        <v>-1.2728000000000037</v>
      </c>
      <c r="AL715" s="19">
        <f t="shared" ca="1" si="372"/>
        <v>0</v>
      </c>
      <c r="AM715" s="19">
        <f t="shared" ca="1" si="373"/>
        <v>-1</v>
      </c>
      <c r="AN715" s="19">
        <f t="shared" ca="1" si="374"/>
        <v>1.2728000000000037</v>
      </c>
      <c r="AO715" s="19">
        <f t="shared" ca="1" si="375"/>
        <v>19.363299999999896</v>
      </c>
    </row>
    <row r="716" spans="1:41" x14ac:dyDescent="0.2">
      <c r="A716" s="22" t="s">
        <v>766</v>
      </c>
      <c r="B716" s="20">
        <f>[1]data!C715</f>
        <v>121.3409</v>
      </c>
      <c r="C716" s="20">
        <f>[1]data!D715</f>
        <v>121.3409</v>
      </c>
      <c r="D716" s="20">
        <f>[1]data!E715</f>
        <v>117.9468</v>
      </c>
      <c r="E716" s="20">
        <f>[1]data!F715</f>
        <v>117.9468</v>
      </c>
      <c r="F716" s="20">
        <f>[1]data!G715</f>
        <v>26742</v>
      </c>
      <c r="G716" s="4">
        <f t="shared" si="379"/>
        <v>0.42419999999999902</v>
      </c>
      <c r="H716" s="4">
        <f t="shared" si="380"/>
        <v>0.84850000000000136</v>
      </c>
      <c r="I716" s="4">
        <f t="shared" si="381"/>
        <v>0</v>
      </c>
      <c r="J716" s="4">
        <f t="shared" si="382"/>
        <v>0.84850000000000136</v>
      </c>
      <c r="K716" s="4">
        <f t="shared" si="357"/>
        <v>0.5103581404342844</v>
      </c>
      <c r="L716" s="4">
        <f t="shared" si="358"/>
        <v>0.5471528997668903</v>
      </c>
      <c r="M716" s="4">
        <f t="shared" si="383"/>
        <v>3.3941000000000088</v>
      </c>
      <c r="N716" s="4">
        <f t="shared" si="354"/>
        <v>3.4793735416328393</v>
      </c>
      <c r="O716" s="4">
        <f t="shared" si="359"/>
        <v>2.3632286671859388</v>
      </c>
      <c r="P716" s="4">
        <f t="shared" si="355"/>
        <v>21.595800166134723</v>
      </c>
      <c r="Q716" s="4">
        <f t="shared" si="356"/>
        <v>23.152770079521055</v>
      </c>
      <c r="R716" s="4">
        <f t="shared" si="368"/>
        <v>12.915374852844337</v>
      </c>
      <c r="S716" s="4">
        <f t="shared" si="365"/>
        <v>35</v>
      </c>
      <c r="T716" s="4">
        <f t="shared" si="366"/>
        <v>0</v>
      </c>
      <c r="U716" s="5">
        <f t="shared" si="384"/>
        <v>0.42419999999999902</v>
      </c>
      <c r="V716" s="5">
        <f t="shared" si="376"/>
        <v>-3.3941000000000088</v>
      </c>
      <c r="W716" s="7">
        <f t="shared" si="360"/>
        <v>0</v>
      </c>
      <c r="X716" s="7">
        <f t="shared" si="361"/>
        <v>0</v>
      </c>
      <c r="Y716" s="7">
        <f t="shared" si="362"/>
        <v>0</v>
      </c>
      <c r="Z716" s="7">
        <f t="shared" si="363"/>
        <v>14.640599999999992</v>
      </c>
      <c r="AA716" s="9">
        <f t="shared" si="385"/>
        <v>0.42419999999999902</v>
      </c>
      <c r="AB716" s="9">
        <f t="shared" si="377"/>
        <v>-3.3941000000000088</v>
      </c>
      <c r="AC716" s="11">
        <f t="shared" ca="1" si="367"/>
        <v>0</v>
      </c>
      <c r="AD716" s="11">
        <f t="shared" ca="1" si="369"/>
        <v>0</v>
      </c>
      <c r="AE716" s="11">
        <f t="shared" ca="1" si="370"/>
        <v>0</v>
      </c>
      <c r="AF716" s="11">
        <f t="shared" ca="1" si="371"/>
        <v>39.406100000000038</v>
      </c>
      <c r="AG716" s="13">
        <f ca="1">AVERAGE(E716:OFFSET(E716,-AG$5+1,0))</f>
        <v>117.94680000000001</v>
      </c>
      <c r="AH716" s="13">
        <f ca="1">AVERAGE(E716:OFFSET(E716,-AH$5+1,0))</f>
        <v>118.47713500000002</v>
      </c>
      <c r="AI716" s="12">
        <f t="shared" ca="1" si="364"/>
        <v>0</v>
      </c>
      <c r="AJ716" s="17">
        <f t="shared" si="386"/>
        <v>0.42419999999999902</v>
      </c>
      <c r="AK716" s="17">
        <f t="shared" si="378"/>
        <v>3.3941000000000088</v>
      </c>
      <c r="AL716" s="19">
        <f t="shared" ca="1" si="372"/>
        <v>0</v>
      </c>
      <c r="AM716" s="19">
        <f t="shared" ca="1" si="373"/>
        <v>-1</v>
      </c>
      <c r="AN716" s="19">
        <f t="shared" ca="1" si="374"/>
        <v>-3.8183000000000078</v>
      </c>
      <c r="AO716" s="19">
        <f t="shared" ca="1" si="375"/>
        <v>15.544999999999888</v>
      </c>
    </row>
    <row r="717" spans="1:41" x14ac:dyDescent="0.2">
      <c r="A717" s="22" t="s">
        <v>767</v>
      </c>
      <c r="B717" s="20">
        <f>[1]data!C716</f>
        <v>115.8254</v>
      </c>
      <c r="C717" s="20">
        <f>[1]data!D716</f>
        <v>117.9468</v>
      </c>
      <c r="D717" s="20">
        <f>[1]data!E716</f>
        <v>115.4012</v>
      </c>
      <c r="E717" s="20">
        <f>[1]data!F716</f>
        <v>117.9468</v>
      </c>
      <c r="F717" s="20">
        <f>[1]data!G716</f>
        <v>110350</v>
      </c>
      <c r="G717" s="4">
        <f t="shared" si="379"/>
        <v>0</v>
      </c>
      <c r="H717" s="4">
        <f t="shared" si="380"/>
        <v>2.5455999999999932</v>
      </c>
      <c r="I717" s="4">
        <f t="shared" si="381"/>
        <v>0</v>
      </c>
      <c r="J717" s="4">
        <f t="shared" si="382"/>
        <v>2.5455999999999932</v>
      </c>
      <c r="K717" s="4">
        <f t="shared" si="357"/>
        <v>0.45932232639085602</v>
      </c>
      <c r="L717" s="4">
        <f t="shared" si="358"/>
        <v>0.74699760979020058</v>
      </c>
      <c r="M717" s="4">
        <f t="shared" si="383"/>
        <v>2.5455999999999932</v>
      </c>
      <c r="N717" s="4">
        <f t="shared" si="354"/>
        <v>23.847345531738547</v>
      </c>
      <c r="O717" s="4">
        <f t="shared" si="359"/>
        <v>2.3814658004673444</v>
      </c>
      <c r="P717" s="4">
        <f t="shared" si="355"/>
        <v>19.287378651447256</v>
      </c>
      <c r="Q717" s="4">
        <f t="shared" si="356"/>
        <v>31.367135721353129</v>
      </c>
      <c r="R717" s="4">
        <f t="shared" si="368"/>
        <v>14.008571920733759</v>
      </c>
      <c r="S717" s="4">
        <f t="shared" si="365"/>
        <v>35</v>
      </c>
      <c r="T717" s="4">
        <f t="shared" si="366"/>
        <v>0</v>
      </c>
      <c r="U717" s="5">
        <f t="shared" si="384"/>
        <v>-2.1213999999999942</v>
      </c>
      <c r="V717" s="5">
        <f t="shared" si="376"/>
        <v>2.1213999999999942</v>
      </c>
      <c r="W717" s="7">
        <f t="shared" si="360"/>
        <v>0</v>
      </c>
      <c r="X717" s="7">
        <f t="shared" si="361"/>
        <v>0</v>
      </c>
      <c r="Y717" s="7">
        <f t="shared" si="362"/>
        <v>0</v>
      </c>
      <c r="Z717" s="7">
        <f t="shared" si="363"/>
        <v>14.640599999999992</v>
      </c>
      <c r="AA717" s="9">
        <f t="shared" si="385"/>
        <v>-2.1213999999999942</v>
      </c>
      <c r="AB717" s="9">
        <f t="shared" si="377"/>
        <v>2.1213999999999942</v>
      </c>
      <c r="AC717" s="11">
        <f t="shared" ca="1" si="367"/>
        <v>0</v>
      </c>
      <c r="AD717" s="11">
        <f t="shared" ca="1" si="369"/>
        <v>0</v>
      </c>
      <c r="AE717" s="11">
        <f t="shared" ca="1" si="370"/>
        <v>0</v>
      </c>
      <c r="AF717" s="11">
        <f t="shared" ca="1" si="371"/>
        <v>39.406100000000038</v>
      </c>
      <c r="AG717" s="13">
        <f ca="1">AVERAGE(E717:OFFSET(E717,-AG$5+1,0))</f>
        <v>118.04470769230768</v>
      </c>
      <c r="AH717" s="13">
        <f ca="1">AVERAGE(E717:OFFSET(E717,-AH$5+1,0))</f>
        <v>118.54077500000002</v>
      </c>
      <c r="AI717" s="12">
        <f t="shared" ca="1" si="364"/>
        <v>0</v>
      </c>
      <c r="AJ717" s="17">
        <f t="shared" si="386"/>
        <v>-2.1213999999999942</v>
      </c>
      <c r="AK717" s="17">
        <f t="shared" si="378"/>
        <v>-2.1213999999999942</v>
      </c>
      <c r="AL717" s="19">
        <f t="shared" ca="1" si="372"/>
        <v>0</v>
      </c>
      <c r="AM717" s="19">
        <f t="shared" ca="1" si="373"/>
        <v>-1</v>
      </c>
      <c r="AN717" s="19">
        <f t="shared" ca="1" si="374"/>
        <v>4.2427999999999884</v>
      </c>
      <c r="AO717" s="19">
        <f t="shared" ca="1" si="375"/>
        <v>19.787799999999876</v>
      </c>
    </row>
    <row r="718" spans="1:41" x14ac:dyDescent="0.2">
      <c r="A718" s="22" t="s">
        <v>768</v>
      </c>
      <c r="B718" s="20">
        <f>[1]data!C717</f>
        <v>119.2196</v>
      </c>
      <c r="C718" s="20">
        <f>[1]data!D717</f>
        <v>120.91670000000001</v>
      </c>
      <c r="D718" s="20">
        <f>[1]data!E717</f>
        <v>117.52249999999999</v>
      </c>
      <c r="E718" s="20">
        <f>[1]data!F717</f>
        <v>120.91670000000001</v>
      </c>
      <c r="F718" s="20">
        <f>[1]data!G717</f>
        <v>48931</v>
      </c>
      <c r="G718" s="4">
        <f t="shared" si="379"/>
        <v>2.9699000000000098</v>
      </c>
      <c r="H718" s="4">
        <f t="shared" si="380"/>
        <v>0</v>
      </c>
      <c r="I718" s="4">
        <f t="shared" si="381"/>
        <v>2.9699000000000098</v>
      </c>
      <c r="J718" s="4">
        <f t="shared" si="382"/>
        <v>0</v>
      </c>
      <c r="K718" s="4">
        <f t="shared" si="357"/>
        <v>0.71038009375177136</v>
      </c>
      <c r="L718" s="4">
        <f t="shared" si="358"/>
        <v>0.6722978488111806</v>
      </c>
      <c r="M718" s="4">
        <f t="shared" si="383"/>
        <v>3.3942000000000121</v>
      </c>
      <c r="N718" s="4">
        <f t="shared" si="354"/>
        <v>2.7542382624547326</v>
      </c>
      <c r="O718" s="4">
        <f t="shared" si="359"/>
        <v>2.4827392204206116</v>
      </c>
      <c r="P718" s="4">
        <f t="shared" si="355"/>
        <v>28.612755133880828</v>
      </c>
      <c r="Q718" s="4">
        <f t="shared" si="356"/>
        <v>27.078874949149263</v>
      </c>
      <c r="R718" s="4">
        <f t="shared" si="368"/>
        <v>12.883138554905857</v>
      </c>
      <c r="S718" s="4">
        <f t="shared" si="365"/>
        <v>35</v>
      </c>
      <c r="T718" s="4">
        <f t="shared" si="366"/>
        <v>0</v>
      </c>
      <c r="U718" s="5">
        <f t="shared" si="384"/>
        <v>1.2728000000000037</v>
      </c>
      <c r="V718" s="5">
        <f t="shared" si="376"/>
        <v>1.697100000000006</v>
      </c>
      <c r="W718" s="7">
        <f t="shared" si="360"/>
        <v>0</v>
      </c>
      <c r="X718" s="7">
        <f t="shared" si="361"/>
        <v>0</v>
      </c>
      <c r="Y718" s="7">
        <f t="shared" si="362"/>
        <v>0</v>
      </c>
      <c r="Z718" s="7">
        <f t="shared" si="363"/>
        <v>14.640599999999992</v>
      </c>
      <c r="AA718" s="9">
        <f t="shared" si="385"/>
        <v>1.2728000000000037</v>
      </c>
      <c r="AB718" s="9">
        <f t="shared" si="377"/>
        <v>1.697100000000006</v>
      </c>
      <c r="AC718" s="11">
        <f t="shared" ca="1" si="367"/>
        <v>0</v>
      </c>
      <c r="AD718" s="11">
        <f t="shared" ca="1" si="369"/>
        <v>0</v>
      </c>
      <c r="AE718" s="11">
        <f t="shared" ca="1" si="370"/>
        <v>0</v>
      </c>
      <c r="AF718" s="11">
        <f t="shared" ca="1" si="371"/>
        <v>39.406100000000038</v>
      </c>
      <c r="AG718" s="13">
        <f ca="1">AVERAGE(E718:OFFSET(E718,-AG$5+1,0))</f>
        <v>118.30579999999999</v>
      </c>
      <c r="AH718" s="13">
        <f ca="1">AVERAGE(E718:OFFSET(E718,-AH$5+1,0))</f>
        <v>118.66805500000002</v>
      </c>
      <c r="AI718" s="12">
        <f t="shared" ca="1" si="364"/>
        <v>0</v>
      </c>
      <c r="AJ718" s="17">
        <f t="shared" si="386"/>
        <v>1.2728000000000037</v>
      </c>
      <c r="AK718" s="17">
        <f t="shared" si="378"/>
        <v>-1.697100000000006</v>
      </c>
      <c r="AL718" s="19">
        <f t="shared" ca="1" si="372"/>
        <v>0</v>
      </c>
      <c r="AM718" s="19">
        <f t="shared" ca="1" si="373"/>
        <v>-1</v>
      </c>
      <c r="AN718" s="19">
        <f t="shared" ca="1" si="374"/>
        <v>0.42430000000000234</v>
      </c>
      <c r="AO718" s="19">
        <f t="shared" ca="1" si="375"/>
        <v>20.212099999999879</v>
      </c>
    </row>
    <row r="719" spans="1:41" x14ac:dyDescent="0.2">
      <c r="A719" s="22" t="s">
        <v>769</v>
      </c>
      <c r="B719" s="20">
        <f>[1]data!C718</f>
        <v>122.1895</v>
      </c>
      <c r="C719" s="20">
        <f>[1]data!D718</f>
        <v>122.1895</v>
      </c>
      <c r="D719" s="20">
        <f>[1]data!E718</f>
        <v>120.4924</v>
      </c>
      <c r="E719" s="20">
        <f>[1]data!F718</f>
        <v>120.91670000000001</v>
      </c>
      <c r="F719" s="20">
        <f>[1]data!G718</f>
        <v>31767</v>
      </c>
      <c r="G719" s="4">
        <f t="shared" si="379"/>
        <v>1.2727999999999895</v>
      </c>
      <c r="H719" s="4">
        <f t="shared" si="380"/>
        <v>0</v>
      </c>
      <c r="I719" s="4">
        <f t="shared" si="381"/>
        <v>1.2727999999999895</v>
      </c>
      <c r="J719" s="4">
        <f t="shared" si="382"/>
        <v>0</v>
      </c>
      <c r="K719" s="4">
        <f t="shared" si="357"/>
        <v>0.76662208437659318</v>
      </c>
      <c r="L719" s="4">
        <f t="shared" si="358"/>
        <v>0.60506806393006252</v>
      </c>
      <c r="M719" s="4">
        <f t="shared" si="383"/>
        <v>1.6970999999999918</v>
      </c>
      <c r="N719" s="4">
        <f t="shared" si="354"/>
        <v>11.777734253320135</v>
      </c>
      <c r="O719" s="4">
        <f t="shared" si="359"/>
        <v>2.4041752983785498</v>
      </c>
      <c r="P719" s="4">
        <f t="shared" si="355"/>
        <v>31.88711259506022</v>
      </c>
      <c r="Q719" s="4">
        <f t="shared" si="356"/>
        <v>25.167385437249067</v>
      </c>
      <c r="R719" s="4">
        <f t="shared" si="368"/>
        <v>12.772598124747285</v>
      </c>
      <c r="S719" s="4">
        <f t="shared" si="365"/>
        <v>35</v>
      </c>
      <c r="T719" s="4">
        <f t="shared" si="366"/>
        <v>0</v>
      </c>
      <c r="U719" s="5">
        <f t="shared" si="384"/>
        <v>1.2727999999999895</v>
      </c>
      <c r="V719" s="5">
        <f t="shared" si="376"/>
        <v>-1.2727999999999895</v>
      </c>
      <c r="W719" s="7">
        <f t="shared" si="360"/>
        <v>0</v>
      </c>
      <c r="X719" s="7">
        <f t="shared" si="361"/>
        <v>0</v>
      </c>
      <c r="Y719" s="7">
        <f t="shared" si="362"/>
        <v>0</v>
      </c>
      <c r="Z719" s="7">
        <f t="shared" si="363"/>
        <v>14.640599999999992</v>
      </c>
      <c r="AA719" s="9">
        <f t="shared" si="385"/>
        <v>1.2727999999999895</v>
      </c>
      <c r="AB719" s="9">
        <f t="shared" si="377"/>
        <v>-1.2727999999999895</v>
      </c>
      <c r="AC719" s="11">
        <f t="shared" ca="1" si="367"/>
        <v>1</v>
      </c>
      <c r="AD719" s="11">
        <f t="shared" ca="1" si="369"/>
        <v>0</v>
      </c>
      <c r="AE719" s="11">
        <f t="shared" ca="1" si="370"/>
        <v>0</v>
      </c>
      <c r="AF719" s="11">
        <f t="shared" ca="1" si="371"/>
        <v>39.406100000000038</v>
      </c>
      <c r="AG719" s="13">
        <f ca="1">AVERAGE(E719:OFFSET(E719,-AG$5+1,0))</f>
        <v>118.73006923076923</v>
      </c>
      <c r="AH719" s="13">
        <f ca="1">AVERAGE(E719:OFFSET(E719,-AH$5+1,0))</f>
        <v>118.58320500000002</v>
      </c>
      <c r="AI719" s="12">
        <f t="shared" ca="1" si="364"/>
        <v>1</v>
      </c>
      <c r="AJ719" s="17">
        <f t="shared" si="386"/>
        <v>1.2727999999999895</v>
      </c>
      <c r="AK719" s="17">
        <f t="shared" si="378"/>
        <v>1.2727999999999895</v>
      </c>
      <c r="AL719" s="19">
        <f t="shared" ca="1" si="372"/>
        <v>1</v>
      </c>
      <c r="AM719" s="19">
        <f t="shared" ca="1" si="373"/>
        <v>-1</v>
      </c>
      <c r="AN719" s="19">
        <f t="shared" ca="1" si="374"/>
        <v>-2.545599999999979</v>
      </c>
      <c r="AO719" s="19">
        <f t="shared" ca="1" si="375"/>
        <v>17.6664999999999</v>
      </c>
    </row>
    <row r="720" spans="1:41" x14ac:dyDescent="0.2">
      <c r="A720" s="22" t="s">
        <v>770</v>
      </c>
      <c r="B720" s="20">
        <f>[1]data!C719</f>
        <v>120.0681</v>
      </c>
      <c r="C720" s="20">
        <f>[1]data!D719</f>
        <v>121.3409</v>
      </c>
      <c r="D720" s="20">
        <f>[1]data!E719</f>
        <v>120.0681</v>
      </c>
      <c r="E720" s="20">
        <f>[1]data!F719</f>
        <v>120.91670000000001</v>
      </c>
      <c r="F720" s="20">
        <f>[1]data!G719</f>
        <v>28204</v>
      </c>
      <c r="G720" s="4">
        <f t="shared" si="379"/>
        <v>0</v>
      </c>
      <c r="H720" s="4">
        <f t="shared" si="380"/>
        <v>0.42430000000000234</v>
      </c>
      <c r="I720" s="4">
        <f t="shared" si="381"/>
        <v>0</v>
      </c>
      <c r="J720" s="4">
        <f t="shared" si="382"/>
        <v>0.42430000000000234</v>
      </c>
      <c r="K720" s="4">
        <f t="shared" si="357"/>
        <v>0.68995987593893382</v>
      </c>
      <c r="L720" s="4">
        <f t="shared" si="358"/>
        <v>0.58699125753705639</v>
      </c>
      <c r="M720" s="4">
        <f t="shared" si="383"/>
        <v>1.2728000000000037</v>
      </c>
      <c r="N720" s="4">
        <f t="shared" si="354"/>
        <v>8.063630291128403</v>
      </c>
      <c r="O720" s="4">
        <f t="shared" si="359"/>
        <v>2.2910377685406953</v>
      </c>
      <c r="P720" s="4">
        <f t="shared" si="355"/>
        <v>30.115604614340874</v>
      </c>
      <c r="Q720" s="4">
        <f t="shared" si="356"/>
        <v>25.621195145593244</v>
      </c>
      <c r="R720" s="4">
        <f t="shared" si="368"/>
        <v>12.301701341385396</v>
      </c>
      <c r="S720" s="4">
        <f t="shared" si="365"/>
        <v>35</v>
      </c>
      <c r="T720" s="4">
        <f t="shared" si="366"/>
        <v>0</v>
      </c>
      <c r="U720" s="5">
        <f t="shared" si="384"/>
        <v>-0.84860000000000468</v>
      </c>
      <c r="V720" s="5">
        <f t="shared" si="376"/>
        <v>0.84860000000000468</v>
      </c>
      <c r="W720" s="7">
        <f t="shared" si="360"/>
        <v>0</v>
      </c>
      <c r="X720" s="7">
        <f t="shared" si="361"/>
        <v>0</v>
      </c>
      <c r="Y720" s="7">
        <f t="shared" si="362"/>
        <v>0</v>
      </c>
      <c r="Z720" s="7">
        <f t="shared" si="363"/>
        <v>14.640599999999992</v>
      </c>
      <c r="AA720" s="9">
        <f t="shared" si="385"/>
        <v>-0.84860000000000468</v>
      </c>
      <c r="AB720" s="9">
        <f t="shared" si="377"/>
        <v>0.84860000000000468</v>
      </c>
      <c r="AC720" s="11">
        <f t="shared" ca="1" si="367"/>
        <v>0</v>
      </c>
      <c r="AD720" s="11">
        <f t="shared" ca="1" si="369"/>
        <v>1</v>
      </c>
      <c r="AE720" s="11">
        <f t="shared" ca="1" si="370"/>
        <v>0.84860000000000468</v>
      </c>
      <c r="AF720" s="11">
        <f t="shared" ca="1" si="371"/>
        <v>40.254700000000042</v>
      </c>
      <c r="AG720" s="13">
        <f ca="1">AVERAGE(E720:OFFSET(E720,-AG$5+1,0))</f>
        <v>119.21961538461538</v>
      </c>
      <c r="AH720" s="13">
        <f ca="1">AVERAGE(E720:OFFSET(E720,-AH$5+1,0))</f>
        <v>118.58320500000002</v>
      </c>
      <c r="AI720" s="12">
        <f t="shared" ca="1" si="364"/>
        <v>0</v>
      </c>
      <c r="AJ720" s="17">
        <f t="shared" si="386"/>
        <v>-0.84860000000000468</v>
      </c>
      <c r="AK720" s="17">
        <f t="shared" si="378"/>
        <v>-0.84860000000000468</v>
      </c>
      <c r="AL720" s="19">
        <f t="shared" ca="1" si="372"/>
        <v>0</v>
      </c>
      <c r="AM720" s="19">
        <f t="shared" ca="1" si="373"/>
        <v>1</v>
      </c>
      <c r="AN720" s="19">
        <f t="shared" ca="1" si="374"/>
        <v>0</v>
      </c>
      <c r="AO720" s="19">
        <f t="shared" ca="1" si="375"/>
        <v>17.6664999999999</v>
      </c>
    </row>
    <row r="721" spans="1:41" x14ac:dyDescent="0.2">
      <c r="A721" s="22" t="s">
        <v>771</v>
      </c>
      <c r="B721" s="20">
        <f>[1]data!C720</f>
        <v>119.6439</v>
      </c>
      <c r="C721" s="20">
        <f>[1]data!D720</f>
        <v>120.91670000000001</v>
      </c>
      <c r="D721" s="20">
        <f>[1]data!E720</f>
        <v>119.2196</v>
      </c>
      <c r="E721" s="20">
        <f>[1]data!F720</f>
        <v>119.2196</v>
      </c>
      <c r="F721" s="20">
        <f>[1]data!G720</f>
        <v>31780</v>
      </c>
      <c r="G721" s="4">
        <f t="shared" si="379"/>
        <v>0</v>
      </c>
      <c r="H721" s="4">
        <f t="shared" si="380"/>
        <v>0.84850000000000136</v>
      </c>
      <c r="I721" s="4">
        <f t="shared" si="381"/>
        <v>0</v>
      </c>
      <c r="J721" s="4">
        <f t="shared" si="382"/>
        <v>0.84850000000000136</v>
      </c>
      <c r="K721" s="4">
        <f t="shared" si="357"/>
        <v>0.62096388834504046</v>
      </c>
      <c r="L721" s="4">
        <f t="shared" si="358"/>
        <v>0.61314213178335075</v>
      </c>
      <c r="M721" s="4">
        <f t="shared" si="383"/>
        <v>1.697100000000006</v>
      </c>
      <c r="N721" s="4">
        <f t="shared" si="354"/>
        <v>0.63379940087124231</v>
      </c>
      <c r="O721" s="4">
        <f t="shared" si="359"/>
        <v>2.2316439916866266</v>
      </c>
      <c r="P721" s="4">
        <f t="shared" si="355"/>
        <v>27.82540094469682</v>
      </c>
      <c r="Q721" s="4">
        <f t="shared" si="356"/>
        <v>27.474907918442298</v>
      </c>
      <c r="R721" s="4">
        <f t="shared" si="368"/>
        <v>11.13491114733398</v>
      </c>
      <c r="S721" s="4">
        <f t="shared" si="365"/>
        <v>35</v>
      </c>
      <c r="T721" s="4">
        <f t="shared" si="366"/>
        <v>0</v>
      </c>
      <c r="U721" s="5">
        <f t="shared" si="384"/>
        <v>-1.2728000000000037</v>
      </c>
      <c r="V721" s="5">
        <f t="shared" si="376"/>
        <v>-0.42430000000000234</v>
      </c>
      <c r="W721" s="7">
        <f t="shared" si="360"/>
        <v>0</v>
      </c>
      <c r="X721" s="7">
        <f t="shared" si="361"/>
        <v>0</v>
      </c>
      <c r="Y721" s="7">
        <f t="shared" si="362"/>
        <v>0</v>
      </c>
      <c r="Z721" s="7">
        <f t="shared" si="363"/>
        <v>14.640599999999992</v>
      </c>
      <c r="AA721" s="9">
        <f t="shared" si="385"/>
        <v>-1.2728000000000037</v>
      </c>
      <c r="AB721" s="9">
        <f t="shared" si="377"/>
        <v>-0.42430000000000234</v>
      </c>
      <c r="AC721" s="11">
        <f t="shared" ca="1" si="367"/>
        <v>0</v>
      </c>
      <c r="AD721" s="11">
        <f t="shared" ca="1" si="369"/>
        <v>1</v>
      </c>
      <c r="AE721" s="11">
        <f t="shared" ca="1" si="370"/>
        <v>-1.697100000000006</v>
      </c>
      <c r="AF721" s="11">
        <f t="shared" ca="1" si="371"/>
        <v>38.557600000000036</v>
      </c>
      <c r="AG721" s="13">
        <f ca="1">AVERAGE(E721:OFFSET(E721,-AG$5+1,0))</f>
        <v>119.35016153846153</v>
      </c>
      <c r="AH721" s="13">
        <f ca="1">AVERAGE(E721:OFFSET(E721,-AH$5+1,0))</f>
        <v>118.60442</v>
      </c>
      <c r="AI721" s="12">
        <f t="shared" ca="1" si="364"/>
        <v>0</v>
      </c>
      <c r="AJ721" s="17">
        <f t="shared" si="386"/>
        <v>-1.2728000000000037</v>
      </c>
      <c r="AK721" s="17">
        <f t="shared" si="378"/>
        <v>0.42430000000000234</v>
      </c>
      <c r="AL721" s="19">
        <f t="shared" ca="1" si="372"/>
        <v>0</v>
      </c>
      <c r="AM721" s="19">
        <f t="shared" ca="1" si="373"/>
        <v>1</v>
      </c>
      <c r="AN721" s="19">
        <f t="shared" ca="1" si="374"/>
        <v>-0.84850000000000136</v>
      </c>
      <c r="AO721" s="19">
        <f t="shared" ca="1" si="375"/>
        <v>16.817999999999898</v>
      </c>
    </row>
    <row r="722" spans="1:41" x14ac:dyDescent="0.2">
      <c r="A722" s="22" t="s">
        <v>772</v>
      </c>
      <c r="B722" s="20">
        <f>[1]data!C721</f>
        <v>120.4924</v>
      </c>
      <c r="C722" s="20">
        <f>[1]data!D721</f>
        <v>122.61369999999999</v>
      </c>
      <c r="D722" s="20">
        <f>[1]data!E721</f>
        <v>120.4924</v>
      </c>
      <c r="E722" s="20">
        <f>[1]data!F721</f>
        <v>121.76519999999999</v>
      </c>
      <c r="F722" s="20">
        <f>[1]data!G721</f>
        <v>41097</v>
      </c>
      <c r="G722" s="4">
        <f t="shared" si="379"/>
        <v>1.6969999999999885</v>
      </c>
      <c r="H722" s="4">
        <f t="shared" si="380"/>
        <v>0</v>
      </c>
      <c r="I722" s="4">
        <f t="shared" si="381"/>
        <v>1.6969999999999885</v>
      </c>
      <c r="J722" s="4">
        <f t="shared" si="382"/>
        <v>0</v>
      </c>
      <c r="K722" s="4">
        <f t="shared" si="357"/>
        <v>0.72856749951053534</v>
      </c>
      <c r="L722" s="4">
        <f t="shared" si="358"/>
        <v>0.55182791860501568</v>
      </c>
      <c r="M722" s="4">
        <f t="shared" si="383"/>
        <v>3.3940999999999946</v>
      </c>
      <c r="N722" s="4">
        <f t="shared" si="354"/>
        <v>13.803515570653937</v>
      </c>
      <c r="O722" s="4">
        <f t="shared" si="359"/>
        <v>2.3478895925179635</v>
      </c>
      <c r="P722" s="4">
        <f t="shared" si="355"/>
        <v>31.030739342781132</v>
      </c>
      <c r="Q722" s="4">
        <f t="shared" si="356"/>
        <v>23.503145989638082</v>
      </c>
      <c r="R722" s="4">
        <f t="shared" si="368"/>
        <v>11.401771589665977</v>
      </c>
      <c r="S722" s="4">
        <f t="shared" si="365"/>
        <v>35</v>
      </c>
      <c r="T722" s="4">
        <f t="shared" si="366"/>
        <v>0</v>
      </c>
      <c r="U722" s="5">
        <f t="shared" si="384"/>
        <v>1.2728000000000037</v>
      </c>
      <c r="V722" s="5">
        <f t="shared" si="376"/>
        <v>1.2727999999999895</v>
      </c>
      <c r="W722" s="7">
        <f t="shared" si="360"/>
        <v>0</v>
      </c>
      <c r="X722" s="7">
        <f t="shared" si="361"/>
        <v>0</v>
      </c>
      <c r="Y722" s="7">
        <f t="shared" si="362"/>
        <v>0</v>
      </c>
      <c r="Z722" s="7">
        <f t="shared" si="363"/>
        <v>14.640599999999992</v>
      </c>
      <c r="AA722" s="9">
        <f t="shared" si="385"/>
        <v>1.2728000000000037</v>
      </c>
      <c r="AB722" s="9">
        <f t="shared" si="377"/>
        <v>1.2727999999999895</v>
      </c>
      <c r="AC722" s="11">
        <f t="shared" ca="1" si="367"/>
        <v>0</v>
      </c>
      <c r="AD722" s="11">
        <f t="shared" ca="1" si="369"/>
        <v>1</v>
      </c>
      <c r="AE722" s="11">
        <f t="shared" ca="1" si="370"/>
        <v>2.5455999999999932</v>
      </c>
      <c r="AF722" s="11">
        <f t="shared" ca="1" si="371"/>
        <v>41.103200000000029</v>
      </c>
      <c r="AG722" s="13">
        <f ca="1">AVERAGE(E722:OFFSET(E722,-AG$5+1,0))</f>
        <v>119.77443076923076</v>
      </c>
      <c r="AH722" s="13">
        <f ca="1">AVERAGE(E722:OFFSET(E722,-AH$5+1,0))</f>
        <v>118.66806</v>
      </c>
      <c r="AI722" s="12">
        <f t="shared" ca="1" si="364"/>
        <v>0</v>
      </c>
      <c r="AJ722" s="17">
        <f t="shared" si="386"/>
        <v>1.2728000000000037</v>
      </c>
      <c r="AK722" s="17">
        <f t="shared" si="378"/>
        <v>-1.2727999999999895</v>
      </c>
      <c r="AL722" s="19">
        <f t="shared" ca="1" si="372"/>
        <v>0</v>
      </c>
      <c r="AM722" s="19">
        <f t="shared" ca="1" si="373"/>
        <v>1</v>
      </c>
      <c r="AN722" s="19">
        <f t="shared" ca="1" si="374"/>
        <v>1.4210854715202004E-14</v>
      </c>
      <c r="AO722" s="19">
        <f t="shared" ca="1" si="375"/>
        <v>16.817999999999913</v>
      </c>
    </row>
    <row r="723" spans="1:41" x14ac:dyDescent="0.2">
      <c r="A723" s="22" t="s">
        <v>773</v>
      </c>
      <c r="B723" s="20">
        <f>[1]data!C722</f>
        <v>121.76519999999999</v>
      </c>
      <c r="C723" s="20">
        <f>[1]data!D722</f>
        <v>122.1895</v>
      </c>
      <c r="D723" s="20">
        <f>[1]data!E722</f>
        <v>119.6439</v>
      </c>
      <c r="E723" s="20">
        <f>[1]data!F722</f>
        <v>120.91670000000001</v>
      </c>
      <c r="F723" s="20">
        <f>[1]data!G722</f>
        <v>34037</v>
      </c>
      <c r="G723" s="4">
        <f t="shared" si="379"/>
        <v>0</v>
      </c>
      <c r="H723" s="4">
        <f t="shared" si="380"/>
        <v>0.84850000000000136</v>
      </c>
      <c r="I723" s="4">
        <f t="shared" si="381"/>
        <v>0</v>
      </c>
      <c r="J723" s="4">
        <f t="shared" si="382"/>
        <v>0.84850000000000136</v>
      </c>
      <c r="K723" s="4">
        <f t="shared" si="357"/>
        <v>0.65571074955948183</v>
      </c>
      <c r="L723" s="4">
        <f t="shared" si="358"/>
        <v>0.5814951267445142</v>
      </c>
      <c r="M723" s="4">
        <f t="shared" si="383"/>
        <v>2.5455999999999932</v>
      </c>
      <c r="N723" s="4">
        <f t="shared" si="354"/>
        <v>5.9986477785474044</v>
      </c>
      <c r="O723" s="4">
        <f t="shared" si="359"/>
        <v>2.367660633266166</v>
      </c>
      <c r="P723" s="4">
        <f t="shared" si="355"/>
        <v>27.69445672857832</v>
      </c>
      <c r="Q723" s="4">
        <f t="shared" si="356"/>
        <v>24.559901810858214</v>
      </c>
      <c r="R723" s="4">
        <f t="shared" si="368"/>
        <v>10.86145920855412</v>
      </c>
      <c r="S723" s="4">
        <f t="shared" si="365"/>
        <v>35</v>
      </c>
      <c r="T723" s="4">
        <f t="shared" si="366"/>
        <v>0</v>
      </c>
      <c r="U723" s="5">
        <f t="shared" si="384"/>
        <v>0</v>
      </c>
      <c r="V723" s="5">
        <f t="shared" si="376"/>
        <v>-0.84849999999998715</v>
      </c>
      <c r="W723" s="7">
        <f t="shared" si="360"/>
        <v>0</v>
      </c>
      <c r="X723" s="7">
        <f t="shared" si="361"/>
        <v>0</v>
      </c>
      <c r="Y723" s="7">
        <f t="shared" si="362"/>
        <v>0</v>
      </c>
      <c r="Z723" s="7">
        <f t="shared" si="363"/>
        <v>14.640599999999992</v>
      </c>
      <c r="AA723" s="9">
        <f t="shared" si="385"/>
        <v>0</v>
      </c>
      <c r="AB723" s="9">
        <f t="shared" si="377"/>
        <v>-0.84849999999998715</v>
      </c>
      <c r="AC723" s="11">
        <f t="shared" ca="1" si="367"/>
        <v>0</v>
      </c>
      <c r="AD723" s="11">
        <f t="shared" ca="1" si="369"/>
        <v>1</v>
      </c>
      <c r="AE723" s="11">
        <f t="shared" ca="1" si="370"/>
        <v>-0.84849999999998715</v>
      </c>
      <c r="AF723" s="11">
        <f t="shared" ca="1" si="371"/>
        <v>40.254700000000042</v>
      </c>
      <c r="AG723" s="13">
        <f ca="1">AVERAGE(E723:OFFSET(E723,-AG$5+1,0))</f>
        <v>119.90497692307692</v>
      </c>
      <c r="AH723" s="13">
        <f ca="1">AVERAGE(E723:OFFSET(E723,-AH$5+1,0))</f>
        <v>118.79534000000001</v>
      </c>
      <c r="AI723" s="12">
        <f t="shared" ca="1" si="364"/>
        <v>0</v>
      </c>
      <c r="AJ723" s="17">
        <f t="shared" si="386"/>
        <v>0</v>
      </c>
      <c r="AK723" s="17">
        <f t="shared" si="378"/>
        <v>0.84849999999998715</v>
      </c>
      <c r="AL723" s="19">
        <f t="shared" ca="1" si="372"/>
        <v>0</v>
      </c>
      <c r="AM723" s="19">
        <f t="shared" ca="1" si="373"/>
        <v>1</v>
      </c>
      <c r="AN723" s="19">
        <f t="shared" ca="1" si="374"/>
        <v>0.84849999999998715</v>
      </c>
      <c r="AO723" s="19">
        <f t="shared" ca="1" si="375"/>
        <v>17.6664999999999</v>
      </c>
    </row>
    <row r="724" spans="1:41" x14ac:dyDescent="0.2">
      <c r="A724" s="22" t="s">
        <v>774</v>
      </c>
      <c r="B724" s="20">
        <f>[1]data!C723</f>
        <v>120.4924</v>
      </c>
      <c r="C724" s="20">
        <f>[1]data!D723</f>
        <v>120.4924</v>
      </c>
      <c r="D724" s="20">
        <f>[1]data!E723</f>
        <v>119.2196</v>
      </c>
      <c r="E724" s="20">
        <f>[1]data!F723</f>
        <v>119.2196</v>
      </c>
      <c r="F724" s="20">
        <f>[1]data!G723</f>
        <v>30640</v>
      </c>
      <c r="G724" s="4">
        <f t="shared" si="379"/>
        <v>0</v>
      </c>
      <c r="H724" s="4">
        <f t="shared" si="380"/>
        <v>0.42430000000000234</v>
      </c>
      <c r="I724" s="4">
        <f t="shared" si="381"/>
        <v>0</v>
      </c>
      <c r="J724" s="4">
        <f t="shared" si="382"/>
        <v>0.42430000000000234</v>
      </c>
      <c r="K724" s="4">
        <f t="shared" si="357"/>
        <v>0.59013967460353367</v>
      </c>
      <c r="L724" s="4">
        <f t="shared" si="358"/>
        <v>0.56577561407006294</v>
      </c>
      <c r="M724" s="4">
        <f t="shared" si="383"/>
        <v>1.697100000000006</v>
      </c>
      <c r="N724" s="4">
        <f t="shared" si="354"/>
        <v>2.1077721501052524</v>
      </c>
      <c r="O724" s="4">
        <f t="shared" si="359"/>
        <v>2.3006045699395501</v>
      </c>
      <c r="P724" s="4">
        <f t="shared" si="355"/>
        <v>25.651504057433044</v>
      </c>
      <c r="Q724" s="4">
        <f t="shared" si="356"/>
        <v>24.592475450265191</v>
      </c>
      <c r="R724" s="4">
        <f t="shared" si="368"/>
        <v>9.9860905027092333</v>
      </c>
      <c r="S724" s="4">
        <f t="shared" si="365"/>
        <v>35</v>
      </c>
      <c r="T724" s="4">
        <f t="shared" si="366"/>
        <v>0</v>
      </c>
      <c r="U724" s="5">
        <f t="shared" si="384"/>
        <v>-0.42430000000000234</v>
      </c>
      <c r="V724" s="5">
        <f t="shared" si="376"/>
        <v>-1.2728000000000037</v>
      </c>
      <c r="W724" s="7">
        <f t="shared" si="360"/>
        <v>0</v>
      </c>
      <c r="X724" s="7">
        <f t="shared" si="361"/>
        <v>0</v>
      </c>
      <c r="Y724" s="7">
        <f t="shared" si="362"/>
        <v>0</v>
      </c>
      <c r="Z724" s="7">
        <f t="shared" si="363"/>
        <v>14.640599999999992</v>
      </c>
      <c r="AA724" s="9">
        <f t="shared" si="385"/>
        <v>-0.42430000000000234</v>
      </c>
      <c r="AB724" s="9">
        <f t="shared" si="377"/>
        <v>-1.2728000000000037</v>
      </c>
      <c r="AC724" s="11">
        <f t="shared" ca="1" si="367"/>
        <v>0</v>
      </c>
      <c r="AD724" s="11">
        <f t="shared" ca="1" si="369"/>
        <v>1</v>
      </c>
      <c r="AE724" s="11">
        <f t="shared" ca="1" si="370"/>
        <v>-1.697100000000006</v>
      </c>
      <c r="AF724" s="11">
        <f t="shared" ca="1" si="371"/>
        <v>38.557600000000036</v>
      </c>
      <c r="AG724" s="13">
        <f ca="1">AVERAGE(E724:OFFSET(E724,-AG$5+1,0))</f>
        <v>119.87233846153845</v>
      </c>
      <c r="AH724" s="13">
        <f ca="1">AVERAGE(E724:OFFSET(E724,-AH$5+1,0))</f>
        <v>118.92261999999998</v>
      </c>
      <c r="AI724" s="12">
        <f t="shared" ca="1" si="364"/>
        <v>0</v>
      </c>
      <c r="AJ724" s="17">
        <f t="shared" si="386"/>
        <v>-0.42430000000000234</v>
      </c>
      <c r="AK724" s="17">
        <f t="shared" si="378"/>
        <v>1.2728000000000037</v>
      </c>
      <c r="AL724" s="19">
        <f t="shared" ca="1" si="372"/>
        <v>0</v>
      </c>
      <c r="AM724" s="19">
        <f t="shared" ca="1" si="373"/>
        <v>1</v>
      </c>
      <c r="AN724" s="19">
        <f t="shared" ca="1" si="374"/>
        <v>0.84850000000000136</v>
      </c>
      <c r="AO724" s="19">
        <f t="shared" ca="1" si="375"/>
        <v>18.514999999999901</v>
      </c>
    </row>
    <row r="725" spans="1:41" x14ac:dyDescent="0.2">
      <c r="A725" s="22" t="s">
        <v>775</v>
      </c>
      <c r="B725" s="20">
        <f>[1]data!C724</f>
        <v>119.2196</v>
      </c>
      <c r="C725" s="20">
        <f>[1]data!D724</f>
        <v>120.0681</v>
      </c>
      <c r="D725" s="20">
        <f>[1]data!E724</f>
        <v>117.9468</v>
      </c>
      <c r="E725" s="20">
        <f>[1]data!F724</f>
        <v>119.6439</v>
      </c>
      <c r="F725" s="20">
        <f>[1]data!G724</f>
        <v>41487</v>
      </c>
      <c r="G725" s="4">
        <f t="shared" si="379"/>
        <v>0</v>
      </c>
      <c r="H725" s="4">
        <f t="shared" si="380"/>
        <v>1.2728000000000037</v>
      </c>
      <c r="I725" s="4">
        <f t="shared" si="381"/>
        <v>0</v>
      </c>
      <c r="J725" s="4">
        <f t="shared" si="382"/>
        <v>1.2728000000000037</v>
      </c>
      <c r="K725" s="4">
        <f t="shared" si="357"/>
        <v>0.5311257071431803</v>
      </c>
      <c r="L725" s="4">
        <f t="shared" si="358"/>
        <v>0.63647805266305701</v>
      </c>
      <c r="M725" s="4">
        <f t="shared" si="383"/>
        <v>2.1213000000000051</v>
      </c>
      <c r="N725" s="4">
        <f t="shared" si="354"/>
        <v>9.0229536034861511</v>
      </c>
      <c r="O725" s="4">
        <f t="shared" si="359"/>
        <v>2.2826741129455956</v>
      </c>
      <c r="P725" s="4">
        <f t="shared" si="355"/>
        <v>23.267697483886916</v>
      </c>
      <c r="Q725" s="4">
        <f t="shared" si="356"/>
        <v>27.883001303315108</v>
      </c>
      <c r="R725" s="4">
        <f t="shared" si="368"/>
        <v>9.8897768127869252</v>
      </c>
      <c r="S725" s="4">
        <f t="shared" si="365"/>
        <v>35</v>
      </c>
      <c r="T725" s="4">
        <f t="shared" si="366"/>
        <v>0</v>
      </c>
      <c r="U725" s="5">
        <f t="shared" si="384"/>
        <v>0</v>
      </c>
      <c r="V725" s="5">
        <f t="shared" si="376"/>
        <v>0.42430000000000234</v>
      </c>
      <c r="W725" s="7">
        <f t="shared" si="360"/>
        <v>0</v>
      </c>
      <c r="X725" s="7">
        <f t="shared" si="361"/>
        <v>0</v>
      </c>
      <c r="Y725" s="7">
        <f t="shared" si="362"/>
        <v>0</v>
      </c>
      <c r="Z725" s="7">
        <f t="shared" si="363"/>
        <v>14.640599999999992</v>
      </c>
      <c r="AA725" s="9">
        <f t="shared" si="385"/>
        <v>0</v>
      </c>
      <c r="AB725" s="9">
        <f t="shared" si="377"/>
        <v>0.42430000000000234</v>
      </c>
      <c r="AC725" s="11">
        <f t="shared" ca="1" si="367"/>
        <v>0</v>
      </c>
      <c r="AD725" s="11">
        <f t="shared" ca="1" si="369"/>
        <v>1</v>
      </c>
      <c r="AE725" s="11">
        <f t="shared" ca="1" si="370"/>
        <v>0.42430000000000234</v>
      </c>
      <c r="AF725" s="11">
        <f t="shared" ca="1" si="371"/>
        <v>38.981900000000039</v>
      </c>
      <c r="AG725" s="13">
        <f ca="1">AVERAGE(E725:OFFSET(E725,-AG$5+1,0))</f>
        <v>119.87233846153845</v>
      </c>
      <c r="AH725" s="13">
        <f ca="1">AVERAGE(E725:OFFSET(E725,-AH$5+1,0))</f>
        <v>119.02868999999998</v>
      </c>
      <c r="AI725" s="12">
        <f t="shared" ca="1" si="364"/>
        <v>0</v>
      </c>
      <c r="AJ725" s="17">
        <f t="shared" si="386"/>
        <v>0</v>
      </c>
      <c r="AK725" s="17">
        <f t="shared" si="378"/>
        <v>-0.42430000000000234</v>
      </c>
      <c r="AL725" s="19">
        <f t="shared" ca="1" si="372"/>
        <v>0</v>
      </c>
      <c r="AM725" s="19">
        <f t="shared" ca="1" si="373"/>
        <v>1</v>
      </c>
      <c r="AN725" s="19">
        <f t="shared" ca="1" si="374"/>
        <v>-0.42430000000000234</v>
      </c>
      <c r="AO725" s="19">
        <f t="shared" ca="1" si="375"/>
        <v>18.090699999999899</v>
      </c>
    </row>
    <row r="726" spans="1:41" x14ac:dyDescent="0.2">
      <c r="A726" s="22" t="s">
        <v>776</v>
      </c>
      <c r="B726" s="20">
        <f>[1]data!C725</f>
        <v>119.6439</v>
      </c>
      <c r="C726" s="20">
        <f>[1]data!D725</f>
        <v>120.4924</v>
      </c>
      <c r="D726" s="20">
        <f>[1]data!E725</f>
        <v>117.9468</v>
      </c>
      <c r="E726" s="20">
        <f>[1]data!F725</f>
        <v>118.3711</v>
      </c>
      <c r="F726" s="20">
        <f>[1]data!G725</f>
        <v>32030</v>
      </c>
      <c r="G726" s="4">
        <f t="shared" si="379"/>
        <v>0.42430000000000234</v>
      </c>
      <c r="H726" s="4">
        <f t="shared" si="380"/>
        <v>0</v>
      </c>
      <c r="I726" s="4">
        <f t="shared" si="381"/>
        <v>0.42430000000000234</v>
      </c>
      <c r="J726" s="4">
        <f t="shared" si="382"/>
        <v>0</v>
      </c>
      <c r="K726" s="4">
        <f t="shared" si="357"/>
        <v>0.52044313642886253</v>
      </c>
      <c r="L726" s="4">
        <f t="shared" si="358"/>
        <v>0.57283024739675137</v>
      </c>
      <c r="M726" s="4">
        <f t="shared" si="383"/>
        <v>2.5456000000000074</v>
      </c>
      <c r="N726" s="4">
        <f t="shared" si="354"/>
        <v>4.7917667934596855</v>
      </c>
      <c r="O726" s="4">
        <f t="shared" si="359"/>
        <v>2.3089667016510367</v>
      </c>
      <c r="P726" s="4">
        <f t="shared" si="355"/>
        <v>22.540088432488758</v>
      </c>
      <c r="Q726" s="4">
        <f t="shared" si="356"/>
        <v>24.808943627777161</v>
      </c>
      <c r="R726" s="4">
        <f t="shared" si="368"/>
        <v>9.3799758108542015</v>
      </c>
      <c r="S726" s="4">
        <f t="shared" si="365"/>
        <v>35</v>
      </c>
      <c r="T726" s="4">
        <f t="shared" si="366"/>
        <v>0</v>
      </c>
      <c r="U726" s="5">
        <f t="shared" si="384"/>
        <v>0</v>
      </c>
      <c r="V726" s="5">
        <f t="shared" si="376"/>
        <v>-1.2728000000000037</v>
      </c>
      <c r="W726" s="7">
        <f t="shared" si="360"/>
        <v>0</v>
      </c>
      <c r="X726" s="7">
        <f t="shared" si="361"/>
        <v>0</v>
      </c>
      <c r="Y726" s="7">
        <f t="shared" si="362"/>
        <v>0</v>
      </c>
      <c r="Z726" s="7">
        <f t="shared" si="363"/>
        <v>14.640599999999992</v>
      </c>
      <c r="AA726" s="9">
        <f t="shared" si="385"/>
        <v>0</v>
      </c>
      <c r="AB726" s="9">
        <f t="shared" si="377"/>
        <v>-1.2728000000000037</v>
      </c>
      <c r="AC726" s="11">
        <f t="shared" ca="1" si="367"/>
        <v>0</v>
      </c>
      <c r="AD726" s="11">
        <f t="shared" ca="1" si="369"/>
        <v>1</v>
      </c>
      <c r="AE726" s="11">
        <f t="shared" ca="1" si="370"/>
        <v>-1.2728000000000037</v>
      </c>
      <c r="AF726" s="11">
        <f t="shared" ca="1" si="371"/>
        <v>37.709100000000035</v>
      </c>
      <c r="AG726" s="13">
        <f ca="1">AVERAGE(E726:OFFSET(E726,-AG$5+1,0))</f>
        <v>119.87233846153846</v>
      </c>
      <c r="AH726" s="13">
        <f ca="1">AVERAGE(E726:OFFSET(E726,-AH$5+1,0))</f>
        <v>119.17718499999998</v>
      </c>
      <c r="AI726" s="12">
        <f t="shared" ca="1" si="364"/>
        <v>0</v>
      </c>
      <c r="AJ726" s="17">
        <f t="shared" si="386"/>
        <v>0</v>
      </c>
      <c r="AK726" s="17">
        <f t="shared" si="378"/>
        <v>1.2728000000000037</v>
      </c>
      <c r="AL726" s="19">
        <f t="shared" ca="1" si="372"/>
        <v>0</v>
      </c>
      <c r="AM726" s="19">
        <f t="shared" ca="1" si="373"/>
        <v>1</v>
      </c>
      <c r="AN726" s="19">
        <f t="shared" ca="1" si="374"/>
        <v>1.2728000000000037</v>
      </c>
      <c r="AO726" s="19">
        <f t="shared" ca="1" si="375"/>
        <v>19.363499999999902</v>
      </c>
    </row>
    <row r="727" spans="1:41" x14ac:dyDescent="0.2">
      <c r="A727" s="22" t="s">
        <v>777</v>
      </c>
      <c r="B727" s="20">
        <f>[1]data!C726</f>
        <v>116.67400000000001</v>
      </c>
      <c r="C727" s="20">
        <f>[1]data!D726</f>
        <v>118.3711</v>
      </c>
      <c r="D727" s="20">
        <f>[1]data!E726</f>
        <v>116.67400000000001</v>
      </c>
      <c r="E727" s="20">
        <f>[1]data!F726</f>
        <v>117.9468</v>
      </c>
      <c r="F727" s="20">
        <f>[1]data!G726</f>
        <v>37666</v>
      </c>
      <c r="G727" s="4">
        <f t="shared" si="379"/>
        <v>0</v>
      </c>
      <c r="H727" s="4">
        <f t="shared" si="380"/>
        <v>1.2727999999999895</v>
      </c>
      <c r="I727" s="4">
        <f t="shared" si="381"/>
        <v>0</v>
      </c>
      <c r="J727" s="4">
        <f t="shared" si="382"/>
        <v>1.2727999999999895</v>
      </c>
      <c r="K727" s="4">
        <f t="shared" si="357"/>
        <v>0.46839882278597622</v>
      </c>
      <c r="L727" s="4">
        <f t="shared" si="358"/>
        <v>0.64282722265707526</v>
      </c>
      <c r="M727" s="4">
        <f t="shared" si="383"/>
        <v>1.6970999999999918</v>
      </c>
      <c r="N727" s="4">
        <f t="shared" si="354"/>
        <v>15.696932283615938</v>
      </c>
      <c r="O727" s="4">
        <f t="shared" si="359"/>
        <v>2.2477800314859326</v>
      </c>
      <c r="P727" s="4">
        <f t="shared" si="355"/>
        <v>20.838285607348034</v>
      </c>
      <c r="Q727" s="4">
        <f t="shared" si="356"/>
        <v>28.598315389078511</v>
      </c>
      <c r="R727" s="4">
        <f t="shared" si="368"/>
        <v>10.011671458130376</v>
      </c>
      <c r="S727" s="4">
        <f t="shared" si="365"/>
        <v>35</v>
      </c>
      <c r="T727" s="4">
        <f t="shared" si="366"/>
        <v>0</v>
      </c>
      <c r="U727" s="5">
        <f t="shared" si="384"/>
        <v>-1.6970999999999918</v>
      </c>
      <c r="V727" s="5">
        <f t="shared" si="376"/>
        <v>1.2727999999999895</v>
      </c>
      <c r="W727" s="7">
        <f t="shared" si="360"/>
        <v>0</v>
      </c>
      <c r="X727" s="7">
        <f t="shared" si="361"/>
        <v>0</v>
      </c>
      <c r="Y727" s="7">
        <f t="shared" si="362"/>
        <v>0</v>
      </c>
      <c r="Z727" s="7">
        <f t="shared" si="363"/>
        <v>14.640599999999992</v>
      </c>
      <c r="AA727" s="9">
        <f t="shared" si="385"/>
        <v>-1.6970999999999918</v>
      </c>
      <c r="AB727" s="9">
        <f t="shared" si="377"/>
        <v>1.2727999999999895</v>
      </c>
      <c r="AC727" s="11">
        <f t="shared" ca="1" si="367"/>
        <v>0</v>
      </c>
      <c r="AD727" s="11">
        <f t="shared" ca="1" si="369"/>
        <v>1</v>
      </c>
      <c r="AE727" s="11">
        <f t="shared" ca="1" si="370"/>
        <v>-0.42430000000000234</v>
      </c>
      <c r="AF727" s="11">
        <f t="shared" ca="1" si="371"/>
        <v>37.284800000000033</v>
      </c>
      <c r="AG727" s="13">
        <f ca="1">AVERAGE(E727:OFFSET(E727,-AG$5+1,0))</f>
        <v>119.74179230769231</v>
      </c>
      <c r="AH727" s="13">
        <f ca="1">AVERAGE(E727:OFFSET(E727,-AH$5+1,0))</f>
        <v>119.34689499999999</v>
      </c>
      <c r="AI727" s="12">
        <f t="shared" ca="1" si="364"/>
        <v>0</v>
      </c>
      <c r="AJ727" s="17">
        <f t="shared" si="386"/>
        <v>-1.6970999999999918</v>
      </c>
      <c r="AK727" s="17">
        <f t="shared" si="378"/>
        <v>-1.2727999999999895</v>
      </c>
      <c r="AL727" s="19">
        <f t="shared" ca="1" si="372"/>
        <v>0</v>
      </c>
      <c r="AM727" s="19">
        <f t="shared" ca="1" si="373"/>
        <v>1</v>
      </c>
      <c r="AN727" s="19">
        <f t="shared" ca="1" si="374"/>
        <v>-2.9698999999999813</v>
      </c>
      <c r="AO727" s="19">
        <f t="shared" ca="1" si="375"/>
        <v>16.393599999999921</v>
      </c>
    </row>
    <row r="728" spans="1:41" x14ac:dyDescent="0.2">
      <c r="A728" s="22" t="s">
        <v>778</v>
      </c>
      <c r="B728" s="20">
        <f>[1]data!C727</f>
        <v>118.3711</v>
      </c>
      <c r="C728" s="20">
        <f>[1]data!D727</f>
        <v>119.2196</v>
      </c>
      <c r="D728" s="20">
        <f>[1]data!E727</f>
        <v>117.09820000000001</v>
      </c>
      <c r="E728" s="20">
        <f>[1]data!F727</f>
        <v>117.09820000000001</v>
      </c>
      <c r="F728" s="20">
        <f>[1]data!G727</f>
        <v>27973</v>
      </c>
      <c r="G728" s="4">
        <f t="shared" si="379"/>
        <v>0.84850000000000136</v>
      </c>
      <c r="H728" s="4">
        <f t="shared" si="380"/>
        <v>0</v>
      </c>
      <c r="I728" s="4">
        <f t="shared" si="381"/>
        <v>0.84850000000000136</v>
      </c>
      <c r="J728" s="4">
        <f t="shared" si="382"/>
        <v>0</v>
      </c>
      <c r="K728" s="4">
        <f t="shared" si="357"/>
        <v>0.50640894050737872</v>
      </c>
      <c r="L728" s="4">
        <f t="shared" si="358"/>
        <v>0.57854450039136773</v>
      </c>
      <c r="M728" s="4">
        <f t="shared" si="383"/>
        <v>2.1213999999999942</v>
      </c>
      <c r="N728" s="4">
        <f t="shared" si="354"/>
        <v>6.6487240064637092</v>
      </c>
      <c r="O728" s="4">
        <f t="shared" si="359"/>
        <v>2.2351420283373384</v>
      </c>
      <c r="P728" s="4">
        <f t="shared" si="355"/>
        <v>22.656678371534298</v>
      </c>
      <c r="Q728" s="4">
        <f t="shared" si="356"/>
        <v>25.884015112083564</v>
      </c>
      <c r="R728" s="4">
        <f t="shared" si="368"/>
        <v>9.6753767129637094</v>
      </c>
      <c r="S728" s="4">
        <f t="shared" si="365"/>
        <v>35</v>
      </c>
      <c r="T728" s="4">
        <f t="shared" si="366"/>
        <v>0</v>
      </c>
      <c r="U728" s="5">
        <f t="shared" si="384"/>
        <v>0.42430000000000234</v>
      </c>
      <c r="V728" s="5">
        <f t="shared" si="376"/>
        <v>-1.2728999999999928</v>
      </c>
      <c r="W728" s="7">
        <f t="shared" si="360"/>
        <v>0</v>
      </c>
      <c r="X728" s="7">
        <f t="shared" si="361"/>
        <v>0</v>
      </c>
      <c r="Y728" s="7">
        <f t="shared" si="362"/>
        <v>0</v>
      </c>
      <c r="Z728" s="7">
        <f t="shared" si="363"/>
        <v>14.640599999999992</v>
      </c>
      <c r="AA728" s="9">
        <f t="shared" si="385"/>
        <v>0.42430000000000234</v>
      </c>
      <c r="AB728" s="9">
        <f t="shared" si="377"/>
        <v>-1.2728999999999928</v>
      </c>
      <c r="AC728" s="11">
        <f t="shared" ca="1" si="367"/>
        <v>0</v>
      </c>
      <c r="AD728" s="11">
        <f t="shared" ca="1" si="369"/>
        <v>1</v>
      </c>
      <c r="AE728" s="11">
        <f t="shared" ca="1" si="370"/>
        <v>-0.84859999999999047</v>
      </c>
      <c r="AF728" s="11">
        <f t="shared" ca="1" si="371"/>
        <v>36.436200000000042</v>
      </c>
      <c r="AG728" s="13">
        <f ca="1">AVERAGE(E728:OFFSET(E728,-AG$5+1,0))</f>
        <v>119.44806153846153</v>
      </c>
      <c r="AH728" s="13">
        <f ca="1">AVERAGE(E728:OFFSET(E728,-AH$5+1,0))</f>
        <v>119.32567999999999</v>
      </c>
      <c r="AI728" s="12">
        <f t="shared" ca="1" si="364"/>
        <v>0</v>
      </c>
      <c r="AJ728" s="17">
        <f t="shared" si="386"/>
        <v>0.42430000000000234</v>
      </c>
      <c r="AK728" s="17">
        <f t="shared" si="378"/>
        <v>1.2728999999999928</v>
      </c>
      <c r="AL728" s="19">
        <f t="shared" ca="1" si="372"/>
        <v>0</v>
      </c>
      <c r="AM728" s="19">
        <f t="shared" ca="1" si="373"/>
        <v>1</v>
      </c>
      <c r="AN728" s="19">
        <f t="shared" ca="1" si="374"/>
        <v>1.6971999999999952</v>
      </c>
      <c r="AO728" s="19">
        <f t="shared" ca="1" si="375"/>
        <v>18.090799999999916</v>
      </c>
    </row>
    <row r="729" spans="1:41" x14ac:dyDescent="0.2">
      <c r="A729" s="22" t="s">
        <v>779</v>
      </c>
      <c r="B729" s="20">
        <f>[1]data!C728</f>
        <v>120.4924</v>
      </c>
      <c r="C729" s="20">
        <f>[1]data!D728</f>
        <v>122.1895</v>
      </c>
      <c r="D729" s="20">
        <f>[1]data!E728</f>
        <v>119.6439</v>
      </c>
      <c r="E729" s="20">
        <f>[1]data!F728</f>
        <v>121.76519999999999</v>
      </c>
      <c r="F729" s="20">
        <f>[1]data!G728</f>
        <v>58669</v>
      </c>
      <c r="G729" s="4">
        <f t="shared" si="379"/>
        <v>2.9698999999999955</v>
      </c>
      <c r="H729" s="4">
        <f t="shared" si="380"/>
        <v>0</v>
      </c>
      <c r="I729" s="4">
        <f t="shared" si="381"/>
        <v>2.9698999999999955</v>
      </c>
      <c r="J729" s="4">
        <f t="shared" si="382"/>
        <v>0</v>
      </c>
      <c r="K729" s="4">
        <f t="shared" si="357"/>
        <v>0.75275804645664035</v>
      </c>
      <c r="L729" s="4">
        <f t="shared" si="358"/>
        <v>0.52069005035223093</v>
      </c>
      <c r="M729" s="4">
        <f t="shared" si="383"/>
        <v>5.0912999999999897</v>
      </c>
      <c r="N729" s="4">
        <f t="shared" si="354"/>
        <v>18.223592833186345</v>
      </c>
      <c r="O729" s="4">
        <f t="shared" si="359"/>
        <v>2.5207578255036038</v>
      </c>
      <c r="P729" s="4">
        <f t="shared" si="355"/>
        <v>29.862370706168583</v>
      </c>
      <c r="Q729" s="4">
        <f t="shared" si="356"/>
        <v>20.656091794466853</v>
      </c>
      <c r="R729" s="4">
        <f t="shared" si="368"/>
        <v>10.530198324985973</v>
      </c>
      <c r="S729" s="4">
        <f t="shared" si="365"/>
        <v>35</v>
      </c>
      <c r="T729" s="4">
        <f t="shared" si="366"/>
        <v>0</v>
      </c>
      <c r="U729" s="5">
        <f t="shared" si="384"/>
        <v>3.3941999999999979</v>
      </c>
      <c r="V729" s="5">
        <f t="shared" si="376"/>
        <v>1.2727999999999895</v>
      </c>
      <c r="W729" s="7">
        <f t="shared" si="360"/>
        <v>0</v>
      </c>
      <c r="X729" s="7">
        <f t="shared" si="361"/>
        <v>0</v>
      </c>
      <c r="Y729" s="7">
        <f t="shared" si="362"/>
        <v>0</v>
      </c>
      <c r="Z729" s="7">
        <f t="shared" si="363"/>
        <v>14.640599999999992</v>
      </c>
      <c r="AA729" s="9">
        <f t="shared" si="385"/>
        <v>3.3941999999999979</v>
      </c>
      <c r="AB729" s="9">
        <f t="shared" si="377"/>
        <v>1.2727999999999895</v>
      </c>
      <c r="AC729" s="11">
        <f t="shared" ca="1" si="367"/>
        <v>0</v>
      </c>
      <c r="AD729" s="11">
        <f t="shared" ca="1" si="369"/>
        <v>1</v>
      </c>
      <c r="AE729" s="11">
        <f t="shared" ca="1" si="370"/>
        <v>4.6669999999999874</v>
      </c>
      <c r="AF729" s="11">
        <f t="shared" ca="1" si="371"/>
        <v>41.103200000000029</v>
      </c>
      <c r="AG729" s="13">
        <f ca="1">AVERAGE(E729:OFFSET(E729,-AG$5+1,0))</f>
        <v>119.7417846153846</v>
      </c>
      <c r="AH729" s="13">
        <f ca="1">AVERAGE(E729:OFFSET(E729,-AH$5+1,0))</f>
        <v>119.60145499999999</v>
      </c>
      <c r="AI729" s="12">
        <f t="shared" ca="1" si="364"/>
        <v>0</v>
      </c>
      <c r="AJ729" s="17">
        <f t="shared" si="386"/>
        <v>3.3941999999999979</v>
      </c>
      <c r="AK729" s="17">
        <f t="shared" si="378"/>
        <v>-1.2727999999999895</v>
      </c>
      <c r="AL729" s="19">
        <f t="shared" ca="1" si="372"/>
        <v>0</v>
      </c>
      <c r="AM729" s="19">
        <f t="shared" ca="1" si="373"/>
        <v>1</v>
      </c>
      <c r="AN729" s="19">
        <f t="shared" ca="1" si="374"/>
        <v>2.1214000000000084</v>
      </c>
      <c r="AO729" s="19">
        <f t="shared" ca="1" si="375"/>
        <v>20.212199999999925</v>
      </c>
    </row>
    <row r="730" spans="1:41" x14ac:dyDescent="0.2">
      <c r="A730" s="22" t="s">
        <v>780</v>
      </c>
      <c r="B730" s="20">
        <f>[1]data!C729</f>
        <v>122.61369999999999</v>
      </c>
      <c r="C730" s="20">
        <f>[1]data!D729</f>
        <v>123.038</v>
      </c>
      <c r="D730" s="20">
        <f>[1]data!E729</f>
        <v>121.3409</v>
      </c>
      <c r="E730" s="20">
        <f>[1]data!F729</f>
        <v>123.038</v>
      </c>
      <c r="F730" s="20">
        <f>[1]data!G729</f>
        <v>34710</v>
      </c>
      <c r="G730" s="4">
        <f t="shared" si="379"/>
        <v>0.84850000000000136</v>
      </c>
      <c r="H730" s="4">
        <f t="shared" si="380"/>
        <v>0</v>
      </c>
      <c r="I730" s="4">
        <f t="shared" si="381"/>
        <v>0.84850000000000136</v>
      </c>
      <c r="J730" s="4">
        <f t="shared" si="382"/>
        <v>0</v>
      </c>
      <c r="K730" s="4">
        <f t="shared" si="357"/>
        <v>0.76233224181097636</v>
      </c>
      <c r="L730" s="4">
        <f t="shared" si="358"/>
        <v>0.46862104531700782</v>
      </c>
      <c r="M730" s="4">
        <f t="shared" si="383"/>
        <v>1.6970999999999918</v>
      </c>
      <c r="N730" s="4">
        <f t="shared" si="354"/>
        <v>23.860466482789526</v>
      </c>
      <c r="O730" s="4">
        <f t="shared" si="359"/>
        <v>2.4383920429532431</v>
      </c>
      <c r="P730" s="4">
        <f t="shared" si="355"/>
        <v>31.263727422916066</v>
      </c>
      <c r="Q730" s="4">
        <f t="shared" si="356"/>
        <v>19.218445478088107</v>
      </c>
      <c r="R730" s="4">
        <f t="shared" si="368"/>
        <v>11.863225140766328</v>
      </c>
      <c r="S730" s="4">
        <f t="shared" si="365"/>
        <v>35</v>
      </c>
      <c r="T730" s="4">
        <f t="shared" si="366"/>
        <v>0</v>
      </c>
      <c r="U730" s="5">
        <f t="shared" si="384"/>
        <v>0.84850000000000136</v>
      </c>
      <c r="V730" s="5">
        <f t="shared" si="376"/>
        <v>0.42430000000000234</v>
      </c>
      <c r="W730" s="7">
        <f t="shared" si="360"/>
        <v>0</v>
      </c>
      <c r="X730" s="7">
        <f t="shared" si="361"/>
        <v>0</v>
      </c>
      <c r="Y730" s="7">
        <f t="shared" si="362"/>
        <v>0</v>
      </c>
      <c r="Z730" s="7">
        <f t="shared" si="363"/>
        <v>14.640599999999992</v>
      </c>
      <c r="AA730" s="9">
        <f t="shared" si="385"/>
        <v>0.84850000000000136</v>
      </c>
      <c r="AB730" s="9">
        <f t="shared" si="377"/>
        <v>0.42430000000000234</v>
      </c>
      <c r="AC730" s="11">
        <f t="shared" ca="1" si="367"/>
        <v>0</v>
      </c>
      <c r="AD730" s="11">
        <f t="shared" ca="1" si="369"/>
        <v>1</v>
      </c>
      <c r="AE730" s="11">
        <f t="shared" ca="1" si="370"/>
        <v>1.2728000000000037</v>
      </c>
      <c r="AF730" s="11">
        <f t="shared" ca="1" si="371"/>
        <v>42.376000000000033</v>
      </c>
      <c r="AG730" s="13">
        <f ca="1">AVERAGE(E730:OFFSET(E730,-AG$5+1,0))</f>
        <v>120.13341538461539</v>
      </c>
      <c r="AH730" s="13">
        <f ca="1">AVERAGE(E730:OFFSET(E730,-AH$5+1,0))</f>
        <v>119.79237499999999</v>
      </c>
      <c r="AI730" s="12">
        <f t="shared" ca="1" si="364"/>
        <v>0</v>
      </c>
      <c r="AJ730" s="17">
        <f t="shared" si="386"/>
        <v>0.84850000000000136</v>
      </c>
      <c r="AK730" s="17">
        <f t="shared" si="378"/>
        <v>-0.42430000000000234</v>
      </c>
      <c r="AL730" s="19">
        <f t="shared" ca="1" si="372"/>
        <v>0</v>
      </c>
      <c r="AM730" s="19">
        <f t="shared" ca="1" si="373"/>
        <v>1</v>
      </c>
      <c r="AN730" s="19">
        <f t="shared" ca="1" si="374"/>
        <v>0.42419999999999902</v>
      </c>
      <c r="AO730" s="19">
        <f t="shared" ca="1" si="375"/>
        <v>20.636399999999924</v>
      </c>
    </row>
    <row r="731" spans="1:41" x14ac:dyDescent="0.2">
      <c r="A731" s="22" t="s">
        <v>781</v>
      </c>
      <c r="B731" s="20">
        <f>[1]data!C730</f>
        <v>121.3409</v>
      </c>
      <c r="C731" s="20">
        <f>[1]data!D730</f>
        <v>123.038</v>
      </c>
      <c r="D731" s="20">
        <f>[1]data!E730</f>
        <v>120.4924</v>
      </c>
      <c r="E731" s="20">
        <f>[1]data!F730</f>
        <v>120.4924</v>
      </c>
      <c r="F731" s="20">
        <f>[1]data!G730</f>
        <v>41615</v>
      </c>
      <c r="G731" s="4">
        <f t="shared" si="379"/>
        <v>0</v>
      </c>
      <c r="H731" s="4">
        <f t="shared" si="380"/>
        <v>0.84850000000000136</v>
      </c>
      <c r="I731" s="4">
        <f t="shared" si="381"/>
        <v>0</v>
      </c>
      <c r="J731" s="4">
        <f t="shared" si="382"/>
        <v>0.84850000000000136</v>
      </c>
      <c r="K731" s="4">
        <f t="shared" si="357"/>
        <v>0.68609901762987868</v>
      </c>
      <c r="L731" s="4">
        <f t="shared" si="358"/>
        <v>0.50660894078530716</v>
      </c>
      <c r="M731" s="4">
        <f t="shared" si="383"/>
        <v>2.5455999999999932</v>
      </c>
      <c r="N731" s="4">
        <f t="shared" si="354"/>
        <v>15.048954404820906</v>
      </c>
      <c r="O731" s="4">
        <f t="shared" si="359"/>
        <v>2.4491128386579182</v>
      </c>
      <c r="P731" s="4">
        <f t="shared" si="355"/>
        <v>28.014185659401956</v>
      </c>
      <c r="Q731" s="4">
        <f t="shared" si="356"/>
        <v>20.68540627400909</v>
      </c>
      <c r="R731" s="4">
        <f t="shared" si="368"/>
        <v>12.181798067171787</v>
      </c>
      <c r="S731" s="4">
        <f t="shared" si="365"/>
        <v>35</v>
      </c>
      <c r="T731" s="4">
        <f t="shared" si="366"/>
        <v>0</v>
      </c>
      <c r="U731" s="5">
        <f t="shared" si="384"/>
        <v>-1.6970999999999918</v>
      </c>
      <c r="V731" s="5">
        <f t="shared" si="376"/>
        <v>-0.84850000000000136</v>
      </c>
      <c r="W731" s="7">
        <f t="shared" si="360"/>
        <v>0</v>
      </c>
      <c r="X731" s="7">
        <f t="shared" si="361"/>
        <v>0</v>
      </c>
      <c r="Y731" s="7">
        <f t="shared" si="362"/>
        <v>0</v>
      </c>
      <c r="Z731" s="7">
        <f t="shared" si="363"/>
        <v>14.640599999999992</v>
      </c>
      <c r="AA731" s="9">
        <f t="shared" si="385"/>
        <v>-1.6970999999999918</v>
      </c>
      <c r="AB731" s="9">
        <f t="shared" si="377"/>
        <v>-0.84850000000000136</v>
      </c>
      <c r="AC731" s="11">
        <f t="shared" ca="1" si="367"/>
        <v>0</v>
      </c>
      <c r="AD731" s="11">
        <f t="shared" ca="1" si="369"/>
        <v>1</v>
      </c>
      <c r="AE731" s="11">
        <f t="shared" ca="1" si="370"/>
        <v>-2.5455999999999932</v>
      </c>
      <c r="AF731" s="11">
        <f t="shared" ca="1" si="371"/>
        <v>39.83040000000004</v>
      </c>
      <c r="AG731" s="13">
        <f ca="1">AVERAGE(E731:OFFSET(E731,-AG$5+1,0))</f>
        <v>120.10077692307694</v>
      </c>
      <c r="AH731" s="13">
        <f ca="1">AVERAGE(E731:OFFSET(E731,-AH$5+1,0))</f>
        <v>119.8348</v>
      </c>
      <c r="AI731" s="12">
        <f t="shared" ca="1" si="364"/>
        <v>0</v>
      </c>
      <c r="AJ731" s="17">
        <f t="shared" si="386"/>
        <v>-1.6970999999999918</v>
      </c>
      <c r="AK731" s="17">
        <f t="shared" si="378"/>
        <v>0.84850000000000136</v>
      </c>
      <c r="AL731" s="19">
        <f t="shared" ca="1" si="372"/>
        <v>0</v>
      </c>
      <c r="AM731" s="19">
        <f t="shared" ca="1" si="373"/>
        <v>1</v>
      </c>
      <c r="AN731" s="19">
        <f t="shared" ca="1" si="374"/>
        <v>-0.84859999999999047</v>
      </c>
      <c r="AO731" s="19">
        <f t="shared" ca="1" si="375"/>
        <v>19.787799999999933</v>
      </c>
    </row>
    <row r="732" spans="1:41" x14ac:dyDescent="0.2">
      <c r="A732" s="22" t="s">
        <v>782</v>
      </c>
      <c r="B732" s="20">
        <f>[1]data!C731</f>
        <v>120.0681</v>
      </c>
      <c r="C732" s="20">
        <f>[1]data!D731</f>
        <v>120.91670000000001</v>
      </c>
      <c r="D732" s="20">
        <f>[1]data!E731</f>
        <v>119.2196</v>
      </c>
      <c r="E732" s="20">
        <f>[1]data!F731</f>
        <v>120.0681</v>
      </c>
      <c r="F732" s="20">
        <f>[1]data!G731</f>
        <v>26939</v>
      </c>
      <c r="G732" s="4">
        <f t="shared" si="379"/>
        <v>0</v>
      </c>
      <c r="H732" s="4">
        <f t="shared" si="380"/>
        <v>1.2728000000000037</v>
      </c>
      <c r="I732" s="4">
        <f t="shared" si="381"/>
        <v>0</v>
      </c>
      <c r="J732" s="4">
        <f t="shared" si="382"/>
        <v>1.2728000000000037</v>
      </c>
      <c r="K732" s="4">
        <f t="shared" si="357"/>
        <v>0.61748911586689081</v>
      </c>
      <c r="L732" s="4">
        <f t="shared" si="358"/>
        <v>0.58322804670677686</v>
      </c>
      <c r="M732" s="4">
        <f t="shared" si="383"/>
        <v>1.697100000000006</v>
      </c>
      <c r="N732" s="4">
        <f t="shared" si="354"/>
        <v>2.8533838132768339</v>
      </c>
      <c r="O732" s="4">
        <f t="shared" si="359"/>
        <v>2.373911554792127</v>
      </c>
      <c r="P732" s="4">
        <f t="shared" si="355"/>
        <v>26.011462584626983</v>
      </c>
      <c r="Q732" s="4">
        <f t="shared" si="356"/>
        <v>24.568229828505451</v>
      </c>
      <c r="R732" s="4">
        <f t="shared" si="368"/>
        <v>11.248956641782291</v>
      </c>
      <c r="S732" s="4">
        <f t="shared" si="365"/>
        <v>35</v>
      </c>
      <c r="T732" s="4">
        <f t="shared" si="366"/>
        <v>0</v>
      </c>
      <c r="U732" s="5">
        <f t="shared" si="384"/>
        <v>-0.42430000000000234</v>
      </c>
      <c r="V732" s="5">
        <f t="shared" si="376"/>
        <v>0</v>
      </c>
      <c r="W732" s="7">
        <f t="shared" si="360"/>
        <v>0</v>
      </c>
      <c r="X732" s="7">
        <f t="shared" si="361"/>
        <v>0</v>
      </c>
      <c r="Y732" s="7">
        <f t="shared" si="362"/>
        <v>0</v>
      </c>
      <c r="Z732" s="7">
        <f t="shared" si="363"/>
        <v>14.640599999999992</v>
      </c>
      <c r="AA732" s="9">
        <f t="shared" si="385"/>
        <v>-0.42430000000000234</v>
      </c>
      <c r="AB732" s="9">
        <f t="shared" si="377"/>
        <v>0</v>
      </c>
      <c r="AC732" s="11">
        <f t="shared" ca="1" si="367"/>
        <v>0</v>
      </c>
      <c r="AD732" s="11">
        <f t="shared" ca="1" si="369"/>
        <v>1</v>
      </c>
      <c r="AE732" s="11">
        <f t="shared" ca="1" si="370"/>
        <v>-0.42430000000000234</v>
      </c>
      <c r="AF732" s="11">
        <f t="shared" ca="1" si="371"/>
        <v>39.406100000000038</v>
      </c>
      <c r="AG732" s="13">
        <f ca="1">AVERAGE(E732:OFFSET(E732,-AG$5+1,0))</f>
        <v>120.03549999999998</v>
      </c>
      <c r="AH732" s="13">
        <f ca="1">AVERAGE(E732:OFFSET(E732,-AH$5+1,0))</f>
        <v>119.85601</v>
      </c>
      <c r="AI732" s="12">
        <f t="shared" ca="1" si="364"/>
        <v>0</v>
      </c>
      <c r="AJ732" s="17">
        <f t="shared" si="386"/>
        <v>-0.42430000000000234</v>
      </c>
      <c r="AK732" s="17">
        <f t="shared" si="378"/>
        <v>0</v>
      </c>
      <c r="AL732" s="19">
        <f t="shared" ca="1" si="372"/>
        <v>0</v>
      </c>
      <c r="AM732" s="19">
        <f t="shared" ca="1" si="373"/>
        <v>1</v>
      </c>
      <c r="AN732" s="19">
        <f t="shared" ca="1" si="374"/>
        <v>-0.42430000000000234</v>
      </c>
      <c r="AO732" s="19">
        <f t="shared" ca="1" si="375"/>
        <v>19.363499999999931</v>
      </c>
    </row>
    <row r="733" spans="1:41" x14ac:dyDescent="0.2">
      <c r="A733" s="22" t="s">
        <v>783</v>
      </c>
      <c r="B733" s="20">
        <f>[1]data!C732</f>
        <v>119.6439</v>
      </c>
      <c r="C733" s="20">
        <f>[1]data!D732</f>
        <v>120.4924</v>
      </c>
      <c r="D733" s="20">
        <f>[1]data!E732</f>
        <v>119.2196</v>
      </c>
      <c r="E733" s="20">
        <f>[1]data!F732</f>
        <v>120.4924</v>
      </c>
      <c r="F733" s="20">
        <f>[1]data!G732</f>
        <v>17209</v>
      </c>
      <c r="G733" s="4">
        <f t="shared" si="379"/>
        <v>0</v>
      </c>
      <c r="H733" s="4">
        <f t="shared" si="380"/>
        <v>0</v>
      </c>
      <c r="I733" s="4">
        <f t="shared" si="381"/>
        <v>0</v>
      </c>
      <c r="J733" s="4">
        <f t="shared" si="382"/>
        <v>0</v>
      </c>
      <c r="K733" s="4">
        <f t="shared" si="357"/>
        <v>0.55574020428020177</v>
      </c>
      <c r="L733" s="4">
        <f t="shared" si="358"/>
        <v>0.52490524203609923</v>
      </c>
      <c r="M733" s="4">
        <f t="shared" si="383"/>
        <v>1.2728000000000037</v>
      </c>
      <c r="N733" s="4">
        <f t="shared" ref="N733:N796" si="387">ABS(P733-Q733)/(P733+Q733)*100</f>
        <v>2.8533838132768401</v>
      </c>
      <c r="O733" s="4">
        <f t="shared" si="359"/>
        <v>2.2638003993129145</v>
      </c>
      <c r="P733" s="4">
        <f t="shared" ref="P733:P796" si="388">K733/O733*100</f>
        <v>24.54899312010345</v>
      </c>
      <c r="Q733" s="4">
        <f t="shared" ref="Q733:Q796" si="389">L733/O733*100</f>
        <v>23.186904737511888</v>
      </c>
      <c r="R733" s="4">
        <f t="shared" si="368"/>
        <v>10.409399358931745</v>
      </c>
      <c r="S733" s="4">
        <f t="shared" si="365"/>
        <v>35</v>
      </c>
      <c r="T733" s="4">
        <f t="shared" si="366"/>
        <v>0</v>
      </c>
      <c r="U733" s="5">
        <f t="shared" si="384"/>
        <v>-0.42419999999999902</v>
      </c>
      <c r="V733" s="5">
        <f t="shared" si="376"/>
        <v>0.84850000000000136</v>
      </c>
      <c r="W733" s="7">
        <f t="shared" si="360"/>
        <v>0</v>
      </c>
      <c r="X733" s="7">
        <f t="shared" si="361"/>
        <v>0</v>
      </c>
      <c r="Y733" s="7">
        <f t="shared" si="362"/>
        <v>0</v>
      </c>
      <c r="Z733" s="7">
        <f t="shared" si="363"/>
        <v>14.640599999999992</v>
      </c>
      <c r="AA733" s="9">
        <f t="shared" si="385"/>
        <v>-0.42419999999999902</v>
      </c>
      <c r="AB733" s="9">
        <f t="shared" si="377"/>
        <v>0.84850000000000136</v>
      </c>
      <c r="AC733" s="11">
        <f t="shared" ca="1" si="367"/>
        <v>0</v>
      </c>
      <c r="AD733" s="11">
        <f t="shared" ca="1" si="369"/>
        <v>1</v>
      </c>
      <c r="AE733" s="11">
        <f t="shared" ca="1" si="370"/>
        <v>0.42430000000000234</v>
      </c>
      <c r="AF733" s="11">
        <f t="shared" ca="1" si="371"/>
        <v>39.83040000000004</v>
      </c>
      <c r="AG733" s="13">
        <f ca="1">AVERAGE(E733:OFFSET(E733,-AG$5+1,0))</f>
        <v>120.00286153846153</v>
      </c>
      <c r="AH733" s="13">
        <f ca="1">AVERAGE(E733:OFFSET(E733,-AH$5+1,0))</f>
        <v>119.962075</v>
      </c>
      <c r="AI733" s="12">
        <f t="shared" ca="1" si="364"/>
        <v>0</v>
      </c>
      <c r="AJ733" s="17">
        <f t="shared" si="386"/>
        <v>-0.42419999999999902</v>
      </c>
      <c r="AK733" s="17">
        <f t="shared" si="378"/>
        <v>-0.84850000000000136</v>
      </c>
      <c r="AL733" s="19">
        <f t="shared" ca="1" si="372"/>
        <v>0</v>
      </c>
      <c r="AM733" s="19">
        <f t="shared" ca="1" si="373"/>
        <v>1</v>
      </c>
      <c r="AN733" s="19">
        <f t="shared" ca="1" si="374"/>
        <v>-1.2727000000000004</v>
      </c>
      <c r="AO733" s="19">
        <f t="shared" ca="1" si="375"/>
        <v>18.09079999999993</v>
      </c>
    </row>
    <row r="734" spans="1:41" x14ac:dyDescent="0.2">
      <c r="A734" s="22" t="s">
        <v>784</v>
      </c>
      <c r="B734" s="20">
        <f>[1]data!C733</f>
        <v>119.6439</v>
      </c>
      <c r="C734" s="20">
        <f>[1]data!D733</f>
        <v>121.3409</v>
      </c>
      <c r="D734" s="20">
        <f>[1]data!E733</f>
        <v>119.2196</v>
      </c>
      <c r="E734" s="20">
        <f>[1]data!F733</f>
        <v>120.0681</v>
      </c>
      <c r="F734" s="20">
        <f>[1]data!G733</f>
        <v>18152</v>
      </c>
      <c r="G734" s="4">
        <f t="shared" si="379"/>
        <v>0.84850000000000136</v>
      </c>
      <c r="H734" s="4">
        <f t="shared" si="380"/>
        <v>0</v>
      </c>
      <c r="I734" s="4">
        <f t="shared" si="381"/>
        <v>0.84850000000000136</v>
      </c>
      <c r="J734" s="4">
        <f t="shared" si="382"/>
        <v>0</v>
      </c>
      <c r="K734" s="4">
        <f t="shared" ref="K734:K797" si="390">K733*(O$8-1)/O$8 + I734/O$8</f>
        <v>0.58501618385218168</v>
      </c>
      <c r="L734" s="4">
        <f t="shared" ref="L734:L797" si="391">L733*(O$8-1)/O$8 + J734/O$8</f>
        <v>0.47241471783248928</v>
      </c>
      <c r="M734" s="4">
        <f t="shared" si="383"/>
        <v>2.1213000000000051</v>
      </c>
      <c r="N734" s="4">
        <f t="shared" si="387"/>
        <v>10.648588559337414</v>
      </c>
      <c r="O734" s="4">
        <f t="shared" ref="O734:O797" si="392">O733*(O$8-1)/O$8 + M734/O$8</f>
        <v>2.2495503593816237</v>
      </c>
      <c r="P734" s="4">
        <f t="shared" si="388"/>
        <v>26.00591631178224</v>
      </c>
      <c r="Q734" s="4">
        <f t="shared" si="389"/>
        <v>21.000406408432255</v>
      </c>
      <c r="R734" s="4">
        <f t="shared" si="368"/>
        <v>10.433318278972312</v>
      </c>
      <c r="S734" s="4">
        <f t="shared" si="365"/>
        <v>35</v>
      </c>
      <c r="T734" s="4">
        <f t="shared" si="366"/>
        <v>0</v>
      </c>
      <c r="U734" s="5">
        <f t="shared" si="384"/>
        <v>-0.84850000000000136</v>
      </c>
      <c r="V734" s="5">
        <f t="shared" si="376"/>
        <v>0.42419999999999902</v>
      </c>
      <c r="W734" s="7">
        <f t="shared" si="360"/>
        <v>0</v>
      </c>
      <c r="X734" s="7">
        <f t="shared" si="361"/>
        <v>0</v>
      </c>
      <c r="Y734" s="7">
        <f t="shared" si="362"/>
        <v>0</v>
      </c>
      <c r="Z734" s="7">
        <f t="shared" si="363"/>
        <v>14.640599999999992</v>
      </c>
      <c r="AA734" s="9">
        <f t="shared" si="385"/>
        <v>-0.84850000000000136</v>
      </c>
      <c r="AB734" s="9">
        <f t="shared" si="377"/>
        <v>0.42419999999999902</v>
      </c>
      <c r="AC734" s="11">
        <f t="shared" ca="1" si="367"/>
        <v>0</v>
      </c>
      <c r="AD734" s="11">
        <f t="shared" ca="1" si="369"/>
        <v>1</v>
      </c>
      <c r="AE734" s="11">
        <f t="shared" ca="1" si="370"/>
        <v>-0.42430000000000234</v>
      </c>
      <c r="AF734" s="11">
        <f t="shared" ca="1" si="371"/>
        <v>39.406100000000038</v>
      </c>
      <c r="AG734" s="13">
        <f ca="1">AVERAGE(E734:OFFSET(E734,-AG$5+1,0))</f>
        <v>120.06813076923078</v>
      </c>
      <c r="AH734" s="13">
        <f ca="1">AVERAGE(E734:OFFSET(E734,-AH$5+1,0))</f>
        <v>119.983285</v>
      </c>
      <c r="AI734" s="12">
        <f t="shared" ca="1" si="364"/>
        <v>0</v>
      </c>
      <c r="AJ734" s="17">
        <f t="shared" si="386"/>
        <v>-0.84850000000000136</v>
      </c>
      <c r="AK734" s="17">
        <f t="shared" si="378"/>
        <v>-0.42419999999999902</v>
      </c>
      <c r="AL734" s="19">
        <f t="shared" ca="1" si="372"/>
        <v>0</v>
      </c>
      <c r="AM734" s="19">
        <f t="shared" ca="1" si="373"/>
        <v>1</v>
      </c>
      <c r="AN734" s="19">
        <f t="shared" ca="1" si="374"/>
        <v>-1.2727000000000004</v>
      </c>
      <c r="AO734" s="19">
        <f t="shared" ca="1" si="375"/>
        <v>16.81809999999993</v>
      </c>
    </row>
    <row r="735" spans="1:41" x14ac:dyDescent="0.2">
      <c r="A735" s="22" t="s">
        <v>785</v>
      </c>
      <c r="B735" s="20">
        <f>[1]data!C734</f>
        <v>121.3409</v>
      </c>
      <c r="C735" s="20">
        <f>[1]data!D734</f>
        <v>121.76519999999999</v>
      </c>
      <c r="D735" s="20">
        <f>[1]data!E734</f>
        <v>120.4924</v>
      </c>
      <c r="E735" s="20">
        <f>[1]data!F734</f>
        <v>120.4924</v>
      </c>
      <c r="F735" s="20">
        <f>[1]data!G734</f>
        <v>13495</v>
      </c>
      <c r="G735" s="4">
        <f t="shared" si="379"/>
        <v>0.42429999999998813</v>
      </c>
      <c r="H735" s="4">
        <f t="shared" si="380"/>
        <v>0</v>
      </c>
      <c r="I735" s="4">
        <f t="shared" si="381"/>
        <v>0.42429999999998813</v>
      </c>
      <c r="J735" s="4">
        <f t="shared" si="382"/>
        <v>0</v>
      </c>
      <c r="K735" s="4">
        <f t="shared" si="390"/>
        <v>0.56894456546696237</v>
      </c>
      <c r="L735" s="4">
        <f t="shared" si="391"/>
        <v>0.42517324604924039</v>
      </c>
      <c r="M735" s="4">
        <f t="shared" si="383"/>
        <v>1.6970999999999918</v>
      </c>
      <c r="N735" s="4">
        <f t="shared" si="387"/>
        <v>14.462201335920705</v>
      </c>
      <c r="O735" s="4">
        <f t="shared" si="392"/>
        <v>2.1943053234434604</v>
      </c>
      <c r="P735" s="4">
        <f t="shared" si="388"/>
        <v>25.928231563241798</v>
      </c>
      <c r="Q735" s="4">
        <f t="shared" si="389"/>
        <v>19.376211756257703</v>
      </c>
      <c r="R735" s="4">
        <f t="shared" si="368"/>
        <v>10.836206584667151</v>
      </c>
      <c r="S735" s="4">
        <f t="shared" si="365"/>
        <v>35</v>
      </c>
      <c r="T735" s="4">
        <f t="shared" si="366"/>
        <v>0</v>
      </c>
      <c r="U735" s="5">
        <f t="shared" si="384"/>
        <v>1.2728000000000037</v>
      </c>
      <c r="V735" s="5">
        <f t="shared" si="376"/>
        <v>-0.84850000000000136</v>
      </c>
      <c r="W735" s="7">
        <f t="shared" ref="W735:W798" si="393">T735</f>
        <v>0</v>
      </c>
      <c r="X735" s="7">
        <f t="shared" ref="X735:X798" si="394">IF(X734+W734&gt;X$5,X$5, IF(X734+W734&lt;X$7,X$7, X734+W734))</f>
        <v>0</v>
      </c>
      <c r="Y735" s="7">
        <f t="shared" ref="Y735:Y798" si="395">X734*U735+X735*V735</f>
        <v>0</v>
      </c>
      <c r="Z735" s="7">
        <f t="shared" ref="Z735:Z798" si="396">Z734+Y735</f>
        <v>14.640599999999992</v>
      </c>
      <c r="AA735" s="9">
        <f t="shared" si="385"/>
        <v>1.2728000000000037</v>
      </c>
      <c r="AB735" s="9">
        <f t="shared" si="377"/>
        <v>-0.84850000000000136</v>
      </c>
      <c r="AC735" s="11">
        <f t="shared" ca="1" si="367"/>
        <v>0</v>
      </c>
      <c r="AD735" s="11">
        <f t="shared" ca="1" si="369"/>
        <v>1</v>
      </c>
      <c r="AE735" s="11">
        <f t="shared" ca="1" si="370"/>
        <v>0.42430000000000234</v>
      </c>
      <c r="AF735" s="11">
        <f t="shared" ca="1" si="371"/>
        <v>39.83040000000004</v>
      </c>
      <c r="AG735" s="13">
        <f ca="1">AVERAGE(E735:OFFSET(E735,-AG$5+1,0))</f>
        <v>119.97022307692311</v>
      </c>
      <c r="AH735" s="13">
        <f ca="1">AVERAGE(E735:OFFSET(E735,-AH$5+1,0))</f>
        <v>119.96207</v>
      </c>
      <c r="AI735" s="12">
        <f t="shared" ca="1" si="364"/>
        <v>0</v>
      </c>
      <c r="AJ735" s="17">
        <f t="shared" si="386"/>
        <v>1.2728000000000037</v>
      </c>
      <c r="AK735" s="17">
        <f t="shared" si="378"/>
        <v>0.84850000000000136</v>
      </c>
      <c r="AL735" s="19">
        <f t="shared" ca="1" si="372"/>
        <v>0</v>
      </c>
      <c r="AM735" s="19">
        <f t="shared" ca="1" si="373"/>
        <v>1</v>
      </c>
      <c r="AN735" s="19">
        <f t="shared" ca="1" si="374"/>
        <v>2.1213000000000051</v>
      </c>
      <c r="AO735" s="19">
        <f t="shared" ca="1" si="375"/>
        <v>18.939399999999935</v>
      </c>
    </row>
    <row r="736" spans="1:41" x14ac:dyDescent="0.2">
      <c r="A736" s="22" t="s">
        <v>786</v>
      </c>
      <c r="B736" s="20">
        <f>[1]data!C735</f>
        <v>120.4924</v>
      </c>
      <c r="C736" s="20">
        <f>[1]data!D735</f>
        <v>121.76519999999999</v>
      </c>
      <c r="D736" s="20">
        <f>[1]data!E735</f>
        <v>120.4924</v>
      </c>
      <c r="E736" s="20">
        <f>[1]data!F735</f>
        <v>121.3409</v>
      </c>
      <c r="F736" s="20">
        <f>[1]data!G735</f>
        <v>6168</v>
      </c>
      <c r="G736" s="4">
        <f t="shared" si="379"/>
        <v>0</v>
      </c>
      <c r="H736" s="4">
        <f t="shared" si="380"/>
        <v>0</v>
      </c>
      <c r="I736" s="4">
        <f t="shared" si="381"/>
        <v>0</v>
      </c>
      <c r="J736" s="4">
        <f t="shared" si="382"/>
        <v>0</v>
      </c>
      <c r="K736" s="4">
        <f t="shared" si="390"/>
        <v>0.51205010892026614</v>
      </c>
      <c r="L736" s="4">
        <f t="shared" si="391"/>
        <v>0.38265592144431637</v>
      </c>
      <c r="M736" s="4">
        <f t="shared" si="383"/>
        <v>1.2727999999999895</v>
      </c>
      <c r="N736" s="4">
        <f t="shared" si="387"/>
        <v>14.462201335920705</v>
      </c>
      <c r="O736" s="4">
        <f t="shared" si="392"/>
        <v>2.102154791099113</v>
      </c>
      <c r="P736" s="4">
        <f t="shared" si="388"/>
        <v>24.358344641811101</v>
      </c>
      <c r="Q736" s="4">
        <f t="shared" si="389"/>
        <v>18.203032577075092</v>
      </c>
      <c r="R736" s="4">
        <f t="shared" si="368"/>
        <v>11.198806059792506</v>
      </c>
      <c r="S736" s="4">
        <f t="shared" si="365"/>
        <v>35</v>
      </c>
      <c r="T736" s="4">
        <f t="shared" si="366"/>
        <v>0</v>
      </c>
      <c r="U736" s="5">
        <f t="shared" si="384"/>
        <v>0</v>
      </c>
      <c r="V736" s="5">
        <f t="shared" si="376"/>
        <v>0.84850000000000136</v>
      </c>
      <c r="W736" s="7">
        <f t="shared" si="393"/>
        <v>0</v>
      </c>
      <c r="X736" s="7">
        <f t="shared" si="394"/>
        <v>0</v>
      </c>
      <c r="Y736" s="7">
        <f t="shared" si="395"/>
        <v>0</v>
      </c>
      <c r="Z736" s="7">
        <f t="shared" si="396"/>
        <v>14.640599999999992</v>
      </c>
      <c r="AA736" s="9">
        <f t="shared" si="385"/>
        <v>0</v>
      </c>
      <c r="AB736" s="9">
        <f t="shared" si="377"/>
        <v>0.84850000000000136</v>
      </c>
      <c r="AC736" s="11">
        <f t="shared" ca="1" si="367"/>
        <v>-1</v>
      </c>
      <c r="AD736" s="11">
        <f t="shared" ca="1" si="369"/>
        <v>1</v>
      </c>
      <c r="AE736" s="11">
        <f t="shared" ca="1" si="370"/>
        <v>0.84850000000000136</v>
      </c>
      <c r="AF736" s="11">
        <f t="shared" ca="1" si="371"/>
        <v>40.678900000000041</v>
      </c>
      <c r="AG736" s="13">
        <f ca="1">AVERAGE(E736:OFFSET(E736,-AG$5+1,0))</f>
        <v>120.00285384615384</v>
      </c>
      <c r="AH736" s="13">
        <f ca="1">AVERAGE(E736:OFFSET(E736,-AH$5+1,0))</f>
        <v>120.13177500000002</v>
      </c>
      <c r="AI736" s="12">
        <f t="shared" ca="1" si="364"/>
        <v>-1</v>
      </c>
      <c r="AJ736" s="17">
        <f t="shared" si="386"/>
        <v>0</v>
      </c>
      <c r="AK736" s="17">
        <f t="shared" si="378"/>
        <v>-0.84850000000000136</v>
      </c>
      <c r="AL736" s="19">
        <f t="shared" ca="1" si="372"/>
        <v>-1</v>
      </c>
      <c r="AM736" s="19">
        <f t="shared" ca="1" si="373"/>
        <v>1</v>
      </c>
      <c r="AN736" s="19">
        <f t="shared" ca="1" si="374"/>
        <v>-0.84850000000000136</v>
      </c>
      <c r="AO736" s="19">
        <f t="shared" ca="1" si="375"/>
        <v>18.090899999999934</v>
      </c>
    </row>
    <row r="737" spans="1:41" x14ac:dyDescent="0.2">
      <c r="A737" s="22" t="s">
        <v>787</v>
      </c>
      <c r="B737" s="20">
        <f>[1]data!C736</f>
        <v>121.76519999999999</v>
      </c>
      <c r="C737" s="20">
        <f>[1]data!D736</f>
        <v>122.1895</v>
      </c>
      <c r="D737" s="20">
        <f>[1]data!E736</f>
        <v>121.3409</v>
      </c>
      <c r="E737" s="20">
        <f>[1]data!F736</f>
        <v>121.76519999999999</v>
      </c>
      <c r="F737" s="20">
        <f>[1]data!G736</f>
        <v>10831</v>
      </c>
      <c r="G737" s="4">
        <f t="shared" si="379"/>
        <v>0.42430000000000234</v>
      </c>
      <c r="H737" s="4">
        <f t="shared" si="380"/>
        <v>0</v>
      </c>
      <c r="I737" s="4">
        <f t="shared" si="381"/>
        <v>0.42430000000000234</v>
      </c>
      <c r="J737" s="4">
        <f t="shared" si="382"/>
        <v>0</v>
      </c>
      <c r="K737" s="4">
        <f t="shared" si="390"/>
        <v>0.50327509802823978</v>
      </c>
      <c r="L737" s="4">
        <f t="shared" si="391"/>
        <v>0.34439032929988472</v>
      </c>
      <c r="M737" s="4">
        <f t="shared" si="383"/>
        <v>0.84859999999999047</v>
      </c>
      <c r="N737" s="4">
        <f t="shared" si="387"/>
        <v>18.743806648947114</v>
      </c>
      <c r="O737" s="4">
        <f t="shared" si="392"/>
        <v>1.9767993119892009</v>
      </c>
      <c r="P737" s="4">
        <f t="shared" si="388"/>
        <v>25.459089092954372</v>
      </c>
      <c r="Q737" s="4">
        <f t="shared" si="389"/>
        <v>17.421613170905744</v>
      </c>
      <c r="R737" s="4">
        <f t="shared" si="368"/>
        <v>11.953306118707967</v>
      </c>
      <c r="S737" s="4">
        <f t="shared" si="365"/>
        <v>35</v>
      </c>
      <c r="T737" s="4">
        <f t="shared" si="366"/>
        <v>0</v>
      </c>
      <c r="U737" s="5">
        <f t="shared" si="384"/>
        <v>0.42429999999998813</v>
      </c>
      <c r="V737" s="5">
        <f t="shared" si="376"/>
        <v>0</v>
      </c>
      <c r="W737" s="7">
        <f t="shared" si="393"/>
        <v>0</v>
      </c>
      <c r="X737" s="7">
        <f t="shared" si="394"/>
        <v>0</v>
      </c>
      <c r="Y737" s="7">
        <f t="shared" si="395"/>
        <v>0</v>
      </c>
      <c r="Z737" s="7">
        <f t="shared" si="396"/>
        <v>14.640599999999992</v>
      </c>
      <c r="AA737" s="9">
        <f t="shared" si="385"/>
        <v>0.42429999999998813</v>
      </c>
      <c r="AB737" s="9">
        <f t="shared" si="377"/>
        <v>0</v>
      </c>
      <c r="AC737" s="11">
        <f t="shared" ca="1" si="367"/>
        <v>0</v>
      </c>
      <c r="AD737" s="11">
        <f t="shared" ca="1" si="369"/>
        <v>0</v>
      </c>
      <c r="AE737" s="11">
        <f t="shared" ca="1" si="370"/>
        <v>0.42429999999998813</v>
      </c>
      <c r="AF737" s="11">
        <f t="shared" ca="1" si="371"/>
        <v>41.103200000000029</v>
      </c>
      <c r="AG737" s="13">
        <f ca="1">AVERAGE(E737:OFFSET(E737,-AG$5+1,0))</f>
        <v>120.19866923076923</v>
      </c>
      <c r="AH737" s="13">
        <f ca="1">AVERAGE(E737:OFFSET(E737,-AH$5+1,0))</f>
        <v>120.322695</v>
      </c>
      <c r="AI737" s="12">
        <f t="shared" ca="1" si="364"/>
        <v>0</v>
      </c>
      <c r="AJ737" s="17">
        <f t="shared" si="386"/>
        <v>0.42429999999998813</v>
      </c>
      <c r="AK737" s="17">
        <f t="shared" si="378"/>
        <v>0</v>
      </c>
      <c r="AL737" s="19">
        <f t="shared" ca="1" si="372"/>
        <v>0</v>
      </c>
      <c r="AM737" s="19">
        <f t="shared" ca="1" si="373"/>
        <v>-1</v>
      </c>
      <c r="AN737" s="19">
        <f t="shared" ca="1" si="374"/>
        <v>0.42429999999998813</v>
      </c>
      <c r="AO737" s="19">
        <f t="shared" ca="1" si="375"/>
        <v>18.515199999999922</v>
      </c>
    </row>
    <row r="738" spans="1:41" x14ac:dyDescent="0.2">
      <c r="A738" s="22" t="s">
        <v>788</v>
      </c>
      <c r="B738" s="20">
        <f>[1]data!C737</f>
        <v>121.76519999999999</v>
      </c>
      <c r="C738" s="20">
        <f>[1]data!D737</f>
        <v>122.1895</v>
      </c>
      <c r="D738" s="20">
        <f>[1]data!E737</f>
        <v>120.0681</v>
      </c>
      <c r="E738" s="20">
        <f>[1]data!F737</f>
        <v>120.4924</v>
      </c>
      <c r="F738" s="20">
        <f>[1]data!G737</f>
        <v>12968</v>
      </c>
      <c r="G738" s="4">
        <f t="shared" si="379"/>
        <v>0</v>
      </c>
      <c r="H738" s="4">
        <f t="shared" si="380"/>
        <v>1.2728000000000037</v>
      </c>
      <c r="I738" s="4">
        <f t="shared" si="381"/>
        <v>0</v>
      </c>
      <c r="J738" s="4">
        <f t="shared" si="382"/>
        <v>1.2728000000000037</v>
      </c>
      <c r="K738" s="4">
        <f t="shared" si="390"/>
        <v>0.45294758822541581</v>
      </c>
      <c r="L738" s="4">
        <f t="shared" si="391"/>
        <v>0.43723129636989666</v>
      </c>
      <c r="M738" s="4">
        <f t="shared" si="383"/>
        <v>2.1213999999999942</v>
      </c>
      <c r="N738" s="4">
        <f t="shared" si="387"/>
        <v>1.765520630458892</v>
      </c>
      <c r="O738" s="4">
        <f t="shared" si="392"/>
        <v>1.9912593807902801</v>
      </c>
      <c r="P738" s="4">
        <f t="shared" si="388"/>
        <v>22.746789925763082</v>
      </c>
      <c r="Q738" s="4">
        <f t="shared" si="389"/>
        <v>21.957526005294735</v>
      </c>
      <c r="R738" s="4">
        <f t="shared" si="368"/>
        <v>10.934527569883061</v>
      </c>
      <c r="S738" s="4">
        <f t="shared" si="365"/>
        <v>35</v>
      </c>
      <c r="T738" s="4">
        <f t="shared" si="366"/>
        <v>0</v>
      </c>
      <c r="U738" s="5">
        <f t="shared" si="384"/>
        <v>0</v>
      </c>
      <c r="V738" s="5">
        <f t="shared" si="376"/>
        <v>-1.2727999999999895</v>
      </c>
      <c r="W738" s="7">
        <f t="shared" si="393"/>
        <v>0</v>
      </c>
      <c r="X738" s="7">
        <f t="shared" si="394"/>
        <v>0</v>
      </c>
      <c r="Y738" s="7">
        <f t="shared" si="395"/>
        <v>0</v>
      </c>
      <c r="Z738" s="7">
        <f t="shared" si="396"/>
        <v>14.640599999999992</v>
      </c>
      <c r="AA738" s="9">
        <f t="shared" si="385"/>
        <v>0</v>
      </c>
      <c r="AB738" s="9">
        <f t="shared" si="377"/>
        <v>-1.2727999999999895</v>
      </c>
      <c r="AC738" s="11">
        <f t="shared" ca="1" si="367"/>
        <v>0</v>
      </c>
      <c r="AD738" s="11">
        <f t="shared" ca="1" si="369"/>
        <v>0</v>
      </c>
      <c r="AE738" s="11">
        <f t="shared" ca="1" si="370"/>
        <v>0</v>
      </c>
      <c r="AF738" s="11">
        <f t="shared" ca="1" si="371"/>
        <v>41.103200000000029</v>
      </c>
      <c r="AG738" s="13">
        <f ca="1">AVERAGE(E738:OFFSET(E738,-AG$5+1,0))</f>
        <v>120.26393846153846</v>
      </c>
      <c r="AH738" s="13">
        <f ca="1">AVERAGE(E738:OFFSET(E738,-AH$5+1,0))</f>
        <v>120.30148000000001</v>
      </c>
      <c r="AI738" s="12">
        <f t="shared" ca="1" si="364"/>
        <v>0</v>
      </c>
      <c r="AJ738" s="17">
        <f t="shared" si="386"/>
        <v>0</v>
      </c>
      <c r="AK738" s="17">
        <f t="shared" si="378"/>
        <v>1.2727999999999895</v>
      </c>
      <c r="AL738" s="19">
        <f t="shared" ca="1" si="372"/>
        <v>0</v>
      </c>
      <c r="AM738" s="19">
        <f t="shared" ca="1" si="373"/>
        <v>-1</v>
      </c>
      <c r="AN738" s="19">
        <f t="shared" ca="1" si="374"/>
        <v>-1.2727999999999895</v>
      </c>
      <c r="AO738" s="19">
        <f t="shared" ca="1" si="375"/>
        <v>17.242399999999932</v>
      </c>
    </row>
    <row r="739" spans="1:41" x14ac:dyDescent="0.2">
      <c r="A739" s="22" t="s">
        <v>789</v>
      </c>
      <c r="B739" s="20">
        <f>[1]data!C738</f>
        <v>120.91670000000001</v>
      </c>
      <c r="C739" s="20">
        <f>[1]data!D738</f>
        <v>122.1895</v>
      </c>
      <c r="D739" s="20">
        <f>[1]data!E738</f>
        <v>120.4924</v>
      </c>
      <c r="E739" s="20">
        <f>[1]data!F738</f>
        <v>120.91670000000001</v>
      </c>
      <c r="F739" s="20">
        <f>[1]data!G738</f>
        <v>14713</v>
      </c>
      <c r="G739" s="4">
        <f t="shared" si="379"/>
        <v>0</v>
      </c>
      <c r="H739" s="4">
        <f t="shared" si="380"/>
        <v>0</v>
      </c>
      <c r="I739" s="4">
        <f t="shared" si="381"/>
        <v>0</v>
      </c>
      <c r="J739" s="4">
        <f t="shared" si="382"/>
        <v>0</v>
      </c>
      <c r="K739" s="4">
        <f t="shared" si="390"/>
        <v>0.40765282940287423</v>
      </c>
      <c r="L739" s="4">
        <f t="shared" si="391"/>
        <v>0.39350816673290701</v>
      </c>
      <c r="M739" s="4">
        <f t="shared" si="383"/>
        <v>1.6970999999999918</v>
      </c>
      <c r="N739" s="4">
        <f t="shared" si="387"/>
        <v>1.7655206304588986</v>
      </c>
      <c r="O739" s="4">
        <f t="shared" si="392"/>
        <v>1.961843442711251</v>
      </c>
      <c r="P739" s="4">
        <f t="shared" si="388"/>
        <v>20.779070364529264</v>
      </c>
      <c r="Q739" s="4">
        <f t="shared" si="389"/>
        <v>20.058082014387551</v>
      </c>
      <c r="R739" s="4">
        <f t="shared" si="368"/>
        <v>10.017626875940644</v>
      </c>
      <c r="S739" s="4">
        <f t="shared" si="365"/>
        <v>35</v>
      </c>
      <c r="T739" s="4">
        <f t="shared" si="366"/>
        <v>0</v>
      </c>
      <c r="U739" s="5">
        <f t="shared" si="384"/>
        <v>0.42430000000000234</v>
      </c>
      <c r="V739" s="5">
        <f t="shared" si="376"/>
        <v>0</v>
      </c>
      <c r="W739" s="7">
        <f t="shared" si="393"/>
        <v>0</v>
      </c>
      <c r="X739" s="7">
        <f t="shared" si="394"/>
        <v>0</v>
      </c>
      <c r="Y739" s="7">
        <f t="shared" si="395"/>
        <v>0</v>
      </c>
      <c r="Z739" s="7">
        <f t="shared" si="396"/>
        <v>14.640599999999992</v>
      </c>
      <c r="AA739" s="9">
        <f t="shared" si="385"/>
        <v>0.42430000000000234</v>
      </c>
      <c r="AB739" s="9">
        <f t="shared" si="377"/>
        <v>0</v>
      </c>
      <c r="AC739" s="11">
        <f t="shared" ca="1" si="367"/>
        <v>1</v>
      </c>
      <c r="AD739" s="11">
        <f t="shared" ca="1" si="369"/>
        <v>0</v>
      </c>
      <c r="AE739" s="11">
        <f t="shared" ca="1" si="370"/>
        <v>0</v>
      </c>
      <c r="AF739" s="11">
        <f t="shared" ca="1" si="371"/>
        <v>41.103200000000029</v>
      </c>
      <c r="AG739" s="13">
        <f ca="1">AVERAGE(E739:OFFSET(E739,-AG$5+1,0))</f>
        <v>120.45975384615384</v>
      </c>
      <c r="AH739" s="13">
        <f ca="1">AVERAGE(E739:OFFSET(E739,-AH$5+1,0))</f>
        <v>120.30148000000001</v>
      </c>
      <c r="AI739" s="12">
        <f t="shared" ca="1" si="364"/>
        <v>1</v>
      </c>
      <c r="AJ739" s="17">
        <f t="shared" si="386"/>
        <v>0.42430000000000234</v>
      </c>
      <c r="AK739" s="17">
        <f t="shared" si="378"/>
        <v>0</v>
      </c>
      <c r="AL739" s="19">
        <f t="shared" ca="1" si="372"/>
        <v>1</v>
      </c>
      <c r="AM739" s="19">
        <f t="shared" ca="1" si="373"/>
        <v>-1</v>
      </c>
      <c r="AN739" s="19">
        <f t="shared" ca="1" si="374"/>
        <v>-0.42430000000000234</v>
      </c>
      <c r="AO739" s="19">
        <f t="shared" ca="1" si="375"/>
        <v>16.81809999999993</v>
      </c>
    </row>
    <row r="740" spans="1:41" x14ac:dyDescent="0.2">
      <c r="A740" s="22" t="s">
        <v>790</v>
      </c>
      <c r="B740" s="20">
        <f>[1]data!C739</f>
        <v>120.4924</v>
      </c>
      <c r="C740" s="20">
        <f>[1]data!D739</f>
        <v>122.1895</v>
      </c>
      <c r="D740" s="20">
        <f>[1]data!E739</f>
        <v>119.6439</v>
      </c>
      <c r="E740" s="20">
        <f>[1]data!F739</f>
        <v>121.3409</v>
      </c>
      <c r="F740" s="20">
        <f>[1]data!G739</f>
        <v>18677</v>
      </c>
      <c r="G740" s="4">
        <f t="shared" si="379"/>
        <v>0</v>
      </c>
      <c r="H740" s="4">
        <f t="shared" si="380"/>
        <v>0.84850000000000136</v>
      </c>
      <c r="I740" s="4">
        <f t="shared" si="381"/>
        <v>0</v>
      </c>
      <c r="J740" s="4">
        <f t="shared" si="382"/>
        <v>0.84850000000000136</v>
      </c>
      <c r="K740" s="4">
        <f t="shared" si="390"/>
        <v>0.36688754646258681</v>
      </c>
      <c r="L740" s="4">
        <f t="shared" si="391"/>
        <v>0.4390073500596165</v>
      </c>
      <c r="M740" s="4">
        <f t="shared" si="383"/>
        <v>2.5455999999999932</v>
      </c>
      <c r="N740" s="4">
        <f t="shared" si="387"/>
        <v>8.9490334171687707</v>
      </c>
      <c r="O740" s="4">
        <f t="shared" si="392"/>
        <v>2.0202190984401254</v>
      </c>
      <c r="P740" s="4">
        <f t="shared" si="388"/>
        <v>18.160780023605966</v>
      </c>
      <c r="Q740" s="4">
        <f t="shared" si="389"/>
        <v>21.730680122695002</v>
      </c>
      <c r="R740" s="4">
        <f t="shared" si="368"/>
        <v>9.9107675300634561</v>
      </c>
      <c r="S740" s="4">
        <f t="shared" si="365"/>
        <v>35</v>
      </c>
      <c r="T740" s="4">
        <f t="shared" si="366"/>
        <v>0</v>
      </c>
      <c r="U740" s="5">
        <f t="shared" si="384"/>
        <v>-0.42430000000000234</v>
      </c>
      <c r="V740" s="5">
        <f t="shared" si="376"/>
        <v>0.84850000000000136</v>
      </c>
      <c r="W740" s="7">
        <f t="shared" si="393"/>
        <v>0</v>
      </c>
      <c r="X740" s="7">
        <f t="shared" si="394"/>
        <v>0</v>
      </c>
      <c r="Y740" s="7">
        <f t="shared" si="395"/>
        <v>0</v>
      </c>
      <c r="Z740" s="7">
        <f t="shared" si="396"/>
        <v>14.640599999999992</v>
      </c>
      <c r="AA740" s="9">
        <f t="shared" si="385"/>
        <v>-0.42430000000000234</v>
      </c>
      <c r="AB740" s="9">
        <f t="shared" si="377"/>
        <v>0.84850000000000136</v>
      </c>
      <c r="AC740" s="11">
        <f t="shared" ca="1" si="367"/>
        <v>0</v>
      </c>
      <c r="AD740" s="11">
        <f t="shared" ca="1" si="369"/>
        <v>1</v>
      </c>
      <c r="AE740" s="11">
        <f t="shared" ca="1" si="370"/>
        <v>0.84850000000000136</v>
      </c>
      <c r="AF740" s="11">
        <f t="shared" ca="1" si="371"/>
        <v>41.951700000000031</v>
      </c>
      <c r="AG740" s="13">
        <f ca="1">AVERAGE(E740:OFFSET(E740,-AG$5+1,0))</f>
        <v>120.72083846153845</v>
      </c>
      <c r="AH740" s="13">
        <f ca="1">AVERAGE(E740:OFFSET(E740,-AH$5+1,0))</f>
        <v>120.32269000000001</v>
      </c>
      <c r="AI740" s="12">
        <f t="shared" ca="1" si="364"/>
        <v>0</v>
      </c>
      <c r="AJ740" s="17">
        <f t="shared" si="386"/>
        <v>-0.42430000000000234</v>
      </c>
      <c r="AK740" s="17">
        <f t="shared" si="378"/>
        <v>-0.84850000000000136</v>
      </c>
      <c r="AL740" s="19">
        <f t="shared" ca="1" si="372"/>
        <v>0</v>
      </c>
      <c r="AM740" s="19">
        <f t="shared" ca="1" si="373"/>
        <v>1</v>
      </c>
      <c r="AN740" s="19">
        <f t="shared" ca="1" si="374"/>
        <v>-0.42419999999999902</v>
      </c>
      <c r="AO740" s="19">
        <f t="shared" ca="1" si="375"/>
        <v>16.393899999999931</v>
      </c>
    </row>
    <row r="741" spans="1:41" x14ac:dyDescent="0.2">
      <c r="A741" s="22" t="s">
        <v>791</v>
      </c>
      <c r="B741" s="20">
        <f>[1]data!C740</f>
        <v>120.91670000000001</v>
      </c>
      <c r="C741" s="20">
        <f>[1]data!D740</f>
        <v>121.76519999999999</v>
      </c>
      <c r="D741" s="20">
        <f>[1]data!E740</f>
        <v>117.9468</v>
      </c>
      <c r="E741" s="20">
        <f>[1]data!F740</f>
        <v>118.3711</v>
      </c>
      <c r="F741" s="20">
        <f>[1]data!G740</f>
        <v>43800</v>
      </c>
      <c r="G741" s="4">
        <f t="shared" si="379"/>
        <v>0</v>
      </c>
      <c r="H741" s="4">
        <f t="shared" si="380"/>
        <v>1.697100000000006</v>
      </c>
      <c r="I741" s="4">
        <f t="shared" si="381"/>
        <v>0</v>
      </c>
      <c r="J741" s="4">
        <f t="shared" si="382"/>
        <v>1.697100000000006</v>
      </c>
      <c r="K741" s="4">
        <f t="shared" si="390"/>
        <v>0.33019879181632816</v>
      </c>
      <c r="L741" s="4">
        <f t="shared" si="391"/>
        <v>0.56481661505365544</v>
      </c>
      <c r="M741" s="4">
        <f t="shared" si="383"/>
        <v>3.8183999999999969</v>
      </c>
      <c r="N741" s="4">
        <f t="shared" si="387"/>
        <v>26.213830671119336</v>
      </c>
      <c r="O741" s="4">
        <f t="shared" si="392"/>
        <v>2.2000371885961125</v>
      </c>
      <c r="P741" s="4">
        <f t="shared" si="388"/>
        <v>15.008782284586497</v>
      </c>
      <c r="Q741" s="4">
        <f t="shared" si="389"/>
        <v>25.67304852760585</v>
      </c>
      <c r="R741" s="4">
        <f t="shared" si="368"/>
        <v>11.541073844169043</v>
      </c>
      <c r="S741" s="4">
        <f t="shared" si="365"/>
        <v>35</v>
      </c>
      <c r="T741" s="4">
        <f t="shared" si="366"/>
        <v>0</v>
      </c>
      <c r="U741" s="5">
        <f t="shared" si="384"/>
        <v>-0.42419999999999902</v>
      </c>
      <c r="V741" s="5">
        <f t="shared" si="376"/>
        <v>-2.5456000000000074</v>
      </c>
      <c r="W741" s="7">
        <f t="shared" si="393"/>
        <v>0</v>
      </c>
      <c r="X741" s="7">
        <f t="shared" si="394"/>
        <v>0</v>
      </c>
      <c r="Y741" s="7">
        <f t="shared" si="395"/>
        <v>0</v>
      </c>
      <c r="Z741" s="7">
        <f t="shared" si="396"/>
        <v>14.640599999999992</v>
      </c>
      <c r="AA741" s="9">
        <f t="shared" si="385"/>
        <v>-0.42419999999999902</v>
      </c>
      <c r="AB741" s="9">
        <f t="shared" si="377"/>
        <v>-2.5456000000000074</v>
      </c>
      <c r="AC741" s="11">
        <f t="shared" ca="1" si="367"/>
        <v>0</v>
      </c>
      <c r="AD741" s="11">
        <f t="shared" ca="1" si="369"/>
        <v>1</v>
      </c>
      <c r="AE741" s="11">
        <f t="shared" ca="1" si="370"/>
        <v>-2.9698000000000064</v>
      </c>
      <c r="AF741" s="11">
        <f t="shared" ca="1" si="371"/>
        <v>38.981900000000024</v>
      </c>
      <c r="AG741" s="13">
        <f ca="1">AVERAGE(E741:OFFSET(E741,-AG$5+1,0))</f>
        <v>120.81875384615385</v>
      </c>
      <c r="AH741" s="13">
        <f ca="1">AVERAGE(E741:OFFSET(E741,-AH$5+1,0))</f>
        <v>120.28026500000001</v>
      </c>
      <c r="AI741" s="12">
        <f t="shared" ca="1" si="364"/>
        <v>0</v>
      </c>
      <c r="AJ741" s="17">
        <f t="shared" si="386"/>
        <v>-0.42419999999999902</v>
      </c>
      <c r="AK741" s="17">
        <f t="shared" si="378"/>
        <v>2.5456000000000074</v>
      </c>
      <c r="AL741" s="19">
        <f t="shared" ca="1" si="372"/>
        <v>0</v>
      </c>
      <c r="AM741" s="19">
        <f t="shared" ca="1" si="373"/>
        <v>1</v>
      </c>
      <c r="AN741" s="19">
        <f t="shared" ca="1" si="374"/>
        <v>2.1214000000000084</v>
      </c>
      <c r="AO741" s="19">
        <f t="shared" ca="1" si="375"/>
        <v>18.515299999999939</v>
      </c>
    </row>
    <row r="742" spans="1:41" x14ac:dyDescent="0.2">
      <c r="A742" s="22" t="s">
        <v>792</v>
      </c>
      <c r="B742" s="20">
        <f>[1]data!C741</f>
        <v>117.9468</v>
      </c>
      <c r="C742" s="20">
        <f>[1]data!D741</f>
        <v>118.7953</v>
      </c>
      <c r="D742" s="20">
        <f>[1]data!E741</f>
        <v>116.2497</v>
      </c>
      <c r="E742" s="20">
        <f>[1]data!F741</f>
        <v>117.09820000000001</v>
      </c>
      <c r="F742" s="20">
        <f>[1]data!G741</f>
        <v>46502</v>
      </c>
      <c r="G742" s="4">
        <f t="shared" si="379"/>
        <v>0</v>
      </c>
      <c r="H742" s="4">
        <f t="shared" si="380"/>
        <v>1.6970999999999918</v>
      </c>
      <c r="I742" s="4">
        <f t="shared" si="381"/>
        <v>0</v>
      </c>
      <c r="J742" s="4">
        <f t="shared" si="382"/>
        <v>1.6970999999999918</v>
      </c>
      <c r="K742" s="4">
        <f t="shared" si="390"/>
        <v>0.29717891263469537</v>
      </c>
      <c r="L742" s="4">
        <f t="shared" si="391"/>
        <v>0.67804495354828909</v>
      </c>
      <c r="M742" s="4">
        <f t="shared" si="383"/>
        <v>2.5455999999999932</v>
      </c>
      <c r="N742" s="4">
        <f t="shared" si="387"/>
        <v>39.054216587653798</v>
      </c>
      <c r="O742" s="4">
        <f t="shared" si="392"/>
        <v>2.2345934697365006</v>
      </c>
      <c r="P742" s="4">
        <f t="shared" si="388"/>
        <v>13.299014637760406</v>
      </c>
      <c r="Q742" s="4">
        <f t="shared" si="389"/>
        <v>30.34310100388161</v>
      </c>
      <c r="R742" s="4">
        <f t="shared" si="368"/>
        <v>14.292388118517518</v>
      </c>
      <c r="S742" s="4">
        <f t="shared" si="365"/>
        <v>35</v>
      </c>
      <c r="T742" s="4">
        <f t="shared" si="366"/>
        <v>0</v>
      </c>
      <c r="U742" s="5">
        <f t="shared" si="384"/>
        <v>-0.42430000000000234</v>
      </c>
      <c r="V742" s="5">
        <f t="shared" si="376"/>
        <v>-0.84859999999999047</v>
      </c>
      <c r="W742" s="7">
        <f t="shared" si="393"/>
        <v>0</v>
      </c>
      <c r="X742" s="7">
        <f t="shared" si="394"/>
        <v>0</v>
      </c>
      <c r="Y742" s="7">
        <f t="shared" si="395"/>
        <v>0</v>
      </c>
      <c r="Z742" s="7">
        <f t="shared" si="396"/>
        <v>14.640599999999992</v>
      </c>
      <c r="AA742" s="9">
        <f t="shared" si="385"/>
        <v>-0.42430000000000234</v>
      </c>
      <c r="AB742" s="9">
        <f t="shared" si="377"/>
        <v>-0.84859999999999047</v>
      </c>
      <c r="AC742" s="11">
        <f t="shared" ca="1" si="367"/>
        <v>0</v>
      </c>
      <c r="AD742" s="11">
        <f t="shared" ca="1" si="369"/>
        <v>1</v>
      </c>
      <c r="AE742" s="11">
        <f t="shared" ca="1" si="370"/>
        <v>-1.2728999999999928</v>
      </c>
      <c r="AF742" s="11">
        <f t="shared" ca="1" si="371"/>
        <v>37.709000000000032</v>
      </c>
      <c r="AG742" s="13">
        <f ca="1">AVERAGE(E742:OFFSET(E742,-AG$5+1,0))</f>
        <v>120.45975384615384</v>
      </c>
      <c r="AH742" s="13">
        <f ca="1">AVERAGE(E742:OFFSET(E742,-AH$5+1,0))</f>
        <v>120.04691500000001</v>
      </c>
      <c r="AI742" s="12">
        <f t="shared" ca="1" si="364"/>
        <v>0</v>
      </c>
      <c r="AJ742" s="17">
        <f t="shared" si="386"/>
        <v>-0.42430000000000234</v>
      </c>
      <c r="AK742" s="17">
        <f t="shared" si="378"/>
        <v>0.84859999999999047</v>
      </c>
      <c r="AL742" s="19">
        <f t="shared" ca="1" si="372"/>
        <v>0</v>
      </c>
      <c r="AM742" s="19">
        <f t="shared" ca="1" si="373"/>
        <v>1</v>
      </c>
      <c r="AN742" s="19">
        <f t="shared" ca="1" si="374"/>
        <v>0.42429999999998813</v>
      </c>
      <c r="AO742" s="19">
        <f t="shared" ca="1" si="375"/>
        <v>18.939599999999928</v>
      </c>
    </row>
    <row r="743" spans="1:41" x14ac:dyDescent="0.2">
      <c r="A743" s="22" t="s">
        <v>793</v>
      </c>
      <c r="B743" s="20">
        <f>[1]data!C742</f>
        <v>117.09820000000001</v>
      </c>
      <c r="C743" s="20">
        <f>[1]data!D742</f>
        <v>117.09820000000001</v>
      </c>
      <c r="D743" s="20">
        <f>[1]data!E742</f>
        <v>114.5526</v>
      </c>
      <c r="E743" s="20">
        <f>[1]data!F742</f>
        <v>114.9769</v>
      </c>
      <c r="F743" s="20">
        <f>[1]data!G742</f>
        <v>53873</v>
      </c>
      <c r="G743" s="4">
        <f t="shared" si="379"/>
        <v>0</v>
      </c>
      <c r="H743" s="4">
        <f t="shared" si="380"/>
        <v>1.697100000000006</v>
      </c>
      <c r="I743" s="4">
        <f t="shared" si="381"/>
        <v>0</v>
      </c>
      <c r="J743" s="4">
        <f t="shared" si="382"/>
        <v>1.697100000000006</v>
      </c>
      <c r="K743" s="4">
        <f t="shared" si="390"/>
        <v>0.26746102137122585</v>
      </c>
      <c r="L743" s="4">
        <f t="shared" si="391"/>
        <v>0.77995045819346076</v>
      </c>
      <c r="M743" s="4">
        <f t="shared" si="383"/>
        <v>2.5456000000000074</v>
      </c>
      <c r="N743" s="4">
        <f t="shared" si="387"/>
        <v>48.929140726549029</v>
      </c>
      <c r="O743" s="4">
        <f t="shared" si="392"/>
        <v>2.2656941227628513</v>
      </c>
      <c r="P743" s="4">
        <f t="shared" si="388"/>
        <v>11.804815958346413</v>
      </c>
      <c r="Q743" s="4">
        <f t="shared" si="389"/>
        <v>34.424349269281201</v>
      </c>
      <c r="R743" s="4">
        <f t="shared" si="368"/>
        <v>17.756063379320668</v>
      </c>
      <c r="S743" s="4">
        <f t="shared" si="365"/>
        <v>35</v>
      </c>
      <c r="T743" s="4">
        <f t="shared" si="366"/>
        <v>0</v>
      </c>
      <c r="U743" s="5">
        <f t="shared" si="384"/>
        <v>0</v>
      </c>
      <c r="V743" s="5">
        <f t="shared" si="376"/>
        <v>-2.1213000000000051</v>
      </c>
      <c r="W743" s="7">
        <f t="shared" si="393"/>
        <v>0</v>
      </c>
      <c r="X743" s="7">
        <f t="shared" si="394"/>
        <v>0</v>
      </c>
      <c r="Y743" s="7">
        <f t="shared" si="395"/>
        <v>0</v>
      </c>
      <c r="Z743" s="7">
        <f t="shared" si="396"/>
        <v>14.640599999999992</v>
      </c>
      <c r="AA743" s="9">
        <f t="shared" si="385"/>
        <v>0</v>
      </c>
      <c r="AB743" s="9">
        <f t="shared" si="377"/>
        <v>-2.1213000000000051</v>
      </c>
      <c r="AC743" s="11">
        <f t="shared" ca="1" si="367"/>
        <v>0</v>
      </c>
      <c r="AD743" s="11">
        <f t="shared" ca="1" si="369"/>
        <v>1</v>
      </c>
      <c r="AE743" s="11">
        <f t="shared" ca="1" si="370"/>
        <v>-2.1213000000000051</v>
      </c>
      <c r="AF743" s="11">
        <f t="shared" ca="1" si="371"/>
        <v>35.587700000000027</v>
      </c>
      <c r="AG743" s="13">
        <f ca="1">AVERAGE(E743:OFFSET(E743,-AG$5+1,0))</f>
        <v>119.83966923076923</v>
      </c>
      <c r="AH743" s="13">
        <f ca="1">AVERAGE(E743:OFFSET(E743,-AH$5+1,0))</f>
        <v>119.749925</v>
      </c>
      <c r="AI743" s="12">
        <f t="shared" ca="1" si="364"/>
        <v>0</v>
      </c>
      <c r="AJ743" s="17">
        <f t="shared" si="386"/>
        <v>0</v>
      </c>
      <c r="AK743" s="17">
        <f t="shared" si="378"/>
        <v>2.1213000000000051</v>
      </c>
      <c r="AL743" s="19">
        <f t="shared" ca="1" si="372"/>
        <v>0</v>
      </c>
      <c r="AM743" s="19">
        <f t="shared" ca="1" si="373"/>
        <v>1</v>
      </c>
      <c r="AN743" s="19">
        <f t="shared" ca="1" si="374"/>
        <v>2.1213000000000051</v>
      </c>
      <c r="AO743" s="19">
        <f t="shared" ca="1" si="375"/>
        <v>21.060899999999933</v>
      </c>
    </row>
    <row r="744" spans="1:41" x14ac:dyDescent="0.2">
      <c r="A744" s="22" t="s">
        <v>794</v>
      </c>
      <c r="B744" s="20">
        <f>[1]data!C743</f>
        <v>114.1284</v>
      </c>
      <c r="C744" s="20">
        <f>[1]data!D743</f>
        <v>114.5526</v>
      </c>
      <c r="D744" s="20">
        <f>[1]data!E743</f>
        <v>110.7342</v>
      </c>
      <c r="E744" s="20">
        <f>[1]data!F743</f>
        <v>112.8556</v>
      </c>
      <c r="F744" s="20">
        <f>[1]data!G743</f>
        <v>63475</v>
      </c>
      <c r="G744" s="4">
        <f t="shared" si="379"/>
        <v>0</v>
      </c>
      <c r="H744" s="4">
        <f t="shared" si="380"/>
        <v>3.8183999999999969</v>
      </c>
      <c r="I744" s="4">
        <f t="shared" si="381"/>
        <v>0</v>
      </c>
      <c r="J744" s="4">
        <f t="shared" si="382"/>
        <v>3.8183999999999969</v>
      </c>
      <c r="K744" s="4">
        <f t="shared" si="390"/>
        <v>0.24071491923410324</v>
      </c>
      <c r="L744" s="4">
        <f t="shared" si="391"/>
        <v>1.0837954123741143</v>
      </c>
      <c r="M744" s="4">
        <f t="shared" si="383"/>
        <v>4.2426999999999992</v>
      </c>
      <c r="N744" s="4">
        <f t="shared" si="387"/>
        <v>63.652239852017203</v>
      </c>
      <c r="O744" s="4">
        <f t="shared" si="392"/>
        <v>2.4633947104865661</v>
      </c>
      <c r="P744" s="4">
        <f t="shared" si="388"/>
        <v>9.7716747628542873</v>
      </c>
      <c r="Q744" s="4">
        <f t="shared" si="389"/>
        <v>43.996011185720398</v>
      </c>
      <c r="R744" s="4">
        <f t="shared" si="368"/>
        <v>22.34568102659032</v>
      </c>
      <c r="S744" s="4">
        <f t="shared" si="365"/>
        <v>35</v>
      </c>
      <c r="T744" s="4">
        <f t="shared" si="366"/>
        <v>0</v>
      </c>
      <c r="U744" s="5">
        <f t="shared" si="384"/>
        <v>-0.84850000000000136</v>
      </c>
      <c r="V744" s="5">
        <f t="shared" si="376"/>
        <v>-1.2728000000000037</v>
      </c>
      <c r="W744" s="7">
        <f t="shared" si="393"/>
        <v>0</v>
      </c>
      <c r="X744" s="7">
        <f t="shared" si="394"/>
        <v>0</v>
      </c>
      <c r="Y744" s="7">
        <f t="shared" si="395"/>
        <v>0</v>
      </c>
      <c r="Z744" s="7">
        <f t="shared" si="396"/>
        <v>14.640599999999992</v>
      </c>
      <c r="AA744" s="9">
        <f t="shared" si="385"/>
        <v>-0.84850000000000136</v>
      </c>
      <c r="AB744" s="9">
        <f t="shared" si="377"/>
        <v>-1.2728000000000037</v>
      </c>
      <c r="AC744" s="11">
        <f t="shared" ca="1" si="367"/>
        <v>-1</v>
      </c>
      <c r="AD744" s="11">
        <f t="shared" ca="1" si="369"/>
        <v>1</v>
      </c>
      <c r="AE744" s="11">
        <f t="shared" ca="1" si="370"/>
        <v>-2.1213000000000051</v>
      </c>
      <c r="AF744" s="11">
        <f t="shared" ca="1" si="371"/>
        <v>33.466400000000021</v>
      </c>
      <c r="AG744" s="13">
        <f ca="1">AVERAGE(E744:OFFSET(E744,-AG$5+1,0))</f>
        <v>119.25222307692307</v>
      </c>
      <c r="AH744" s="13">
        <f ca="1">AVERAGE(E744:OFFSET(E744,-AH$5+1,0))</f>
        <v>119.431725</v>
      </c>
      <c r="AI744" s="12">
        <f t="shared" ca="1" si="364"/>
        <v>-1</v>
      </c>
      <c r="AJ744" s="17">
        <f t="shared" si="386"/>
        <v>-0.84850000000000136</v>
      </c>
      <c r="AK744" s="17">
        <f t="shared" si="378"/>
        <v>1.2728000000000037</v>
      </c>
      <c r="AL744" s="19">
        <f t="shared" ca="1" si="372"/>
        <v>-1</v>
      </c>
      <c r="AM744" s="19">
        <f t="shared" ca="1" si="373"/>
        <v>1</v>
      </c>
      <c r="AN744" s="19">
        <f t="shared" ca="1" si="374"/>
        <v>0.42430000000000234</v>
      </c>
      <c r="AO744" s="19">
        <f t="shared" ca="1" si="375"/>
        <v>21.485199999999935</v>
      </c>
    </row>
    <row r="745" spans="1:41" x14ac:dyDescent="0.2">
      <c r="A745" s="22" t="s">
        <v>795</v>
      </c>
      <c r="B745" s="20">
        <f>[1]data!C744</f>
        <v>112.00700000000001</v>
      </c>
      <c r="C745" s="20">
        <f>[1]data!D744</f>
        <v>114.5526</v>
      </c>
      <c r="D745" s="20">
        <f>[1]data!E744</f>
        <v>112.00700000000001</v>
      </c>
      <c r="E745" s="20">
        <f>[1]data!F744</f>
        <v>113.7041</v>
      </c>
      <c r="F745" s="20">
        <f>[1]data!G744</f>
        <v>52641</v>
      </c>
      <c r="G745" s="4">
        <f t="shared" si="379"/>
        <v>0</v>
      </c>
      <c r="H745" s="4">
        <f t="shared" si="380"/>
        <v>0</v>
      </c>
      <c r="I745" s="4">
        <f t="shared" si="381"/>
        <v>0</v>
      </c>
      <c r="J745" s="4">
        <f t="shared" si="382"/>
        <v>0</v>
      </c>
      <c r="K745" s="4">
        <f t="shared" si="390"/>
        <v>0.21664342731069292</v>
      </c>
      <c r="L745" s="4">
        <f t="shared" si="391"/>
        <v>0.97541587113670281</v>
      </c>
      <c r="M745" s="4">
        <f t="shared" si="383"/>
        <v>2.5455999999999932</v>
      </c>
      <c r="N745" s="4">
        <f t="shared" si="387"/>
        <v>63.652239852017203</v>
      </c>
      <c r="O745" s="4">
        <f t="shared" si="392"/>
        <v>2.4716152394379085</v>
      </c>
      <c r="P745" s="4">
        <f t="shared" si="388"/>
        <v>8.7652569806925804</v>
      </c>
      <c r="Q745" s="4">
        <f t="shared" si="389"/>
        <v>39.464713421921225</v>
      </c>
      <c r="R745" s="4">
        <f t="shared" si="368"/>
        <v>26.476336909133007</v>
      </c>
      <c r="S745" s="4">
        <f t="shared" si="365"/>
        <v>35</v>
      </c>
      <c r="T745" s="4">
        <f t="shared" si="366"/>
        <v>0</v>
      </c>
      <c r="U745" s="5">
        <f t="shared" si="384"/>
        <v>-0.84859999999999047</v>
      </c>
      <c r="V745" s="5">
        <f t="shared" si="376"/>
        <v>1.6970999999999918</v>
      </c>
      <c r="W745" s="7">
        <f t="shared" si="393"/>
        <v>0</v>
      </c>
      <c r="X745" s="7">
        <f t="shared" si="394"/>
        <v>0</v>
      </c>
      <c r="Y745" s="7">
        <f t="shared" si="395"/>
        <v>0</v>
      </c>
      <c r="Z745" s="7">
        <f t="shared" si="396"/>
        <v>14.640599999999992</v>
      </c>
      <c r="AA745" s="9">
        <f t="shared" si="385"/>
        <v>-0.84859999999999047</v>
      </c>
      <c r="AB745" s="9">
        <f t="shared" si="377"/>
        <v>1.6970999999999918</v>
      </c>
      <c r="AC745" s="11">
        <f t="shared" ca="1" si="367"/>
        <v>0</v>
      </c>
      <c r="AD745" s="11">
        <f t="shared" ca="1" si="369"/>
        <v>0</v>
      </c>
      <c r="AE745" s="11">
        <f t="shared" ca="1" si="370"/>
        <v>-0.84859999999999047</v>
      </c>
      <c r="AF745" s="11">
        <f t="shared" ca="1" si="371"/>
        <v>32.617800000000031</v>
      </c>
      <c r="AG745" s="13">
        <f ca="1">AVERAGE(E745:OFFSET(E745,-AG$5+1,0))</f>
        <v>118.76268461538461</v>
      </c>
      <c r="AH745" s="13">
        <f ca="1">AVERAGE(E745:OFFSET(E745,-AH$5+1,0))</f>
        <v>119.13473499999998</v>
      </c>
      <c r="AI745" s="12">
        <f t="shared" ca="1" si="364"/>
        <v>0</v>
      </c>
      <c r="AJ745" s="17">
        <f t="shared" si="386"/>
        <v>-0.84859999999999047</v>
      </c>
      <c r="AK745" s="17">
        <f t="shared" si="378"/>
        <v>-1.6970999999999918</v>
      </c>
      <c r="AL745" s="19">
        <f t="shared" ca="1" si="372"/>
        <v>0</v>
      </c>
      <c r="AM745" s="19">
        <f t="shared" ca="1" si="373"/>
        <v>-1</v>
      </c>
      <c r="AN745" s="19">
        <f t="shared" ca="1" si="374"/>
        <v>0.84850000000000136</v>
      </c>
      <c r="AO745" s="19">
        <f t="shared" ca="1" si="375"/>
        <v>22.333699999999936</v>
      </c>
    </row>
    <row r="746" spans="1:41" x14ac:dyDescent="0.2">
      <c r="A746" s="22" t="s">
        <v>796</v>
      </c>
      <c r="B746" s="20">
        <f>[1]data!C745</f>
        <v>112.8556</v>
      </c>
      <c r="C746" s="20">
        <f>[1]data!D745</f>
        <v>114.1284</v>
      </c>
      <c r="D746" s="20">
        <f>[1]data!E745</f>
        <v>110.7342</v>
      </c>
      <c r="E746" s="20">
        <f>[1]data!F745</f>
        <v>112.8556</v>
      </c>
      <c r="F746" s="20">
        <f>[1]data!G745</f>
        <v>48536</v>
      </c>
      <c r="G746" s="4">
        <f t="shared" si="379"/>
        <v>0</v>
      </c>
      <c r="H746" s="4">
        <f t="shared" si="380"/>
        <v>1.2728000000000037</v>
      </c>
      <c r="I746" s="4">
        <f t="shared" si="381"/>
        <v>0</v>
      </c>
      <c r="J746" s="4">
        <f t="shared" si="382"/>
        <v>1.2728000000000037</v>
      </c>
      <c r="K746" s="4">
        <f t="shared" si="390"/>
        <v>0.19497908457962362</v>
      </c>
      <c r="L746" s="4">
        <f t="shared" si="391"/>
        <v>1.005154284023033</v>
      </c>
      <c r="M746" s="4">
        <f t="shared" si="383"/>
        <v>3.3941999999999979</v>
      </c>
      <c r="N746" s="4">
        <f t="shared" si="387"/>
        <v>67.507097180933755</v>
      </c>
      <c r="O746" s="4">
        <f t="shared" si="392"/>
        <v>2.5638737154941174</v>
      </c>
      <c r="P746" s="4">
        <f t="shared" si="388"/>
        <v>7.6048630399117245</v>
      </c>
      <c r="Q746" s="4">
        <f t="shared" si="389"/>
        <v>39.204516117492027</v>
      </c>
      <c r="R746" s="4">
        <f t="shared" si="368"/>
        <v>30.579412936313084</v>
      </c>
      <c r="S746" s="4">
        <f t="shared" si="365"/>
        <v>35</v>
      </c>
      <c r="T746" s="4">
        <f t="shared" si="366"/>
        <v>0</v>
      </c>
      <c r="U746" s="5">
        <f t="shared" si="384"/>
        <v>-0.84850000000000136</v>
      </c>
      <c r="V746" s="5">
        <f t="shared" si="376"/>
        <v>0</v>
      </c>
      <c r="W746" s="7">
        <f t="shared" si="393"/>
        <v>0</v>
      </c>
      <c r="X746" s="7">
        <f t="shared" si="394"/>
        <v>0</v>
      </c>
      <c r="Y746" s="7">
        <f t="shared" si="395"/>
        <v>0</v>
      </c>
      <c r="Z746" s="7">
        <f t="shared" si="396"/>
        <v>14.640599999999992</v>
      </c>
      <c r="AA746" s="9">
        <f t="shared" si="385"/>
        <v>-0.84850000000000136</v>
      </c>
      <c r="AB746" s="9">
        <f t="shared" si="377"/>
        <v>0</v>
      </c>
      <c r="AC746" s="11">
        <f t="shared" ca="1" si="367"/>
        <v>0</v>
      </c>
      <c r="AD746" s="11">
        <f t="shared" ca="1" si="369"/>
        <v>0</v>
      </c>
      <c r="AE746" s="11">
        <f t="shared" ca="1" si="370"/>
        <v>0</v>
      </c>
      <c r="AF746" s="11">
        <f t="shared" ca="1" si="371"/>
        <v>32.617800000000031</v>
      </c>
      <c r="AG746" s="13">
        <f ca="1">AVERAGE(E746:OFFSET(E746,-AG$5+1,0))</f>
        <v>118.17523846153846</v>
      </c>
      <c r="AH746" s="13">
        <f ca="1">AVERAGE(E746:OFFSET(E746,-AH$5+1,0))</f>
        <v>118.85895999999998</v>
      </c>
      <c r="AI746" s="12">
        <f t="shared" ca="1" si="364"/>
        <v>0</v>
      </c>
      <c r="AJ746" s="17">
        <f t="shared" si="386"/>
        <v>-0.84850000000000136</v>
      </c>
      <c r="AK746" s="17">
        <f t="shared" si="378"/>
        <v>0</v>
      </c>
      <c r="AL746" s="19">
        <f t="shared" ca="1" si="372"/>
        <v>0</v>
      </c>
      <c r="AM746" s="19">
        <f t="shared" ca="1" si="373"/>
        <v>-1</v>
      </c>
      <c r="AN746" s="19">
        <f t="shared" ca="1" si="374"/>
        <v>0.84850000000000136</v>
      </c>
      <c r="AO746" s="19">
        <f t="shared" ca="1" si="375"/>
        <v>23.182199999999938</v>
      </c>
    </row>
    <row r="747" spans="1:41" x14ac:dyDescent="0.2">
      <c r="A747" s="22" t="s">
        <v>797</v>
      </c>
      <c r="B747" s="20">
        <f>[1]data!C746</f>
        <v>112.8556</v>
      </c>
      <c r="C747" s="20">
        <f>[1]data!D746</f>
        <v>113.7041</v>
      </c>
      <c r="D747" s="20">
        <f>[1]data!E746</f>
        <v>111.5827</v>
      </c>
      <c r="E747" s="20">
        <f>[1]data!F746</f>
        <v>112.8556</v>
      </c>
      <c r="F747" s="20">
        <f>[1]data!G746</f>
        <v>35133</v>
      </c>
      <c r="G747" s="4">
        <f t="shared" si="379"/>
        <v>0</v>
      </c>
      <c r="H747" s="4">
        <f t="shared" si="380"/>
        <v>0</v>
      </c>
      <c r="I747" s="4">
        <f t="shared" si="381"/>
        <v>0</v>
      </c>
      <c r="J747" s="4">
        <f t="shared" si="382"/>
        <v>0</v>
      </c>
      <c r="K747" s="4">
        <f t="shared" si="390"/>
        <v>0.17548117612166125</v>
      </c>
      <c r="L747" s="4">
        <f t="shared" si="391"/>
        <v>0.90463885562072976</v>
      </c>
      <c r="M747" s="4">
        <f t="shared" si="383"/>
        <v>2.1213999999999942</v>
      </c>
      <c r="N747" s="4">
        <f t="shared" si="387"/>
        <v>67.507097180933755</v>
      </c>
      <c r="O747" s="4">
        <f t="shared" si="392"/>
        <v>2.5196263439447049</v>
      </c>
      <c r="P747" s="4">
        <f t="shared" si="388"/>
        <v>6.9645714152571312</v>
      </c>
      <c r="Q747" s="4">
        <f t="shared" si="389"/>
        <v>35.90369094984279</v>
      </c>
      <c r="R747" s="4">
        <f t="shared" si="368"/>
        <v>34.27218136077515</v>
      </c>
      <c r="S747" s="4">
        <f t="shared" si="365"/>
        <v>35</v>
      </c>
      <c r="T747" s="4">
        <f t="shared" si="366"/>
        <v>0</v>
      </c>
      <c r="U747" s="5">
        <f t="shared" si="384"/>
        <v>0</v>
      </c>
      <c r="V747" s="5">
        <f t="shared" si="376"/>
        <v>0</v>
      </c>
      <c r="W747" s="7">
        <f t="shared" si="393"/>
        <v>0</v>
      </c>
      <c r="X747" s="7">
        <f t="shared" si="394"/>
        <v>0</v>
      </c>
      <c r="Y747" s="7">
        <f t="shared" si="395"/>
        <v>0</v>
      </c>
      <c r="Z747" s="7">
        <f t="shared" si="396"/>
        <v>14.640599999999992</v>
      </c>
      <c r="AA747" s="9">
        <f t="shared" si="385"/>
        <v>0</v>
      </c>
      <c r="AB747" s="9">
        <f t="shared" si="377"/>
        <v>0</v>
      </c>
      <c r="AC747" s="11">
        <f t="shared" ca="1" si="367"/>
        <v>0</v>
      </c>
      <c r="AD747" s="11">
        <f t="shared" ca="1" si="369"/>
        <v>0</v>
      </c>
      <c r="AE747" s="11">
        <f t="shared" ca="1" si="370"/>
        <v>0</v>
      </c>
      <c r="AF747" s="11">
        <f t="shared" ca="1" si="371"/>
        <v>32.617800000000031</v>
      </c>
      <c r="AG747" s="13">
        <f ca="1">AVERAGE(E747:OFFSET(E747,-AG$5+1,0))</f>
        <v>117.62043076923078</v>
      </c>
      <c r="AH747" s="13">
        <f ca="1">AVERAGE(E747:OFFSET(E747,-AH$5+1,0))</f>
        <v>118.60439999999998</v>
      </c>
      <c r="AI747" s="12">
        <f t="shared" ca="1" si="364"/>
        <v>0</v>
      </c>
      <c r="AJ747" s="17">
        <f t="shared" si="386"/>
        <v>0</v>
      </c>
      <c r="AK747" s="17">
        <f t="shared" si="378"/>
        <v>0</v>
      </c>
      <c r="AL747" s="19">
        <f t="shared" ca="1" si="372"/>
        <v>0</v>
      </c>
      <c r="AM747" s="19">
        <f t="shared" ca="1" si="373"/>
        <v>-1</v>
      </c>
      <c r="AN747" s="19">
        <f t="shared" ca="1" si="374"/>
        <v>0</v>
      </c>
      <c r="AO747" s="19">
        <f t="shared" ca="1" si="375"/>
        <v>23.182199999999938</v>
      </c>
    </row>
    <row r="748" spans="1:41" x14ac:dyDescent="0.2">
      <c r="A748" s="22" t="s">
        <v>798</v>
      </c>
      <c r="B748" s="20">
        <f>[1]data!C747</f>
        <v>113.27979999999999</v>
      </c>
      <c r="C748" s="20">
        <f>[1]data!D747</f>
        <v>114.9769</v>
      </c>
      <c r="D748" s="20">
        <f>[1]data!E747</f>
        <v>112.8556</v>
      </c>
      <c r="E748" s="20">
        <f>[1]data!F747</f>
        <v>113.27979999999999</v>
      </c>
      <c r="F748" s="20">
        <f>[1]data!G747</f>
        <v>50237</v>
      </c>
      <c r="G748" s="4">
        <f t="shared" si="379"/>
        <v>1.2728000000000037</v>
      </c>
      <c r="H748" s="4">
        <f t="shared" si="380"/>
        <v>0</v>
      </c>
      <c r="I748" s="4">
        <f t="shared" si="381"/>
        <v>1.2728000000000037</v>
      </c>
      <c r="J748" s="4">
        <f t="shared" si="382"/>
        <v>0</v>
      </c>
      <c r="K748" s="4">
        <f t="shared" si="390"/>
        <v>0.28521305850949552</v>
      </c>
      <c r="L748" s="4">
        <f t="shared" si="391"/>
        <v>0.81417497005865669</v>
      </c>
      <c r="M748" s="4">
        <f t="shared" si="383"/>
        <v>2.1213000000000051</v>
      </c>
      <c r="N748" s="4">
        <f t="shared" si="387"/>
        <v>48.114214254095849</v>
      </c>
      <c r="O748" s="4">
        <f t="shared" si="392"/>
        <v>2.4797937095502349</v>
      </c>
      <c r="P748" s="4">
        <f t="shared" si="388"/>
        <v>11.501483264961793</v>
      </c>
      <c r="Q748" s="4">
        <f t="shared" si="389"/>
        <v>32.832366939358245</v>
      </c>
      <c r="R748" s="4">
        <f t="shared" si="368"/>
        <v>35.656384650107221</v>
      </c>
      <c r="S748" s="4">
        <f t="shared" si="365"/>
        <v>35</v>
      </c>
      <c r="T748" s="4">
        <f t="shared" si="366"/>
        <v>0</v>
      </c>
      <c r="U748" s="5">
        <f t="shared" si="384"/>
        <v>0.42419999999999902</v>
      </c>
      <c r="V748" s="5">
        <f t="shared" si="376"/>
        <v>0</v>
      </c>
      <c r="W748" s="7">
        <f t="shared" si="393"/>
        <v>0</v>
      </c>
      <c r="X748" s="7">
        <f t="shared" si="394"/>
        <v>0</v>
      </c>
      <c r="Y748" s="7">
        <f t="shared" si="395"/>
        <v>0</v>
      </c>
      <c r="Z748" s="7">
        <f t="shared" si="396"/>
        <v>14.640599999999992</v>
      </c>
      <c r="AA748" s="9">
        <f t="shared" si="385"/>
        <v>0.42419999999999902</v>
      </c>
      <c r="AB748" s="9">
        <f t="shared" si="377"/>
        <v>0</v>
      </c>
      <c r="AC748" s="11">
        <f t="shared" ca="1" si="367"/>
        <v>0</v>
      </c>
      <c r="AD748" s="11">
        <f t="shared" ca="1" si="369"/>
        <v>0</v>
      </c>
      <c r="AE748" s="11">
        <f t="shared" ca="1" si="370"/>
        <v>0</v>
      </c>
      <c r="AF748" s="11">
        <f t="shared" ca="1" si="371"/>
        <v>32.617800000000031</v>
      </c>
      <c r="AG748" s="13">
        <f ca="1">AVERAGE(E748:OFFSET(E748,-AG$5+1,0))</f>
        <v>117.06561538461538</v>
      </c>
      <c r="AH748" s="13">
        <f ca="1">AVERAGE(E748:OFFSET(E748,-AH$5+1,0))</f>
        <v>118.41347999999998</v>
      </c>
      <c r="AI748" s="12">
        <f t="shared" ca="1" si="364"/>
        <v>0</v>
      </c>
      <c r="AJ748" s="17">
        <f t="shared" si="386"/>
        <v>0.42419999999999902</v>
      </c>
      <c r="AK748" s="17">
        <f t="shared" si="378"/>
        <v>0</v>
      </c>
      <c r="AL748" s="19">
        <f t="shared" ca="1" si="372"/>
        <v>0</v>
      </c>
      <c r="AM748" s="19">
        <f t="shared" ca="1" si="373"/>
        <v>-1</v>
      </c>
      <c r="AN748" s="19">
        <f t="shared" ca="1" si="374"/>
        <v>-0.42419999999999902</v>
      </c>
      <c r="AO748" s="19">
        <f t="shared" ca="1" si="375"/>
        <v>22.757999999999939</v>
      </c>
    </row>
    <row r="749" spans="1:41" x14ac:dyDescent="0.2">
      <c r="A749" s="22" t="s">
        <v>799</v>
      </c>
      <c r="B749" s="20">
        <f>[1]data!C748</f>
        <v>110.7342</v>
      </c>
      <c r="C749" s="20">
        <f>[1]data!D748</f>
        <v>112.00700000000001</v>
      </c>
      <c r="D749" s="20">
        <f>[1]data!E748</f>
        <v>110.7342</v>
      </c>
      <c r="E749" s="20">
        <f>[1]data!F748</f>
        <v>111.5827</v>
      </c>
      <c r="F749" s="20">
        <f>[1]data!G748</f>
        <v>39498</v>
      </c>
      <c r="G749" s="4">
        <f t="shared" si="379"/>
        <v>0</v>
      </c>
      <c r="H749" s="4">
        <f t="shared" si="380"/>
        <v>2.1213999999999942</v>
      </c>
      <c r="I749" s="4">
        <f t="shared" si="381"/>
        <v>0</v>
      </c>
      <c r="J749" s="4">
        <f t="shared" si="382"/>
        <v>2.1213999999999942</v>
      </c>
      <c r="K749" s="4">
        <f t="shared" si="390"/>
        <v>0.25669175265854599</v>
      </c>
      <c r="L749" s="4">
        <f t="shared" si="391"/>
        <v>0.94489747305279048</v>
      </c>
      <c r="M749" s="4">
        <f t="shared" si="383"/>
        <v>2.5455999999999932</v>
      </c>
      <c r="N749" s="4">
        <f t="shared" si="387"/>
        <v>57.274624777600614</v>
      </c>
      <c r="O749" s="4">
        <f t="shared" si="392"/>
        <v>2.4863743385952106</v>
      </c>
      <c r="P749" s="4">
        <f t="shared" si="388"/>
        <v>10.323938301405395</v>
      </c>
      <c r="Q749" s="4">
        <f t="shared" si="389"/>
        <v>38.003025465049362</v>
      </c>
      <c r="R749" s="4">
        <f t="shared" si="368"/>
        <v>37.818208662856563</v>
      </c>
      <c r="S749" s="4">
        <f t="shared" si="365"/>
        <v>35</v>
      </c>
      <c r="T749" s="4">
        <f t="shared" si="366"/>
        <v>0</v>
      </c>
      <c r="U749" s="5">
        <f t="shared" si="384"/>
        <v>-2.5455999999999932</v>
      </c>
      <c r="V749" s="5">
        <f t="shared" si="376"/>
        <v>0.84850000000000136</v>
      </c>
      <c r="W749" s="7">
        <f t="shared" si="393"/>
        <v>0</v>
      </c>
      <c r="X749" s="7">
        <f t="shared" si="394"/>
        <v>0</v>
      </c>
      <c r="Y749" s="7">
        <f t="shared" si="395"/>
        <v>0</v>
      </c>
      <c r="Z749" s="7">
        <f t="shared" si="396"/>
        <v>14.640599999999992</v>
      </c>
      <c r="AA749" s="9">
        <f t="shared" si="385"/>
        <v>-2.5455999999999932</v>
      </c>
      <c r="AB749" s="9">
        <f t="shared" si="377"/>
        <v>0.84850000000000136</v>
      </c>
      <c r="AC749" s="11">
        <f t="shared" ca="1" si="367"/>
        <v>0</v>
      </c>
      <c r="AD749" s="11">
        <f t="shared" ca="1" si="369"/>
        <v>0</v>
      </c>
      <c r="AE749" s="11">
        <f t="shared" ca="1" si="370"/>
        <v>0</v>
      </c>
      <c r="AF749" s="11">
        <f t="shared" ca="1" si="371"/>
        <v>32.617800000000031</v>
      </c>
      <c r="AG749" s="13">
        <f ca="1">AVERAGE(E749:OFFSET(E749,-AG$5+1,0))</f>
        <v>116.31498461538462</v>
      </c>
      <c r="AH749" s="13">
        <f ca="1">AVERAGE(E749:OFFSET(E749,-AH$5+1,0))</f>
        <v>117.90435499999998</v>
      </c>
      <c r="AI749" s="12">
        <f t="shared" ca="1" si="364"/>
        <v>0</v>
      </c>
      <c r="AJ749" s="17">
        <f t="shared" si="386"/>
        <v>-2.5455999999999932</v>
      </c>
      <c r="AK749" s="17">
        <f t="shared" si="378"/>
        <v>-0.84850000000000136</v>
      </c>
      <c r="AL749" s="19">
        <f t="shared" ca="1" si="372"/>
        <v>0</v>
      </c>
      <c r="AM749" s="19">
        <f t="shared" ca="1" si="373"/>
        <v>-1</v>
      </c>
      <c r="AN749" s="19">
        <f t="shared" ca="1" si="374"/>
        <v>3.3940999999999946</v>
      </c>
      <c r="AO749" s="19">
        <f t="shared" ca="1" si="375"/>
        <v>26.152099999999933</v>
      </c>
    </row>
    <row r="750" spans="1:41" x14ac:dyDescent="0.2">
      <c r="A750" s="22" t="s">
        <v>800</v>
      </c>
      <c r="B750" s="20">
        <f>[1]data!C749</f>
        <v>116.67400000000001</v>
      </c>
      <c r="C750" s="20">
        <f>[1]data!D749</f>
        <v>117.09820000000001</v>
      </c>
      <c r="D750" s="20">
        <f>[1]data!E749</f>
        <v>114.9769</v>
      </c>
      <c r="E750" s="20">
        <f>[1]data!F749</f>
        <v>116.2497</v>
      </c>
      <c r="F750" s="20">
        <f>[1]data!G749</f>
        <v>79648</v>
      </c>
      <c r="G750" s="4">
        <f t="shared" si="379"/>
        <v>5.0912000000000006</v>
      </c>
      <c r="H750" s="4">
        <f t="shared" si="380"/>
        <v>0</v>
      </c>
      <c r="I750" s="4">
        <f t="shared" si="381"/>
        <v>5.0912000000000006</v>
      </c>
      <c r="J750" s="4">
        <f t="shared" si="382"/>
        <v>0</v>
      </c>
      <c r="K750" s="4">
        <f t="shared" si="390"/>
        <v>0.7401425773926914</v>
      </c>
      <c r="L750" s="4">
        <f t="shared" si="391"/>
        <v>0.85040772574751133</v>
      </c>
      <c r="M750" s="4">
        <f t="shared" si="383"/>
        <v>5.515500000000003</v>
      </c>
      <c r="N750" s="4">
        <f t="shared" si="387"/>
        <v>6.9325156291583463</v>
      </c>
      <c r="O750" s="4">
        <f t="shared" si="392"/>
        <v>2.7892869047356901</v>
      </c>
      <c r="P750" s="4">
        <f t="shared" si="388"/>
        <v>26.535189913094527</v>
      </c>
      <c r="Q750" s="4">
        <f t="shared" si="389"/>
        <v>30.488356156682102</v>
      </c>
      <c r="R750" s="4">
        <f t="shared" si="368"/>
        <v>34.72963935948674</v>
      </c>
      <c r="S750" s="4">
        <f t="shared" si="365"/>
        <v>35</v>
      </c>
      <c r="T750" s="4">
        <f t="shared" si="366"/>
        <v>0</v>
      </c>
      <c r="U750" s="5">
        <f t="shared" si="384"/>
        <v>5.0913000000000039</v>
      </c>
      <c r="V750" s="5">
        <f t="shared" si="376"/>
        <v>-0.42430000000000234</v>
      </c>
      <c r="W750" s="7">
        <f t="shared" si="393"/>
        <v>0</v>
      </c>
      <c r="X750" s="7">
        <f t="shared" si="394"/>
        <v>0</v>
      </c>
      <c r="Y750" s="7">
        <f t="shared" si="395"/>
        <v>0</v>
      </c>
      <c r="Z750" s="7">
        <f t="shared" si="396"/>
        <v>14.640599999999992</v>
      </c>
      <c r="AA750" s="9">
        <f t="shared" si="385"/>
        <v>5.0913000000000039</v>
      </c>
      <c r="AB750" s="9">
        <f t="shared" si="377"/>
        <v>-0.42430000000000234</v>
      </c>
      <c r="AC750" s="11">
        <f t="shared" ca="1" si="367"/>
        <v>0</v>
      </c>
      <c r="AD750" s="11">
        <f t="shared" ca="1" si="369"/>
        <v>0</v>
      </c>
      <c r="AE750" s="11">
        <f t="shared" ca="1" si="370"/>
        <v>0</v>
      </c>
      <c r="AF750" s="11">
        <f t="shared" ca="1" si="371"/>
        <v>32.617800000000031</v>
      </c>
      <c r="AG750" s="13">
        <f ca="1">AVERAGE(E750:OFFSET(E750,-AG$5+1,0))</f>
        <v>115.89071538461539</v>
      </c>
      <c r="AH750" s="13">
        <f ca="1">AVERAGE(E750:OFFSET(E750,-AH$5+1,0))</f>
        <v>117.56494000000001</v>
      </c>
      <c r="AI750" s="12">
        <f t="shared" ca="1" si="364"/>
        <v>0</v>
      </c>
      <c r="AJ750" s="17">
        <f t="shared" si="386"/>
        <v>5.0913000000000039</v>
      </c>
      <c r="AK750" s="17">
        <f t="shared" si="378"/>
        <v>0.42430000000000234</v>
      </c>
      <c r="AL750" s="19">
        <f t="shared" ca="1" si="372"/>
        <v>0</v>
      </c>
      <c r="AM750" s="19">
        <f t="shared" ca="1" si="373"/>
        <v>-1</v>
      </c>
      <c r="AN750" s="19">
        <f t="shared" ca="1" si="374"/>
        <v>-5.5156000000000063</v>
      </c>
      <c r="AO750" s="19">
        <f t="shared" ca="1" si="375"/>
        <v>20.636499999999927</v>
      </c>
    </row>
    <row r="751" spans="1:41" x14ac:dyDescent="0.2">
      <c r="A751" s="22" t="s">
        <v>801</v>
      </c>
      <c r="B751" s="20">
        <f>[1]data!C750</f>
        <v>114.5526</v>
      </c>
      <c r="C751" s="20">
        <f>[1]data!D750</f>
        <v>117.09820000000001</v>
      </c>
      <c r="D751" s="20">
        <f>[1]data!E750</f>
        <v>114.1284</v>
      </c>
      <c r="E751" s="20">
        <f>[1]data!F750</f>
        <v>116.2497</v>
      </c>
      <c r="F751" s="20">
        <f>[1]data!G750</f>
        <v>37008</v>
      </c>
      <c r="G751" s="4">
        <f t="shared" si="379"/>
        <v>0</v>
      </c>
      <c r="H751" s="4">
        <f t="shared" si="380"/>
        <v>0.84850000000000136</v>
      </c>
      <c r="I751" s="4">
        <f t="shared" si="381"/>
        <v>0</v>
      </c>
      <c r="J751" s="4">
        <f t="shared" si="382"/>
        <v>0.84850000000000136</v>
      </c>
      <c r="K751" s="4">
        <f t="shared" si="390"/>
        <v>0.66612831965342223</v>
      </c>
      <c r="L751" s="4">
        <f t="shared" si="391"/>
        <v>0.85021695317276036</v>
      </c>
      <c r="M751" s="4">
        <f t="shared" si="383"/>
        <v>2.9698000000000064</v>
      </c>
      <c r="N751" s="4">
        <f t="shared" si="387"/>
        <v>12.140284723955485</v>
      </c>
      <c r="O751" s="4">
        <f t="shared" si="392"/>
        <v>2.8073382142621215</v>
      </c>
      <c r="P751" s="4">
        <f t="shared" si="388"/>
        <v>23.728110716025956</v>
      </c>
      <c r="Q751" s="4">
        <f t="shared" si="389"/>
        <v>30.285519174476477</v>
      </c>
      <c r="R751" s="4">
        <f t="shared" si="368"/>
        <v>32.47070389593361</v>
      </c>
      <c r="S751" s="4">
        <f t="shared" si="365"/>
        <v>35</v>
      </c>
      <c r="T751" s="4">
        <f t="shared" si="366"/>
        <v>0</v>
      </c>
      <c r="U751" s="5">
        <f t="shared" si="384"/>
        <v>-1.697100000000006</v>
      </c>
      <c r="V751" s="5">
        <f t="shared" si="376"/>
        <v>1.697100000000006</v>
      </c>
      <c r="W751" s="7">
        <f t="shared" si="393"/>
        <v>0</v>
      </c>
      <c r="X751" s="7">
        <f t="shared" si="394"/>
        <v>0</v>
      </c>
      <c r="Y751" s="7">
        <f t="shared" si="395"/>
        <v>0</v>
      </c>
      <c r="Z751" s="7">
        <f t="shared" si="396"/>
        <v>14.640599999999992</v>
      </c>
      <c r="AA751" s="9">
        <f t="shared" si="385"/>
        <v>-1.697100000000006</v>
      </c>
      <c r="AB751" s="9">
        <f t="shared" si="377"/>
        <v>1.697100000000006</v>
      </c>
      <c r="AC751" s="11">
        <f t="shared" ca="1" si="367"/>
        <v>0</v>
      </c>
      <c r="AD751" s="11">
        <f t="shared" ca="1" si="369"/>
        <v>0</v>
      </c>
      <c r="AE751" s="11">
        <f t="shared" ca="1" si="370"/>
        <v>0</v>
      </c>
      <c r="AF751" s="11">
        <f t="shared" ca="1" si="371"/>
        <v>32.617800000000031</v>
      </c>
      <c r="AG751" s="13">
        <f ca="1">AVERAGE(E751:OFFSET(E751,-AG$5+1,0))</f>
        <v>115.56435384615385</v>
      </c>
      <c r="AH751" s="13">
        <f ca="1">AVERAGE(E751:OFFSET(E751,-AH$5+1,0))</f>
        <v>117.35280499999999</v>
      </c>
      <c r="AI751" s="12">
        <f t="shared" ca="1" si="364"/>
        <v>0</v>
      </c>
      <c r="AJ751" s="17">
        <f t="shared" si="386"/>
        <v>-1.697100000000006</v>
      </c>
      <c r="AK751" s="17">
        <f t="shared" si="378"/>
        <v>-1.697100000000006</v>
      </c>
      <c r="AL751" s="19">
        <f t="shared" ca="1" si="372"/>
        <v>0</v>
      </c>
      <c r="AM751" s="19">
        <f t="shared" ca="1" si="373"/>
        <v>-1</v>
      </c>
      <c r="AN751" s="19">
        <f t="shared" ca="1" si="374"/>
        <v>3.3942000000000121</v>
      </c>
      <c r="AO751" s="19">
        <f t="shared" ca="1" si="375"/>
        <v>24.030699999999939</v>
      </c>
    </row>
    <row r="752" spans="1:41" x14ac:dyDescent="0.2">
      <c r="A752" s="22" t="s">
        <v>802</v>
      </c>
      <c r="B752" s="20">
        <f>[1]data!C751</f>
        <v>116.67400000000001</v>
      </c>
      <c r="C752" s="20">
        <f>[1]data!D751</f>
        <v>117.09820000000001</v>
      </c>
      <c r="D752" s="20">
        <f>[1]data!E751</f>
        <v>115.4012</v>
      </c>
      <c r="E752" s="20">
        <f>[1]data!F751</f>
        <v>117.09820000000001</v>
      </c>
      <c r="F752" s="20">
        <f>[1]data!G751</f>
        <v>24995</v>
      </c>
      <c r="G752" s="4">
        <f t="shared" si="379"/>
        <v>0</v>
      </c>
      <c r="H752" s="4">
        <f t="shared" si="380"/>
        <v>0</v>
      </c>
      <c r="I752" s="4">
        <f t="shared" si="381"/>
        <v>0</v>
      </c>
      <c r="J752" s="4">
        <f t="shared" si="382"/>
        <v>0</v>
      </c>
      <c r="K752" s="4">
        <f t="shared" si="390"/>
        <v>0.59951548768808005</v>
      </c>
      <c r="L752" s="4">
        <f t="shared" si="391"/>
        <v>0.76519525785548426</v>
      </c>
      <c r="M752" s="4">
        <f t="shared" si="383"/>
        <v>1.6970000000000027</v>
      </c>
      <c r="N752" s="4">
        <f t="shared" si="387"/>
        <v>12.140284723955471</v>
      </c>
      <c r="O752" s="4">
        <f t="shared" si="392"/>
        <v>2.6963043928359096</v>
      </c>
      <c r="P752" s="4">
        <f t="shared" si="388"/>
        <v>22.234710935493592</v>
      </c>
      <c r="Q752" s="4">
        <f t="shared" si="389"/>
        <v>28.379409234677315</v>
      </c>
      <c r="R752" s="4">
        <f t="shared" si="368"/>
        <v>30.4376619787358</v>
      </c>
      <c r="S752" s="4">
        <f t="shared" si="365"/>
        <v>35</v>
      </c>
      <c r="T752" s="4">
        <f t="shared" si="366"/>
        <v>0</v>
      </c>
      <c r="U752" s="5">
        <f t="shared" si="384"/>
        <v>0.42430000000000234</v>
      </c>
      <c r="V752" s="5">
        <f t="shared" si="376"/>
        <v>0.42419999999999902</v>
      </c>
      <c r="W752" s="7">
        <f t="shared" si="393"/>
        <v>0</v>
      </c>
      <c r="X752" s="7">
        <f t="shared" si="394"/>
        <v>0</v>
      </c>
      <c r="Y752" s="7">
        <f t="shared" si="395"/>
        <v>0</v>
      </c>
      <c r="Z752" s="7">
        <f t="shared" si="396"/>
        <v>14.640599999999992</v>
      </c>
      <c r="AA752" s="9">
        <f t="shared" si="385"/>
        <v>0.42430000000000234</v>
      </c>
      <c r="AB752" s="9">
        <f t="shared" si="377"/>
        <v>0.42419999999999902</v>
      </c>
      <c r="AC752" s="11">
        <f t="shared" ca="1" si="367"/>
        <v>0</v>
      </c>
      <c r="AD752" s="11">
        <f t="shared" ca="1" si="369"/>
        <v>0</v>
      </c>
      <c r="AE752" s="11">
        <f t="shared" ca="1" si="370"/>
        <v>0</v>
      </c>
      <c r="AF752" s="11">
        <f t="shared" ca="1" si="371"/>
        <v>32.617800000000031</v>
      </c>
      <c r="AG752" s="13">
        <f ca="1">AVERAGE(E752:OFFSET(E752,-AG$5+1,0))</f>
        <v>115.27062307692307</v>
      </c>
      <c r="AH752" s="13">
        <f ca="1">AVERAGE(E752:OFFSET(E752,-AH$5+1,0))</f>
        <v>117.20430999999999</v>
      </c>
      <c r="AI752" s="12">
        <f t="shared" ca="1" si="364"/>
        <v>0</v>
      </c>
      <c r="AJ752" s="17">
        <f t="shared" si="386"/>
        <v>0.42430000000000234</v>
      </c>
      <c r="AK752" s="17">
        <f t="shared" si="378"/>
        <v>-0.42419999999999902</v>
      </c>
      <c r="AL752" s="19">
        <f t="shared" ca="1" si="372"/>
        <v>0</v>
      </c>
      <c r="AM752" s="19">
        <f t="shared" ca="1" si="373"/>
        <v>-1</v>
      </c>
      <c r="AN752" s="19">
        <f t="shared" ca="1" si="374"/>
        <v>-1.0000000000331966E-4</v>
      </c>
      <c r="AO752" s="19">
        <f t="shared" ca="1" si="375"/>
        <v>24.030599999999936</v>
      </c>
    </row>
    <row r="753" spans="1:41" x14ac:dyDescent="0.2">
      <c r="A753" s="22" t="s">
        <v>803</v>
      </c>
      <c r="B753" s="20">
        <f>[1]data!C752</f>
        <v>116.67400000000001</v>
      </c>
      <c r="C753" s="20">
        <f>[1]data!D752</f>
        <v>116.67400000000001</v>
      </c>
      <c r="D753" s="20">
        <f>[1]data!E752</f>
        <v>113.27979999999999</v>
      </c>
      <c r="E753" s="20">
        <f>[1]data!F752</f>
        <v>114.1284</v>
      </c>
      <c r="F753" s="20">
        <f>[1]data!G752</f>
        <v>44423</v>
      </c>
      <c r="G753" s="4">
        <f t="shared" si="379"/>
        <v>0</v>
      </c>
      <c r="H753" s="4">
        <f t="shared" si="380"/>
        <v>2.1214000000000084</v>
      </c>
      <c r="I753" s="4">
        <f t="shared" si="381"/>
        <v>0</v>
      </c>
      <c r="J753" s="4">
        <f t="shared" si="382"/>
        <v>2.1214000000000084</v>
      </c>
      <c r="K753" s="4">
        <f t="shared" si="390"/>
        <v>0.53956393891927212</v>
      </c>
      <c r="L753" s="4">
        <f t="shared" si="391"/>
        <v>0.90081573206993659</v>
      </c>
      <c r="M753" s="4">
        <f t="shared" si="383"/>
        <v>3.8184000000000111</v>
      </c>
      <c r="N753" s="4">
        <f t="shared" si="387"/>
        <v>25.080317393161188</v>
      </c>
      <c r="O753" s="4">
        <f t="shared" si="392"/>
        <v>2.8085139535523198</v>
      </c>
      <c r="P753" s="4">
        <f t="shared" si="388"/>
        <v>19.211723631880492</v>
      </c>
      <c r="Q753" s="4">
        <f t="shared" si="389"/>
        <v>32.074461689269839</v>
      </c>
      <c r="R753" s="4">
        <f t="shared" si="368"/>
        <v>29.90192752017834</v>
      </c>
      <c r="S753" s="4">
        <f t="shared" si="365"/>
        <v>35</v>
      </c>
      <c r="T753" s="4">
        <f t="shared" si="366"/>
        <v>0</v>
      </c>
      <c r="U753" s="5">
        <f t="shared" si="384"/>
        <v>-0.42419999999999902</v>
      </c>
      <c r="V753" s="5">
        <f t="shared" si="376"/>
        <v>-2.5456000000000074</v>
      </c>
      <c r="W753" s="7">
        <f t="shared" si="393"/>
        <v>0</v>
      </c>
      <c r="X753" s="7">
        <f t="shared" si="394"/>
        <v>0</v>
      </c>
      <c r="Y753" s="7">
        <f t="shared" si="395"/>
        <v>0</v>
      </c>
      <c r="Z753" s="7">
        <f t="shared" si="396"/>
        <v>14.640599999999992</v>
      </c>
      <c r="AA753" s="9">
        <f t="shared" si="385"/>
        <v>-0.42419999999999902</v>
      </c>
      <c r="AB753" s="9">
        <f t="shared" si="377"/>
        <v>-2.5456000000000074</v>
      </c>
      <c r="AC753" s="11">
        <f t="shared" ca="1" si="367"/>
        <v>0</v>
      </c>
      <c r="AD753" s="11">
        <f t="shared" ca="1" si="369"/>
        <v>0</v>
      </c>
      <c r="AE753" s="11">
        <f t="shared" ca="1" si="370"/>
        <v>0</v>
      </c>
      <c r="AF753" s="11">
        <f t="shared" ca="1" si="371"/>
        <v>32.617800000000031</v>
      </c>
      <c r="AG753" s="13">
        <f ca="1">AVERAGE(E753:OFFSET(E753,-AG$5+1,0))</f>
        <v>114.7158153846154</v>
      </c>
      <c r="AH753" s="13">
        <f ca="1">AVERAGE(E753:OFFSET(E753,-AH$5+1,0))</f>
        <v>116.88611</v>
      </c>
      <c r="AI753" s="12">
        <f t="shared" ca="1" si="364"/>
        <v>0</v>
      </c>
      <c r="AJ753" s="17">
        <f t="shared" si="386"/>
        <v>-0.42419999999999902</v>
      </c>
      <c r="AK753" s="17">
        <f t="shared" si="378"/>
        <v>2.5456000000000074</v>
      </c>
      <c r="AL753" s="19">
        <f t="shared" ca="1" si="372"/>
        <v>0</v>
      </c>
      <c r="AM753" s="19">
        <f t="shared" ca="1" si="373"/>
        <v>-1</v>
      </c>
      <c r="AN753" s="19">
        <f t="shared" ca="1" si="374"/>
        <v>-2.1214000000000084</v>
      </c>
      <c r="AO753" s="19">
        <f t="shared" ca="1" si="375"/>
        <v>21.909199999999927</v>
      </c>
    </row>
    <row r="754" spans="1:41" x14ac:dyDescent="0.2">
      <c r="A754" s="22" t="s">
        <v>804</v>
      </c>
      <c r="B754" s="20">
        <f>[1]data!C753</f>
        <v>113.7041</v>
      </c>
      <c r="C754" s="20">
        <f>[1]data!D753</f>
        <v>115.8254</v>
      </c>
      <c r="D754" s="20">
        <f>[1]data!E753</f>
        <v>113.7041</v>
      </c>
      <c r="E754" s="20">
        <f>[1]data!F753</f>
        <v>114.5526</v>
      </c>
      <c r="F754" s="20">
        <f>[1]data!G753</f>
        <v>31957</v>
      </c>
      <c r="G754" s="4">
        <f t="shared" si="379"/>
        <v>0</v>
      </c>
      <c r="H754" s="4">
        <f t="shared" si="380"/>
        <v>0</v>
      </c>
      <c r="I754" s="4">
        <f t="shared" si="381"/>
        <v>0</v>
      </c>
      <c r="J754" s="4">
        <f t="shared" si="382"/>
        <v>0</v>
      </c>
      <c r="K754" s="4">
        <f t="shared" si="390"/>
        <v>0.48560754502734493</v>
      </c>
      <c r="L754" s="4">
        <f t="shared" si="391"/>
        <v>0.81073415886294298</v>
      </c>
      <c r="M754" s="4">
        <f t="shared" si="383"/>
        <v>2.1213000000000051</v>
      </c>
      <c r="N754" s="4">
        <f t="shared" si="387"/>
        <v>25.080317393161199</v>
      </c>
      <c r="O754" s="4">
        <f t="shared" si="392"/>
        <v>2.7397925581970886</v>
      </c>
      <c r="P754" s="4">
        <f t="shared" si="388"/>
        <v>17.7242449825069</v>
      </c>
      <c r="Q754" s="4">
        <f t="shared" si="389"/>
        <v>29.591078216390365</v>
      </c>
      <c r="R754" s="4">
        <f t="shared" si="368"/>
        <v>29.419766507476627</v>
      </c>
      <c r="S754" s="4">
        <f t="shared" si="365"/>
        <v>35</v>
      </c>
      <c r="T754" s="4">
        <f t="shared" si="366"/>
        <v>0</v>
      </c>
      <c r="U754" s="5">
        <f t="shared" si="384"/>
        <v>-0.42430000000000234</v>
      </c>
      <c r="V754" s="5">
        <f t="shared" si="376"/>
        <v>0.84850000000000136</v>
      </c>
      <c r="W754" s="7">
        <f t="shared" si="393"/>
        <v>0</v>
      </c>
      <c r="X754" s="7">
        <f t="shared" si="394"/>
        <v>0</v>
      </c>
      <c r="Y754" s="7">
        <f t="shared" si="395"/>
        <v>0</v>
      </c>
      <c r="Z754" s="7">
        <f t="shared" si="396"/>
        <v>14.640599999999992</v>
      </c>
      <c r="AA754" s="9">
        <f t="shared" si="385"/>
        <v>-0.42430000000000234</v>
      </c>
      <c r="AB754" s="9">
        <f t="shared" si="377"/>
        <v>0.84850000000000136</v>
      </c>
      <c r="AC754" s="11">
        <f t="shared" ca="1" si="367"/>
        <v>0</v>
      </c>
      <c r="AD754" s="11">
        <f t="shared" ca="1" si="369"/>
        <v>0</v>
      </c>
      <c r="AE754" s="11">
        <f t="shared" ca="1" si="370"/>
        <v>0</v>
      </c>
      <c r="AF754" s="11">
        <f t="shared" ca="1" si="371"/>
        <v>32.617800000000031</v>
      </c>
      <c r="AG754" s="13">
        <f ca="1">AVERAGE(E754:OFFSET(E754,-AG$5+1,0))</f>
        <v>114.42208461538462</v>
      </c>
      <c r="AH754" s="13">
        <f ca="1">AVERAGE(E754:OFFSET(E754,-AH$5+1,0))</f>
        <v>116.61033500000001</v>
      </c>
      <c r="AI754" s="12">
        <f t="shared" ca="1" si="364"/>
        <v>0</v>
      </c>
      <c r="AJ754" s="17">
        <f t="shared" si="386"/>
        <v>-0.42430000000000234</v>
      </c>
      <c r="AK754" s="17">
        <f t="shared" si="378"/>
        <v>-0.84850000000000136</v>
      </c>
      <c r="AL754" s="19">
        <f t="shared" ca="1" si="372"/>
        <v>0</v>
      </c>
      <c r="AM754" s="19">
        <f t="shared" ca="1" si="373"/>
        <v>-1</v>
      </c>
      <c r="AN754" s="19">
        <f t="shared" ca="1" si="374"/>
        <v>1.2728000000000037</v>
      </c>
      <c r="AO754" s="19">
        <f t="shared" ca="1" si="375"/>
        <v>23.181999999999931</v>
      </c>
    </row>
    <row r="755" spans="1:41" x14ac:dyDescent="0.2">
      <c r="A755" s="22" t="s">
        <v>805</v>
      </c>
      <c r="B755" s="20">
        <f>[1]data!C754</f>
        <v>115.8254</v>
      </c>
      <c r="C755" s="20">
        <f>[1]data!D754</f>
        <v>117.52249999999999</v>
      </c>
      <c r="D755" s="20">
        <f>[1]data!E754</f>
        <v>115.4012</v>
      </c>
      <c r="E755" s="20">
        <f>[1]data!F754</f>
        <v>117.52249999999999</v>
      </c>
      <c r="F755" s="20">
        <f>[1]data!G754</f>
        <v>33926</v>
      </c>
      <c r="G755" s="4">
        <f t="shared" si="379"/>
        <v>1.6970999999999918</v>
      </c>
      <c r="H755" s="4">
        <f t="shared" si="380"/>
        <v>0</v>
      </c>
      <c r="I755" s="4">
        <f t="shared" si="381"/>
        <v>1.6970999999999918</v>
      </c>
      <c r="J755" s="4">
        <f t="shared" si="382"/>
        <v>0</v>
      </c>
      <c r="K755" s="4">
        <f t="shared" si="390"/>
        <v>0.60675679052460962</v>
      </c>
      <c r="L755" s="4">
        <f t="shared" si="391"/>
        <v>0.72966074297664874</v>
      </c>
      <c r="M755" s="4">
        <f t="shared" si="383"/>
        <v>2.9698999999999955</v>
      </c>
      <c r="N755" s="4">
        <f t="shared" si="387"/>
        <v>9.1965234944235519</v>
      </c>
      <c r="O755" s="4">
        <f t="shared" si="392"/>
        <v>2.7628033023773795</v>
      </c>
      <c r="P755" s="4">
        <f t="shared" si="388"/>
        <v>21.961635488219457</v>
      </c>
      <c r="Q755" s="4">
        <f t="shared" si="389"/>
        <v>26.410158926217402</v>
      </c>
      <c r="R755" s="4">
        <f t="shared" si="368"/>
        <v>27.39744220617132</v>
      </c>
      <c r="S755" s="4">
        <f t="shared" si="365"/>
        <v>35</v>
      </c>
      <c r="T755" s="4">
        <f t="shared" si="366"/>
        <v>0</v>
      </c>
      <c r="U755" s="5">
        <f t="shared" si="384"/>
        <v>1.2728000000000037</v>
      </c>
      <c r="V755" s="5">
        <f t="shared" si="376"/>
        <v>1.6970999999999918</v>
      </c>
      <c r="W755" s="7">
        <f t="shared" si="393"/>
        <v>0</v>
      </c>
      <c r="X755" s="7">
        <f t="shared" si="394"/>
        <v>0</v>
      </c>
      <c r="Y755" s="7">
        <f t="shared" si="395"/>
        <v>0</v>
      </c>
      <c r="Z755" s="7">
        <f t="shared" si="396"/>
        <v>14.640599999999992</v>
      </c>
      <c r="AA755" s="9">
        <f t="shared" si="385"/>
        <v>1.2728000000000037</v>
      </c>
      <c r="AB755" s="9">
        <f t="shared" si="377"/>
        <v>1.6970999999999918</v>
      </c>
      <c r="AC755" s="11">
        <f t="shared" ca="1" si="367"/>
        <v>0</v>
      </c>
      <c r="AD755" s="11">
        <f t="shared" ca="1" si="369"/>
        <v>0</v>
      </c>
      <c r="AE755" s="11">
        <f t="shared" ca="1" si="370"/>
        <v>0</v>
      </c>
      <c r="AF755" s="11">
        <f t="shared" ca="1" si="371"/>
        <v>32.617800000000031</v>
      </c>
      <c r="AG755" s="13">
        <f ca="1">AVERAGE(E755:OFFSET(E755,-AG$5+1,0))</f>
        <v>114.45472307692307</v>
      </c>
      <c r="AH755" s="13">
        <f ca="1">AVERAGE(E755:OFFSET(E755,-AH$5+1,0))</f>
        <v>116.46184000000001</v>
      </c>
      <c r="AI755" s="12">
        <f t="shared" ca="1" si="364"/>
        <v>0</v>
      </c>
      <c r="AJ755" s="17">
        <f t="shared" si="386"/>
        <v>1.2728000000000037</v>
      </c>
      <c r="AK755" s="17">
        <f t="shared" si="378"/>
        <v>-1.6970999999999918</v>
      </c>
      <c r="AL755" s="19">
        <f t="shared" ca="1" si="372"/>
        <v>0</v>
      </c>
      <c r="AM755" s="19">
        <f t="shared" ca="1" si="373"/>
        <v>-1</v>
      </c>
      <c r="AN755" s="19">
        <f t="shared" ca="1" si="374"/>
        <v>0.42429999999998813</v>
      </c>
      <c r="AO755" s="19">
        <f t="shared" ca="1" si="375"/>
        <v>23.606299999999919</v>
      </c>
    </row>
    <row r="756" spans="1:41" x14ac:dyDescent="0.2">
      <c r="A756" s="22" t="s">
        <v>806</v>
      </c>
      <c r="B756" s="20">
        <f>[1]data!C755</f>
        <v>118.7953</v>
      </c>
      <c r="C756" s="20">
        <f>[1]data!D755</f>
        <v>118.7953</v>
      </c>
      <c r="D756" s="20">
        <f>[1]data!E755</f>
        <v>117.9468</v>
      </c>
      <c r="E756" s="20">
        <f>[1]data!F755</f>
        <v>118.3711</v>
      </c>
      <c r="F756" s="20">
        <f>[1]data!G755</f>
        <v>27213</v>
      </c>
      <c r="G756" s="4">
        <f t="shared" si="379"/>
        <v>1.2728000000000037</v>
      </c>
      <c r="H756" s="4">
        <f t="shared" si="380"/>
        <v>0</v>
      </c>
      <c r="I756" s="4">
        <f t="shared" si="381"/>
        <v>1.2728000000000037</v>
      </c>
      <c r="J756" s="4">
        <f t="shared" si="382"/>
        <v>0</v>
      </c>
      <c r="K756" s="4">
        <f t="shared" si="390"/>
        <v>0.67336111147214905</v>
      </c>
      <c r="L756" s="4">
        <f t="shared" si="391"/>
        <v>0.65669466867898385</v>
      </c>
      <c r="M756" s="4">
        <f t="shared" si="383"/>
        <v>1.2728000000000037</v>
      </c>
      <c r="N756" s="4">
        <f t="shared" si="387"/>
        <v>1.2530634460512118</v>
      </c>
      <c r="O756" s="4">
        <f t="shared" si="392"/>
        <v>2.6138029721396419</v>
      </c>
      <c r="P756" s="4">
        <f t="shared" si="388"/>
        <v>25.761739452034522</v>
      </c>
      <c r="Q756" s="4">
        <f t="shared" si="389"/>
        <v>25.124107504607281</v>
      </c>
      <c r="R756" s="4">
        <f t="shared" si="368"/>
        <v>24.783004330159308</v>
      </c>
      <c r="S756" s="4">
        <f t="shared" si="365"/>
        <v>35</v>
      </c>
      <c r="T756" s="4">
        <f t="shared" si="366"/>
        <v>0</v>
      </c>
      <c r="U756" s="5">
        <f t="shared" si="384"/>
        <v>1.2728000000000037</v>
      </c>
      <c r="V756" s="5">
        <f t="shared" si="376"/>
        <v>-0.42419999999999902</v>
      </c>
      <c r="W756" s="7">
        <f t="shared" si="393"/>
        <v>0</v>
      </c>
      <c r="X756" s="7">
        <f t="shared" si="394"/>
        <v>0</v>
      </c>
      <c r="Y756" s="7">
        <f t="shared" si="395"/>
        <v>0</v>
      </c>
      <c r="Z756" s="7">
        <f t="shared" si="396"/>
        <v>14.640599999999992</v>
      </c>
      <c r="AA756" s="9">
        <f t="shared" si="385"/>
        <v>1.2728000000000037</v>
      </c>
      <c r="AB756" s="9">
        <f t="shared" si="377"/>
        <v>-0.42419999999999902</v>
      </c>
      <c r="AC756" s="11">
        <f t="shared" ca="1" si="367"/>
        <v>0</v>
      </c>
      <c r="AD756" s="11">
        <f t="shared" ca="1" si="369"/>
        <v>0</v>
      </c>
      <c r="AE756" s="11">
        <f t="shared" ca="1" si="370"/>
        <v>0</v>
      </c>
      <c r="AF756" s="11">
        <f t="shared" ca="1" si="371"/>
        <v>32.617800000000031</v>
      </c>
      <c r="AG756" s="13">
        <f ca="1">AVERAGE(E756:OFFSET(E756,-AG$5+1,0))</f>
        <v>114.7158153846154</v>
      </c>
      <c r="AH756" s="13">
        <f ca="1">AVERAGE(E756:OFFSET(E756,-AH$5+1,0))</f>
        <v>116.31335000000001</v>
      </c>
      <c r="AI756" s="12">
        <f t="shared" ca="1" si="364"/>
        <v>0</v>
      </c>
      <c r="AJ756" s="17">
        <f t="shared" si="386"/>
        <v>1.2728000000000037</v>
      </c>
      <c r="AK756" s="17">
        <f t="shared" si="378"/>
        <v>0.42419999999999902</v>
      </c>
      <c r="AL756" s="19">
        <f t="shared" ca="1" si="372"/>
        <v>0</v>
      </c>
      <c r="AM756" s="19">
        <f t="shared" ca="1" si="373"/>
        <v>-1</v>
      </c>
      <c r="AN756" s="19">
        <f t="shared" ca="1" si="374"/>
        <v>-1.6970000000000027</v>
      </c>
      <c r="AO756" s="19">
        <f t="shared" ca="1" si="375"/>
        <v>21.909299999999917</v>
      </c>
    </row>
    <row r="757" spans="1:41" x14ac:dyDescent="0.2">
      <c r="A757" s="22" t="s">
        <v>807</v>
      </c>
      <c r="B757" s="20">
        <f>[1]data!C756</f>
        <v>116.67400000000001</v>
      </c>
      <c r="C757" s="20">
        <f>[1]data!D756</f>
        <v>117.9468</v>
      </c>
      <c r="D757" s="20">
        <f>[1]data!E756</f>
        <v>116.2497</v>
      </c>
      <c r="E757" s="20">
        <f>[1]data!F756</f>
        <v>116.67400000000001</v>
      </c>
      <c r="F757" s="20">
        <f>[1]data!G756</f>
        <v>24102</v>
      </c>
      <c r="G757" s="4">
        <f t="shared" si="379"/>
        <v>0</v>
      </c>
      <c r="H757" s="4">
        <f t="shared" si="380"/>
        <v>1.6970999999999918</v>
      </c>
      <c r="I757" s="4">
        <f t="shared" si="381"/>
        <v>0</v>
      </c>
      <c r="J757" s="4">
        <f t="shared" si="382"/>
        <v>1.6970999999999918</v>
      </c>
      <c r="K757" s="4">
        <f t="shared" si="390"/>
        <v>0.60602500032493412</v>
      </c>
      <c r="L757" s="4">
        <f t="shared" si="391"/>
        <v>0.76073520181108467</v>
      </c>
      <c r="M757" s="4">
        <f t="shared" si="383"/>
        <v>2.1213999999999942</v>
      </c>
      <c r="N757" s="4">
        <f t="shared" si="387"/>
        <v>11.319483933199418</v>
      </c>
      <c r="O757" s="4">
        <f t="shared" si="392"/>
        <v>2.5645626749256771</v>
      </c>
      <c r="P757" s="4">
        <f t="shared" si="388"/>
        <v>23.630734637534143</v>
      </c>
      <c r="Q757" s="4">
        <f t="shared" si="389"/>
        <v>29.663349983565183</v>
      </c>
      <c r="R757" s="4">
        <f t="shared" si="368"/>
        <v>23.436652290463318</v>
      </c>
      <c r="S757" s="4">
        <f t="shared" si="365"/>
        <v>35</v>
      </c>
      <c r="T757" s="4">
        <f t="shared" si="366"/>
        <v>0</v>
      </c>
      <c r="U757" s="5">
        <f t="shared" si="384"/>
        <v>-1.6970999999999918</v>
      </c>
      <c r="V757" s="5">
        <f t="shared" si="376"/>
        <v>0</v>
      </c>
      <c r="W757" s="7">
        <f t="shared" si="393"/>
        <v>0</v>
      </c>
      <c r="X757" s="7">
        <f t="shared" si="394"/>
        <v>0</v>
      </c>
      <c r="Y757" s="7">
        <f t="shared" si="395"/>
        <v>0</v>
      </c>
      <c r="Z757" s="7">
        <f t="shared" si="396"/>
        <v>14.640599999999992</v>
      </c>
      <c r="AA757" s="9">
        <f t="shared" si="385"/>
        <v>-1.6970999999999918</v>
      </c>
      <c r="AB757" s="9">
        <f t="shared" si="377"/>
        <v>0</v>
      </c>
      <c r="AC757" s="11">
        <f t="shared" ca="1" si="367"/>
        <v>0</v>
      </c>
      <c r="AD757" s="11">
        <f t="shared" ca="1" si="369"/>
        <v>0</v>
      </c>
      <c r="AE757" s="11">
        <f t="shared" ca="1" si="370"/>
        <v>0</v>
      </c>
      <c r="AF757" s="11">
        <f t="shared" ca="1" si="371"/>
        <v>32.617800000000031</v>
      </c>
      <c r="AG757" s="13">
        <f ca="1">AVERAGE(E757:OFFSET(E757,-AG$5+1,0))</f>
        <v>115.00953846153847</v>
      </c>
      <c r="AH757" s="13">
        <f ca="1">AVERAGE(E757:OFFSET(E757,-AH$5+1,0))</f>
        <v>116.05879</v>
      </c>
      <c r="AI757" s="12">
        <f t="shared" ref="AI757:AI820" ca="1" si="397">IF(AND(AG756&lt;=AH756,AG757&gt;AH757),1,IF(AND(AG756&gt;=AH756,AG757&lt;AH757),-1,0))</f>
        <v>0</v>
      </c>
      <c r="AJ757" s="17">
        <f t="shared" si="386"/>
        <v>-1.6970999999999918</v>
      </c>
      <c r="AK757" s="17">
        <f t="shared" si="378"/>
        <v>0</v>
      </c>
      <c r="AL757" s="19">
        <f t="shared" ca="1" si="372"/>
        <v>0</v>
      </c>
      <c r="AM757" s="19">
        <f t="shared" ca="1" si="373"/>
        <v>-1</v>
      </c>
      <c r="AN757" s="19">
        <f t="shared" ca="1" si="374"/>
        <v>1.6970999999999918</v>
      </c>
      <c r="AO757" s="19">
        <f t="shared" ca="1" si="375"/>
        <v>23.606399999999908</v>
      </c>
    </row>
    <row r="758" spans="1:41" x14ac:dyDescent="0.2">
      <c r="A758" s="22" t="s">
        <v>808</v>
      </c>
      <c r="B758" s="20">
        <f>[1]data!C757</f>
        <v>117.9468</v>
      </c>
      <c r="C758" s="20">
        <f>[1]data!D757</f>
        <v>118.3711</v>
      </c>
      <c r="D758" s="20">
        <f>[1]data!E757</f>
        <v>117.52249999999999</v>
      </c>
      <c r="E758" s="20">
        <f>[1]data!F757</f>
        <v>118.3711</v>
      </c>
      <c r="F758" s="20">
        <f>[1]data!G757</f>
        <v>24547</v>
      </c>
      <c r="G758" s="4">
        <f t="shared" si="379"/>
        <v>0.42430000000000234</v>
      </c>
      <c r="H758" s="4">
        <f t="shared" si="380"/>
        <v>0</v>
      </c>
      <c r="I758" s="4">
        <f t="shared" si="381"/>
        <v>0.42430000000000234</v>
      </c>
      <c r="J758" s="4">
        <f t="shared" si="382"/>
        <v>0</v>
      </c>
      <c r="K758" s="4">
        <f t="shared" si="390"/>
        <v>0.58785250029244085</v>
      </c>
      <c r="L758" s="4">
        <f t="shared" si="391"/>
        <v>0.6846616816299762</v>
      </c>
      <c r="M758" s="4">
        <f t="shared" si="383"/>
        <v>1.6970999999999918</v>
      </c>
      <c r="N758" s="4">
        <f t="shared" si="387"/>
        <v>7.607709423818239</v>
      </c>
      <c r="O758" s="4">
        <f t="shared" si="392"/>
        <v>2.4778164074331088</v>
      </c>
      <c r="P758" s="4">
        <f t="shared" si="388"/>
        <v>23.724618923700888</v>
      </c>
      <c r="Q758" s="4">
        <f t="shared" si="389"/>
        <v>27.63165501592794</v>
      </c>
      <c r="R758" s="4">
        <f t="shared" si="368"/>
        <v>21.853758003798809</v>
      </c>
      <c r="S758" s="4">
        <f t="shared" si="365"/>
        <v>35</v>
      </c>
      <c r="T758" s="4">
        <f t="shared" si="366"/>
        <v>0</v>
      </c>
      <c r="U758" s="5">
        <f t="shared" si="384"/>
        <v>1.2727999999999895</v>
      </c>
      <c r="V758" s="5">
        <f t="shared" si="376"/>
        <v>0.42430000000000234</v>
      </c>
      <c r="W758" s="7">
        <f t="shared" si="393"/>
        <v>0</v>
      </c>
      <c r="X758" s="7">
        <f t="shared" si="394"/>
        <v>0</v>
      </c>
      <c r="Y758" s="7">
        <f t="shared" si="395"/>
        <v>0</v>
      </c>
      <c r="Z758" s="7">
        <f t="shared" si="396"/>
        <v>14.640599999999992</v>
      </c>
      <c r="AA758" s="9">
        <f t="shared" si="385"/>
        <v>1.2727999999999895</v>
      </c>
      <c r="AB758" s="9">
        <f t="shared" si="377"/>
        <v>0.42430000000000234</v>
      </c>
      <c r="AC758" s="11">
        <f t="shared" ca="1" si="367"/>
        <v>0</v>
      </c>
      <c r="AD758" s="11">
        <f t="shared" ca="1" si="369"/>
        <v>0</v>
      </c>
      <c r="AE758" s="11">
        <f t="shared" ca="1" si="370"/>
        <v>0</v>
      </c>
      <c r="AF758" s="11">
        <f t="shared" ca="1" si="371"/>
        <v>32.617800000000031</v>
      </c>
      <c r="AG758" s="13">
        <f ca="1">AVERAGE(E758:OFFSET(E758,-AG$5+1,0))</f>
        <v>115.36853846153848</v>
      </c>
      <c r="AH758" s="13">
        <f ca="1">AVERAGE(E758:OFFSET(E758,-AH$5+1,0))</f>
        <v>115.95272499999999</v>
      </c>
      <c r="AI758" s="12">
        <f t="shared" ca="1" si="397"/>
        <v>0</v>
      </c>
      <c r="AJ758" s="17">
        <f t="shared" si="386"/>
        <v>1.2727999999999895</v>
      </c>
      <c r="AK758" s="17">
        <f t="shared" si="378"/>
        <v>-0.42430000000000234</v>
      </c>
      <c r="AL758" s="19">
        <f t="shared" ca="1" si="372"/>
        <v>0</v>
      </c>
      <c r="AM758" s="19">
        <f t="shared" ca="1" si="373"/>
        <v>-1</v>
      </c>
      <c r="AN758" s="19">
        <f t="shared" ca="1" si="374"/>
        <v>-0.84849999999998715</v>
      </c>
      <c r="AO758" s="19">
        <f t="shared" ca="1" si="375"/>
        <v>22.757899999999921</v>
      </c>
    </row>
    <row r="759" spans="1:41" x14ac:dyDescent="0.2">
      <c r="A759" s="22" t="s">
        <v>809</v>
      </c>
      <c r="B759" s="20">
        <f>[1]data!C758</f>
        <v>117.09820000000001</v>
      </c>
      <c r="C759" s="20">
        <f>[1]data!D758</f>
        <v>119.2196</v>
      </c>
      <c r="D759" s="20">
        <f>[1]data!E758</f>
        <v>117.09820000000001</v>
      </c>
      <c r="E759" s="20">
        <f>[1]data!F758</f>
        <v>118.7953</v>
      </c>
      <c r="F759" s="20">
        <f>[1]data!G758</f>
        <v>37913</v>
      </c>
      <c r="G759" s="4">
        <f t="shared" si="379"/>
        <v>0.84850000000000136</v>
      </c>
      <c r="H759" s="4">
        <f t="shared" si="380"/>
        <v>0.42429999999998813</v>
      </c>
      <c r="I759" s="4">
        <f t="shared" si="381"/>
        <v>0.84850000000000136</v>
      </c>
      <c r="J759" s="4">
        <f t="shared" si="382"/>
        <v>0</v>
      </c>
      <c r="K759" s="4">
        <f t="shared" si="390"/>
        <v>0.61391725026319688</v>
      </c>
      <c r="L759" s="4">
        <f t="shared" si="391"/>
        <v>0.61619551346697854</v>
      </c>
      <c r="M759" s="4">
        <f t="shared" si="383"/>
        <v>2.1213999999999942</v>
      </c>
      <c r="N759" s="4">
        <f t="shared" si="387"/>
        <v>0.18520767127666343</v>
      </c>
      <c r="O759" s="4">
        <f t="shared" si="392"/>
        <v>2.4421747666897975</v>
      </c>
      <c r="P759" s="4">
        <f t="shared" si="388"/>
        <v>25.138137476349414</v>
      </c>
      <c r="Q759" s="4">
        <f t="shared" si="389"/>
        <v>25.231425771472932</v>
      </c>
      <c r="R759" s="4">
        <f t="shared" si="368"/>
        <v>19.686902970546594</v>
      </c>
      <c r="S759" s="4">
        <f t="shared" ref="S759:S822" si="398">$P$8</f>
        <v>35</v>
      </c>
      <c r="T759" s="4">
        <f t="shared" ref="T759:T822" si="399">IF(AND(AND(P758&lt;=Q758,P759&gt;Q759),R759&gt;=P$8),1,IF(AND(AND(P758&gt;=Q758,P759&lt;Q759), R759&gt;=P$8),-1,0))</f>
        <v>0</v>
      </c>
      <c r="U759" s="5">
        <f t="shared" si="384"/>
        <v>-1.2728999999999928</v>
      </c>
      <c r="V759" s="5">
        <f t="shared" si="376"/>
        <v>1.6970999999999918</v>
      </c>
      <c r="W759" s="7">
        <f t="shared" si="393"/>
        <v>0</v>
      </c>
      <c r="X759" s="7">
        <f t="shared" si="394"/>
        <v>0</v>
      </c>
      <c r="Y759" s="7">
        <f t="shared" si="395"/>
        <v>0</v>
      </c>
      <c r="Z759" s="7">
        <f t="shared" si="396"/>
        <v>14.640599999999992</v>
      </c>
      <c r="AA759" s="9">
        <f t="shared" si="385"/>
        <v>-1.2728999999999928</v>
      </c>
      <c r="AB759" s="9">
        <f t="shared" si="377"/>
        <v>1.6970999999999918</v>
      </c>
      <c r="AC759" s="11">
        <f t="shared" ref="AC759:AC822" ca="1" si="400">AI759</f>
        <v>0</v>
      </c>
      <c r="AD759" s="11">
        <f t="shared" ca="1" si="369"/>
        <v>0</v>
      </c>
      <c r="AE759" s="11">
        <f t="shared" ca="1" si="370"/>
        <v>0</v>
      </c>
      <c r="AF759" s="11">
        <f t="shared" ca="1" si="371"/>
        <v>32.617800000000031</v>
      </c>
      <c r="AG759" s="13">
        <f ca="1">AVERAGE(E759:OFFSET(E759,-AG$5+1,0))</f>
        <v>115.82543846153847</v>
      </c>
      <c r="AH759" s="13">
        <f ca="1">AVERAGE(E759:OFFSET(E759,-AH$5+1,0))</f>
        <v>115.84665500000001</v>
      </c>
      <c r="AI759" s="12">
        <f t="shared" ca="1" si="397"/>
        <v>0</v>
      </c>
      <c r="AJ759" s="17">
        <f t="shared" si="386"/>
        <v>-1.2728999999999928</v>
      </c>
      <c r="AK759" s="17">
        <f t="shared" si="378"/>
        <v>-1.6970999999999918</v>
      </c>
      <c r="AL759" s="19">
        <f t="shared" ca="1" si="372"/>
        <v>0</v>
      </c>
      <c r="AM759" s="19">
        <f t="shared" ca="1" si="373"/>
        <v>-1</v>
      </c>
      <c r="AN759" s="19">
        <f t="shared" ca="1" si="374"/>
        <v>2.9699999999999847</v>
      </c>
      <c r="AO759" s="19">
        <f t="shared" ca="1" si="375"/>
        <v>25.727899999999906</v>
      </c>
    </row>
    <row r="760" spans="1:41" x14ac:dyDescent="0.2">
      <c r="A760" s="22" t="s">
        <v>810</v>
      </c>
      <c r="B760" s="20">
        <f>[1]data!C759</f>
        <v>117.52249999999999</v>
      </c>
      <c r="C760" s="20">
        <f>[1]data!D759</f>
        <v>121.3409</v>
      </c>
      <c r="D760" s="20">
        <f>[1]data!E759</f>
        <v>117.09820000000001</v>
      </c>
      <c r="E760" s="20">
        <f>[1]data!F759</f>
        <v>121.3409</v>
      </c>
      <c r="F760" s="20">
        <f>[1]data!G759</f>
        <v>57557</v>
      </c>
      <c r="G760" s="4">
        <f t="shared" si="379"/>
        <v>2.1213000000000051</v>
      </c>
      <c r="H760" s="4">
        <f t="shared" si="380"/>
        <v>0</v>
      </c>
      <c r="I760" s="4">
        <f t="shared" si="381"/>
        <v>2.1213000000000051</v>
      </c>
      <c r="J760" s="4">
        <f t="shared" si="382"/>
        <v>0</v>
      </c>
      <c r="K760" s="4">
        <f t="shared" si="390"/>
        <v>0.76465552523687763</v>
      </c>
      <c r="L760" s="4">
        <f t="shared" si="391"/>
        <v>0.55457596212028071</v>
      </c>
      <c r="M760" s="4">
        <f t="shared" si="383"/>
        <v>4.2426999999999992</v>
      </c>
      <c r="N760" s="4">
        <f t="shared" si="387"/>
        <v>15.924389701875086</v>
      </c>
      <c r="O760" s="4">
        <f t="shared" si="392"/>
        <v>2.6222272900208177</v>
      </c>
      <c r="P760" s="4">
        <f t="shared" si="388"/>
        <v>29.160535707444605</v>
      </c>
      <c r="Q760" s="4">
        <f t="shared" si="389"/>
        <v>21.149042427816315</v>
      </c>
      <c r="R760" s="4">
        <f t="shared" ref="R760:R823" si="401">R759*(O$8-1)/O$8 + N760/O$8</f>
        <v>19.310651643679442</v>
      </c>
      <c r="S760" s="4">
        <f t="shared" si="398"/>
        <v>35</v>
      </c>
      <c r="T760" s="4">
        <f t="shared" si="399"/>
        <v>0</v>
      </c>
      <c r="U760" s="5">
        <f t="shared" si="384"/>
        <v>-1.2728000000000037</v>
      </c>
      <c r="V760" s="5">
        <f t="shared" si="376"/>
        <v>3.8184000000000111</v>
      </c>
      <c r="W760" s="7">
        <f t="shared" si="393"/>
        <v>0</v>
      </c>
      <c r="X760" s="7">
        <f t="shared" si="394"/>
        <v>0</v>
      </c>
      <c r="Y760" s="7">
        <f t="shared" si="395"/>
        <v>0</v>
      </c>
      <c r="Z760" s="7">
        <f t="shared" si="396"/>
        <v>14.640599999999992</v>
      </c>
      <c r="AA760" s="9">
        <f t="shared" si="385"/>
        <v>-1.2728000000000037</v>
      </c>
      <c r="AB760" s="9">
        <f t="shared" si="377"/>
        <v>3.8184000000000111</v>
      </c>
      <c r="AC760" s="11">
        <f t="shared" ca="1" si="400"/>
        <v>1</v>
      </c>
      <c r="AD760" s="11">
        <f t="shared" ref="AD760:AD823" ca="1" si="402">IF(AD759+AC759&gt;AD$5,AD$5, IF(AD759+AC759&lt;AD$7,AD$7, AD759+AC759))</f>
        <v>0</v>
      </c>
      <c r="AE760" s="11">
        <f t="shared" ref="AE760:AE823" ca="1" si="403">AD759*AA760+AD760*AB760</f>
        <v>0</v>
      </c>
      <c r="AF760" s="11">
        <f t="shared" ref="AF760:AF823" ca="1" si="404">AF759+AE760</f>
        <v>32.617800000000031</v>
      </c>
      <c r="AG760" s="13">
        <f ca="1">AVERAGE(E760:OFFSET(E760,-AG$5+1,0))</f>
        <v>116.47815384615386</v>
      </c>
      <c r="AH760" s="13">
        <f ca="1">AVERAGE(E760:OFFSET(E760,-AH$5+1,0))</f>
        <v>115.84665500000001</v>
      </c>
      <c r="AI760" s="12">
        <f t="shared" ca="1" si="397"/>
        <v>1</v>
      </c>
      <c r="AJ760" s="17">
        <f t="shared" si="386"/>
        <v>-1.2728000000000037</v>
      </c>
      <c r="AK760" s="17">
        <f t="shared" si="378"/>
        <v>-3.8184000000000111</v>
      </c>
      <c r="AL760" s="19">
        <f t="shared" ref="AL760:AL823" ca="1" si="405">IF(OR(AC760=1,W760=1),1,IF(OR(AC760=-1,W760=-1),-1,0))</f>
        <v>1</v>
      </c>
      <c r="AM760" s="19">
        <f t="shared" ref="AM760:AM823" ca="1" si="406">IF(AND(AM759&lt;=0,AL759=1),1,IF(AND(AM759&gt;0,AL759=-1),-1,IF(-1*AN759/E759&gt;AL$7,0,IF(AN759/E759&gt;AL$5,0,IF(AL759+AM759&gt;AM$5,AM$5,IF(AL759+AM759&lt;AM$7,AM$7,AM759))))))</f>
        <v>-1</v>
      </c>
      <c r="AN760" s="19">
        <f t="shared" ref="AN760:AN823" ca="1" si="407">AM759*AJ760+AM760*AK760</f>
        <v>5.0912000000000148</v>
      </c>
      <c r="AO760" s="19">
        <f t="shared" ref="AO760:AO823" ca="1" si="408">AO759+AN760</f>
        <v>30.819099999999921</v>
      </c>
    </row>
    <row r="761" spans="1:41" x14ac:dyDescent="0.2">
      <c r="A761" s="22" t="s">
        <v>811</v>
      </c>
      <c r="B761" s="20">
        <f>[1]data!C760</f>
        <v>120.91670000000001</v>
      </c>
      <c r="C761" s="20">
        <f>[1]data!D760</f>
        <v>121.3409</v>
      </c>
      <c r="D761" s="20">
        <f>[1]data!E760</f>
        <v>119.6439</v>
      </c>
      <c r="E761" s="20">
        <f>[1]data!F760</f>
        <v>120.4924</v>
      </c>
      <c r="F761" s="20">
        <f>[1]data!G760</f>
        <v>11865</v>
      </c>
      <c r="G761" s="4">
        <f t="shared" si="379"/>
        <v>0</v>
      </c>
      <c r="H761" s="4">
        <f t="shared" si="380"/>
        <v>0</v>
      </c>
      <c r="I761" s="4">
        <f t="shared" si="381"/>
        <v>0</v>
      </c>
      <c r="J761" s="4">
        <f t="shared" si="382"/>
        <v>0</v>
      </c>
      <c r="K761" s="4">
        <f t="shared" si="390"/>
        <v>0.68818997271318982</v>
      </c>
      <c r="L761" s="4">
        <f t="shared" si="391"/>
        <v>0.49911836590825265</v>
      </c>
      <c r="M761" s="4">
        <f t="shared" si="383"/>
        <v>1.6970000000000027</v>
      </c>
      <c r="N761" s="4">
        <f t="shared" si="387"/>
        <v>15.924389701875089</v>
      </c>
      <c r="O761" s="4">
        <f t="shared" si="392"/>
        <v>2.5297045610187361</v>
      </c>
      <c r="P761" s="4">
        <f t="shared" si="388"/>
        <v>27.204361462512018</v>
      </c>
      <c r="Q761" s="4">
        <f t="shared" si="389"/>
        <v>19.730302644797895</v>
      </c>
      <c r="R761" s="4">
        <f t="shared" si="401"/>
        <v>18.972025449499007</v>
      </c>
      <c r="S761" s="4">
        <f t="shared" si="398"/>
        <v>35</v>
      </c>
      <c r="T761" s="4">
        <f t="shared" si="399"/>
        <v>0</v>
      </c>
      <c r="U761" s="5">
        <f t="shared" si="384"/>
        <v>-0.42419999999999902</v>
      </c>
      <c r="V761" s="5">
        <f t="shared" si="376"/>
        <v>-0.42430000000000234</v>
      </c>
      <c r="W761" s="7">
        <f t="shared" si="393"/>
        <v>0</v>
      </c>
      <c r="X761" s="7">
        <f t="shared" si="394"/>
        <v>0</v>
      </c>
      <c r="Y761" s="7">
        <f t="shared" si="395"/>
        <v>0</v>
      </c>
      <c r="Z761" s="7">
        <f t="shared" si="396"/>
        <v>14.640599999999992</v>
      </c>
      <c r="AA761" s="9">
        <f t="shared" si="385"/>
        <v>-0.42419999999999902</v>
      </c>
      <c r="AB761" s="9">
        <f t="shared" si="377"/>
        <v>-0.42430000000000234</v>
      </c>
      <c r="AC761" s="11">
        <f t="shared" ca="1" si="400"/>
        <v>0</v>
      </c>
      <c r="AD761" s="11">
        <f t="shared" ca="1" si="402"/>
        <v>1</v>
      </c>
      <c r="AE761" s="11">
        <f t="shared" ca="1" si="403"/>
        <v>-0.42430000000000234</v>
      </c>
      <c r="AF761" s="11">
        <f t="shared" ca="1" si="404"/>
        <v>32.193500000000029</v>
      </c>
      <c r="AG761" s="13">
        <f ca="1">AVERAGE(E761:OFFSET(E761,-AG$5+1,0))</f>
        <v>117.03296923076924</v>
      </c>
      <c r="AH761" s="13">
        <f ca="1">AVERAGE(E761:OFFSET(E761,-AH$5+1,0))</f>
        <v>115.95272000000003</v>
      </c>
      <c r="AI761" s="12">
        <f t="shared" ca="1" si="397"/>
        <v>0</v>
      </c>
      <c r="AJ761" s="17">
        <f t="shared" si="386"/>
        <v>-0.42419999999999902</v>
      </c>
      <c r="AK761" s="17">
        <f t="shared" si="378"/>
        <v>0.42430000000000234</v>
      </c>
      <c r="AL761" s="19">
        <f t="shared" ca="1" si="405"/>
        <v>0</v>
      </c>
      <c r="AM761" s="19">
        <f t="shared" ca="1" si="406"/>
        <v>1</v>
      </c>
      <c r="AN761" s="19">
        <f t="shared" ca="1" si="407"/>
        <v>0.84850000000000136</v>
      </c>
      <c r="AO761" s="19">
        <f t="shared" ca="1" si="408"/>
        <v>31.667599999999922</v>
      </c>
    </row>
    <row r="762" spans="1:41" x14ac:dyDescent="0.2">
      <c r="A762" s="22" t="s">
        <v>812</v>
      </c>
      <c r="B762" s="20">
        <f>[1]data!C761</f>
        <v>122.1895</v>
      </c>
      <c r="C762" s="20">
        <f>[1]data!D761</f>
        <v>122.1895</v>
      </c>
      <c r="D762" s="20">
        <f>[1]data!E761</f>
        <v>120.0681</v>
      </c>
      <c r="E762" s="20">
        <f>[1]data!F761</f>
        <v>122.1895</v>
      </c>
      <c r="F762" s="20">
        <f>[1]data!G761</f>
        <v>43828</v>
      </c>
      <c r="G762" s="4">
        <f t="shared" si="379"/>
        <v>0.84859999999999047</v>
      </c>
      <c r="H762" s="4">
        <f t="shared" si="380"/>
        <v>0</v>
      </c>
      <c r="I762" s="4">
        <f t="shared" si="381"/>
        <v>0.84859999999999047</v>
      </c>
      <c r="J762" s="4">
        <f t="shared" si="382"/>
        <v>0</v>
      </c>
      <c r="K762" s="4">
        <f t="shared" si="390"/>
        <v>0.70423097544186986</v>
      </c>
      <c r="L762" s="4">
        <f t="shared" si="391"/>
        <v>0.44920652931742733</v>
      </c>
      <c r="M762" s="4">
        <f t="shared" si="383"/>
        <v>2.1213999999999942</v>
      </c>
      <c r="N762" s="4">
        <f t="shared" si="387"/>
        <v>22.109949179922133</v>
      </c>
      <c r="O762" s="4">
        <f t="shared" si="392"/>
        <v>2.4888741049168619</v>
      </c>
      <c r="P762" s="4">
        <f t="shared" si="388"/>
        <v>28.295162621951658</v>
      </c>
      <c r="Q762" s="4">
        <f t="shared" si="389"/>
        <v>18.048583832746033</v>
      </c>
      <c r="R762" s="4">
        <f t="shared" si="401"/>
        <v>19.285817822541318</v>
      </c>
      <c r="S762" s="4">
        <f t="shared" si="398"/>
        <v>35</v>
      </c>
      <c r="T762" s="4">
        <f t="shared" si="399"/>
        <v>0</v>
      </c>
      <c r="U762" s="5">
        <f t="shared" si="384"/>
        <v>1.6970999999999918</v>
      </c>
      <c r="V762" s="5">
        <f t="shared" si="376"/>
        <v>0</v>
      </c>
      <c r="W762" s="7">
        <f t="shared" si="393"/>
        <v>0</v>
      </c>
      <c r="X762" s="7">
        <f t="shared" si="394"/>
        <v>0</v>
      </c>
      <c r="Y762" s="7">
        <f t="shared" si="395"/>
        <v>0</v>
      </c>
      <c r="Z762" s="7">
        <f t="shared" si="396"/>
        <v>14.640599999999992</v>
      </c>
      <c r="AA762" s="9">
        <f t="shared" si="385"/>
        <v>1.6970999999999918</v>
      </c>
      <c r="AB762" s="9">
        <f t="shared" si="377"/>
        <v>0</v>
      </c>
      <c r="AC762" s="11">
        <f t="shared" ca="1" si="400"/>
        <v>0</v>
      </c>
      <c r="AD762" s="11">
        <f t="shared" ca="1" si="402"/>
        <v>1</v>
      </c>
      <c r="AE762" s="11">
        <f t="shared" ca="1" si="403"/>
        <v>1.6970999999999918</v>
      </c>
      <c r="AF762" s="11">
        <f t="shared" ca="1" si="404"/>
        <v>33.89060000000002</v>
      </c>
      <c r="AG762" s="13">
        <f ca="1">AVERAGE(E762:OFFSET(E762,-AG$5+1,0))</f>
        <v>117.84887692307692</v>
      </c>
      <c r="AH762" s="13">
        <f ca="1">AVERAGE(E762:OFFSET(E762,-AH$5+1,0))</f>
        <v>116.207285</v>
      </c>
      <c r="AI762" s="12">
        <f t="shared" ca="1" si="397"/>
        <v>0</v>
      </c>
      <c r="AJ762" s="17">
        <f t="shared" si="386"/>
        <v>1.6970999999999918</v>
      </c>
      <c r="AK762" s="17">
        <f t="shared" si="378"/>
        <v>0</v>
      </c>
      <c r="AL762" s="19">
        <f t="shared" ca="1" si="405"/>
        <v>0</v>
      </c>
      <c r="AM762" s="19">
        <f t="shared" ca="1" si="406"/>
        <v>1</v>
      </c>
      <c r="AN762" s="19">
        <f t="shared" ca="1" si="407"/>
        <v>1.6970999999999918</v>
      </c>
      <c r="AO762" s="19">
        <f t="shared" ca="1" si="408"/>
        <v>33.364699999999914</v>
      </c>
    </row>
    <row r="763" spans="1:41" x14ac:dyDescent="0.2">
      <c r="A763" s="22" t="s">
        <v>813</v>
      </c>
      <c r="B763" s="20">
        <f>[1]data!C762</f>
        <v>122.1895</v>
      </c>
      <c r="C763" s="20">
        <f>[1]data!D762</f>
        <v>122.61369999999999</v>
      </c>
      <c r="D763" s="20">
        <f>[1]data!E762</f>
        <v>120.0681</v>
      </c>
      <c r="E763" s="20">
        <f>[1]data!F762</f>
        <v>120.91670000000001</v>
      </c>
      <c r="F763" s="20">
        <f>[1]data!G762</f>
        <v>25400</v>
      </c>
      <c r="G763" s="4">
        <f t="shared" si="379"/>
        <v>0.42419999999999902</v>
      </c>
      <c r="H763" s="4">
        <f t="shared" si="380"/>
        <v>0</v>
      </c>
      <c r="I763" s="4">
        <f t="shared" si="381"/>
        <v>0.42419999999999902</v>
      </c>
      <c r="J763" s="4">
        <f t="shared" si="382"/>
        <v>0</v>
      </c>
      <c r="K763" s="4">
        <f t="shared" si="390"/>
        <v>0.67622787789768279</v>
      </c>
      <c r="L763" s="4">
        <f t="shared" si="391"/>
        <v>0.40428587638568458</v>
      </c>
      <c r="M763" s="4">
        <f t="shared" si="383"/>
        <v>2.5455999999999932</v>
      </c>
      <c r="N763" s="4">
        <f t="shared" si="387"/>
        <v>25.167842652068718</v>
      </c>
      <c r="O763" s="4">
        <f t="shared" si="392"/>
        <v>2.4945466944251748</v>
      </c>
      <c r="P763" s="4">
        <f t="shared" si="388"/>
        <v>27.108246937566662</v>
      </c>
      <c r="Q763" s="4">
        <f t="shared" si="389"/>
        <v>16.206787280798736</v>
      </c>
      <c r="R763" s="4">
        <f t="shared" si="401"/>
        <v>19.87402030549406</v>
      </c>
      <c r="S763" s="4">
        <f t="shared" si="398"/>
        <v>35</v>
      </c>
      <c r="T763" s="4">
        <f t="shared" si="399"/>
        <v>0</v>
      </c>
      <c r="U763" s="5">
        <f t="shared" si="384"/>
        <v>0</v>
      </c>
      <c r="V763" s="5">
        <f t="shared" si="376"/>
        <v>-1.2727999999999895</v>
      </c>
      <c r="W763" s="7">
        <f t="shared" si="393"/>
        <v>0</v>
      </c>
      <c r="X763" s="7">
        <f t="shared" si="394"/>
        <v>0</v>
      </c>
      <c r="Y763" s="7">
        <f t="shared" si="395"/>
        <v>0</v>
      </c>
      <c r="Z763" s="7">
        <f t="shared" si="396"/>
        <v>14.640599999999992</v>
      </c>
      <c r="AA763" s="9">
        <f t="shared" si="385"/>
        <v>0</v>
      </c>
      <c r="AB763" s="9">
        <f t="shared" si="377"/>
        <v>-1.2727999999999895</v>
      </c>
      <c r="AC763" s="11">
        <f t="shared" ca="1" si="400"/>
        <v>0</v>
      </c>
      <c r="AD763" s="11">
        <f t="shared" ca="1" si="402"/>
        <v>1</v>
      </c>
      <c r="AE763" s="11">
        <f t="shared" ca="1" si="403"/>
        <v>-1.2727999999999895</v>
      </c>
      <c r="AF763" s="11">
        <f t="shared" ca="1" si="404"/>
        <v>32.617800000000031</v>
      </c>
      <c r="AG763" s="13">
        <f ca="1">AVERAGE(E763:OFFSET(E763,-AG$5+1,0))</f>
        <v>118.20787692307691</v>
      </c>
      <c r="AH763" s="13">
        <f ca="1">AVERAGE(E763:OFFSET(E763,-AH$5+1,0))</f>
        <v>116.50427500000001</v>
      </c>
      <c r="AI763" s="12">
        <f t="shared" ca="1" si="397"/>
        <v>0</v>
      </c>
      <c r="AJ763" s="17">
        <f t="shared" si="386"/>
        <v>0</v>
      </c>
      <c r="AK763" s="17">
        <f t="shared" si="378"/>
        <v>1.2727999999999895</v>
      </c>
      <c r="AL763" s="19">
        <f t="shared" ca="1" si="405"/>
        <v>0</v>
      </c>
      <c r="AM763" s="19">
        <f t="shared" ca="1" si="406"/>
        <v>1</v>
      </c>
      <c r="AN763" s="19">
        <f t="shared" ca="1" si="407"/>
        <v>1.2727999999999895</v>
      </c>
      <c r="AO763" s="19">
        <f t="shared" ca="1" si="408"/>
        <v>34.637499999999903</v>
      </c>
    </row>
    <row r="764" spans="1:41" x14ac:dyDescent="0.2">
      <c r="A764" s="22" t="s">
        <v>814</v>
      </c>
      <c r="B764" s="20">
        <f>[1]data!C763</f>
        <v>123.038</v>
      </c>
      <c r="C764" s="20">
        <f>[1]data!D763</f>
        <v>123.8865</v>
      </c>
      <c r="D764" s="20">
        <f>[1]data!E763</f>
        <v>122.61369999999999</v>
      </c>
      <c r="E764" s="20">
        <f>[1]data!F763</f>
        <v>123.8865</v>
      </c>
      <c r="F764" s="20">
        <f>[1]data!G763</f>
        <v>71652</v>
      </c>
      <c r="G764" s="4">
        <f t="shared" si="379"/>
        <v>1.2728000000000037</v>
      </c>
      <c r="H764" s="4">
        <f t="shared" si="380"/>
        <v>0</v>
      </c>
      <c r="I764" s="4">
        <f t="shared" si="381"/>
        <v>1.2728000000000037</v>
      </c>
      <c r="J764" s="4">
        <f t="shared" si="382"/>
        <v>0</v>
      </c>
      <c r="K764" s="4">
        <f t="shared" si="390"/>
        <v>0.73588509010791492</v>
      </c>
      <c r="L764" s="4">
        <f t="shared" si="391"/>
        <v>0.36385728874711615</v>
      </c>
      <c r="M764" s="4">
        <f t="shared" si="383"/>
        <v>2.9697999999999922</v>
      </c>
      <c r="N764" s="4">
        <f t="shared" si="387"/>
        <v>33.828631915424232</v>
      </c>
      <c r="O764" s="4">
        <f t="shared" si="392"/>
        <v>2.5420720249826565</v>
      </c>
      <c r="P764" s="4">
        <f t="shared" si="388"/>
        <v>28.948239187398144</v>
      </c>
      <c r="Q764" s="4">
        <f t="shared" si="389"/>
        <v>14.313413828217501</v>
      </c>
      <c r="R764" s="4">
        <f t="shared" si="401"/>
        <v>21.269481466487079</v>
      </c>
      <c r="S764" s="4">
        <f t="shared" si="398"/>
        <v>35</v>
      </c>
      <c r="T764" s="4">
        <f t="shared" si="399"/>
        <v>0</v>
      </c>
      <c r="U764" s="5">
        <f t="shared" si="384"/>
        <v>2.1212999999999909</v>
      </c>
      <c r="V764" s="5">
        <f t="shared" si="376"/>
        <v>0.84850000000000136</v>
      </c>
      <c r="W764" s="7">
        <f t="shared" si="393"/>
        <v>0</v>
      </c>
      <c r="X764" s="7">
        <f t="shared" si="394"/>
        <v>0</v>
      </c>
      <c r="Y764" s="7">
        <f t="shared" si="395"/>
        <v>0</v>
      </c>
      <c r="Z764" s="7">
        <f t="shared" si="396"/>
        <v>14.640599999999992</v>
      </c>
      <c r="AA764" s="9">
        <f t="shared" si="385"/>
        <v>2.1212999999999909</v>
      </c>
      <c r="AB764" s="9">
        <f t="shared" si="377"/>
        <v>0.84850000000000136</v>
      </c>
      <c r="AC764" s="11">
        <f t="shared" ca="1" si="400"/>
        <v>0</v>
      </c>
      <c r="AD764" s="11">
        <f t="shared" ca="1" si="402"/>
        <v>1</v>
      </c>
      <c r="AE764" s="11">
        <f t="shared" ca="1" si="403"/>
        <v>2.9697999999999922</v>
      </c>
      <c r="AF764" s="11">
        <f t="shared" ca="1" si="404"/>
        <v>35.587600000000023</v>
      </c>
      <c r="AG764" s="13">
        <f ca="1">AVERAGE(E764:OFFSET(E764,-AG$5+1,0))</f>
        <v>118.79532307692307</v>
      </c>
      <c r="AH764" s="13">
        <f ca="1">AVERAGE(E764:OFFSET(E764,-AH$5+1,0))</f>
        <v>117.05582000000001</v>
      </c>
      <c r="AI764" s="12">
        <f t="shared" ca="1" si="397"/>
        <v>0</v>
      </c>
      <c r="AJ764" s="17">
        <f t="shared" si="386"/>
        <v>2.1212999999999909</v>
      </c>
      <c r="AK764" s="17">
        <f t="shared" si="378"/>
        <v>-0.84850000000000136</v>
      </c>
      <c r="AL764" s="19">
        <f t="shared" ca="1" si="405"/>
        <v>0</v>
      </c>
      <c r="AM764" s="19">
        <f t="shared" ca="1" si="406"/>
        <v>1</v>
      </c>
      <c r="AN764" s="19">
        <f t="shared" ca="1" si="407"/>
        <v>1.2727999999999895</v>
      </c>
      <c r="AO764" s="19">
        <f t="shared" ca="1" si="408"/>
        <v>35.910299999999893</v>
      </c>
    </row>
    <row r="765" spans="1:41" x14ac:dyDescent="0.2">
      <c r="A765" s="22" t="s">
        <v>815</v>
      </c>
      <c r="B765" s="20">
        <f>[1]data!C764</f>
        <v>120.4924</v>
      </c>
      <c r="C765" s="20">
        <f>[1]data!D764</f>
        <v>124.3108</v>
      </c>
      <c r="D765" s="20">
        <f>[1]data!E764</f>
        <v>120.4924</v>
      </c>
      <c r="E765" s="20">
        <f>[1]data!F764</f>
        <v>123.038</v>
      </c>
      <c r="F765" s="20">
        <f>[1]data!G764</f>
        <v>77064</v>
      </c>
      <c r="G765" s="4">
        <f t="shared" si="379"/>
        <v>0.42430000000000234</v>
      </c>
      <c r="H765" s="4">
        <f t="shared" si="380"/>
        <v>2.1212999999999909</v>
      </c>
      <c r="I765" s="4">
        <f t="shared" si="381"/>
        <v>0</v>
      </c>
      <c r="J765" s="4">
        <f t="shared" si="382"/>
        <v>2.1212999999999909</v>
      </c>
      <c r="K765" s="4">
        <f t="shared" si="390"/>
        <v>0.66229658109712342</v>
      </c>
      <c r="L765" s="4">
        <f t="shared" si="391"/>
        <v>0.53960155987240366</v>
      </c>
      <c r="M765" s="4">
        <f t="shared" si="383"/>
        <v>3.8183999999999969</v>
      </c>
      <c r="N765" s="4">
        <f t="shared" si="387"/>
        <v>10.208437557424475</v>
      </c>
      <c r="O765" s="4">
        <f t="shared" si="392"/>
        <v>2.6697048224843902</v>
      </c>
      <c r="P765" s="4">
        <f t="shared" si="388"/>
        <v>24.807857989363761</v>
      </c>
      <c r="Q765" s="4">
        <f t="shared" si="389"/>
        <v>20.21203075815168</v>
      </c>
      <c r="R765" s="4">
        <f t="shared" si="401"/>
        <v>20.163377075580819</v>
      </c>
      <c r="S765" s="4">
        <f t="shared" si="398"/>
        <v>35</v>
      </c>
      <c r="T765" s="4">
        <f t="shared" si="399"/>
        <v>0</v>
      </c>
      <c r="U765" s="5">
        <f t="shared" si="384"/>
        <v>-3.3940999999999946</v>
      </c>
      <c r="V765" s="5">
        <f t="shared" si="376"/>
        <v>2.5455999999999932</v>
      </c>
      <c r="W765" s="7">
        <f t="shared" si="393"/>
        <v>0</v>
      </c>
      <c r="X765" s="7">
        <f t="shared" si="394"/>
        <v>0</v>
      </c>
      <c r="Y765" s="7">
        <f t="shared" si="395"/>
        <v>0</v>
      </c>
      <c r="Z765" s="7">
        <f t="shared" si="396"/>
        <v>14.640599999999992</v>
      </c>
      <c r="AA765" s="9">
        <f t="shared" si="385"/>
        <v>-3.3940999999999946</v>
      </c>
      <c r="AB765" s="9">
        <f t="shared" si="377"/>
        <v>2.5455999999999932</v>
      </c>
      <c r="AC765" s="11">
        <f t="shared" ca="1" si="400"/>
        <v>0</v>
      </c>
      <c r="AD765" s="11">
        <f t="shared" ca="1" si="402"/>
        <v>1</v>
      </c>
      <c r="AE765" s="11">
        <f t="shared" ca="1" si="403"/>
        <v>-0.84850000000000136</v>
      </c>
      <c r="AF765" s="11">
        <f t="shared" ca="1" si="404"/>
        <v>34.739100000000022</v>
      </c>
      <c r="AG765" s="13">
        <f ca="1">AVERAGE(E765:OFFSET(E765,-AG$5+1,0))</f>
        <v>119.25223076923076</v>
      </c>
      <c r="AH765" s="13">
        <f ca="1">AVERAGE(E765:OFFSET(E765,-AH$5+1,0))</f>
        <v>117.52251500000003</v>
      </c>
      <c r="AI765" s="12">
        <f t="shared" ca="1" si="397"/>
        <v>0</v>
      </c>
      <c r="AJ765" s="17">
        <f t="shared" si="386"/>
        <v>-3.3940999999999946</v>
      </c>
      <c r="AK765" s="17">
        <f t="shared" si="378"/>
        <v>-2.5455999999999932</v>
      </c>
      <c r="AL765" s="19">
        <f t="shared" ca="1" si="405"/>
        <v>0</v>
      </c>
      <c r="AM765" s="19">
        <f t="shared" ca="1" si="406"/>
        <v>1</v>
      </c>
      <c r="AN765" s="19">
        <f t="shared" ca="1" si="407"/>
        <v>-5.9396999999999878</v>
      </c>
      <c r="AO765" s="19">
        <f t="shared" ca="1" si="408"/>
        <v>29.970599999999905</v>
      </c>
    </row>
    <row r="766" spans="1:41" x14ac:dyDescent="0.2">
      <c r="A766" s="22" t="s">
        <v>816</v>
      </c>
      <c r="B766" s="20">
        <f>[1]data!C765</f>
        <v>123.8865</v>
      </c>
      <c r="C766" s="20">
        <f>[1]data!D765</f>
        <v>125.5836</v>
      </c>
      <c r="D766" s="20">
        <f>[1]data!E765</f>
        <v>123.4623</v>
      </c>
      <c r="E766" s="20">
        <f>[1]data!F765</f>
        <v>125.15940000000001</v>
      </c>
      <c r="F766" s="20">
        <f>[1]data!G765</f>
        <v>56361</v>
      </c>
      <c r="G766" s="4">
        <f t="shared" si="379"/>
        <v>1.2728000000000037</v>
      </c>
      <c r="H766" s="4">
        <f t="shared" si="380"/>
        <v>0</v>
      </c>
      <c r="I766" s="4">
        <f t="shared" si="381"/>
        <v>1.2728000000000037</v>
      </c>
      <c r="J766" s="4">
        <f t="shared" si="382"/>
        <v>0</v>
      </c>
      <c r="K766" s="4">
        <f t="shared" si="390"/>
        <v>0.72334692298741154</v>
      </c>
      <c r="L766" s="4">
        <f t="shared" si="391"/>
        <v>0.4856414038851633</v>
      </c>
      <c r="M766" s="4">
        <f t="shared" si="383"/>
        <v>2.5456000000000074</v>
      </c>
      <c r="N766" s="4">
        <f t="shared" si="387"/>
        <v>19.661523094862932</v>
      </c>
      <c r="O766" s="4">
        <f t="shared" si="392"/>
        <v>2.6572943402359517</v>
      </c>
      <c r="P766" s="4">
        <f t="shared" si="388"/>
        <v>27.221181787606664</v>
      </c>
      <c r="Q766" s="4">
        <f t="shared" si="389"/>
        <v>18.275785129698551</v>
      </c>
      <c r="R766" s="4">
        <f t="shared" si="401"/>
        <v>20.113191677509032</v>
      </c>
      <c r="S766" s="4">
        <f t="shared" si="398"/>
        <v>35</v>
      </c>
      <c r="T766" s="4">
        <f t="shared" si="399"/>
        <v>0</v>
      </c>
      <c r="U766" s="5">
        <f t="shared" si="384"/>
        <v>0.84850000000000136</v>
      </c>
      <c r="V766" s="5">
        <f t="shared" si="376"/>
        <v>1.272900000000007</v>
      </c>
      <c r="W766" s="7">
        <f t="shared" si="393"/>
        <v>0</v>
      </c>
      <c r="X766" s="7">
        <f t="shared" si="394"/>
        <v>0</v>
      </c>
      <c r="Y766" s="7">
        <f t="shared" si="395"/>
        <v>0</v>
      </c>
      <c r="Z766" s="7">
        <f t="shared" si="396"/>
        <v>14.640599999999992</v>
      </c>
      <c r="AA766" s="9">
        <f t="shared" si="385"/>
        <v>0.84850000000000136</v>
      </c>
      <c r="AB766" s="9">
        <f t="shared" si="377"/>
        <v>1.272900000000007</v>
      </c>
      <c r="AC766" s="11">
        <f t="shared" ca="1" si="400"/>
        <v>0</v>
      </c>
      <c r="AD766" s="11">
        <f t="shared" ca="1" si="402"/>
        <v>1</v>
      </c>
      <c r="AE766" s="11">
        <f t="shared" ca="1" si="403"/>
        <v>2.1214000000000084</v>
      </c>
      <c r="AF766" s="11">
        <f t="shared" ca="1" si="404"/>
        <v>36.86050000000003</v>
      </c>
      <c r="AG766" s="13">
        <f ca="1">AVERAGE(E766:OFFSET(E766,-AG$5+1,0))</f>
        <v>120.10076923076923</v>
      </c>
      <c r="AH766" s="13">
        <f ca="1">AVERAGE(E766:OFFSET(E766,-AH$5+1,0))</f>
        <v>118.13770500000001</v>
      </c>
      <c r="AI766" s="12">
        <f t="shared" ca="1" si="397"/>
        <v>0</v>
      </c>
      <c r="AJ766" s="17">
        <f t="shared" si="386"/>
        <v>0.84850000000000136</v>
      </c>
      <c r="AK766" s="17">
        <f t="shared" si="378"/>
        <v>-1.272900000000007</v>
      </c>
      <c r="AL766" s="19">
        <f t="shared" ca="1" si="405"/>
        <v>0</v>
      </c>
      <c r="AM766" s="19">
        <f t="shared" ca="1" si="406"/>
        <v>1</v>
      </c>
      <c r="AN766" s="19">
        <f t="shared" ca="1" si="407"/>
        <v>-0.42440000000000566</v>
      </c>
      <c r="AO766" s="19">
        <f t="shared" ca="1" si="408"/>
        <v>29.546199999999899</v>
      </c>
    </row>
    <row r="767" spans="1:41" x14ac:dyDescent="0.2">
      <c r="A767" s="22" t="s">
        <v>817</v>
      </c>
      <c r="B767" s="20">
        <f>[1]data!C766</f>
        <v>126.43219999999999</v>
      </c>
      <c r="C767" s="20">
        <f>[1]data!D766</f>
        <v>126.43219999999999</v>
      </c>
      <c r="D767" s="20">
        <f>[1]data!E766</f>
        <v>124.7351</v>
      </c>
      <c r="E767" s="20">
        <f>[1]data!F766</f>
        <v>125.5836</v>
      </c>
      <c r="F767" s="20">
        <f>[1]data!G766</f>
        <v>38486</v>
      </c>
      <c r="G767" s="4">
        <f t="shared" si="379"/>
        <v>0.84859999999999047</v>
      </c>
      <c r="H767" s="4">
        <f t="shared" si="380"/>
        <v>0</v>
      </c>
      <c r="I767" s="4">
        <f t="shared" si="381"/>
        <v>0.84859999999999047</v>
      </c>
      <c r="J767" s="4">
        <f t="shared" si="382"/>
        <v>0</v>
      </c>
      <c r="K767" s="4">
        <f t="shared" si="390"/>
        <v>0.73587223068866936</v>
      </c>
      <c r="L767" s="4">
        <f t="shared" si="391"/>
        <v>0.43707726349664694</v>
      </c>
      <c r="M767" s="4">
        <f t="shared" si="383"/>
        <v>1.6970999999999918</v>
      </c>
      <c r="N767" s="4">
        <f t="shared" si="387"/>
        <v>25.473813550646817</v>
      </c>
      <c r="O767" s="4">
        <f t="shared" si="392"/>
        <v>2.5612749062123559</v>
      </c>
      <c r="P767" s="4">
        <f t="shared" si="388"/>
        <v>28.730700828084327</v>
      </c>
      <c r="Q767" s="4">
        <f t="shared" si="389"/>
        <v>17.064832144199706</v>
      </c>
      <c r="R767" s="4">
        <f t="shared" si="401"/>
        <v>20.649253864822814</v>
      </c>
      <c r="S767" s="4">
        <f t="shared" si="398"/>
        <v>35</v>
      </c>
      <c r="T767" s="4">
        <f t="shared" si="399"/>
        <v>0</v>
      </c>
      <c r="U767" s="5">
        <f t="shared" si="384"/>
        <v>1.2727999999999895</v>
      </c>
      <c r="V767" s="5">
        <f t="shared" si="376"/>
        <v>-0.84859999999999047</v>
      </c>
      <c r="W767" s="7">
        <f t="shared" si="393"/>
        <v>0</v>
      </c>
      <c r="X767" s="7">
        <f t="shared" si="394"/>
        <v>0</v>
      </c>
      <c r="Y767" s="7">
        <f t="shared" si="395"/>
        <v>0</v>
      </c>
      <c r="Z767" s="7">
        <f t="shared" si="396"/>
        <v>14.640599999999992</v>
      </c>
      <c r="AA767" s="9">
        <f t="shared" si="385"/>
        <v>1.2727999999999895</v>
      </c>
      <c r="AB767" s="9">
        <f t="shared" si="377"/>
        <v>-0.84859999999999047</v>
      </c>
      <c r="AC767" s="11">
        <f t="shared" ca="1" si="400"/>
        <v>0</v>
      </c>
      <c r="AD767" s="11">
        <f t="shared" ca="1" si="402"/>
        <v>1</v>
      </c>
      <c r="AE767" s="11">
        <f t="shared" ca="1" si="403"/>
        <v>0.42419999999999902</v>
      </c>
      <c r="AF767" s="11">
        <f t="shared" ca="1" si="404"/>
        <v>37.284700000000029</v>
      </c>
      <c r="AG767" s="13">
        <f ca="1">AVERAGE(E767:OFFSET(E767,-AG$5+1,0))</f>
        <v>120.94930769230768</v>
      </c>
      <c r="AH767" s="13">
        <f ca="1">AVERAGE(E767:OFFSET(E767,-AH$5+1,0))</f>
        <v>118.77410500000001</v>
      </c>
      <c r="AI767" s="12">
        <f t="shared" ca="1" si="397"/>
        <v>0</v>
      </c>
      <c r="AJ767" s="17">
        <f t="shared" si="386"/>
        <v>1.2727999999999895</v>
      </c>
      <c r="AK767" s="17">
        <f t="shared" si="378"/>
        <v>0.84859999999999047</v>
      </c>
      <c r="AL767" s="19">
        <f t="shared" ca="1" si="405"/>
        <v>0</v>
      </c>
      <c r="AM767" s="19">
        <f t="shared" ca="1" si="406"/>
        <v>1</v>
      </c>
      <c r="AN767" s="19">
        <f t="shared" ca="1" si="407"/>
        <v>2.12139999999998</v>
      </c>
      <c r="AO767" s="19">
        <f t="shared" ca="1" si="408"/>
        <v>31.667599999999879</v>
      </c>
    </row>
    <row r="768" spans="1:41" x14ac:dyDescent="0.2">
      <c r="A768" s="22" t="s">
        <v>818</v>
      </c>
      <c r="B768" s="20">
        <f>[1]data!C767</f>
        <v>127.2807</v>
      </c>
      <c r="C768" s="20">
        <f>[1]data!D767</f>
        <v>128.1292</v>
      </c>
      <c r="D768" s="20">
        <f>[1]data!E767</f>
        <v>126.85639999999999</v>
      </c>
      <c r="E768" s="20">
        <f>[1]data!F767</f>
        <v>128.1292</v>
      </c>
      <c r="F768" s="20">
        <f>[1]data!G767</f>
        <v>61877</v>
      </c>
      <c r="G768" s="4">
        <f t="shared" si="379"/>
        <v>1.6970000000000027</v>
      </c>
      <c r="H768" s="4">
        <f t="shared" si="380"/>
        <v>0</v>
      </c>
      <c r="I768" s="4">
        <f t="shared" si="381"/>
        <v>1.6970000000000027</v>
      </c>
      <c r="J768" s="4">
        <f t="shared" si="382"/>
        <v>0</v>
      </c>
      <c r="K768" s="4">
        <f t="shared" si="390"/>
        <v>0.83198500761980276</v>
      </c>
      <c r="L768" s="4">
        <f t="shared" si="391"/>
        <v>0.39336953714698225</v>
      </c>
      <c r="M768" s="4">
        <f t="shared" si="383"/>
        <v>2.5455999999999932</v>
      </c>
      <c r="N768" s="4">
        <f t="shared" si="387"/>
        <v>35.794984590055925</v>
      </c>
      <c r="O768" s="4">
        <f t="shared" si="392"/>
        <v>2.5597074155911193</v>
      </c>
      <c r="P768" s="4">
        <f t="shared" si="388"/>
        <v>32.503129168287018</v>
      </c>
      <c r="Q768" s="4">
        <f t="shared" si="389"/>
        <v>15.367753937460876</v>
      </c>
      <c r="R768" s="4">
        <f t="shared" si="401"/>
        <v>22.163826937346123</v>
      </c>
      <c r="S768" s="4">
        <f t="shared" si="398"/>
        <v>35</v>
      </c>
      <c r="T768" s="4">
        <f t="shared" si="399"/>
        <v>0</v>
      </c>
      <c r="U768" s="5">
        <f t="shared" si="384"/>
        <v>1.6970999999999918</v>
      </c>
      <c r="V768" s="5">
        <f t="shared" si="376"/>
        <v>0.84850000000000136</v>
      </c>
      <c r="W768" s="7">
        <f t="shared" si="393"/>
        <v>0</v>
      </c>
      <c r="X768" s="7">
        <f t="shared" si="394"/>
        <v>0</v>
      </c>
      <c r="Y768" s="7">
        <f t="shared" si="395"/>
        <v>0</v>
      </c>
      <c r="Z768" s="7">
        <f t="shared" si="396"/>
        <v>14.640599999999992</v>
      </c>
      <c r="AA768" s="9">
        <f t="shared" si="385"/>
        <v>1.6970999999999918</v>
      </c>
      <c r="AB768" s="9">
        <f t="shared" si="377"/>
        <v>0.84850000000000136</v>
      </c>
      <c r="AC768" s="11">
        <f t="shared" ca="1" si="400"/>
        <v>0</v>
      </c>
      <c r="AD768" s="11">
        <f t="shared" ca="1" si="402"/>
        <v>1</v>
      </c>
      <c r="AE768" s="11">
        <f t="shared" ca="1" si="403"/>
        <v>2.5455999999999932</v>
      </c>
      <c r="AF768" s="11">
        <f t="shared" ca="1" si="404"/>
        <v>39.830300000000022</v>
      </c>
      <c r="AG768" s="13">
        <f ca="1">AVERAGE(E768:OFFSET(E768,-AG$5+1,0))</f>
        <v>121.76520769230768</v>
      </c>
      <c r="AH768" s="13">
        <f ca="1">AVERAGE(E768:OFFSET(E768,-AH$5+1,0))</f>
        <v>119.51657499999999</v>
      </c>
      <c r="AI768" s="12">
        <f t="shared" ca="1" si="397"/>
        <v>0</v>
      </c>
      <c r="AJ768" s="17">
        <f t="shared" si="386"/>
        <v>1.6970999999999918</v>
      </c>
      <c r="AK768" s="17">
        <f t="shared" si="378"/>
        <v>-0.84850000000000136</v>
      </c>
      <c r="AL768" s="19">
        <f t="shared" ca="1" si="405"/>
        <v>0</v>
      </c>
      <c r="AM768" s="19">
        <f t="shared" ca="1" si="406"/>
        <v>1</v>
      </c>
      <c r="AN768" s="19">
        <f t="shared" ca="1" si="407"/>
        <v>0.84859999999999047</v>
      </c>
      <c r="AO768" s="19">
        <f t="shared" ca="1" si="408"/>
        <v>32.51619999999987</v>
      </c>
    </row>
    <row r="769" spans="1:41" x14ac:dyDescent="0.2">
      <c r="A769" s="22" t="s">
        <v>819</v>
      </c>
      <c r="B769" s="20">
        <f>[1]data!C768</f>
        <v>126.43219999999999</v>
      </c>
      <c r="C769" s="20">
        <f>[1]data!D768</f>
        <v>128.1292</v>
      </c>
      <c r="D769" s="20">
        <f>[1]data!E768</f>
        <v>126.43219999999999</v>
      </c>
      <c r="E769" s="20">
        <f>[1]data!F768</f>
        <v>128.1292</v>
      </c>
      <c r="F769" s="20">
        <f>[1]data!G768</f>
        <v>37444</v>
      </c>
      <c r="G769" s="4">
        <f t="shared" si="379"/>
        <v>0</v>
      </c>
      <c r="H769" s="4">
        <f t="shared" si="380"/>
        <v>0.42419999999999902</v>
      </c>
      <c r="I769" s="4">
        <f t="shared" si="381"/>
        <v>0</v>
      </c>
      <c r="J769" s="4">
        <f t="shared" si="382"/>
        <v>0.42419999999999902</v>
      </c>
      <c r="K769" s="4">
        <f t="shared" si="390"/>
        <v>0.74878650685782255</v>
      </c>
      <c r="L769" s="4">
        <f t="shared" si="391"/>
        <v>0.39645258343228396</v>
      </c>
      <c r="M769" s="4">
        <f t="shared" si="383"/>
        <v>1.6970000000000027</v>
      </c>
      <c r="N769" s="4">
        <f t="shared" si="387"/>
        <v>30.765097560220983</v>
      </c>
      <c r="O769" s="4">
        <f t="shared" si="392"/>
        <v>2.4734366740320075</v>
      </c>
      <c r="P769" s="4">
        <f t="shared" si="388"/>
        <v>30.273122199534946</v>
      </c>
      <c r="Q769" s="4">
        <f t="shared" si="389"/>
        <v>16.028410494375716</v>
      </c>
      <c r="R769" s="4">
        <f t="shared" si="401"/>
        <v>23.023953999633608</v>
      </c>
      <c r="S769" s="4">
        <f t="shared" si="398"/>
        <v>35</v>
      </c>
      <c r="T769" s="4">
        <f t="shared" si="399"/>
        <v>0</v>
      </c>
      <c r="U769" s="5">
        <f t="shared" si="384"/>
        <v>-1.6970000000000027</v>
      </c>
      <c r="V769" s="5">
        <f t="shared" si="376"/>
        <v>1.6970000000000027</v>
      </c>
      <c r="W769" s="7">
        <f t="shared" si="393"/>
        <v>0</v>
      </c>
      <c r="X769" s="7">
        <f t="shared" si="394"/>
        <v>0</v>
      </c>
      <c r="Y769" s="7">
        <f t="shared" si="395"/>
        <v>0</v>
      </c>
      <c r="Z769" s="7">
        <f t="shared" si="396"/>
        <v>14.640599999999992</v>
      </c>
      <c r="AA769" s="9">
        <f t="shared" si="385"/>
        <v>-1.6970000000000027</v>
      </c>
      <c r="AB769" s="9">
        <f t="shared" si="377"/>
        <v>1.6970000000000027</v>
      </c>
      <c r="AC769" s="11">
        <f t="shared" ca="1" si="400"/>
        <v>0</v>
      </c>
      <c r="AD769" s="11">
        <f t="shared" ca="1" si="402"/>
        <v>1</v>
      </c>
      <c r="AE769" s="11">
        <f t="shared" ca="1" si="403"/>
        <v>0</v>
      </c>
      <c r="AF769" s="11">
        <f t="shared" ca="1" si="404"/>
        <v>39.830300000000022</v>
      </c>
      <c r="AG769" s="13">
        <f ca="1">AVERAGE(E769:OFFSET(E769,-AG$5+1,0))</f>
        <v>122.51583076923076</v>
      </c>
      <c r="AH769" s="13">
        <f ca="1">AVERAGE(E769:OFFSET(E769,-AH$5+1,0))</f>
        <v>120.34389999999999</v>
      </c>
      <c r="AI769" s="12">
        <f t="shared" ca="1" si="397"/>
        <v>0</v>
      </c>
      <c r="AJ769" s="17">
        <f t="shared" si="386"/>
        <v>-1.6970000000000027</v>
      </c>
      <c r="AK769" s="17">
        <f t="shared" si="378"/>
        <v>-1.6970000000000027</v>
      </c>
      <c r="AL769" s="19">
        <f t="shared" ca="1" si="405"/>
        <v>0</v>
      </c>
      <c r="AM769" s="19">
        <f t="shared" ca="1" si="406"/>
        <v>1</v>
      </c>
      <c r="AN769" s="19">
        <f t="shared" ca="1" si="407"/>
        <v>-3.3940000000000055</v>
      </c>
      <c r="AO769" s="19">
        <f t="shared" ca="1" si="408"/>
        <v>29.122199999999864</v>
      </c>
    </row>
    <row r="770" spans="1:41" x14ac:dyDescent="0.2">
      <c r="A770" s="22" t="s">
        <v>820</v>
      </c>
      <c r="B770" s="20">
        <f>[1]data!C769</f>
        <v>126.85639999999999</v>
      </c>
      <c r="C770" s="20">
        <f>[1]data!D769</f>
        <v>129.40199999999999</v>
      </c>
      <c r="D770" s="20">
        <f>[1]data!E769</f>
        <v>126.85639999999999</v>
      </c>
      <c r="E770" s="20">
        <f>[1]data!F769</f>
        <v>128.1292</v>
      </c>
      <c r="F770" s="20">
        <f>[1]data!G769</f>
        <v>29751</v>
      </c>
      <c r="G770" s="4">
        <f t="shared" si="379"/>
        <v>1.2727999999999895</v>
      </c>
      <c r="H770" s="4">
        <f t="shared" si="380"/>
        <v>0</v>
      </c>
      <c r="I770" s="4">
        <f t="shared" si="381"/>
        <v>1.2727999999999895</v>
      </c>
      <c r="J770" s="4">
        <f t="shared" si="382"/>
        <v>0</v>
      </c>
      <c r="K770" s="4">
        <f t="shared" si="390"/>
        <v>0.80118785617203925</v>
      </c>
      <c r="L770" s="4">
        <f t="shared" si="391"/>
        <v>0.35680732508905555</v>
      </c>
      <c r="M770" s="4">
        <f t="shared" si="383"/>
        <v>2.5455999999999932</v>
      </c>
      <c r="N770" s="4">
        <f t="shared" si="387"/>
        <v>38.374989660927483</v>
      </c>
      <c r="O770" s="4">
        <f t="shared" si="392"/>
        <v>2.4806530066288062</v>
      </c>
      <c r="P770" s="4">
        <f t="shared" si="388"/>
        <v>32.297457727102632</v>
      </c>
      <c r="Q770" s="4">
        <f t="shared" si="389"/>
        <v>14.383604806298756</v>
      </c>
      <c r="R770" s="4">
        <f t="shared" si="401"/>
        <v>24.559057565762998</v>
      </c>
      <c r="S770" s="4">
        <f t="shared" si="398"/>
        <v>35</v>
      </c>
      <c r="T770" s="4">
        <f t="shared" si="399"/>
        <v>0</v>
      </c>
      <c r="U770" s="5">
        <f t="shared" si="384"/>
        <v>-1.2728000000000037</v>
      </c>
      <c r="V770" s="5">
        <f t="shared" si="376"/>
        <v>1.2728000000000037</v>
      </c>
      <c r="W770" s="7">
        <f t="shared" si="393"/>
        <v>0</v>
      </c>
      <c r="X770" s="7">
        <f t="shared" si="394"/>
        <v>0</v>
      </c>
      <c r="Y770" s="7">
        <f t="shared" si="395"/>
        <v>0</v>
      </c>
      <c r="Z770" s="7">
        <f t="shared" si="396"/>
        <v>14.640599999999992</v>
      </c>
      <c r="AA770" s="9">
        <f t="shared" si="385"/>
        <v>-1.2728000000000037</v>
      </c>
      <c r="AB770" s="9">
        <f t="shared" si="377"/>
        <v>1.2728000000000037</v>
      </c>
      <c r="AC770" s="11">
        <f t="shared" ca="1" si="400"/>
        <v>0</v>
      </c>
      <c r="AD770" s="11">
        <f t="shared" ca="1" si="402"/>
        <v>1</v>
      </c>
      <c r="AE770" s="11">
        <f t="shared" ca="1" si="403"/>
        <v>0</v>
      </c>
      <c r="AF770" s="11">
        <f t="shared" ca="1" si="404"/>
        <v>39.830300000000022</v>
      </c>
      <c r="AG770" s="13">
        <f ca="1">AVERAGE(E770:OFFSET(E770,-AG$5+1,0))</f>
        <v>123.39700000000001</v>
      </c>
      <c r="AH770" s="13">
        <f ca="1">AVERAGE(E770:OFFSET(E770,-AH$5+1,0))</f>
        <v>120.93787499999999</v>
      </c>
      <c r="AI770" s="12">
        <f t="shared" ca="1" si="397"/>
        <v>0</v>
      </c>
      <c r="AJ770" s="17">
        <f t="shared" si="386"/>
        <v>-1.2728000000000037</v>
      </c>
      <c r="AK770" s="17">
        <f t="shared" si="378"/>
        <v>-1.2728000000000037</v>
      </c>
      <c r="AL770" s="19">
        <f t="shared" ca="1" si="405"/>
        <v>0</v>
      </c>
      <c r="AM770" s="19">
        <f t="shared" ca="1" si="406"/>
        <v>1</v>
      </c>
      <c r="AN770" s="19">
        <f t="shared" ca="1" si="407"/>
        <v>-2.5456000000000074</v>
      </c>
      <c r="AO770" s="19">
        <f t="shared" ca="1" si="408"/>
        <v>26.576599999999857</v>
      </c>
    </row>
    <row r="771" spans="1:41" x14ac:dyDescent="0.2">
      <c r="A771" s="22" t="s">
        <v>821</v>
      </c>
      <c r="B771" s="20">
        <f>[1]data!C770</f>
        <v>127.705</v>
      </c>
      <c r="C771" s="20">
        <f>[1]data!D770</f>
        <v>128.1292</v>
      </c>
      <c r="D771" s="20">
        <f>[1]data!E770</f>
        <v>126.43219999999999</v>
      </c>
      <c r="E771" s="20">
        <f>[1]data!F770</f>
        <v>126.85639999999999</v>
      </c>
      <c r="F771" s="20">
        <f>[1]data!G770</f>
        <v>22500</v>
      </c>
      <c r="G771" s="4">
        <f t="shared" si="379"/>
        <v>0</v>
      </c>
      <c r="H771" s="4">
        <f t="shared" si="380"/>
        <v>0.42419999999999902</v>
      </c>
      <c r="I771" s="4">
        <f t="shared" si="381"/>
        <v>0</v>
      </c>
      <c r="J771" s="4">
        <f t="shared" si="382"/>
        <v>0.42419999999999902</v>
      </c>
      <c r="K771" s="4">
        <f t="shared" si="390"/>
        <v>0.72106907055483538</v>
      </c>
      <c r="L771" s="4">
        <f t="shared" si="391"/>
        <v>0.36354659258014987</v>
      </c>
      <c r="M771" s="4">
        <f t="shared" si="383"/>
        <v>1.6970000000000027</v>
      </c>
      <c r="N771" s="4">
        <f t="shared" si="387"/>
        <v>32.963056880563443</v>
      </c>
      <c r="O771" s="4">
        <f t="shared" si="392"/>
        <v>2.4022877059659256</v>
      </c>
      <c r="P771" s="4">
        <f t="shared" si="388"/>
        <v>30.015933094279557</v>
      </c>
      <c r="Q771" s="4">
        <f t="shared" si="389"/>
        <v>15.133349418444157</v>
      </c>
      <c r="R771" s="4">
        <f t="shared" si="401"/>
        <v>25.399457497243041</v>
      </c>
      <c r="S771" s="4">
        <f t="shared" si="398"/>
        <v>35</v>
      </c>
      <c r="T771" s="4">
        <f t="shared" si="399"/>
        <v>0</v>
      </c>
      <c r="U771" s="5">
        <f t="shared" si="384"/>
        <v>-0.42419999999999902</v>
      </c>
      <c r="V771" s="5">
        <f t="shared" si="376"/>
        <v>-0.84860000000000468</v>
      </c>
      <c r="W771" s="7">
        <f t="shared" si="393"/>
        <v>0</v>
      </c>
      <c r="X771" s="7">
        <f t="shared" si="394"/>
        <v>0</v>
      </c>
      <c r="Y771" s="7">
        <f t="shared" si="395"/>
        <v>0</v>
      </c>
      <c r="Z771" s="7">
        <f t="shared" si="396"/>
        <v>14.640599999999992</v>
      </c>
      <c r="AA771" s="9">
        <f t="shared" si="385"/>
        <v>-0.42419999999999902</v>
      </c>
      <c r="AB771" s="9">
        <f t="shared" si="377"/>
        <v>-0.84860000000000468</v>
      </c>
      <c r="AC771" s="11">
        <f t="shared" ca="1" si="400"/>
        <v>0</v>
      </c>
      <c r="AD771" s="11">
        <f t="shared" ca="1" si="402"/>
        <v>1</v>
      </c>
      <c r="AE771" s="11">
        <f t="shared" ca="1" si="403"/>
        <v>-1.2728000000000037</v>
      </c>
      <c r="AF771" s="11">
        <f t="shared" ca="1" si="404"/>
        <v>38.557500000000019</v>
      </c>
      <c r="AG771" s="13">
        <f ca="1">AVERAGE(E771:OFFSET(E771,-AG$5+1,0))</f>
        <v>124.0497153846154</v>
      </c>
      <c r="AH771" s="13">
        <f ca="1">AVERAGE(E771:OFFSET(E771,-AH$5+1,0))</f>
        <v>121.46821</v>
      </c>
      <c r="AI771" s="12">
        <f t="shared" ca="1" si="397"/>
        <v>0</v>
      </c>
      <c r="AJ771" s="17">
        <f t="shared" si="386"/>
        <v>-0.42419999999999902</v>
      </c>
      <c r="AK771" s="17">
        <f t="shared" si="378"/>
        <v>0.84860000000000468</v>
      </c>
      <c r="AL771" s="19">
        <f t="shared" ca="1" si="405"/>
        <v>0</v>
      </c>
      <c r="AM771" s="19">
        <f t="shared" ca="1" si="406"/>
        <v>1</v>
      </c>
      <c r="AN771" s="19">
        <f t="shared" ca="1" si="407"/>
        <v>0.42440000000000566</v>
      </c>
      <c r="AO771" s="19">
        <f t="shared" ca="1" si="408"/>
        <v>27.000999999999863</v>
      </c>
    </row>
    <row r="772" spans="1:41" x14ac:dyDescent="0.2">
      <c r="A772" s="22" t="s">
        <v>822</v>
      </c>
      <c r="B772" s="20">
        <f>[1]data!C771</f>
        <v>126.85639999999999</v>
      </c>
      <c r="C772" s="20">
        <f>[1]data!D771</f>
        <v>127.705</v>
      </c>
      <c r="D772" s="20">
        <f>[1]data!E771</f>
        <v>124.7351</v>
      </c>
      <c r="E772" s="20">
        <f>[1]data!F771</f>
        <v>125.5836</v>
      </c>
      <c r="F772" s="20">
        <f>[1]data!G771</f>
        <v>22082</v>
      </c>
      <c r="G772" s="4">
        <f t="shared" si="379"/>
        <v>0</v>
      </c>
      <c r="H772" s="4">
        <f t="shared" si="380"/>
        <v>1.6970999999999918</v>
      </c>
      <c r="I772" s="4">
        <f t="shared" si="381"/>
        <v>0</v>
      </c>
      <c r="J772" s="4">
        <f t="shared" si="382"/>
        <v>1.6970999999999918</v>
      </c>
      <c r="K772" s="4">
        <f t="shared" si="390"/>
        <v>0.64896216349935187</v>
      </c>
      <c r="L772" s="4">
        <f t="shared" si="391"/>
        <v>0.49690193332213406</v>
      </c>
      <c r="M772" s="4">
        <f t="shared" si="383"/>
        <v>2.9698999999999955</v>
      </c>
      <c r="N772" s="4">
        <f t="shared" si="387"/>
        <v>13.2703547130081</v>
      </c>
      <c r="O772" s="4">
        <f t="shared" si="392"/>
        <v>2.4590489353693328</v>
      </c>
      <c r="P772" s="4">
        <f t="shared" si="388"/>
        <v>26.390778734213438</v>
      </c>
      <c r="Q772" s="4">
        <f t="shared" si="389"/>
        <v>20.207077873686263</v>
      </c>
      <c r="R772" s="4">
        <f t="shared" si="401"/>
        <v>24.186547218819548</v>
      </c>
      <c r="S772" s="4">
        <f t="shared" si="398"/>
        <v>35</v>
      </c>
      <c r="T772" s="4">
        <f t="shared" si="399"/>
        <v>0</v>
      </c>
      <c r="U772" s="5">
        <f t="shared" si="384"/>
        <v>0</v>
      </c>
      <c r="V772" s="5">
        <f t="shared" ref="V772:V835" si="409">E772-B772</f>
        <v>-1.2727999999999895</v>
      </c>
      <c r="W772" s="7">
        <f t="shared" si="393"/>
        <v>0</v>
      </c>
      <c r="X772" s="7">
        <f t="shared" si="394"/>
        <v>0</v>
      </c>
      <c r="Y772" s="7">
        <f t="shared" si="395"/>
        <v>0</v>
      </c>
      <c r="Z772" s="7">
        <f t="shared" si="396"/>
        <v>14.640599999999992</v>
      </c>
      <c r="AA772" s="9">
        <f t="shared" si="385"/>
        <v>0</v>
      </c>
      <c r="AB772" s="9">
        <f t="shared" ref="AB772:AB835" si="410">E772-B772</f>
        <v>-1.2727999999999895</v>
      </c>
      <c r="AC772" s="11">
        <f t="shared" ca="1" si="400"/>
        <v>0</v>
      </c>
      <c r="AD772" s="11">
        <f t="shared" ca="1" si="402"/>
        <v>1</v>
      </c>
      <c r="AE772" s="11">
        <f t="shared" ca="1" si="403"/>
        <v>-1.2727999999999895</v>
      </c>
      <c r="AF772" s="11">
        <f t="shared" ca="1" si="404"/>
        <v>37.284700000000029</v>
      </c>
      <c r="AG772" s="13">
        <f ca="1">AVERAGE(E772:OFFSET(E772,-AG$5+1,0))</f>
        <v>124.57189230769231</v>
      </c>
      <c r="AH772" s="13">
        <f ca="1">AVERAGE(E772:OFFSET(E772,-AH$5+1,0))</f>
        <v>121.89248000000001</v>
      </c>
      <c r="AI772" s="12">
        <f t="shared" ca="1" si="397"/>
        <v>0</v>
      </c>
      <c r="AJ772" s="17">
        <f t="shared" si="386"/>
        <v>0</v>
      </c>
      <c r="AK772" s="17">
        <f t="shared" ref="AK772:AK835" si="411">B772-E772</f>
        <v>1.2727999999999895</v>
      </c>
      <c r="AL772" s="19">
        <f t="shared" ca="1" si="405"/>
        <v>0</v>
      </c>
      <c r="AM772" s="19">
        <f t="shared" ca="1" si="406"/>
        <v>1</v>
      </c>
      <c r="AN772" s="19">
        <f t="shared" ca="1" si="407"/>
        <v>1.2727999999999895</v>
      </c>
      <c r="AO772" s="19">
        <f t="shared" ca="1" si="408"/>
        <v>28.273799999999852</v>
      </c>
    </row>
    <row r="773" spans="1:41" x14ac:dyDescent="0.2">
      <c r="A773" s="22" t="s">
        <v>823</v>
      </c>
      <c r="B773" s="20">
        <f>[1]data!C772</f>
        <v>126.43219999999999</v>
      </c>
      <c r="C773" s="20">
        <f>[1]data!D772</f>
        <v>128.1292</v>
      </c>
      <c r="D773" s="20">
        <f>[1]data!E772</f>
        <v>126.00790000000001</v>
      </c>
      <c r="E773" s="20">
        <f>[1]data!F772</f>
        <v>127.705</v>
      </c>
      <c r="F773" s="20">
        <f>[1]data!G772</f>
        <v>25233</v>
      </c>
      <c r="G773" s="4">
        <f t="shared" ref="G773:G836" si="412">IF((C773-C772) &gt; 0, (C773-C772), 0)</f>
        <v>0.42419999999999902</v>
      </c>
      <c r="H773" s="4">
        <f t="shared" ref="H773:H836" si="413">IF((D772-D773) &gt; 0,(D772 - D773), 0)</f>
        <v>0</v>
      </c>
      <c r="I773" s="4">
        <f t="shared" ref="I773:I836" si="414">IF(G773&gt;H773,G773,0)</f>
        <v>0.42419999999999902</v>
      </c>
      <c r="J773" s="4">
        <f t="shared" ref="J773:J836" si="415" xml:space="preserve"> IF(H773&gt;G773, H773, 0)</f>
        <v>0</v>
      </c>
      <c r="K773" s="4">
        <f t="shared" si="390"/>
        <v>0.62648594714941663</v>
      </c>
      <c r="L773" s="4">
        <f t="shared" si="391"/>
        <v>0.44721173998992059</v>
      </c>
      <c r="M773" s="4">
        <f t="shared" ref="M773:M836" si="416">MAX(ABS(C773-D773),ABS(C773-E772), ABS(D773-E772))</f>
        <v>2.5455999999999932</v>
      </c>
      <c r="N773" s="4">
        <f t="shared" si="387"/>
        <v>16.696897954315045</v>
      </c>
      <c r="O773" s="4">
        <f t="shared" si="392"/>
        <v>2.4677040418323988</v>
      </c>
      <c r="P773" s="4">
        <f t="shared" si="388"/>
        <v>25.387402076150838</v>
      </c>
      <c r="Q773" s="4">
        <f t="shared" si="389"/>
        <v>18.122584086616911</v>
      </c>
      <c r="R773" s="4">
        <f t="shared" si="401"/>
        <v>23.4375822923691</v>
      </c>
      <c r="S773" s="4">
        <f t="shared" si="398"/>
        <v>35</v>
      </c>
      <c r="T773" s="4">
        <f t="shared" si="399"/>
        <v>0</v>
      </c>
      <c r="U773" s="5">
        <f t="shared" ref="U773:U836" si="417">B773-E772</f>
        <v>0.84859999999999047</v>
      </c>
      <c r="V773" s="5">
        <f t="shared" si="409"/>
        <v>1.2728000000000037</v>
      </c>
      <c r="W773" s="7">
        <f t="shared" si="393"/>
        <v>0</v>
      </c>
      <c r="X773" s="7">
        <f t="shared" si="394"/>
        <v>0</v>
      </c>
      <c r="Y773" s="7">
        <f t="shared" si="395"/>
        <v>0</v>
      </c>
      <c r="Z773" s="7">
        <f t="shared" si="396"/>
        <v>14.640599999999992</v>
      </c>
      <c r="AA773" s="9">
        <f t="shared" ref="AA773:AA836" si="418">B773-E772</f>
        <v>0.84859999999999047</v>
      </c>
      <c r="AB773" s="9">
        <f t="shared" si="410"/>
        <v>1.2728000000000037</v>
      </c>
      <c r="AC773" s="11">
        <f t="shared" ca="1" si="400"/>
        <v>0</v>
      </c>
      <c r="AD773" s="11">
        <f t="shared" ca="1" si="402"/>
        <v>1</v>
      </c>
      <c r="AE773" s="11">
        <f t="shared" ca="1" si="403"/>
        <v>2.1213999999999942</v>
      </c>
      <c r="AF773" s="11">
        <f t="shared" ca="1" si="404"/>
        <v>39.406100000000023</v>
      </c>
      <c r="AG773" s="13">
        <f ca="1">AVERAGE(E773:OFFSET(E773,-AG$5+1,0))</f>
        <v>125.06143846153844</v>
      </c>
      <c r="AH773" s="13">
        <f ca="1">AVERAGE(E773:OFFSET(E773,-AH$5+1,0))</f>
        <v>122.57131</v>
      </c>
      <c r="AI773" s="12">
        <f t="shared" ca="1" si="397"/>
        <v>0</v>
      </c>
      <c r="AJ773" s="17">
        <f t="shared" ref="AJ773:AJ836" si="419">B773-E772</f>
        <v>0.84859999999999047</v>
      </c>
      <c r="AK773" s="17">
        <f t="shared" si="411"/>
        <v>-1.2728000000000037</v>
      </c>
      <c r="AL773" s="19">
        <f t="shared" ca="1" si="405"/>
        <v>0</v>
      </c>
      <c r="AM773" s="19">
        <f t="shared" ca="1" si="406"/>
        <v>1</v>
      </c>
      <c r="AN773" s="19">
        <f t="shared" ca="1" si="407"/>
        <v>-0.42420000000001323</v>
      </c>
      <c r="AO773" s="19">
        <f t="shared" ca="1" si="408"/>
        <v>27.849599999999839</v>
      </c>
    </row>
    <row r="774" spans="1:41" x14ac:dyDescent="0.2">
      <c r="A774" s="22" t="s">
        <v>824</v>
      </c>
      <c r="B774" s="20">
        <f>[1]data!C773</f>
        <v>128.1292</v>
      </c>
      <c r="C774" s="20">
        <f>[1]data!D773</f>
        <v>128.55350000000001</v>
      </c>
      <c r="D774" s="20">
        <f>[1]data!E773</f>
        <v>125.5836</v>
      </c>
      <c r="E774" s="20">
        <f>[1]data!F773</f>
        <v>126.43219999999999</v>
      </c>
      <c r="F774" s="20">
        <f>[1]data!G773</f>
        <v>46425</v>
      </c>
      <c r="G774" s="4">
        <f t="shared" si="412"/>
        <v>0.42430000000001655</v>
      </c>
      <c r="H774" s="4">
        <f t="shared" si="413"/>
        <v>0.42430000000000234</v>
      </c>
      <c r="I774" s="4">
        <f t="shared" si="414"/>
        <v>0.42430000000001655</v>
      </c>
      <c r="J774" s="4">
        <f t="shared" si="415"/>
        <v>0</v>
      </c>
      <c r="K774" s="4">
        <f t="shared" si="390"/>
        <v>0.6062673524344766</v>
      </c>
      <c r="L774" s="4">
        <f t="shared" si="391"/>
        <v>0.40249056599092847</v>
      </c>
      <c r="M774" s="4">
        <f t="shared" si="416"/>
        <v>2.9699000000000098</v>
      </c>
      <c r="N774" s="4">
        <f t="shared" si="387"/>
        <v>20.200762018466065</v>
      </c>
      <c r="O774" s="4">
        <f t="shared" si="392"/>
        <v>2.5179236376491598</v>
      </c>
      <c r="P774" s="4">
        <f t="shared" si="388"/>
        <v>24.078067474695679</v>
      </c>
      <c r="Q774" s="4">
        <f t="shared" si="389"/>
        <v>15.985018765966657</v>
      </c>
      <c r="R774" s="4">
        <f t="shared" si="401"/>
        <v>23.113900264978795</v>
      </c>
      <c r="S774" s="4">
        <f t="shared" si="398"/>
        <v>35</v>
      </c>
      <c r="T774" s="4">
        <f t="shared" si="399"/>
        <v>0</v>
      </c>
      <c r="U774" s="5">
        <f t="shared" si="417"/>
        <v>0.42419999999999902</v>
      </c>
      <c r="V774" s="5">
        <f t="shared" si="409"/>
        <v>-1.6970000000000027</v>
      </c>
      <c r="W774" s="7">
        <f t="shared" si="393"/>
        <v>0</v>
      </c>
      <c r="X774" s="7">
        <f t="shared" si="394"/>
        <v>0</v>
      </c>
      <c r="Y774" s="7">
        <f t="shared" si="395"/>
        <v>0</v>
      </c>
      <c r="Z774" s="7">
        <f t="shared" si="396"/>
        <v>14.640599999999992</v>
      </c>
      <c r="AA774" s="9">
        <f t="shared" si="418"/>
        <v>0.42419999999999902</v>
      </c>
      <c r="AB774" s="9">
        <f t="shared" si="410"/>
        <v>-1.6970000000000027</v>
      </c>
      <c r="AC774" s="11">
        <f t="shared" ca="1" si="400"/>
        <v>0</v>
      </c>
      <c r="AD774" s="11">
        <f t="shared" ca="1" si="402"/>
        <v>1</v>
      </c>
      <c r="AE774" s="11">
        <f t="shared" ca="1" si="403"/>
        <v>-1.2728000000000037</v>
      </c>
      <c r="AF774" s="11">
        <f t="shared" ca="1" si="404"/>
        <v>38.13330000000002</v>
      </c>
      <c r="AG774" s="13">
        <f ca="1">AVERAGE(E774:OFFSET(E774,-AG$5+1,0))</f>
        <v>125.51834615384612</v>
      </c>
      <c r="AH774" s="13">
        <f ca="1">AVERAGE(E774:OFFSET(E774,-AH$5+1,0))</f>
        <v>123.16529</v>
      </c>
      <c r="AI774" s="12">
        <f t="shared" ca="1" si="397"/>
        <v>0</v>
      </c>
      <c r="AJ774" s="17">
        <f t="shared" si="419"/>
        <v>0.42419999999999902</v>
      </c>
      <c r="AK774" s="17">
        <f t="shared" si="411"/>
        <v>1.6970000000000027</v>
      </c>
      <c r="AL774" s="19">
        <f t="shared" ca="1" si="405"/>
        <v>0</v>
      </c>
      <c r="AM774" s="19">
        <f t="shared" ca="1" si="406"/>
        <v>1</v>
      </c>
      <c r="AN774" s="19">
        <f t="shared" ca="1" si="407"/>
        <v>2.1212000000000018</v>
      </c>
      <c r="AO774" s="19">
        <f t="shared" ca="1" si="408"/>
        <v>29.970799999999841</v>
      </c>
    </row>
    <row r="775" spans="1:41" x14ac:dyDescent="0.2">
      <c r="A775" s="22" t="s">
        <v>825</v>
      </c>
      <c r="B775" s="20">
        <f>[1]data!C774</f>
        <v>126.00790000000001</v>
      </c>
      <c r="C775" s="20">
        <f>[1]data!D774</f>
        <v>128.9778</v>
      </c>
      <c r="D775" s="20">
        <f>[1]data!E774</f>
        <v>126.00790000000001</v>
      </c>
      <c r="E775" s="20">
        <f>[1]data!F774</f>
        <v>128.9778</v>
      </c>
      <c r="F775" s="20">
        <f>[1]data!G774</f>
        <v>44046</v>
      </c>
      <c r="G775" s="4">
        <f t="shared" si="412"/>
        <v>0.42429999999998813</v>
      </c>
      <c r="H775" s="4">
        <f t="shared" si="413"/>
        <v>0</v>
      </c>
      <c r="I775" s="4">
        <f t="shared" si="414"/>
        <v>0.42429999999998813</v>
      </c>
      <c r="J775" s="4">
        <f t="shared" si="415"/>
        <v>0</v>
      </c>
      <c r="K775" s="4">
        <f t="shared" si="390"/>
        <v>0.58807061719102782</v>
      </c>
      <c r="L775" s="4">
        <f t="shared" si="391"/>
        <v>0.36224150939183564</v>
      </c>
      <c r="M775" s="4">
        <f t="shared" si="416"/>
        <v>2.9698999999999955</v>
      </c>
      <c r="N775" s="4">
        <f t="shared" si="387"/>
        <v>23.763677373162597</v>
      </c>
      <c r="O775" s="4">
        <f t="shared" si="392"/>
        <v>2.5631212738842435</v>
      </c>
      <c r="P775" s="4">
        <f t="shared" si="388"/>
        <v>22.943534634233092</v>
      </c>
      <c r="Q775" s="4">
        <f t="shared" si="389"/>
        <v>14.132827544397935</v>
      </c>
      <c r="R775" s="4">
        <f t="shared" si="401"/>
        <v>23.178877975797171</v>
      </c>
      <c r="S775" s="4">
        <f t="shared" si="398"/>
        <v>35</v>
      </c>
      <c r="T775" s="4">
        <f t="shared" si="399"/>
        <v>0</v>
      </c>
      <c r="U775" s="5">
        <f t="shared" si="417"/>
        <v>-0.42429999999998813</v>
      </c>
      <c r="V775" s="5">
        <f t="shared" si="409"/>
        <v>2.9698999999999955</v>
      </c>
      <c r="W775" s="7">
        <f t="shared" si="393"/>
        <v>0</v>
      </c>
      <c r="X775" s="7">
        <f t="shared" si="394"/>
        <v>0</v>
      </c>
      <c r="Y775" s="7">
        <f t="shared" si="395"/>
        <v>0</v>
      </c>
      <c r="Z775" s="7">
        <f t="shared" si="396"/>
        <v>14.640599999999992</v>
      </c>
      <c r="AA775" s="9">
        <f t="shared" si="418"/>
        <v>-0.42429999999998813</v>
      </c>
      <c r="AB775" s="9">
        <f t="shared" si="410"/>
        <v>2.9698999999999955</v>
      </c>
      <c r="AC775" s="11">
        <f t="shared" ca="1" si="400"/>
        <v>0</v>
      </c>
      <c r="AD775" s="11">
        <f t="shared" ca="1" si="402"/>
        <v>1</v>
      </c>
      <c r="AE775" s="11">
        <f t="shared" ca="1" si="403"/>
        <v>2.5456000000000074</v>
      </c>
      <c r="AF775" s="11">
        <f t="shared" ca="1" si="404"/>
        <v>40.678900000000027</v>
      </c>
      <c r="AG775" s="13">
        <f ca="1">AVERAGE(E775:OFFSET(E775,-AG$5+1,0))</f>
        <v>126.04052307692305</v>
      </c>
      <c r="AH775" s="13">
        <f ca="1">AVERAGE(E775:OFFSET(E775,-AH$5+1,0))</f>
        <v>123.738055</v>
      </c>
      <c r="AI775" s="12">
        <f t="shared" ca="1" si="397"/>
        <v>0</v>
      </c>
      <c r="AJ775" s="17">
        <f t="shared" si="419"/>
        <v>-0.42429999999998813</v>
      </c>
      <c r="AK775" s="17">
        <f t="shared" si="411"/>
        <v>-2.9698999999999955</v>
      </c>
      <c r="AL775" s="19">
        <f t="shared" ca="1" si="405"/>
        <v>0</v>
      </c>
      <c r="AM775" s="19">
        <f t="shared" ca="1" si="406"/>
        <v>1</v>
      </c>
      <c r="AN775" s="19">
        <f t="shared" ca="1" si="407"/>
        <v>-3.3941999999999837</v>
      </c>
      <c r="AO775" s="19">
        <f t="shared" ca="1" si="408"/>
        <v>26.576599999999857</v>
      </c>
    </row>
    <row r="776" spans="1:41" x14ac:dyDescent="0.2">
      <c r="A776" s="22" t="s">
        <v>826</v>
      </c>
      <c r="B776" s="20">
        <f>[1]data!C775</f>
        <v>130.67490000000001</v>
      </c>
      <c r="C776" s="20">
        <f>[1]data!D775</f>
        <v>131.09909999999999</v>
      </c>
      <c r="D776" s="20">
        <f>[1]data!E775</f>
        <v>129.8263</v>
      </c>
      <c r="E776" s="20">
        <f>[1]data!F775</f>
        <v>129.8263</v>
      </c>
      <c r="F776" s="20">
        <f>[1]data!G775</f>
        <v>36101</v>
      </c>
      <c r="G776" s="4">
        <f t="shared" si="412"/>
        <v>2.1212999999999909</v>
      </c>
      <c r="H776" s="4">
        <f t="shared" si="413"/>
        <v>0</v>
      </c>
      <c r="I776" s="4">
        <f t="shared" si="414"/>
        <v>2.1212999999999909</v>
      </c>
      <c r="J776" s="4">
        <f t="shared" si="415"/>
        <v>0</v>
      </c>
      <c r="K776" s="4">
        <f t="shared" si="390"/>
        <v>0.7413935554719242</v>
      </c>
      <c r="L776" s="4">
        <f t="shared" si="391"/>
        <v>0.32601735845265206</v>
      </c>
      <c r="M776" s="4">
        <f t="shared" si="416"/>
        <v>2.1212999999999909</v>
      </c>
      <c r="N776" s="4">
        <f t="shared" si="387"/>
        <v>38.914366679280818</v>
      </c>
      <c r="O776" s="4">
        <f t="shared" si="392"/>
        <v>2.5189391464958182</v>
      </c>
      <c r="P776" s="4">
        <f t="shared" si="388"/>
        <v>29.43276960474817</v>
      </c>
      <c r="Q776" s="4">
        <f t="shared" si="389"/>
        <v>12.942645276134831</v>
      </c>
      <c r="R776" s="4">
        <f t="shared" si="401"/>
        <v>24.752426846145539</v>
      </c>
      <c r="S776" s="4">
        <f t="shared" si="398"/>
        <v>35</v>
      </c>
      <c r="T776" s="4">
        <f t="shared" si="399"/>
        <v>0</v>
      </c>
      <c r="U776" s="5">
        <f t="shared" si="417"/>
        <v>1.697100000000006</v>
      </c>
      <c r="V776" s="5">
        <f t="shared" si="409"/>
        <v>-0.84860000000000468</v>
      </c>
      <c r="W776" s="7">
        <f t="shared" si="393"/>
        <v>0</v>
      </c>
      <c r="X776" s="7">
        <f t="shared" si="394"/>
        <v>0</v>
      </c>
      <c r="Y776" s="7">
        <f t="shared" si="395"/>
        <v>0</v>
      </c>
      <c r="Z776" s="7">
        <f t="shared" si="396"/>
        <v>14.640599999999992</v>
      </c>
      <c r="AA776" s="9">
        <f t="shared" si="418"/>
        <v>1.697100000000006</v>
      </c>
      <c r="AB776" s="9">
        <f t="shared" si="410"/>
        <v>-0.84860000000000468</v>
      </c>
      <c r="AC776" s="11">
        <f t="shared" ca="1" si="400"/>
        <v>0</v>
      </c>
      <c r="AD776" s="11">
        <f t="shared" ca="1" si="402"/>
        <v>1</v>
      </c>
      <c r="AE776" s="11">
        <f t="shared" ca="1" si="403"/>
        <v>0.84850000000000136</v>
      </c>
      <c r="AF776" s="11">
        <f t="shared" ca="1" si="404"/>
        <v>41.527400000000029</v>
      </c>
      <c r="AG776" s="13">
        <f ca="1">AVERAGE(E776:OFFSET(E776,-AG$5+1,0))</f>
        <v>126.72587692307691</v>
      </c>
      <c r="AH776" s="13">
        <f ca="1">AVERAGE(E776:OFFSET(E776,-AH$5+1,0))</f>
        <v>124.31081500000002</v>
      </c>
      <c r="AI776" s="12">
        <f t="shared" ca="1" si="397"/>
        <v>0</v>
      </c>
      <c r="AJ776" s="17">
        <f t="shared" si="419"/>
        <v>1.697100000000006</v>
      </c>
      <c r="AK776" s="17">
        <f t="shared" si="411"/>
        <v>0.84860000000000468</v>
      </c>
      <c r="AL776" s="19">
        <f t="shared" ca="1" si="405"/>
        <v>0</v>
      </c>
      <c r="AM776" s="19">
        <f t="shared" ca="1" si="406"/>
        <v>1</v>
      </c>
      <c r="AN776" s="19">
        <f t="shared" ca="1" si="407"/>
        <v>2.5457000000000107</v>
      </c>
      <c r="AO776" s="19">
        <f t="shared" ca="1" si="408"/>
        <v>29.122299999999868</v>
      </c>
    </row>
    <row r="777" spans="1:41" x14ac:dyDescent="0.2">
      <c r="A777" s="22" t="s">
        <v>827</v>
      </c>
      <c r="B777" s="20">
        <f>[1]data!C776</f>
        <v>130.67490000000001</v>
      </c>
      <c r="C777" s="20">
        <f>[1]data!D776</f>
        <v>131.09909999999999</v>
      </c>
      <c r="D777" s="20">
        <f>[1]data!E776</f>
        <v>129.8263</v>
      </c>
      <c r="E777" s="20">
        <f>[1]data!F776</f>
        <v>130.67490000000001</v>
      </c>
      <c r="F777" s="20">
        <f>[1]data!G776</f>
        <v>28867</v>
      </c>
      <c r="G777" s="4">
        <f t="shared" si="412"/>
        <v>0</v>
      </c>
      <c r="H777" s="4">
        <f t="shared" si="413"/>
        <v>0</v>
      </c>
      <c r="I777" s="4">
        <f t="shared" si="414"/>
        <v>0</v>
      </c>
      <c r="J777" s="4">
        <f t="shared" si="415"/>
        <v>0</v>
      </c>
      <c r="K777" s="4">
        <f t="shared" si="390"/>
        <v>0.66725419992473178</v>
      </c>
      <c r="L777" s="4">
        <f t="shared" si="391"/>
        <v>0.29341562260738685</v>
      </c>
      <c r="M777" s="4">
        <f t="shared" si="416"/>
        <v>1.2727999999999895</v>
      </c>
      <c r="N777" s="4">
        <f t="shared" si="387"/>
        <v>38.914366679280818</v>
      </c>
      <c r="O777" s="4">
        <f t="shared" si="392"/>
        <v>2.3943252318462354</v>
      </c>
      <c r="P777" s="4">
        <f t="shared" si="388"/>
        <v>27.868152206299062</v>
      </c>
      <c r="Q777" s="4">
        <f t="shared" si="389"/>
        <v>12.254626844538477</v>
      </c>
      <c r="R777" s="4">
        <f t="shared" si="401"/>
        <v>26.168620829459069</v>
      </c>
      <c r="S777" s="4">
        <f t="shared" si="398"/>
        <v>35</v>
      </c>
      <c r="T777" s="4">
        <f t="shared" si="399"/>
        <v>0</v>
      </c>
      <c r="U777" s="5">
        <f t="shared" si="417"/>
        <v>0.84860000000000468</v>
      </c>
      <c r="V777" s="5">
        <f t="shared" si="409"/>
        <v>0</v>
      </c>
      <c r="W777" s="7">
        <f t="shared" si="393"/>
        <v>0</v>
      </c>
      <c r="X777" s="7">
        <f t="shared" si="394"/>
        <v>0</v>
      </c>
      <c r="Y777" s="7">
        <f t="shared" si="395"/>
        <v>0</v>
      </c>
      <c r="Z777" s="7">
        <f t="shared" si="396"/>
        <v>14.640599999999992</v>
      </c>
      <c r="AA777" s="9">
        <f t="shared" si="418"/>
        <v>0.84860000000000468</v>
      </c>
      <c r="AB777" s="9">
        <f t="shared" si="410"/>
        <v>0</v>
      </c>
      <c r="AC777" s="11">
        <f t="shared" ca="1" si="400"/>
        <v>0</v>
      </c>
      <c r="AD777" s="11">
        <f t="shared" ca="1" si="402"/>
        <v>1</v>
      </c>
      <c r="AE777" s="11">
        <f t="shared" ca="1" si="403"/>
        <v>0.84860000000000468</v>
      </c>
      <c r="AF777" s="11">
        <f t="shared" ca="1" si="404"/>
        <v>42.376000000000033</v>
      </c>
      <c r="AG777" s="13">
        <f ca="1">AVERAGE(E777:OFFSET(E777,-AG$5+1,0))</f>
        <v>127.24806153846151</v>
      </c>
      <c r="AH777" s="13">
        <f ca="1">AVERAGE(E777:OFFSET(E777,-AH$5+1,0))</f>
        <v>125.01086000000001</v>
      </c>
      <c r="AI777" s="12">
        <f t="shared" ca="1" si="397"/>
        <v>0</v>
      </c>
      <c r="AJ777" s="17">
        <f t="shared" si="419"/>
        <v>0.84860000000000468</v>
      </c>
      <c r="AK777" s="17">
        <f t="shared" si="411"/>
        <v>0</v>
      </c>
      <c r="AL777" s="19">
        <f t="shared" ca="1" si="405"/>
        <v>0</v>
      </c>
      <c r="AM777" s="19">
        <f t="shared" ca="1" si="406"/>
        <v>1</v>
      </c>
      <c r="AN777" s="19">
        <f t="shared" ca="1" si="407"/>
        <v>0.84860000000000468</v>
      </c>
      <c r="AO777" s="19">
        <f t="shared" ca="1" si="408"/>
        <v>29.970899999999872</v>
      </c>
    </row>
    <row r="778" spans="1:41" x14ac:dyDescent="0.2">
      <c r="A778" s="22" t="s">
        <v>828</v>
      </c>
      <c r="B778" s="20">
        <f>[1]data!C777</f>
        <v>129.8263</v>
      </c>
      <c r="C778" s="20">
        <f>[1]data!D777</f>
        <v>130.25059999999999</v>
      </c>
      <c r="D778" s="20">
        <f>[1]data!E777</f>
        <v>128.55350000000001</v>
      </c>
      <c r="E778" s="20">
        <f>[1]data!F777</f>
        <v>129.40199999999999</v>
      </c>
      <c r="F778" s="20">
        <f>[1]data!G777</f>
        <v>37794</v>
      </c>
      <c r="G778" s="4">
        <f t="shared" si="412"/>
        <v>0</v>
      </c>
      <c r="H778" s="4">
        <f t="shared" si="413"/>
        <v>1.2727999999999895</v>
      </c>
      <c r="I778" s="4">
        <f t="shared" si="414"/>
        <v>0</v>
      </c>
      <c r="J778" s="4">
        <f t="shared" si="415"/>
        <v>1.2727999999999895</v>
      </c>
      <c r="K778" s="4">
        <f t="shared" si="390"/>
        <v>0.60052877993225862</v>
      </c>
      <c r="L778" s="4">
        <f t="shared" si="391"/>
        <v>0.3913540603466471</v>
      </c>
      <c r="M778" s="4">
        <f t="shared" si="416"/>
        <v>2.1213999999999942</v>
      </c>
      <c r="N778" s="4">
        <f t="shared" si="387"/>
        <v>21.08865191445333</v>
      </c>
      <c r="O778" s="4">
        <f t="shared" si="392"/>
        <v>2.3670327086616112</v>
      </c>
      <c r="P778" s="4">
        <f t="shared" si="388"/>
        <v>25.370531540808955</v>
      </c>
      <c r="Q778" s="4">
        <f t="shared" si="389"/>
        <v>16.533529888056766</v>
      </c>
      <c r="R778" s="4">
        <f t="shared" si="401"/>
        <v>25.660623937958494</v>
      </c>
      <c r="S778" s="4">
        <f t="shared" si="398"/>
        <v>35</v>
      </c>
      <c r="T778" s="4">
        <f t="shared" si="399"/>
        <v>0</v>
      </c>
      <c r="U778" s="5">
        <f t="shared" si="417"/>
        <v>-0.84860000000000468</v>
      </c>
      <c r="V778" s="5">
        <f t="shared" si="409"/>
        <v>-0.42430000000001655</v>
      </c>
      <c r="W778" s="7">
        <f t="shared" si="393"/>
        <v>0</v>
      </c>
      <c r="X778" s="7">
        <f t="shared" si="394"/>
        <v>0</v>
      </c>
      <c r="Y778" s="7">
        <f t="shared" si="395"/>
        <v>0</v>
      </c>
      <c r="Z778" s="7">
        <f t="shared" si="396"/>
        <v>14.640599999999992</v>
      </c>
      <c r="AA778" s="9">
        <f t="shared" si="418"/>
        <v>-0.84860000000000468</v>
      </c>
      <c r="AB778" s="9">
        <f t="shared" si="410"/>
        <v>-0.42430000000001655</v>
      </c>
      <c r="AC778" s="11">
        <f t="shared" ca="1" si="400"/>
        <v>0</v>
      </c>
      <c r="AD778" s="11">
        <f t="shared" ca="1" si="402"/>
        <v>1</v>
      </c>
      <c r="AE778" s="11">
        <f t="shared" ca="1" si="403"/>
        <v>-1.2729000000000212</v>
      </c>
      <c r="AF778" s="11">
        <f t="shared" ca="1" si="404"/>
        <v>41.103100000000012</v>
      </c>
      <c r="AG778" s="13">
        <f ca="1">AVERAGE(E778:OFFSET(E778,-AG$5+1,0))</f>
        <v>127.73760000000001</v>
      </c>
      <c r="AH778" s="13">
        <f ca="1">AVERAGE(E778:OFFSET(E778,-AH$5+1,0))</f>
        <v>125.56240500000001</v>
      </c>
      <c r="AI778" s="12">
        <f t="shared" ca="1" si="397"/>
        <v>0</v>
      </c>
      <c r="AJ778" s="17">
        <f t="shared" si="419"/>
        <v>-0.84860000000000468</v>
      </c>
      <c r="AK778" s="17">
        <f t="shared" si="411"/>
        <v>0.42430000000001655</v>
      </c>
      <c r="AL778" s="19">
        <f t="shared" ca="1" si="405"/>
        <v>0</v>
      </c>
      <c r="AM778" s="19">
        <f t="shared" ca="1" si="406"/>
        <v>1</v>
      </c>
      <c r="AN778" s="19">
        <f t="shared" ca="1" si="407"/>
        <v>-0.42429999999998813</v>
      </c>
      <c r="AO778" s="19">
        <f t="shared" ca="1" si="408"/>
        <v>29.546599999999884</v>
      </c>
    </row>
    <row r="779" spans="1:41" x14ac:dyDescent="0.2">
      <c r="A779" s="22" t="s">
        <v>829</v>
      </c>
      <c r="B779" s="20">
        <f>[1]data!C778</f>
        <v>129.40199999999999</v>
      </c>
      <c r="C779" s="20">
        <f>[1]data!D778</f>
        <v>130.25059999999999</v>
      </c>
      <c r="D779" s="20">
        <f>[1]data!E778</f>
        <v>128.1292</v>
      </c>
      <c r="E779" s="20">
        <f>[1]data!F778</f>
        <v>128.9778</v>
      </c>
      <c r="F779" s="20">
        <f>[1]data!G778</f>
        <v>24052</v>
      </c>
      <c r="G779" s="4">
        <f t="shared" si="412"/>
        <v>0</v>
      </c>
      <c r="H779" s="4">
        <f t="shared" si="413"/>
        <v>0.42430000000001655</v>
      </c>
      <c r="I779" s="4">
        <f t="shared" si="414"/>
        <v>0</v>
      </c>
      <c r="J779" s="4">
        <f t="shared" si="415"/>
        <v>0.42430000000001655</v>
      </c>
      <c r="K779" s="4">
        <f t="shared" si="390"/>
        <v>0.54047590193903283</v>
      </c>
      <c r="L779" s="4">
        <f t="shared" si="391"/>
        <v>0.39464865431198404</v>
      </c>
      <c r="M779" s="4">
        <f t="shared" si="416"/>
        <v>2.1213999999999942</v>
      </c>
      <c r="N779" s="4">
        <f t="shared" si="387"/>
        <v>15.594419658027252</v>
      </c>
      <c r="O779" s="4">
        <f t="shared" si="392"/>
        <v>2.3424694377954496</v>
      </c>
      <c r="P779" s="4">
        <f t="shared" si="388"/>
        <v>23.072911570094455</v>
      </c>
      <c r="Q779" s="4">
        <f t="shared" si="389"/>
        <v>16.847547632612734</v>
      </c>
      <c r="R779" s="4">
        <f t="shared" si="401"/>
        <v>24.654003509965371</v>
      </c>
      <c r="S779" s="4">
        <f t="shared" si="398"/>
        <v>35</v>
      </c>
      <c r="T779" s="4">
        <f t="shared" si="399"/>
        <v>0</v>
      </c>
      <c r="U779" s="5">
        <f t="shared" si="417"/>
        <v>0</v>
      </c>
      <c r="V779" s="5">
        <f t="shared" si="409"/>
        <v>-0.42419999999998481</v>
      </c>
      <c r="W779" s="7">
        <f t="shared" si="393"/>
        <v>0</v>
      </c>
      <c r="X779" s="7">
        <f t="shared" si="394"/>
        <v>0</v>
      </c>
      <c r="Y779" s="7">
        <f t="shared" si="395"/>
        <v>0</v>
      </c>
      <c r="Z779" s="7">
        <f t="shared" si="396"/>
        <v>14.640599999999992</v>
      </c>
      <c r="AA779" s="9">
        <f t="shared" si="418"/>
        <v>0</v>
      </c>
      <c r="AB779" s="9">
        <f t="shared" si="410"/>
        <v>-0.42419999999998481</v>
      </c>
      <c r="AC779" s="11">
        <f t="shared" ca="1" si="400"/>
        <v>0</v>
      </c>
      <c r="AD779" s="11">
        <f t="shared" ca="1" si="402"/>
        <v>1</v>
      </c>
      <c r="AE779" s="11">
        <f t="shared" ca="1" si="403"/>
        <v>-0.42419999999998481</v>
      </c>
      <c r="AF779" s="11">
        <f t="shared" ca="1" si="404"/>
        <v>40.678900000000027</v>
      </c>
      <c r="AG779" s="13">
        <f ca="1">AVERAGE(E779:OFFSET(E779,-AG$5+1,0))</f>
        <v>128.03132307692309</v>
      </c>
      <c r="AH779" s="13">
        <f ca="1">AVERAGE(E779:OFFSET(E779,-AH$5+1,0))</f>
        <v>126.07153000000001</v>
      </c>
      <c r="AI779" s="12">
        <f t="shared" ca="1" si="397"/>
        <v>0</v>
      </c>
      <c r="AJ779" s="17">
        <f t="shared" si="419"/>
        <v>0</v>
      </c>
      <c r="AK779" s="17">
        <f t="shared" si="411"/>
        <v>0.42419999999998481</v>
      </c>
      <c r="AL779" s="19">
        <f t="shared" ca="1" si="405"/>
        <v>0</v>
      </c>
      <c r="AM779" s="19">
        <f t="shared" ca="1" si="406"/>
        <v>1</v>
      </c>
      <c r="AN779" s="19">
        <f t="shared" ca="1" si="407"/>
        <v>0.42419999999998481</v>
      </c>
      <c r="AO779" s="19">
        <f t="shared" ca="1" si="408"/>
        <v>29.970799999999869</v>
      </c>
    </row>
    <row r="780" spans="1:41" x14ac:dyDescent="0.2">
      <c r="A780" s="22" t="s">
        <v>830</v>
      </c>
      <c r="B780" s="20">
        <f>[1]data!C779</f>
        <v>128.1292</v>
      </c>
      <c r="C780" s="20">
        <f>[1]data!D779</f>
        <v>128.9778</v>
      </c>
      <c r="D780" s="20">
        <f>[1]data!E779</f>
        <v>126.85639999999999</v>
      </c>
      <c r="E780" s="20">
        <f>[1]data!F779</f>
        <v>128.9778</v>
      </c>
      <c r="F780" s="20">
        <f>[1]data!G779</f>
        <v>40643</v>
      </c>
      <c r="G780" s="4">
        <f t="shared" si="412"/>
        <v>0</v>
      </c>
      <c r="H780" s="4">
        <f t="shared" si="413"/>
        <v>1.2728000000000037</v>
      </c>
      <c r="I780" s="4">
        <f t="shared" si="414"/>
        <v>0</v>
      </c>
      <c r="J780" s="4">
        <f t="shared" si="415"/>
        <v>1.2728000000000037</v>
      </c>
      <c r="K780" s="4">
        <f t="shared" si="390"/>
        <v>0.48642831174512952</v>
      </c>
      <c r="L780" s="4">
        <f t="shared" si="391"/>
        <v>0.482463788880786</v>
      </c>
      <c r="M780" s="4">
        <f t="shared" si="416"/>
        <v>2.1214000000000084</v>
      </c>
      <c r="N780" s="4">
        <f t="shared" si="387"/>
        <v>0.40918104934309407</v>
      </c>
      <c r="O780" s="4">
        <f t="shared" si="392"/>
        <v>2.3203624940159053</v>
      </c>
      <c r="P780" s="4">
        <f t="shared" si="388"/>
        <v>20.963462088341927</v>
      </c>
      <c r="Q780" s="4">
        <f t="shared" si="389"/>
        <v>20.792604178227979</v>
      </c>
      <c r="R780" s="4">
        <f t="shared" si="401"/>
        <v>22.229521263903145</v>
      </c>
      <c r="S780" s="4">
        <f t="shared" si="398"/>
        <v>35</v>
      </c>
      <c r="T780" s="4">
        <f t="shared" si="399"/>
        <v>0</v>
      </c>
      <c r="U780" s="5">
        <f t="shared" si="417"/>
        <v>-0.84860000000000468</v>
      </c>
      <c r="V780" s="5">
        <f t="shared" si="409"/>
        <v>0.84860000000000468</v>
      </c>
      <c r="W780" s="7">
        <f t="shared" si="393"/>
        <v>0</v>
      </c>
      <c r="X780" s="7">
        <f t="shared" si="394"/>
        <v>0</v>
      </c>
      <c r="Y780" s="7">
        <f t="shared" si="395"/>
        <v>0</v>
      </c>
      <c r="Z780" s="7">
        <f t="shared" si="396"/>
        <v>14.640599999999992</v>
      </c>
      <c r="AA780" s="9">
        <f t="shared" si="418"/>
        <v>-0.84860000000000468</v>
      </c>
      <c r="AB780" s="9">
        <f t="shared" si="410"/>
        <v>0.84860000000000468</v>
      </c>
      <c r="AC780" s="11">
        <f t="shared" ca="1" si="400"/>
        <v>0</v>
      </c>
      <c r="AD780" s="11">
        <f t="shared" ca="1" si="402"/>
        <v>1</v>
      </c>
      <c r="AE780" s="11">
        <f t="shared" ca="1" si="403"/>
        <v>0</v>
      </c>
      <c r="AF780" s="11">
        <f t="shared" ca="1" si="404"/>
        <v>40.678900000000027</v>
      </c>
      <c r="AG780" s="13">
        <f ca="1">AVERAGE(E780:OFFSET(E780,-AG$5+1,0))</f>
        <v>128.2924153846154</v>
      </c>
      <c r="AH780" s="13">
        <f ca="1">AVERAGE(E780:OFFSET(E780,-AH$5+1,0))</f>
        <v>126.45337500000001</v>
      </c>
      <c r="AI780" s="12">
        <f t="shared" ca="1" si="397"/>
        <v>0</v>
      </c>
      <c r="AJ780" s="17">
        <f t="shared" si="419"/>
        <v>-0.84860000000000468</v>
      </c>
      <c r="AK780" s="17">
        <f t="shared" si="411"/>
        <v>-0.84860000000000468</v>
      </c>
      <c r="AL780" s="19">
        <f t="shared" ca="1" si="405"/>
        <v>0</v>
      </c>
      <c r="AM780" s="19">
        <f t="shared" ca="1" si="406"/>
        <v>1</v>
      </c>
      <c r="AN780" s="19">
        <f t="shared" ca="1" si="407"/>
        <v>-1.6972000000000094</v>
      </c>
      <c r="AO780" s="19">
        <f t="shared" ca="1" si="408"/>
        <v>28.27359999999986</v>
      </c>
    </row>
    <row r="781" spans="1:41" x14ac:dyDescent="0.2">
      <c r="A781" s="22" t="s">
        <v>831</v>
      </c>
      <c r="B781" s="20">
        <f>[1]data!C780</f>
        <v>128.9778</v>
      </c>
      <c r="C781" s="20">
        <f>[1]data!D780</f>
        <v>129.8263</v>
      </c>
      <c r="D781" s="20">
        <f>[1]data!E780</f>
        <v>127.705</v>
      </c>
      <c r="E781" s="20">
        <f>[1]data!F780</f>
        <v>129.8263</v>
      </c>
      <c r="F781" s="20">
        <f>[1]data!G780</f>
        <v>24634</v>
      </c>
      <c r="G781" s="4">
        <f t="shared" si="412"/>
        <v>0.84850000000000136</v>
      </c>
      <c r="H781" s="4">
        <f t="shared" si="413"/>
        <v>0</v>
      </c>
      <c r="I781" s="4">
        <f t="shared" si="414"/>
        <v>0.84850000000000136</v>
      </c>
      <c r="J781" s="4">
        <f t="shared" si="415"/>
        <v>0</v>
      </c>
      <c r="K781" s="4">
        <f t="shared" si="390"/>
        <v>0.52263548057061671</v>
      </c>
      <c r="L781" s="4">
        <f t="shared" si="391"/>
        <v>0.43421740999270736</v>
      </c>
      <c r="M781" s="4">
        <f t="shared" si="416"/>
        <v>2.1213000000000051</v>
      </c>
      <c r="N781" s="4">
        <f t="shared" si="387"/>
        <v>9.2405082797895215</v>
      </c>
      <c r="O781" s="4">
        <f t="shared" si="392"/>
        <v>2.3004562446143155</v>
      </c>
      <c r="P781" s="4">
        <f t="shared" si="388"/>
        <v>22.718775103598613</v>
      </c>
      <c r="Q781" s="4">
        <f t="shared" si="389"/>
        <v>18.875273590152826</v>
      </c>
      <c r="R781" s="4">
        <f t="shared" si="401"/>
        <v>20.930619965491783</v>
      </c>
      <c r="S781" s="4">
        <f t="shared" si="398"/>
        <v>35</v>
      </c>
      <c r="T781" s="4">
        <f t="shared" si="399"/>
        <v>0</v>
      </c>
      <c r="U781" s="5">
        <f t="shared" si="417"/>
        <v>0</v>
      </c>
      <c r="V781" s="5">
        <f t="shared" si="409"/>
        <v>0.84850000000000136</v>
      </c>
      <c r="W781" s="7">
        <f t="shared" si="393"/>
        <v>0</v>
      </c>
      <c r="X781" s="7">
        <f t="shared" si="394"/>
        <v>0</v>
      </c>
      <c r="Y781" s="7">
        <f t="shared" si="395"/>
        <v>0</v>
      </c>
      <c r="Z781" s="7">
        <f t="shared" si="396"/>
        <v>14.640599999999992</v>
      </c>
      <c r="AA781" s="9">
        <f t="shared" si="418"/>
        <v>0</v>
      </c>
      <c r="AB781" s="9">
        <f t="shared" si="410"/>
        <v>0.84850000000000136</v>
      </c>
      <c r="AC781" s="11">
        <f t="shared" ca="1" si="400"/>
        <v>0</v>
      </c>
      <c r="AD781" s="11">
        <f t="shared" ca="1" si="402"/>
        <v>1</v>
      </c>
      <c r="AE781" s="11">
        <f t="shared" ca="1" si="403"/>
        <v>0.84850000000000136</v>
      </c>
      <c r="AF781" s="11">
        <f t="shared" ca="1" si="404"/>
        <v>41.527400000000029</v>
      </c>
      <c r="AG781" s="13">
        <f ca="1">AVERAGE(E781:OFFSET(E781,-AG$5+1,0))</f>
        <v>128.42296153846152</v>
      </c>
      <c r="AH781" s="13">
        <f ca="1">AVERAGE(E781:OFFSET(E781,-AH$5+1,0))</f>
        <v>126.92006999999998</v>
      </c>
      <c r="AI781" s="12">
        <f t="shared" ca="1" si="397"/>
        <v>0</v>
      </c>
      <c r="AJ781" s="17">
        <f t="shared" si="419"/>
        <v>0</v>
      </c>
      <c r="AK781" s="17">
        <f t="shared" si="411"/>
        <v>-0.84850000000000136</v>
      </c>
      <c r="AL781" s="19">
        <f t="shared" ca="1" si="405"/>
        <v>0</v>
      </c>
      <c r="AM781" s="19">
        <f t="shared" ca="1" si="406"/>
        <v>1</v>
      </c>
      <c r="AN781" s="19">
        <f t="shared" ca="1" si="407"/>
        <v>-0.84850000000000136</v>
      </c>
      <c r="AO781" s="19">
        <f t="shared" ca="1" si="408"/>
        <v>27.425099999999858</v>
      </c>
    </row>
    <row r="782" spans="1:41" x14ac:dyDescent="0.2">
      <c r="A782" s="22" t="s">
        <v>832</v>
      </c>
      <c r="B782" s="20">
        <f>[1]data!C781</f>
        <v>129.8263</v>
      </c>
      <c r="C782" s="20">
        <f>[1]data!D781</f>
        <v>131.09909999999999</v>
      </c>
      <c r="D782" s="20">
        <f>[1]data!E781</f>
        <v>128.55350000000001</v>
      </c>
      <c r="E782" s="20">
        <f>[1]data!F781</f>
        <v>131.09909999999999</v>
      </c>
      <c r="F782" s="20">
        <f>[1]data!G781</f>
        <v>31343</v>
      </c>
      <c r="G782" s="4">
        <f t="shared" si="412"/>
        <v>1.2727999999999895</v>
      </c>
      <c r="H782" s="4">
        <f t="shared" si="413"/>
        <v>0</v>
      </c>
      <c r="I782" s="4">
        <f t="shared" si="414"/>
        <v>1.2727999999999895</v>
      </c>
      <c r="J782" s="4">
        <f t="shared" si="415"/>
        <v>0</v>
      </c>
      <c r="K782" s="4">
        <f t="shared" si="390"/>
        <v>0.59765193251355397</v>
      </c>
      <c r="L782" s="4">
        <f t="shared" si="391"/>
        <v>0.3907956689934366</v>
      </c>
      <c r="M782" s="4">
        <f t="shared" si="416"/>
        <v>2.545599999999979</v>
      </c>
      <c r="N782" s="4">
        <f t="shared" si="387"/>
        <v>20.927387876175089</v>
      </c>
      <c r="O782" s="4">
        <f t="shared" si="392"/>
        <v>2.3249706201528819</v>
      </c>
      <c r="P782" s="4">
        <f t="shared" si="388"/>
        <v>25.705784293921724</v>
      </c>
      <c r="Q782" s="4">
        <f t="shared" si="389"/>
        <v>16.808628272805411</v>
      </c>
      <c r="R782" s="4">
        <f t="shared" si="401"/>
        <v>20.930296756560114</v>
      </c>
      <c r="S782" s="4">
        <f t="shared" si="398"/>
        <v>35</v>
      </c>
      <c r="T782" s="4">
        <f t="shared" si="399"/>
        <v>0</v>
      </c>
      <c r="U782" s="5">
        <f t="shared" si="417"/>
        <v>0</v>
      </c>
      <c r="V782" s="5">
        <f t="shared" si="409"/>
        <v>1.2727999999999895</v>
      </c>
      <c r="W782" s="7">
        <f t="shared" si="393"/>
        <v>0</v>
      </c>
      <c r="X782" s="7">
        <f t="shared" si="394"/>
        <v>0</v>
      </c>
      <c r="Y782" s="7">
        <f t="shared" si="395"/>
        <v>0</v>
      </c>
      <c r="Z782" s="7">
        <f t="shared" si="396"/>
        <v>14.640599999999992</v>
      </c>
      <c r="AA782" s="9">
        <f t="shared" si="418"/>
        <v>0</v>
      </c>
      <c r="AB782" s="9">
        <f t="shared" si="410"/>
        <v>1.2727999999999895</v>
      </c>
      <c r="AC782" s="11">
        <f t="shared" ca="1" si="400"/>
        <v>0</v>
      </c>
      <c r="AD782" s="11">
        <f t="shared" ca="1" si="402"/>
        <v>1</v>
      </c>
      <c r="AE782" s="11">
        <f t="shared" ca="1" si="403"/>
        <v>1.2727999999999895</v>
      </c>
      <c r="AF782" s="11">
        <f t="shared" ca="1" si="404"/>
        <v>42.800200000000018</v>
      </c>
      <c r="AG782" s="13">
        <f ca="1">AVERAGE(E782:OFFSET(E782,-AG$5+1,0))</f>
        <v>128.65141538461538</v>
      </c>
      <c r="AH782" s="13">
        <f ca="1">AVERAGE(E782:OFFSET(E782,-AH$5+1,0))</f>
        <v>127.36554999999998</v>
      </c>
      <c r="AI782" s="12">
        <f t="shared" ca="1" si="397"/>
        <v>0</v>
      </c>
      <c r="AJ782" s="17">
        <f t="shared" si="419"/>
        <v>0</v>
      </c>
      <c r="AK782" s="17">
        <f t="shared" si="411"/>
        <v>-1.2727999999999895</v>
      </c>
      <c r="AL782" s="19">
        <f t="shared" ca="1" si="405"/>
        <v>0</v>
      </c>
      <c r="AM782" s="19">
        <f t="shared" ca="1" si="406"/>
        <v>1</v>
      </c>
      <c r="AN782" s="19">
        <f t="shared" ca="1" si="407"/>
        <v>-1.2727999999999895</v>
      </c>
      <c r="AO782" s="19">
        <f t="shared" ca="1" si="408"/>
        <v>26.152299999999869</v>
      </c>
    </row>
    <row r="783" spans="1:41" x14ac:dyDescent="0.2">
      <c r="A783" s="22" t="s">
        <v>833</v>
      </c>
      <c r="B783" s="20">
        <f>[1]data!C782</f>
        <v>131.09909999999999</v>
      </c>
      <c r="C783" s="20">
        <f>[1]data!D782</f>
        <v>131.52340000000001</v>
      </c>
      <c r="D783" s="20">
        <f>[1]data!E782</f>
        <v>129.8263</v>
      </c>
      <c r="E783" s="20">
        <f>[1]data!F782</f>
        <v>131.52340000000001</v>
      </c>
      <c r="F783" s="20">
        <f>[1]data!G782</f>
        <v>31297</v>
      </c>
      <c r="G783" s="4">
        <f t="shared" si="412"/>
        <v>0.42430000000001655</v>
      </c>
      <c r="H783" s="4">
        <f t="shared" si="413"/>
        <v>0</v>
      </c>
      <c r="I783" s="4">
        <f t="shared" si="414"/>
        <v>0.42430000000001655</v>
      </c>
      <c r="J783" s="4">
        <f t="shared" si="415"/>
        <v>0</v>
      </c>
      <c r="K783" s="4">
        <f t="shared" si="390"/>
        <v>0.58031673926220029</v>
      </c>
      <c r="L783" s="4">
        <f t="shared" si="391"/>
        <v>0.35171610209409293</v>
      </c>
      <c r="M783" s="4">
        <f t="shared" si="416"/>
        <v>1.697100000000006</v>
      </c>
      <c r="N783" s="4">
        <f t="shared" si="387"/>
        <v>24.527101087494728</v>
      </c>
      <c r="O783" s="4">
        <f t="shared" si="392"/>
        <v>2.2621835581375946</v>
      </c>
      <c r="P783" s="4">
        <f t="shared" si="388"/>
        <v>25.652946560179323</v>
      </c>
      <c r="Q783" s="4">
        <f t="shared" si="389"/>
        <v>15.547637627764077</v>
      </c>
      <c r="R783" s="4">
        <f t="shared" si="401"/>
        <v>21.289977189653577</v>
      </c>
      <c r="S783" s="4">
        <f t="shared" si="398"/>
        <v>35</v>
      </c>
      <c r="T783" s="4">
        <f t="shared" si="399"/>
        <v>0</v>
      </c>
      <c r="U783" s="5">
        <f t="shared" si="417"/>
        <v>0</v>
      </c>
      <c r="V783" s="5">
        <f t="shared" si="409"/>
        <v>0.42430000000001655</v>
      </c>
      <c r="W783" s="7">
        <f t="shared" si="393"/>
        <v>0</v>
      </c>
      <c r="X783" s="7">
        <f t="shared" si="394"/>
        <v>0</v>
      </c>
      <c r="Y783" s="7">
        <f t="shared" si="395"/>
        <v>0</v>
      </c>
      <c r="Z783" s="7">
        <f t="shared" si="396"/>
        <v>14.640599999999992</v>
      </c>
      <c r="AA783" s="9">
        <f t="shared" si="418"/>
        <v>0</v>
      </c>
      <c r="AB783" s="9">
        <f t="shared" si="410"/>
        <v>0.42430000000001655</v>
      </c>
      <c r="AC783" s="11">
        <f t="shared" ca="1" si="400"/>
        <v>0</v>
      </c>
      <c r="AD783" s="11">
        <f t="shared" ca="1" si="402"/>
        <v>1</v>
      </c>
      <c r="AE783" s="11">
        <f t="shared" ca="1" si="403"/>
        <v>0.42430000000001655</v>
      </c>
      <c r="AF783" s="11">
        <f t="shared" ca="1" si="404"/>
        <v>43.224500000000035</v>
      </c>
      <c r="AG783" s="13">
        <f ca="1">AVERAGE(E783:OFFSET(E783,-AG$5+1,0))</f>
        <v>128.91250769230771</v>
      </c>
      <c r="AH783" s="13">
        <f ca="1">AVERAGE(E783:OFFSET(E783,-AH$5+1,0))</f>
        <v>127.89588499999999</v>
      </c>
      <c r="AI783" s="12">
        <f t="shared" ca="1" si="397"/>
        <v>0</v>
      </c>
      <c r="AJ783" s="17">
        <f t="shared" si="419"/>
        <v>0</v>
      </c>
      <c r="AK783" s="17">
        <f t="shared" si="411"/>
        <v>-0.42430000000001655</v>
      </c>
      <c r="AL783" s="19">
        <f t="shared" ca="1" si="405"/>
        <v>0</v>
      </c>
      <c r="AM783" s="19">
        <f t="shared" ca="1" si="406"/>
        <v>1</v>
      </c>
      <c r="AN783" s="19">
        <f t="shared" ca="1" si="407"/>
        <v>-0.42430000000001655</v>
      </c>
      <c r="AO783" s="19">
        <f t="shared" ca="1" si="408"/>
        <v>25.727999999999852</v>
      </c>
    </row>
    <row r="784" spans="1:41" x14ac:dyDescent="0.2">
      <c r="A784" s="22" t="s">
        <v>834</v>
      </c>
      <c r="B784" s="20">
        <f>[1]data!C783</f>
        <v>132.7962</v>
      </c>
      <c r="C784" s="20">
        <f>[1]data!D783</f>
        <v>133.6447</v>
      </c>
      <c r="D784" s="20">
        <f>[1]data!E783</f>
        <v>131.9477</v>
      </c>
      <c r="E784" s="20">
        <f>[1]data!F783</f>
        <v>132.37190000000001</v>
      </c>
      <c r="F784" s="20">
        <f>[1]data!G783</f>
        <v>32987</v>
      </c>
      <c r="G784" s="4">
        <f t="shared" si="412"/>
        <v>2.1212999999999909</v>
      </c>
      <c r="H784" s="4">
        <f t="shared" si="413"/>
        <v>0</v>
      </c>
      <c r="I784" s="4">
        <f t="shared" si="414"/>
        <v>2.1212999999999909</v>
      </c>
      <c r="J784" s="4">
        <f t="shared" si="415"/>
        <v>0</v>
      </c>
      <c r="K784" s="4">
        <f t="shared" si="390"/>
        <v>0.73441506533597933</v>
      </c>
      <c r="L784" s="4">
        <f t="shared" si="391"/>
        <v>0.31654449188468364</v>
      </c>
      <c r="M784" s="4">
        <f t="shared" si="416"/>
        <v>2.1212999999999909</v>
      </c>
      <c r="N784" s="4">
        <f t="shared" si="387"/>
        <v>39.760861450880554</v>
      </c>
      <c r="O784" s="4">
        <f t="shared" si="392"/>
        <v>2.2480952023238343</v>
      </c>
      <c r="P784" s="4">
        <f t="shared" si="388"/>
        <v>32.668325815420161</v>
      </c>
      <c r="Q784" s="4">
        <f t="shared" si="389"/>
        <v>14.080564362108628</v>
      </c>
      <c r="R784" s="4">
        <f t="shared" si="401"/>
        <v>23.137065615776272</v>
      </c>
      <c r="S784" s="4">
        <f t="shared" si="398"/>
        <v>35</v>
      </c>
      <c r="T784" s="4">
        <f t="shared" si="399"/>
        <v>0</v>
      </c>
      <c r="U784" s="5">
        <f t="shared" si="417"/>
        <v>1.2727999999999895</v>
      </c>
      <c r="V784" s="5">
        <f t="shared" si="409"/>
        <v>-0.42429999999998813</v>
      </c>
      <c r="W784" s="7">
        <f t="shared" si="393"/>
        <v>0</v>
      </c>
      <c r="X784" s="7">
        <f t="shared" si="394"/>
        <v>0</v>
      </c>
      <c r="Y784" s="7">
        <f t="shared" si="395"/>
        <v>0</v>
      </c>
      <c r="Z784" s="7">
        <f t="shared" si="396"/>
        <v>14.640599999999992</v>
      </c>
      <c r="AA784" s="9">
        <f t="shared" si="418"/>
        <v>1.2727999999999895</v>
      </c>
      <c r="AB784" s="9">
        <f t="shared" si="410"/>
        <v>-0.42429999999998813</v>
      </c>
      <c r="AC784" s="11">
        <f t="shared" ca="1" si="400"/>
        <v>0</v>
      </c>
      <c r="AD784" s="11">
        <f t="shared" ca="1" si="402"/>
        <v>1</v>
      </c>
      <c r="AE784" s="11">
        <f t="shared" ca="1" si="403"/>
        <v>0.84850000000000136</v>
      </c>
      <c r="AF784" s="11">
        <f t="shared" ca="1" si="404"/>
        <v>44.073000000000036</v>
      </c>
      <c r="AG784" s="13">
        <f ca="1">AVERAGE(E784:OFFSET(E784,-AG$5+1,0))</f>
        <v>129.33677692307694</v>
      </c>
      <c r="AH784" s="13">
        <f ca="1">AVERAGE(E784:OFFSET(E784,-AH$5+1,0))</f>
        <v>128.320155</v>
      </c>
      <c r="AI784" s="12">
        <f t="shared" ca="1" si="397"/>
        <v>0</v>
      </c>
      <c r="AJ784" s="17">
        <f t="shared" si="419"/>
        <v>1.2727999999999895</v>
      </c>
      <c r="AK784" s="17">
        <f t="shared" si="411"/>
        <v>0.42429999999998813</v>
      </c>
      <c r="AL784" s="19">
        <f t="shared" ca="1" si="405"/>
        <v>0</v>
      </c>
      <c r="AM784" s="19">
        <f t="shared" ca="1" si="406"/>
        <v>1</v>
      </c>
      <c r="AN784" s="19">
        <f t="shared" ca="1" si="407"/>
        <v>1.6970999999999776</v>
      </c>
      <c r="AO784" s="19">
        <f t="shared" ca="1" si="408"/>
        <v>27.42509999999983</v>
      </c>
    </row>
    <row r="785" spans="1:41" x14ac:dyDescent="0.2">
      <c r="A785" s="22" t="s">
        <v>835</v>
      </c>
      <c r="B785" s="20">
        <f>[1]data!C784</f>
        <v>131.52340000000001</v>
      </c>
      <c r="C785" s="20">
        <f>[1]data!D784</f>
        <v>132.7962</v>
      </c>
      <c r="D785" s="20">
        <f>[1]data!E784</f>
        <v>129.8263</v>
      </c>
      <c r="E785" s="20">
        <f>[1]data!F784</f>
        <v>131.09909999999999</v>
      </c>
      <c r="F785" s="20">
        <f>[1]data!G784</f>
        <v>29437</v>
      </c>
      <c r="G785" s="4">
        <f t="shared" si="412"/>
        <v>0</v>
      </c>
      <c r="H785" s="4">
        <f t="shared" si="413"/>
        <v>2.1213999999999942</v>
      </c>
      <c r="I785" s="4">
        <f t="shared" si="414"/>
        <v>0</v>
      </c>
      <c r="J785" s="4">
        <f t="shared" si="415"/>
        <v>2.1213999999999942</v>
      </c>
      <c r="K785" s="4">
        <f t="shared" si="390"/>
        <v>0.6609735588023814</v>
      </c>
      <c r="L785" s="4">
        <f t="shared" si="391"/>
        <v>0.49703004269621465</v>
      </c>
      <c r="M785" s="4">
        <f t="shared" si="416"/>
        <v>2.9698999999999955</v>
      </c>
      <c r="N785" s="4">
        <f t="shared" si="387"/>
        <v>14.157427135287328</v>
      </c>
      <c r="O785" s="4">
        <f t="shared" si="392"/>
        <v>2.3202756820914505</v>
      </c>
      <c r="P785" s="4">
        <f t="shared" si="388"/>
        <v>28.486854553705143</v>
      </c>
      <c r="Q785" s="4">
        <f t="shared" si="389"/>
        <v>21.42116329246711</v>
      </c>
      <c r="R785" s="4">
        <f t="shared" si="401"/>
        <v>22.239101767727377</v>
      </c>
      <c r="S785" s="4">
        <f t="shared" si="398"/>
        <v>35</v>
      </c>
      <c r="T785" s="4">
        <f t="shared" si="399"/>
        <v>0</v>
      </c>
      <c r="U785" s="5">
        <f t="shared" si="417"/>
        <v>-0.84850000000000136</v>
      </c>
      <c r="V785" s="5">
        <f t="shared" si="409"/>
        <v>-0.42430000000001655</v>
      </c>
      <c r="W785" s="7">
        <f t="shared" si="393"/>
        <v>0</v>
      </c>
      <c r="X785" s="7">
        <f t="shared" si="394"/>
        <v>0</v>
      </c>
      <c r="Y785" s="7">
        <f t="shared" si="395"/>
        <v>0</v>
      </c>
      <c r="Z785" s="7">
        <f t="shared" si="396"/>
        <v>14.640599999999992</v>
      </c>
      <c r="AA785" s="9">
        <f t="shared" si="418"/>
        <v>-0.84850000000000136</v>
      </c>
      <c r="AB785" s="9">
        <f t="shared" si="410"/>
        <v>-0.42430000000001655</v>
      </c>
      <c r="AC785" s="11">
        <f t="shared" ca="1" si="400"/>
        <v>0</v>
      </c>
      <c r="AD785" s="11">
        <f t="shared" ca="1" si="402"/>
        <v>1</v>
      </c>
      <c r="AE785" s="11">
        <f t="shared" ca="1" si="403"/>
        <v>-1.2728000000000179</v>
      </c>
      <c r="AF785" s="11">
        <f t="shared" ca="1" si="404"/>
        <v>42.800200000000018</v>
      </c>
      <c r="AG785" s="13">
        <f ca="1">AVERAGE(E785:OFFSET(E785,-AG$5+1,0))</f>
        <v>129.76104615384614</v>
      </c>
      <c r="AH785" s="13">
        <f ca="1">AVERAGE(E785:OFFSET(E785,-AH$5+1,0))</f>
        <v>128.72321000000002</v>
      </c>
      <c r="AI785" s="12">
        <f t="shared" ca="1" si="397"/>
        <v>0</v>
      </c>
      <c r="AJ785" s="17">
        <f t="shared" si="419"/>
        <v>-0.84850000000000136</v>
      </c>
      <c r="AK785" s="17">
        <f t="shared" si="411"/>
        <v>0.42430000000001655</v>
      </c>
      <c r="AL785" s="19">
        <f t="shared" ca="1" si="405"/>
        <v>0</v>
      </c>
      <c r="AM785" s="19">
        <f t="shared" ca="1" si="406"/>
        <v>1</v>
      </c>
      <c r="AN785" s="19">
        <f t="shared" ca="1" si="407"/>
        <v>-0.42419999999998481</v>
      </c>
      <c r="AO785" s="19">
        <f t="shared" ca="1" si="408"/>
        <v>27.000899999999845</v>
      </c>
    </row>
    <row r="786" spans="1:41" x14ac:dyDescent="0.2">
      <c r="A786" s="22" t="s">
        <v>836</v>
      </c>
      <c r="B786" s="20">
        <f>[1]data!C785</f>
        <v>131.9477</v>
      </c>
      <c r="C786" s="20">
        <f>[1]data!D785</f>
        <v>132.37190000000001</v>
      </c>
      <c r="D786" s="20">
        <f>[1]data!E785</f>
        <v>130.67490000000001</v>
      </c>
      <c r="E786" s="20">
        <f>[1]data!F785</f>
        <v>132.37190000000001</v>
      </c>
      <c r="F786" s="20">
        <f>[1]data!G785</f>
        <v>31126</v>
      </c>
      <c r="G786" s="4">
        <f t="shared" si="412"/>
        <v>0</v>
      </c>
      <c r="H786" s="4">
        <f t="shared" si="413"/>
        <v>0</v>
      </c>
      <c r="I786" s="4">
        <f t="shared" si="414"/>
        <v>0</v>
      </c>
      <c r="J786" s="4">
        <f t="shared" si="415"/>
        <v>0</v>
      </c>
      <c r="K786" s="4">
        <f t="shared" si="390"/>
        <v>0.59487620292214327</v>
      </c>
      <c r="L786" s="4">
        <f t="shared" si="391"/>
        <v>0.44732703842659322</v>
      </c>
      <c r="M786" s="4">
        <f t="shared" si="416"/>
        <v>1.6970000000000027</v>
      </c>
      <c r="N786" s="4">
        <f t="shared" si="387"/>
        <v>14.157427135287314</v>
      </c>
      <c r="O786" s="4">
        <f t="shared" si="392"/>
        <v>2.2579481138823057</v>
      </c>
      <c r="P786" s="4">
        <f t="shared" si="388"/>
        <v>26.345875676448376</v>
      </c>
      <c r="Q786" s="4">
        <f t="shared" si="389"/>
        <v>19.811218675767584</v>
      </c>
      <c r="R786" s="4">
        <f t="shared" si="401"/>
        <v>21.430934304483372</v>
      </c>
      <c r="S786" s="4">
        <f t="shared" si="398"/>
        <v>35</v>
      </c>
      <c r="T786" s="4">
        <f t="shared" si="399"/>
        <v>0</v>
      </c>
      <c r="U786" s="5">
        <f t="shared" si="417"/>
        <v>0.84860000000000468</v>
      </c>
      <c r="V786" s="5">
        <f t="shared" si="409"/>
        <v>0.42420000000001323</v>
      </c>
      <c r="W786" s="7">
        <f t="shared" si="393"/>
        <v>0</v>
      </c>
      <c r="X786" s="7">
        <f t="shared" si="394"/>
        <v>0</v>
      </c>
      <c r="Y786" s="7">
        <f t="shared" si="395"/>
        <v>0</v>
      </c>
      <c r="Z786" s="7">
        <f t="shared" si="396"/>
        <v>14.640599999999992</v>
      </c>
      <c r="AA786" s="9">
        <f t="shared" si="418"/>
        <v>0.84860000000000468</v>
      </c>
      <c r="AB786" s="9">
        <f t="shared" si="410"/>
        <v>0.42420000000001323</v>
      </c>
      <c r="AC786" s="11">
        <f t="shared" ca="1" si="400"/>
        <v>0</v>
      </c>
      <c r="AD786" s="11">
        <f t="shared" ca="1" si="402"/>
        <v>1</v>
      </c>
      <c r="AE786" s="11">
        <f t="shared" ca="1" si="403"/>
        <v>1.2728000000000179</v>
      </c>
      <c r="AF786" s="11">
        <f t="shared" ca="1" si="404"/>
        <v>44.073000000000036</v>
      </c>
      <c r="AG786" s="13">
        <f ca="1">AVERAGE(E786:OFFSET(E786,-AG$5+1,0))</f>
        <v>130.12003846153846</v>
      </c>
      <c r="AH786" s="13">
        <f ca="1">AVERAGE(E786:OFFSET(E786,-AH$5+1,0))</f>
        <v>129.08383500000002</v>
      </c>
      <c r="AI786" s="12">
        <f t="shared" ca="1" si="397"/>
        <v>0</v>
      </c>
      <c r="AJ786" s="17">
        <f t="shared" si="419"/>
        <v>0.84860000000000468</v>
      </c>
      <c r="AK786" s="17">
        <f t="shared" si="411"/>
        <v>-0.42420000000001323</v>
      </c>
      <c r="AL786" s="19">
        <f t="shared" ca="1" si="405"/>
        <v>0</v>
      </c>
      <c r="AM786" s="19">
        <f t="shared" ca="1" si="406"/>
        <v>1</v>
      </c>
      <c r="AN786" s="19">
        <f t="shared" ca="1" si="407"/>
        <v>0.42439999999999145</v>
      </c>
      <c r="AO786" s="19">
        <f t="shared" ca="1" si="408"/>
        <v>27.425299999999837</v>
      </c>
    </row>
    <row r="787" spans="1:41" x14ac:dyDescent="0.2">
      <c r="A787" s="22" t="s">
        <v>837</v>
      </c>
      <c r="B787" s="20">
        <f>[1]data!C786</f>
        <v>135.34180000000001</v>
      </c>
      <c r="C787" s="20">
        <f>[1]data!D786</f>
        <v>135.76609999999999</v>
      </c>
      <c r="D787" s="20">
        <f>[1]data!E786</f>
        <v>133.6447</v>
      </c>
      <c r="E787" s="20">
        <f>[1]data!F786</f>
        <v>134.4933</v>
      </c>
      <c r="F787" s="20">
        <f>[1]data!G786</f>
        <v>52228</v>
      </c>
      <c r="G787" s="4">
        <f t="shared" si="412"/>
        <v>3.3941999999999837</v>
      </c>
      <c r="H787" s="4">
        <f t="shared" si="413"/>
        <v>0</v>
      </c>
      <c r="I787" s="4">
        <f t="shared" si="414"/>
        <v>3.3941999999999837</v>
      </c>
      <c r="J787" s="4">
        <f t="shared" si="415"/>
        <v>0</v>
      </c>
      <c r="K787" s="4">
        <f t="shared" si="390"/>
        <v>0.87480858262992733</v>
      </c>
      <c r="L787" s="4">
        <f t="shared" si="391"/>
        <v>0.4025943345839339</v>
      </c>
      <c r="M787" s="4">
        <f t="shared" si="416"/>
        <v>3.3941999999999837</v>
      </c>
      <c r="N787" s="4">
        <f t="shared" si="387"/>
        <v>36.966742574530684</v>
      </c>
      <c r="O787" s="4">
        <f t="shared" si="392"/>
        <v>2.3715733024940735</v>
      </c>
      <c r="P787" s="4">
        <f t="shared" si="388"/>
        <v>36.88726727147467</v>
      </c>
      <c r="Q787" s="4">
        <f t="shared" si="389"/>
        <v>16.975833475631731</v>
      </c>
      <c r="R787" s="4">
        <f t="shared" si="401"/>
        <v>22.984515131488102</v>
      </c>
      <c r="S787" s="4">
        <f t="shared" si="398"/>
        <v>35</v>
      </c>
      <c r="T787" s="4">
        <f t="shared" si="399"/>
        <v>0</v>
      </c>
      <c r="U787" s="5">
        <f t="shared" si="417"/>
        <v>2.9698999999999955</v>
      </c>
      <c r="V787" s="5">
        <f t="shared" si="409"/>
        <v>-0.84850000000000136</v>
      </c>
      <c r="W787" s="7">
        <f t="shared" si="393"/>
        <v>0</v>
      </c>
      <c r="X787" s="7">
        <f t="shared" si="394"/>
        <v>0</v>
      </c>
      <c r="Y787" s="7">
        <f t="shared" si="395"/>
        <v>0</v>
      </c>
      <c r="Z787" s="7">
        <f t="shared" si="396"/>
        <v>14.640599999999992</v>
      </c>
      <c r="AA787" s="9">
        <f t="shared" si="418"/>
        <v>2.9698999999999955</v>
      </c>
      <c r="AB787" s="9">
        <f t="shared" si="410"/>
        <v>-0.84850000000000136</v>
      </c>
      <c r="AC787" s="11">
        <f t="shared" ca="1" si="400"/>
        <v>0</v>
      </c>
      <c r="AD787" s="11">
        <f t="shared" ca="1" si="402"/>
        <v>1</v>
      </c>
      <c r="AE787" s="11">
        <f t="shared" ca="1" si="403"/>
        <v>2.1213999999999942</v>
      </c>
      <c r="AF787" s="11">
        <f t="shared" ca="1" si="404"/>
        <v>46.19440000000003</v>
      </c>
      <c r="AG787" s="13">
        <f ca="1">AVERAGE(E787:OFFSET(E787,-AG$5+1,0))</f>
        <v>130.74012307692308</v>
      </c>
      <c r="AH787" s="13">
        <f ca="1">AVERAGE(E787:OFFSET(E787,-AH$5+1,0))</f>
        <v>129.52932000000001</v>
      </c>
      <c r="AI787" s="12">
        <f t="shared" ca="1" si="397"/>
        <v>0</v>
      </c>
      <c r="AJ787" s="17">
        <f t="shared" si="419"/>
        <v>2.9698999999999955</v>
      </c>
      <c r="AK787" s="17">
        <f t="shared" si="411"/>
        <v>0.84850000000000136</v>
      </c>
      <c r="AL787" s="19">
        <f t="shared" ca="1" si="405"/>
        <v>0</v>
      </c>
      <c r="AM787" s="19">
        <f t="shared" ca="1" si="406"/>
        <v>1</v>
      </c>
      <c r="AN787" s="19">
        <f t="shared" ca="1" si="407"/>
        <v>3.8183999999999969</v>
      </c>
      <c r="AO787" s="19">
        <f t="shared" ca="1" si="408"/>
        <v>31.243699999999833</v>
      </c>
    </row>
    <row r="788" spans="1:41" x14ac:dyDescent="0.2">
      <c r="A788" s="22" t="s">
        <v>838</v>
      </c>
      <c r="B788" s="20">
        <f>[1]data!C787</f>
        <v>134.4933</v>
      </c>
      <c r="C788" s="20">
        <f>[1]data!D787</f>
        <v>135.34180000000001</v>
      </c>
      <c r="D788" s="20">
        <f>[1]data!E787</f>
        <v>134.4933</v>
      </c>
      <c r="E788" s="20">
        <f>[1]data!F787</f>
        <v>135.34180000000001</v>
      </c>
      <c r="F788" s="20">
        <f>[1]data!G787</f>
        <v>57866</v>
      </c>
      <c r="G788" s="4">
        <f t="shared" si="412"/>
        <v>0</v>
      </c>
      <c r="H788" s="4">
        <f t="shared" si="413"/>
        <v>0</v>
      </c>
      <c r="I788" s="4">
        <f t="shared" si="414"/>
        <v>0</v>
      </c>
      <c r="J788" s="4">
        <f t="shared" si="415"/>
        <v>0</v>
      </c>
      <c r="K788" s="4">
        <f t="shared" si="390"/>
        <v>0.78732772436693454</v>
      </c>
      <c r="L788" s="4">
        <f t="shared" si="391"/>
        <v>0.36233490112554051</v>
      </c>
      <c r="M788" s="4">
        <f t="shared" si="416"/>
        <v>0.84850000000000136</v>
      </c>
      <c r="N788" s="4">
        <f t="shared" si="387"/>
        <v>36.966742574530684</v>
      </c>
      <c r="O788" s="4">
        <f t="shared" si="392"/>
        <v>2.2192659722446666</v>
      </c>
      <c r="P788" s="4">
        <f t="shared" si="388"/>
        <v>35.476943016910923</v>
      </c>
      <c r="Q788" s="4">
        <f t="shared" si="389"/>
        <v>16.326790283683685</v>
      </c>
      <c r="R788" s="4">
        <f t="shared" si="401"/>
        <v>24.382737875792362</v>
      </c>
      <c r="S788" s="4">
        <f t="shared" si="398"/>
        <v>35</v>
      </c>
      <c r="T788" s="4">
        <f t="shared" si="399"/>
        <v>0</v>
      </c>
      <c r="U788" s="5">
        <f t="shared" si="417"/>
        <v>0</v>
      </c>
      <c r="V788" s="5">
        <f t="shared" si="409"/>
        <v>0.84850000000000136</v>
      </c>
      <c r="W788" s="7">
        <f t="shared" si="393"/>
        <v>0</v>
      </c>
      <c r="X788" s="7">
        <f t="shared" si="394"/>
        <v>0</v>
      </c>
      <c r="Y788" s="7">
        <f t="shared" si="395"/>
        <v>0</v>
      </c>
      <c r="Z788" s="7">
        <f t="shared" si="396"/>
        <v>14.640599999999992</v>
      </c>
      <c r="AA788" s="9">
        <f t="shared" si="418"/>
        <v>0</v>
      </c>
      <c r="AB788" s="9">
        <f t="shared" si="410"/>
        <v>0.84850000000000136</v>
      </c>
      <c r="AC788" s="11">
        <f t="shared" ca="1" si="400"/>
        <v>0</v>
      </c>
      <c r="AD788" s="11">
        <f t="shared" ca="1" si="402"/>
        <v>1</v>
      </c>
      <c r="AE788" s="11">
        <f t="shared" ca="1" si="403"/>
        <v>0.84850000000000136</v>
      </c>
      <c r="AF788" s="11">
        <f t="shared" ca="1" si="404"/>
        <v>47.042900000000031</v>
      </c>
      <c r="AG788" s="13">
        <f ca="1">AVERAGE(E788:OFFSET(E788,-AG$5+1,0))</f>
        <v>131.22966153846156</v>
      </c>
      <c r="AH788" s="13">
        <f ca="1">AVERAGE(E788:OFFSET(E788,-AH$5+1,0))</f>
        <v>129.88995</v>
      </c>
      <c r="AI788" s="12">
        <f t="shared" ca="1" si="397"/>
        <v>0</v>
      </c>
      <c r="AJ788" s="17">
        <f t="shared" si="419"/>
        <v>0</v>
      </c>
      <c r="AK788" s="17">
        <f t="shared" si="411"/>
        <v>-0.84850000000000136</v>
      </c>
      <c r="AL788" s="19">
        <f t="shared" ca="1" si="405"/>
        <v>0</v>
      </c>
      <c r="AM788" s="19">
        <f t="shared" ca="1" si="406"/>
        <v>1</v>
      </c>
      <c r="AN788" s="19">
        <f t="shared" ca="1" si="407"/>
        <v>-0.84850000000000136</v>
      </c>
      <c r="AO788" s="19">
        <f t="shared" ca="1" si="408"/>
        <v>30.395199999999832</v>
      </c>
    </row>
    <row r="789" spans="1:41" x14ac:dyDescent="0.2">
      <c r="A789" s="22" t="s">
        <v>839</v>
      </c>
      <c r="B789" s="20">
        <f>[1]data!C788</f>
        <v>135.76609999999999</v>
      </c>
      <c r="C789" s="20">
        <f>[1]data!D788</f>
        <v>135.76609999999999</v>
      </c>
      <c r="D789" s="20">
        <f>[1]data!E788</f>
        <v>134.06899999999999</v>
      </c>
      <c r="E789" s="20">
        <f>[1]data!F788</f>
        <v>135.76609999999999</v>
      </c>
      <c r="F789" s="20">
        <f>[1]data!G788</f>
        <v>27687</v>
      </c>
      <c r="G789" s="4">
        <f t="shared" si="412"/>
        <v>0.42429999999998813</v>
      </c>
      <c r="H789" s="4">
        <f t="shared" si="413"/>
        <v>0.42430000000001655</v>
      </c>
      <c r="I789" s="4">
        <f t="shared" si="414"/>
        <v>0</v>
      </c>
      <c r="J789" s="4">
        <f t="shared" si="415"/>
        <v>0.42430000000001655</v>
      </c>
      <c r="K789" s="4">
        <f t="shared" si="390"/>
        <v>0.70859495193024113</v>
      </c>
      <c r="L789" s="4">
        <f t="shared" si="391"/>
        <v>0.36853141101298809</v>
      </c>
      <c r="M789" s="4">
        <f t="shared" si="416"/>
        <v>1.697100000000006</v>
      </c>
      <c r="N789" s="4">
        <f t="shared" si="387"/>
        <v>31.571369211318462</v>
      </c>
      <c r="O789" s="4">
        <f t="shared" si="392"/>
        <v>2.1670493750202007</v>
      </c>
      <c r="P789" s="4">
        <f t="shared" si="388"/>
        <v>32.698606690659084</v>
      </c>
      <c r="Q789" s="4">
        <f t="shared" si="389"/>
        <v>17.006138173919215</v>
      </c>
      <c r="R789" s="4">
        <f t="shared" si="401"/>
        <v>25.101601009344975</v>
      </c>
      <c r="S789" s="4">
        <f t="shared" si="398"/>
        <v>35</v>
      </c>
      <c r="T789" s="4">
        <f t="shared" si="399"/>
        <v>0</v>
      </c>
      <c r="U789" s="5">
        <f t="shared" si="417"/>
        <v>0.42429999999998813</v>
      </c>
      <c r="V789" s="5">
        <f t="shared" si="409"/>
        <v>0</v>
      </c>
      <c r="W789" s="7">
        <f t="shared" si="393"/>
        <v>0</v>
      </c>
      <c r="X789" s="7">
        <f t="shared" si="394"/>
        <v>0</v>
      </c>
      <c r="Y789" s="7">
        <f t="shared" si="395"/>
        <v>0</v>
      </c>
      <c r="Z789" s="7">
        <f t="shared" si="396"/>
        <v>14.640599999999992</v>
      </c>
      <c r="AA789" s="9">
        <f t="shared" si="418"/>
        <v>0.42429999999998813</v>
      </c>
      <c r="AB789" s="9">
        <f t="shared" si="410"/>
        <v>0</v>
      </c>
      <c r="AC789" s="11">
        <f t="shared" ca="1" si="400"/>
        <v>0</v>
      </c>
      <c r="AD789" s="11">
        <f t="shared" ca="1" si="402"/>
        <v>1</v>
      </c>
      <c r="AE789" s="11">
        <f t="shared" ca="1" si="403"/>
        <v>0.42429999999998813</v>
      </c>
      <c r="AF789" s="11">
        <f t="shared" ca="1" si="404"/>
        <v>47.46720000000002</v>
      </c>
      <c r="AG789" s="13">
        <f ca="1">AVERAGE(E789:OFFSET(E789,-AG$5+1,0))</f>
        <v>131.68656923076924</v>
      </c>
      <c r="AH789" s="13">
        <f ca="1">AVERAGE(E789:OFFSET(E789,-AH$5+1,0))</f>
        <v>130.27179500000003</v>
      </c>
      <c r="AI789" s="12">
        <f t="shared" ca="1" si="397"/>
        <v>0</v>
      </c>
      <c r="AJ789" s="17">
        <f t="shared" si="419"/>
        <v>0.42429999999998813</v>
      </c>
      <c r="AK789" s="17">
        <f t="shared" si="411"/>
        <v>0</v>
      </c>
      <c r="AL789" s="19">
        <f t="shared" ca="1" si="405"/>
        <v>0</v>
      </c>
      <c r="AM789" s="19">
        <f t="shared" ca="1" si="406"/>
        <v>1</v>
      </c>
      <c r="AN789" s="19">
        <f t="shared" ca="1" si="407"/>
        <v>0.42429999999998813</v>
      </c>
      <c r="AO789" s="19">
        <f t="shared" ca="1" si="408"/>
        <v>30.81949999999982</v>
      </c>
    </row>
    <row r="790" spans="1:41" x14ac:dyDescent="0.2">
      <c r="A790" s="22" t="s">
        <v>840</v>
      </c>
      <c r="B790" s="20">
        <f>[1]data!C789</f>
        <v>135.34180000000001</v>
      </c>
      <c r="C790" s="20">
        <f>[1]data!D789</f>
        <v>135.34180000000001</v>
      </c>
      <c r="D790" s="20">
        <f>[1]data!E789</f>
        <v>133.22049999999999</v>
      </c>
      <c r="E790" s="20">
        <f>[1]data!F789</f>
        <v>134.4933</v>
      </c>
      <c r="F790" s="20">
        <f>[1]data!G789</f>
        <v>29303</v>
      </c>
      <c r="G790" s="4">
        <f t="shared" si="412"/>
        <v>0</v>
      </c>
      <c r="H790" s="4">
        <f t="shared" si="413"/>
        <v>0.84850000000000136</v>
      </c>
      <c r="I790" s="4">
        <f t="shared" si="414"/>
        <v>0</v>
      </c>
      <c r="J790" s="4">
        <f t="shared" si="415"/>
        <v>0.84850000000000136</v>
      </c>
      <c r="K790" s="4">
        <f t="shared" si="390"/>
        <v>0.63773545673721699</v>
      </c>
      <c r="L790" s="4">
        <f t="shared" si="391"/>
        <v>0.4165282699116894</v>
      </c>
      <c r="M790" s="4">
        <f t="shared" si="416"/>
        <v>2.5456000000000074</v>
      </c>
      <c r="N790" s="4">
        <f t="shared" si="387"/>
        <v>20.982149080350041</v>
      </c>
      <c r="O790" s="4">
        <f t="shared" si="392"/>
        <v>2.2049044375181812</v>
      </c>
      <c r="P790" s="4">
        <f t="shared" si="388"/>
        <v>28.923496451168003</v>
      </c>
      <c r="Q790" s="4">
        <f t="shared" si="389"/>
        <v>18.890989687540813</v>
      </c>
      <c r="R790" s="4">
        <f t="shared" si="401"/>
        <v>24.68965581644548</v>
      </c>
      <c r="S790" s="4">
        <f t="shared" si="398"/>
        <v>35</v>
      </c>
      <c r="T790" s="4">
        <f t="shared" si="399"/>
        <v>0</v>
      </c>
      <c r="U790" s="5">
        <f t="shared" si="417"/>
        <v>-0.42429999999998813</v>
      </c>
      <c r="V790" s="5">
        <f t="shared" si="409"/>
        <v>-0.84850000000000136</v>
      </c>
      <c r="W790" s="7">
        <f t="shared" si="393"/>
        <v>0</v>
      </c>
      <c r="X790" s="7">
        <f t="shared" si="394"/>
        <v>0</v>
      </c>
      <c r="Y790" s="7">
        <f t="shared" si="395"/>
        <v>0</v>
      </c>
      <c r="Z790" s="7">
        <f t="shared" si="396"/>
        <v>14.640599999999992</v>
      </c>
      <c r="AA790" s="9">
        <f t="shared" si="418"/>
        <v>-0.42429999999998813</v>
      </c>
      <c r="AB790" s="9">
        <f t="shared" si="410"/>
        <v>-0.84850000000000136</v>
      </c>
      <c r="AC790" s="11">
        <f t="shared" ca="1" si="400"/>
        <v>0</v>
      </c>
      <c r="AD790" s="11">
        <f t="shared" ca="1" si="402"/>
        <v>1</v>
      </c>
      <c r="AE790" s="11">
        <f t="shared" ca="1" si="403"/>
        <v>-1.2727999999999895</v>
      </c>
      <c r="AF790" s="11">
        <f t="shared" ca="1" si="404"/>
        <v>46.19440000000003</v>
      </c>
      <c r="AG790" s="13">
        <f ca="1">AVERAGE(E790:OFFSET(E790,-AG$5+1,0))</f>
        <v>131.98029230769231</v>
      </c>
      <c r="AH790" s="13">
        <f ca="1">AVERAGE(E790:OFFSET(E790,-AH$5+1,0))</f>
        <v>130.59</v>
      </c>
      <c r="AI790" s="12">
        <f t="shared" ca="1" si="397"/>
        <v>0</v>
      </c>
      <c r="AJ790" s="17">
        <f t="shared" si="419"/>
        <v>-0.42429999999998813</v>
      </c>
      <c r="AK790" s="17">
        <f t="shared" si="411"/>
        <v>0.84850000000000136</v>
      </c>
      <c r="AL790" s="19">
        <f t="shared" ca="1" si="405"/>
        <v>0</v>
      </c>
      <c r="AM790" s="19">
        <f t="shared" ca="1" si="406"/>
        <v>1</v>
      </c>
      <c r="AN790" s="19">
        <f t="shared" ca="1" si="407"/>
        <v>0.42420000000001323</v>
      </c>
      <c r="AO790" s="19">
        <f t="shared" ca="1" si="408"/>
        <v>31.243699999999833</v>
      </c>
    </row>
    <row r="791" spans="1:41" x14ac:dyDescent="0.2">
      <c r="A791" s="22" t="s">
        <v>841</v>
      </c>
      <c r="B791" s="20">
        <f>[1]data!C790</f>
        <v>134.4933</v>
      </c>
      <c r="C791" s="20">
        <f>[1]data!D790</f>
        <v>135.34180000000001</v>
      </c>
      <c r="D791" s="20">
        <f>[1]data!E790</f>
        <v>134.06899999999999</v>
      </c>
      <c r="E791" s="20">
        <f>[1]data!F790</f>
        <v>135.34180000000001</v>
      </c>
      <c r="F791" s="20">
        <f>[1]data!G790</f>
        <v>29439</v>
      </c>
      <c r="G791" s="4">
        <f t="shared" si="412"/>
        <v>0</v>
      </c>
      <c r="H791" s="4">
        <f t="shared" si="413"/>
        <v>0</v>
      </c>
      <c r="I791" s="4">
        <f t="shared" si="414"/>
        <v>0</v>
      </c>
      <c r="J791" s="4">
        <f t="shared" si="415"/>
        <v>0</v>
      </c>
      <c r="K791" s="4">
        <f t="shared" si="390"/>
        <v>0.57396191106349526</v>
      </c>
      <c r="L791" s="4">
        <f t="shared" si="391"/>
        <v>0.37487544292052044</v>
      </c>
      <c r="M791" s="4">
        <f t="shared" si="416"/>
        <v>1.2728000000000179</v>
      </c>
      <c r="N791" s="4">
        <f t="shared" si="387"/>
        <v>20.982149080350041</v>
      </c>
      <c r="O791" s="4">
        <f t="shared" si="392"/>
        <v>2.1116939937663646</v>
      </c>
      <c r="P791" s="4">
        <f t="shared" si="388"/>
        <v>27.180164965085261</v>
      </c>
      <c r="Q791" s="4">
        <f t="shared" si="389"/>
        <v>17.752356355946343</v>
      </c>
      <c r="R791" s="4">
        <f t="shared" si="401"/>
        <v>24.318905142835938</v>
      </c>
      <c r="S791" s="4">
        <f t="shared" si="398"/>
        <v>35</v>
      </c>
      <c r="T791" s="4">
        <f t="shared" si="399"/>
        <v>0</v>
      </c>
      <c r="U791" s="5">
        <f t="shared" si="417"/>
        <v>0</v>
      </c>
      <c r="V791" s="5">
        <f t="shared" si="409"/>
        <v>0.84850000000000136</v>
      </c>
      <c r="W791" s="7">
        <f t="shared" si="393"/>
        <v>0</v>
      </c>
      <c r="X791" s="7">
        <f t="shared" si="394"/>
        <v>0</v>
      </c>
      <c r="Y791" s="7">
        <f t="shared" si="395"/>
        <v>0</v>
      </c>
      <c r="Z791" s="7">
        <f t="shared" si="396"/>
        <v>14.640599999999992</v>
      </c>
      <c r="AA791" s="9">
        <f t="shared" si="418"/>
        <v>0</v>
      </c>
      <c r="AB791" s="9">
        <f t="shared" si="410"/>
        <v>0.84850000000000136</v>
      </c>
      <c r="AC791" s="11">
        <f t="shared" ca="1" si="400"/>
        <v>0</v>
      </c>
      <c r="AD791" s="11">
        <f t="shared" ca="1" si="402"/>
        <v>1</v>
      </c>
      <c r="AE791" s="11">
        <f t="shared" ca="1" si="403"/>
        <v>0.84850000000000136</v>
      </c>
      <c r="AF791" s="11">
        <f t="shared" ca="1" si="404"/>
        <v>47.042900000000031</v>
      </c>
      <c r="AG791" s="13">
        <f ca="1">AVERAGE(E791:OFFSET(E791,-AG$5+1,0))</f>
        <v>132.43720000000002</v>
      </c>
      <c r="AH791" s="13">
        <f ca="1">AVERAGE(E791:OFFSET(E791,-AH$5+1,0))</f>
        <v>131.01427000000001</v>
      </c>
      <c r="AI791" s="12">
        <f t="shared" ca="1" si="397"/>
        <v>0</v>
      </c>
      <c r="AJ791" s="17">
        <f t="shared" si="419"/>
        <v>0</v>
      </c>
      <c r="AK791" s="17">
        <f t="shared" si="411"/>
        <v>-0.84850000000000136</v>
      </c>
      <c r="AL791" s="19">
        <f t="shared" ca="1" si="405"/>
        <v>0</v>
      </c>
      <c r="AM791" s="19">
        <f t="shared" ca="1" si="406"/>
        <v>1</v>
      </c>
      <c r="AN791" s="19">
        <f t="shared" ca="1" si="407"/>
        <v>-0.84850000000000136</v>
      </c>
      <c r="AO791" s="19">
        <f t="shared" ca="1" si="408"/>
        <v>30.395199999999832</v>
      </c>
    </row>
    <row r="792" spans="1:41" x14ac:dyDescent="0.2">
      <c r="A792" s="22" t="s">
        <v>842</v>
      </c>
      <c r="B792" s="20">
        <f>[1]data!C791</f>
        <v>134.06899999999999</v>
      </c>
      <c r="C792" s="20">
        <f>[1]data!D791</f>
        <v>134.91749999999999</v>
      </c>
      <c r="D792" s="20">
        <f>[1]data!E791</f>
        <v>133.22049999999999</v>
      </c>
      <c r="E792" s="20">
        <f>[1]data!F791</f>
        <v>134.4933</v>
      </c>
      <c r="F792" s="20">
        <f>[1]data!G791</f>
        <v>25198</v>
      </c>
      <c r="G792" s="4">
        <f t="shared" si="412"/>
        <v>0</v>
      </c>
      <c r="H792" s="4">
        <f t="shared" si="413"/>
        <v>0.84850000000000136</v>
      </c>
      <c r="I792" s="4">
        <f t="shared" si="414"/>
        <v>0</v>
      </c>
      <c r="J792" s="4">
        <f t="shared" si="415"/>
        <v>0.84850000000000136</v>
      </c>
      <c r="K792" s="4">
        <f t="shared" si="390"/>
        <v>0.51656571995714573</v>
      </c>
      <c r="L792" s="4">
        <f t="shared" si="391"/>
        <v>0.42223789862846856</v>
      </c>
      <c r="M792" s="4">
        <f t="shared" si="416"/>
        <v>2.1213000000000193</v>
      </c>
      <c r="N792" s="4">
        <f t="shared" si="387"/>
        <v>10.04766273385161</v>
      </c>
      <c r="O792" s="4">
        <f t="shared" si="392"/>
        <v>2.1126545943897304</v>
      </c>
      <c r="P792" s="4">
        <f t="shared" si="388"/>
        <v>24.451025800853309</v>
      </c>
      <c r="Q792" s="4">
        <f t="shared" si="389"/>
        <v>19.986130233959891</v>
      </c>
      <c r="R792" s="4">
        <f t="shared" si="401"/>
        <v>22.891780901937505</v>
      </c>
      <c r="S792" s="4">
        <f t="shared" si="398"/>
        <v>35</v>
      </c>
      <c r="T792" s="4">
        <f t="shared" si="399"/>
        <v>0</v>
      </c>
      <c r="U792" s="5">
        <f t="shared" si="417"/>
        <v>-1.2728000000000179</v>
      </c>
      <c r="V792" s="5">
        <f t="shared" si="409"/>
        <v>0.42430000000001655</v>
      </c>
      <c r="W792" s="7">
        <f t="shared" si="393"/>
        <v>0</v>
      </c>
      <c r="X792" s="7">
        <f t="shared" si="394"/>
        <v>0</v>
      </c>
      <c r="Y792" s="7">
        <f t="shared" si="395"/>
        <v>0</v>
      </c>
      <c r="Z792" s="7">
        <f t="shared" si="396"/>
        <v>14.640599999999992</v>
      </c>
      <c r="AA792" s="9">
        <f t="shared" si="418"/>
        <v>-1.2728000000000179</v>
      </c>
      <c r="AB792" s="9">
        <f t="shared" si="410"/>
        <v>0.42430000000001655</v>
      </c>
      <c r="AC792" s="11">
        <f t="shared" ca="1" si="400"/>
        <v>0</v>
      </c>
      <c r="AD792" s="11">
        <f t="shared" ca="1" si="402"/>
        <v>1</v>
      </c>
      <c r="AE792" s="11">
        <f t="shared" ca="1" si="403"/>
        <v>-0.84850000000000136</v>
      </c>
      <c r="AF792" s="11">
        <f t="shared" ca="1" si="404"/>
        <v>46.19440000000003</v>
      </c>
      <c r="AG792" s="13">
        <f ca="1">AVERAGE(E792:OFFSET(E792,-AG$5+1,0))</f>
        <v>132.86146923076925</v>
      </c>
      <c r="AH792" s="13">
        <f ca="1">AVERAGE(E792:OFFSET(E792,-AH$5+1,0))</f>
        <v>131.45975500000003</v>
      </c>
      <c r="AI792" s="12">
        <f t="shared" ca="1" si="397"/>
        <v>0</v>
      </c>
      <c r="AJ792" s="17">
        <f t="shared" si="419"/>
        <v>-1.2728000000000179</v>
      </c>
      <c r="AK792" s="17">
        <f t="shared" si="411"/>
        <v>-0.42430000000001655</v>
      </c>
      <c r="AL792" s="19">
        <f t="shared" ca="1" si="405"/>
        <v>0</v>
      </c>
      <c r="AM792" s="19">
        <f t="shared" ca="1" si="406"/>
        <v>1</v>
      </c>
      <c r="AN792" s="19">
        <f t="shared" ca="1" si="407"/>
        <v>-1.6971000000000345</v>
      </c>
      <c r="AO792" s="19">
        <f t="shared" ca="1" si="408"/>
        <v>28.698099999999798</v>
      </c>
    </row>
    <row r="793" spans="1:41" x14ac:dyDescent="0.2">
      <c r="A793" s="22" t="s">
        <v>843</v>
      </c>
      <c r="B793" s="20">
        <f>[1]data!C792</f>
        <v>134.4933</v>
      </c>
      <c r="C793" s="20">
        <f>[1]data!D792</f>
        <v>134.91749999999999</v>
      </c>
      <c r="D793" s="20">
        <f>[1]data!E792</f>
        <v>133.22049999999999</v>
      </c>
      <c r="E793" s="20">
        <f>[1]data!F792</f>
        <v>134.06899999999999</v>
      </c>
      <c r="F793" s="20">
        <f>[1]data!G792</f>
        <v>10970</v>
      </c>
      <c r="G793" s="4">
        <f t="shared" si="412"/>
        <v>0</v>
      </c>
      <c r="H793" s="4">
        <f t="shared" si="413"/>
        <v>0</v>
      </c>
      <c r="I793" s="4">
        <f t="shared" si="414"/>
        <v>0</v>
      </c>
      <c r="J793" s="4">
        <f t="shared" si="415"/>
        <v>0</v>
      </c>
      <c r="K793" s="4">
        <f t="shared" si="390"/>
        <v>0.46490914796143112</v>
      </c>
      <c r="L793" s="4">
        <f t="shared" si="391"/>
        <v>0.38001410876562169</v>
      </c>
      <c r="M793" s="4">
        <f t="shared" si="416"/>
        <v>1.6970000000000027</v>
      </c>
      <c r="N793" s="4">
        <f t="shared" si="387"/>
        <v>10.047662733851606</v>
      </c>
      <c r="O793" s="4">
        <f t="shared" si="392"/>
        <v>2.0710891349507579</v>
      </c>
      <c r="P793" s="4">
        <f t="shared" si="388"/>
        <v>22.447568292249517</v>
      </c>
      <c r="Q793" s="4">
        <f t="shared" si="389"/>
        <v>18.348515394759044</v>
      </c>
      <c r="R793" s="4">
        <f t="shared" si="401"/>
        <v>21.607369085128916</v>
      </c>
      <c r="S793" s="4">
        <f t="shared" si="398"/>
        <v>35</v>
      </c>
      <c r="T793" s="4">
        <f t="shared" si="399"/>
        <v>0</v>
      </c>
      <c r="U793" s="5">
        <f t="shared" si="417"/>
        <v>0</v>
      </c>
      <c r="V793" s="5">
        <f t="shared" si="409"/>
        <v>-0.42430000000001655</v>
      </c>
      <c r="W793" s="7">
        <f t="shared" si="393"/>
        <v>0</v>
      </c>
      <c r="X793" s="7">
        <f t="shared" si="394"/>
        <v>0</v>
      </c>
      <c r="Y793" s="7">
        <f t="shared" si="395"/>
        <v>0</v>
      </c>
      <c r="Z793" s="7">
        <f t="shared" si="396"/>
        <v>14.640599999999992</v>
      </c>
      <c r="AA793" s="9">
        <f t="shared" si="418"/>
        <v>0</v>
      </c>
      <c r="AB793" s="9">
        <f t="shared" si="410"/>
        <v>-0.42430000000001655</v>
      </c>
      <c r="AC793" s="11">
        <f t="shared" ca="1" si="400"/>
        <v>0</v>
      </c>
      <c r="AD793" s="11">
        <f t="shared" ca="1" si="402"/>
        <v>1</v>
      </c>
      <c r="AE793" s="11">
        <f t="shared" ca="1" si="403"/>
        <v>-0.42430000000001655</v>
      </c>
      <c r="AF793" s="11">
        <f t="shared" ca="1" si="404"/>
        <v>45.770100000000014</v>
      </c>
      <c r="AG793" s="13">
        <f ca="1">AVERAGE(E793:OFFSET(E793,-AG$5+1,0))</f>
        <v>133.25310000000002</v>
      </c>
      <c r="AH793" s="13">
        <f ca="1">AVERAGE(E793:OFFSET(E793,-AH$5+1,0))</f>
        <v>131.77795500000002</v>
      </c>
      <c r="AI793" s="12">
        <f t="shared" ca="1" si="397"/>
        <v>0</v>
      </c>
      <c r="AJ793" s="17">
        <f t="shared" si="419"/>
        <v>0</v>
      </c>
      <c r="AK793" s="17">
        <f t="shared" si="411"/>
        <v>0.42430000000001655</v>
      </c>
      <c r="AL793" s="19">
        <f t="shared" ca="1" si="405"/>
        <v>0</v>
      </c>
      <c r="AM793" s="19">
        <f t="shared" ca="1" si="406"/>
        <v>1</v>
      </c>
      <c r="AN793" s="19">
        <f t="shared" ca="1" si="407"/>
        <v>0.42430000000001655</v>
      </c>
      <c r="AO793" s="19">
        <f t="shared" ca="1" si="408"/>
        <v>29.122399999999814</v>
      </c>
    </row>
    <row r="794" spans="1:41" x14ac:dyDescent="0.2">
      <c r="A794" s="22" t="s">
        <v>844</v>
      </c>
      <c r="B794" s="20">
        <f>[1]data!C793</f>
        <v>134.06899999999999</v>
      </c>
      <c r="C794" s="20">
        <f>[1]data!D793</f>
        <v>134.91749999999999</v>
      </c>
      <c r="D794" s="20">
        <f>[1]data!E793</f>
        <v>133.22049999999999</v>
      </c>
      <c r="E794" s="20">
        <f>[1]data!F793</f>
        <v>134.91749999999999</v>
      </c>
      <c r="F794" s="20">
        <f>[1]data!G793</f>
        <v>15857</v>
      </c>
      <c r="G794" s="4">
        <f t="shared" si="412"/>
        <v>0</v>
      </c>
      <c r="H794" s="4">
        <f t="shared" si="413"/>
        <v>0</v>
      </c>
      <c r="I794" s="4">
        <f t="shared" si="414"/>
        <v>0</v>
      </c>
      <c r="J794" s="4">
        <f t="shared" si="415"/>
        <v>0</v>
      </c>
      <c r="K794" s="4">
        <f t="shared" si="390"/>
        <v>0.41841823316528803</v>
      </c>
      <c r="L794" s="4">
        <f t="shared" si="391"/>
        <v>0.34201269788905952</v>
      </c>
      <c r="M794" s="4">
        <f t="shared" si="416"/>
        <v>1.6970000000000027</v>
      </c>
      <c r="N794" s="4">
        <f t="shared" si="387"/>
        <v>10.047662733851604</v>
      </c>
      <c r="O794" s="4">
        <f t="shared" si="392"/>
        <v>2.0336802214556822</v>
      </c>
      <c r="P794" s="4">
        <f t="shared" si="388"/>
        <v>20.574435879884284</v>
      </c>
      <c r="Q794" s="4">
        <f t="shared" si="389"/>
        <v>16.817427552314555</v>
      </c>
      <c r="R794" s="4">
        <f t="shared" si="401"/>
        <v>20.451398450001186</v>
      </c>
      <c r="S794" s="4">
        <f t="shared" si="398"/>
        <v>35</v>
      </c>
      <c r="T794" s="4">
        <f t="shared" si="399"/>
        <v>0</v>
      </c>
      <c r="U794" s="5">
        <f t="shared" si="417"/>
        <v>0</v>
      </c>
      <c r="V794" s="5">
        <f t="shared" si="409"/>
        <v>0.84850000000000136</v>
      </c>
      <c r="W794" s="7">
        <f t="shared" si="393"/>
        <v>0</v>
      </c>
      <c r="X794" s="7">
        <f t="shared" si="394"/>
        <v>0</v>
      </c>
      <c r="Y794" s="7">
        <f t="shared" si="395"/>
        <v>0</v>
      </c>
      <c r="Z794" s="7">
        <f t="shared" si="396"/>
        <v>14.640599999999992</v>
      </c>
      <c r="AA794" s="9">
        <f t="shared" si="418"/>
        <v>0</v>
      </c>
      <c r="AB794" s="9">
        <f t="shared" si="410"/>
        <v>0.84850000000000136</v>
      </c>
      <c r="AC794" s="11">
        <f t="shared" ca="1" si="400"/>
        <v>0</v>
      </c>
      <c r="AD794" s="11">
        <f t="shared" ca="1" si="402"/>
        <v>1</v>
      </c>
      <c r="AE794" s="11">
        <f t="shared" ca="1" si="403"/>
        <v>0.84850000000000136</v>
      </c>
      <c r="AF794" s="11">
        <f t="shared" ca="1" si="404"/>
        <v>46.618600000000015</v>
      </c>
      <c r="AG794" s="13">
        <f ca="1">AVERAGE(E794:OFFSET(E794,-AG$5+1,0))</f>
        <v>133.64473076923079</v>
      </c>
      <c r="AH794" s="13">
        <f ca="1">AVERAGE(E794:OFFSET(E794,-AH$5+1,0))</f>
        <v>132.20222000000001</v>
      </c>
      <c r="AI794" s="12">
        <f t="shared" ca="1" si="397"/>
        <v>0</v>
      </c>
      <c r="AJ794" s="17">
        <f t="shared" si="419"/>
        <v>0</v>
      </c>
      <c r="AK794" s="17">
        <f t="shared" si="411"/>
        <v>-0.84850000000000136</v>
      </c>
      <c r="AL794" s="19">
        <f t="shared" ca="1" si="405"/>
        <v>0</v>
      </c>
      <c r="AM794" s="19">
        <f t="shared" ca="1" si="406"/>
        <v>1</v>
      </c>
      <c r="AN794" s="19">
        <f t="shared" ca="1" si="407"/>
        <v>-0.84850000000000136</v>
      </c>
      <c r="AO794" s="19">
        <f t="shared" ca="1" si="408"/>
        <v>28.273899999999813</v>
      </c>
    </row>
    <row r="795" spans="1:41" x14ac:dyDescent="0.2">
      <c r="A795" s="22" t="s">
        <v>845</v>
      </c>
      <c r="B795" s="20">
        <f>[1]data!C794</f>
        <v>134.4933</v>
      </c>
      <c r="C795" s="20">
        <f>[1]data!D794</f>
        <v>135.34180000000001</v>
      </c>
      <c r="D795" s="20">
        <f>[1]data!E794</f>
        <v>134.06899999999999</v>
      </c>
      <c r="E795" s="20">
        <f>[1]data!F794</f>
        <v>134.91749999999999</v>
      </c>
      <c r="F795" s="20">
        <f>[1]data!G794</f>
        <v>19152</v>
      </c>
      <c r="G795" s="4">
        <f t="shared" si="412"/>
        <v>0.42430000000001655</v>
      </c>
      <c r="H795" s="4">
        <f t="shared" si="413"/>
        <v>0</v>
      </c>
      <c r="I795" s="4">
        <f t="shared" si="414"/>
        <v>0.42430000000001655</v>
      </c>
      <c r="J795" s="4">
        <f t="shared" si="415"/>
        <v>0</v>
      </c>
      <c r="K795" s="4">
        <f t="shared" si="390"/>
        <v>0.41900640984876086</v>
      </c>
      <c r="L795" s="4">
        <f t="shared" si="391"/>
        <v>0.30781142810015355</v>
      </c>
      <c r="M795" s="4">
        <f t="shared" si="416"/>
        <v>1.2728000000000179</v>
      </c>
      <c r="N795" s="4">
        <f t="shared" si="387"/>
        <v>15.298879023442849</v>
      </c>
      <c r="O795" s="4">
        <f t="shared" si="392"/>
        <v>1.9575921993101157</v>
      </c>
      <c r="P795" s="4">
        <f t="shared" si="388"/>
        <v>21.404172431644593</v>
      </c>
      <c r="Q795" s="4">
        <f t="shared" si="389"/>
        <v>15.723981133998738</v>
      </c>
      <c r="R795" s="4">
        <f t="shared" si="401"/>
        <v>19.936146507345352</v>
      </c>
      <c r="S795" s="4">
        <f t="shared" si="398"/>
        <v>35</v>
      </c>
      <c r="T795" s="4">
        <f t="shared" si="399"/>
        <v>0</v>
      </c>
      <c r="U795" s="5">
        <f t="shared" si="417"/>
        <v>-0.42419999999998481</v>
      </c>
      <c r="V795" s="5">
        <f t="shared" si="409"/>
        <v>0.42419999999998481</v>
      </c>
      <c r="W795" s="7">
        <f t="shared" si="393"/>
        <v>0</v>
      </c>
      <c r="X795" s="7">
        <f t="shared" si="394"/>
        <v>0</v>
      </c>
      <c r="Y795" s="7">
        <f t="shared" si="395"/>
        <v>0</v>
      </c>
      <c r="Z795" s="7">
        <f t="shared" si="396"/>
        <v>14.640599999999992</v>
      </c>
      <c r="AA795" s="9">
        <f t="shared" si="418"/>
        <v>-0.42419999999998481</v>
      </c>
      <c r="AB795" s="9">
        <f t="shared" si="410"/>
        <v>0.42419999999998481</v>
      </c>
      <c r="AC795" s="11">
        <f t="shared" ca="1" si="400"/>
        <v>0</v>
      </c>
      <c r="AD795" s="11">
        <f t="shared" ca="1" si="402"/>
        <v>1</v>
      </c>
      <c r="AE795" s="11">
        <f t="shared" ca="1" si="403"/>
        <v>0</v>
      </c>
      <c r="AF795" s="11">
        <f t="shared" ca="1" si="404"/>
        <v>46.618600000000015</v>
      </c>
      <c r="AG795" s="13">
        <f ca="1">AVERAGE(E795:OFFSET(E795,-AG$5+1,0))</f>
        <v>133.93845384615386</v>
      </c>
      <c r="AH795" s="13">
        <f ca="1">AVERAGE(E795:OFFSET(E795,-AH$5+1,0))</f>
        <v>132.49920500000002</v>
      </c>
      <c r="AI795" s="12">
        <f t="shared" ca="1" si="397"/>
        <v>0</v>
      </c>
      <c r="AJ795" s="17">
        <f t="shared" si="419"/>
        <v>-0.42419999999998481</v>
      </c>
      <c r="AK795" s="17">
        <f t="shared" si="411"/>
        <v>-0.42419999999998481</v>
      </c>
      <c r="AL795" s="19">
        <f t="shared" ca="1" si="405"/>
        <v>0</v>
      </c>
      <c r="AM795" s="19">
        <f t="shared" ca="1" si="406"/>
        <v>1</v>
      </c>
      <c r="AN795" s="19">
        <f t="shared" ca="1" si="407"/>
        <v>-0.84839999999996962</v>
      </c>
      <c r="AO795" s="19">
        <f t="shared" ca="1" si="408"/>
        <v>27.425499999999843</v>
      </c>
    </row>
    <row r="796" spans="1:41" x14ac:dyDescent="0.2">
      <c r="A796" s="22" t="s">
        <v>846</v>
      </c>
      <c r="B796" s="20">
        <f>[1]data!C795</f>
        <v>134.4933</v>
      </c>
      <c r="C796" s="20">
        <f>[1]data!D795</f>
        <v>137.4632</v>
      </c>
      <c r="D796" s="20">
        <f>[1]data!E795</f>
        <v>134.4933</v>
      </c>
      <c r="E796" s="20">
        <f>[1]data!F795</f>
        <v>137.03890000000001</v>
      </c>
      <c r="F796" s="20">
        <f>[1]data!G795</f>
        <v>46113</v>
      </c>
      <c r="G796" s="4">
        <f t="shared" si="412"/>
        <v>2.1213999999999942</v>
      </c>
      <c r="H796" s="4">
        <f t="shared" si="413"/>
        <v>0</v>
      </c>
      <c r="I796" s="4">
        <f t="shared" si="414"/>
        <v>2.1213999999999942</v>
      </c>
      <c r="J796" s="4">
        <f t="shared" si="415"/>
        <v>0</v>
      </c>
      <c r="K796" s="4">
        <f t="shared" si="390"/>
        <v>0.58924576886388413</v>
      </c>
      <c r="L796" s="4">
        <f t="shared" si="391"/>
        <v>0.27703028529013818</v>
      </c>
      <c r="M796" s="4">
        <f t="shared" si="416"/>
        <v>2.9698999999999955</v>
      </c>
      <c r="N796" s="4">
        <f t="shared" si="387"/>
        <v>36.041107459520596</v>
      </c>
      <c r="O796" s="4">
        <f t="shared" si="392"/>
        <v>2.0588229793791037</v>
      </c>
      <c r="P796" s="4">
        <f t="shared" si="388"/>
        <v>28.620516419609221</v>
      </c>
      <c r="Q796" s="4">
        <f t="shared" si="389"/>
        <v>13.45576030891614</v>
      </c>
      <c r="R796" s="4">
        <f t="shared" si="401"/>
        <v>21.546642602562876</v>
      </c>
      <c r="S796" s="4">
        <f t="shared" si="398"/>
        <v>35</v>
      </c>
      <c r="T796" s="4">
        <f t="shared" si="399"/>
        <v>0</v>
      </c>
      <c r="U796" s="5">
        <f t="shared" si="417"/>
        <v>-0.42419999999998481</v>
      </c>
      <c r="V796" s="5">
        <f t="shared" si="409"/>
        <v>2.5456000000000074</v>
      </c>
      <c r="W796" s="7">
        <f t="shared" si="393"/>
        <v>0</v>
      </c>
      <c r="X796" s="7">
        <f t="shared" si="394"/>
        <v>0</v>
      </c>
      <c r="Y796" s="7">
        <f t="shared" si="395"/>
        <v>0</v>
      </c>
      <c r="Z796" s="7">
        <f t="shared" si="396"/>
        <v>14.640599999999992</v>
      </c>
      <c r="AA796" s="9">
        <f t="shared" si="418"/>
        <v>-0.42419999999998481</v>
      </c>
      <c r="AB796" s="9">
        <f t="shared" si="410"/>
        <v>2.5456000000000074</v>
      </c>
      <c r="AC796" s="11">
        <f t="shared" ca="1" si="400"/>
        <v>0</v>
      </c>
      <c r="AD796" s="11">
        <f t="shared" ca="1" si="402"/>
        <v>1</v>
      </c>
      <c r="AE796" s="11">
        <f t="shared" ca="1" si="403"/>
        <v>2.1214000000000226</v>
      </c>
      <c r="AF796" s="11">
        <f t="shared" ca="1" si="404"/>
        <v>48.740000000000038</v>
      </c>
      <c r="AG796" s="13">
        <f ca="1">AVERAGE(E796:OFFSET(E796,-AG$5+1,0))</f>
        <v>134.36272307692309</v>
      </c>
      <c r="AH796" s="13">
        <f ca="1">AVERAGE(E796:OFFSET(E796,-AH$5+1,0))</f>
        <v>132.859835</v>
      </c>
      <c r="AI796" s="12">
        <f t="shared" ca="1" si="397"/>
        <v>0</v>
      </c>
      <c r="AJ796" s="17">
        <f t="shared" si="419"/>
        <v>-0.42419999999998481</v>
      </c>
      <c r="AK796" s="17">
        <f t="shared" si="411"/>
        <v>-2.5456000000000074</v>
      </c>
      <c r="AL796" s="19">
        <f t="shared" ca="1" si="405"/>
        <v>0</v>
      </c>
      <c r="AM796" s="19">
        <f t="shared" ca="1" si="406"/>
        <v>1</v>
      </c>
      <c r="AN796" s="19">
        <f t="shared" ca="1" si="407"/>
        <v>-2.9697999999999922</v>
      </c>
      <c r="AO796" s="19">
        <f t="shared" ca="1" si="408"/>
        <v>24.455699999999851</v>
      </c>
    </row>
    <row r="797" spans="1:41" x14ac:dyDescent="0.2">
      <c r="A797" s="22" t="s">
        <v>847</v>
      </c>
      <c r="B797" s="20">
        <f>[1]data!C796</f>
        <v>137.4632</v>
      </c>
      <c r="C797" s="20">
        <f>[1]data!D796</f>
        <v>138.3117</v>
      </c>
      <c r="D797" s="20">
        <f>[1]data!E796</f>
        <v>134.91749999999999</v>
      </c>
      <c r="E797" s="20">
        <f>[1]data!F796</f>
        <v>137.4632</v>
      </c>
      <c r="F797" s="20">
        <f>[1]data!G796</f>
        <v>54094</v>
      </c>
      <c r="G797" s="4">
        <f t="shared" si="412"/>
        <v>0.84850000000000136</v>
      </c>
      <c r="H797" s="4">
        <f t="shared" si="413"/>
        <v>0</v>
      </c>
      <c r="I797" s="4">
        <f t="shared" si="414"/>
        <v>0.84850000000000136</v>
      </c>
      <c r="J797" s="4">
        <f t="shared" si="415"/>
        <v>0</v>
      </c>
      <c r="K797" s="4">
        <f t="shared" si="390"/>
        <v>0.61517119197749581</v>
      </c>
      <c r="L797" s="4">
        <f t="shared" si="391"/>
        <v>0.24932725676112436</v>
      </c>
      <c r="M797" s="4">
        <f t="shared" si="416"/>
        <v>3.3942000000000121</v>
      </c>
      <c r="N797" s="4">
        <f t="shared" ref="N797:N860" si="420">ABS(P797-Q797)/(P797+Q797)*100</f>
        <v>42.318634087796248</v>
      </c>
      <c r="O797" s="4">
        <f t="shared" si="392"/>
        <v>2.1923606814411949</v>
      </c>
      <c r="P797" s="4">
        <f t="shared" ref="P797:P860" si="421">K797/O797*100</f>
        <v>28.059762117841846</v>
      </c>
      <c r="Q797" s="4">
        <f t="shared" ref="Q797:Q860" si="422">L797/O797*100</f>
        <v>11.372547358276092</v>
      </c>
      <c r="R797" s="4">
        <f t="shared" si="401"/>
        <v>23.623841751086214</v>
      </c>
      <c r="S797" s="4">
        <f t="shared" si="398"/>
        <v>35</v>
      </c>
      <c r="T797" s="4">
        <f t="shared" si="399"/>
        <v>0</v>
      </c>
      <c r="U797" s="5">
        <f t="shared" si="417"/>
        <v>0.42429999999998813</v>
      </c>
      <c r="V797" s="5">
        <f t="shared" si="409"/>
        <v>0</v>
      </c>
      <c r="W797" s="7">
        <f t="shared" si="393"/>
        <v>0</v>
      </c>
      <c r="X797" s="7">
        <f t="shared" si="394"/>
        <v>0</v>
      </c>
      <c r="Y797" s="7">
        <f t="shared" si="395"/>
        <v>0</v>
      </c>
      <c r="Z797" s="7">
        <f t="shared" si="396"/>
        <v>14.640599999999992</v>
      </c>
      <c r="AA797" s="9">
        <f t="shared" si="418"/>
        <v>0.42429999999998813</v>
      </c>
      <c r="AB797" s="9">
        <f t="shared" si="410"/>
        <v>0</v>
      </c>
      <c r="AC797" s="11">
        <f t="shared" ca="1" si="400"/>
        <v>0</v>
      </c>
      <c r="AD797" s="11">
        <f t="shared" ca="1" si="402"/>
        <v>1</v>
      </c>
      <c r="AE797" s="11">
        <f t="shared" ca="1" si="403"/>
        <v>0.42429999999998813</v>
      </c>
      <c r="AF797" s="11">
        <f t="shared" ca="1" si="404"/>
        <v>49.164300000000026</v>
      </c>
      <c r="AG797" s="13">
        <f ca="1">AVERAGE(E797:OFFSET(E797,-AG$5+1,0))</f>
        <v>134.75436153846155</v>
      </c>
      <c r="AH797" s="13">
        <f ca="1">AVERAGE(E797:OFFSET(E797,-AH$5+1,0))</f>
        <v>133.19925000000003</v>
      </c>
      <c r="AI797" s="12">
        <f t="shared" ca="1" si="397"/>
        <v>0</v>
      </c>
      <c r="AJ797" s="17">
        <f t="shared" si="419"/>
        <v>0.42429999999998813</v>
      </c>
      <c r="AK797" s="17">
        <f t="shared" si="411"/>
        <v>0</v>
      </c>
      <c r="AL797" s="19">
        <f t="shared" ca="1" si="405"/>
        <v>0</v>
      </c>
      <c r="AM797" s="19">
        <f t="shared" ca="1" si="406"/>
        <v>1</v>
      </c>
      <c r="AN797" s="19">
        <f t="shared" ca="1" si="407"/>
        <v>0.42429999999998813</v>
      </c>
      <c r="AO797" s="19">
        <f t="shared" ca="1" si="408"/>
        <v>24.879999999999839</v>
      </c>
    </row>
    <row r="798" spans="1:41" x14ac:dyDescent="0.2">
      <c r="A798" s="22" t="s">
        <v>848</v>
      </c>
      <c r="B798" s="20">
        <f>[1]data!C797</f>
        <v>136.6146</v>
      </c>
      <c r="C798" s="20">
        <f>[1]data!D797</f>
        <v>136.6146</v>
      </c>
      <c r="D798" s="20">
        <f>[1]data!E797</f>
        <v>133.6447</v>
      </c>
      <c r="E798" s="20">
        <f>[1]data!F797</f>
        <v>134.4933</v>
      </c>
      <c r="F798" s="20">
        <f>[1]data!G797</f>
        <v>34544</v>
      </c>
      <c r="G798" s="4">
        <f t="shared" si="412"/>
        <v>0</v>
      </c>
      <c r="H798" s="4">
        <f t="shared" si="413"/>
        <v>1.2727999999999895</v>
      </c>
      <c r="I798" s="4">
        <f t="shared" si="414"/>
        <v>0</v>
      </c>
      <c r="J798" s="4">
        <f t="shared" si="415"/>
        <v>1.2727999999999895</v>
      </c>
      <c r="K798" s="4">
        <f t="shared" ref="K798:K861" si="423">K797*(O$8-1)/O$8 + I798/O$8</f>
        <v>0.55365407277974621</v>
      </c>
      <c r="L798" s="4">
        <f t="shared" ref="L798:L861" si="424">L797*(O$8-1)/O$8 + J798/O$8</f>
        <v>0.35167453108501084</v>
      </c>
      <c r="M798" s="4">
        <f t="shared" si="416"/>
        <v>3.8185000000000002</v>
      </c>
      <c r="N798" s="4">
        <f t="shared" si="420"/>
        <v>22.31008065276022</v>
      </c>
      <c r="O798" s="4">
        <f t="shared" ref="O798:O861" si="425">O797*(O$8-1)/O$8 + M798/O$8</f>
        <v>2.3549746132970752</v>
      </c>
      <c r="P798" s="4">
        <f t="shared" si="421"/>
        <v>23.50998051756509</v>
      </c>
      <c r="Q798" s="4">
        <f t="shared" si="422"/>
        <v>14.933262086959399</v>
      </c>
      <c r="R798" s="4">
        <f t="shared" si="401"/>
        <v>23.492465641253617</v>
      </c>
      <c r="S798" s="4">
        <f t="shared" si="398"/>
        <v>35</v>
      </c>
      <c r="T798" s="4">
        <f t="shared" si="399"/>
        <v>0</v>
      </c>
      <c r="U798" s="5">
        <f t="shared" si="417"/>
        <v>-0.84860000000000468</v>
      </c>
      <c r="V798" s="5">
        <f t="shared" si="409"/>
        <v>-2.1212999999999909</v>
      </c>
      <c r="W798" s="7">
        <f t="shared" si="393"/>
        <v>0</v>
      </c>
      <c r="X798" s="7">
        <f t="shared" si="394"/>
        <v>0</v>
      </c>
      <c r="Y798" s="7">
        <f t="shared" si="395"/>
        <v>0</v>
      </c>
      <c r="Z798" s="7">
        <f t="shared" si="396"/>
        <v>14.640599999999992</v>
      </c>
      <c r="AA798" s="9">
        <f t="shared" si="418"/>
        <v>-0.84860000000000468</v>
      </c>
      <c r="AB798" s="9">
        <f t="shared" si="410"/>
        <v>-2.1212999999999909</v>
      </c>
      <c r="AC798" s="11">
        <f t="shared" ca="1" si="400"/>
        <v>0</v>
      </c>
      <c r="AD798" s="11">
        <f t="shared" ca="1" si="402"/>
        <v>1</v>
      </c>
      <c r="AE798" s="11">
        <f t="shared" ca="1" si="403"/>
        <v>-2.9698999999999955</v>
      </c>
      <c r="AF798" s="11">
        <f t="shared" ca="1" si="404"/>
        <v>46.19440000000003</v>
      </c>
      <c r="AG798" s="13">
        <f ca="1">AVERAGE(E798:OFFSET(E798,-AG$5+1,0))</f>
        <v>135.01545384615386</v>
      </c>
      <c r="AH798" s="13">
        <f ca="1">AVERAGE(E798:OFFSET(E798,-AH$5+1,0))</f>
        <v>133.45381500000002</v>
      </c>
      <c r="AI798" s="12">
        <f t="shared" ca="1" si="397"/>
        <v>0</v>
      </c>
      <c r="AJ798" s="17">
        <f t="shared" si="419"/>
        <v>-0.84860000000000468</v>
      </c>
      <c r="AK798" s="17">
        <f t="shared" si="411"/>
        <v>2.1212999999999909</v>
      </c>
      <c r="AL798" s="19">
        <f t="shared" ca="1" si="405"/>
        <v>0</v>
      </c>
      <c r="AM798" s="19">
        <f t="shared" ca="1" si="406"/>
        <v>1</v>
      </c>
      <c r="AN798" s="19">
        <f t="shared" ca="1" si="407"/>
        <v>1.2726999999999862</v>
      </c>
      <c r="AO798" s="19">
        <f t="shared" ca="1" si="408"/>
        <v>26.152699999999825</v>
      </c>
    </row>
    <row r="799" spans="1:41" x14ac:dyDescent="0.2">
      <c r="A799" s="22" t="s">
        <v>849</v>
      </c>
      <c r="B799" s="20">
        <f>[1]data!C798</f>
        <v>131.9477</v>
      </c>
      <c r="C799" s="20">
        <f>[1]data!D798</f>
        <v>132.37190000000001</v>
      </c>
      <c r="D799" s="20">
        <f>[1]data!E798</f>
        <v>130.25059999999999</v>
      </c>
      <c r="E799" s="20">
        <f>[1]data!F798</f>
        <v>130.25059999999999</v>
      </c>
      <c r="F799" s="20">
        <f>[1]data!G798</f>
        <v>63133</v>
      </c>
      <c r="G799" s="4">
        <f t="shared" si="412"/>
        <v>0</v>
      </c>
      <c r="H799" s="4">
        <f t="shared" si="413"/>
        <v>3.3941000000000088</v>
      </c>
      <c r="I799" s="4">
        <f t="shared" si="414"/>
        <v>0</v>
      </c>
      <c r="J799" s="4">
        <f t="shared" si="415"/>
        <v>3.3941000000000088</v>
      </c>
      <c r="K799" s="4">
        <f t="shared" si="423"/>
        <v>0.49828866550177164</v>
      </c>
      <c r="L799" s="4">
        <f t="shared" si="424"/>
        <v>0.65591707797651067</v>
      </c>
      <c r="M799" s="4">
        <f t="shared" si="416"/>
        <v>4.2427000000000135</v>
      </c>
      <c r="N799" s="4">
        <f t="shared" si="420"/>
        <v>13.656872993866278</v>
      </c>
      <c r="O799" s="4">
        <f t="shared" si="425"/>
        <v>2.5437471519673687</v>
      </c>
      <c r="P799" s="4">
        <f t="shared" si="421"/>
        <v>19.588765538917201</v>
      </c>
      <c r="Q799" s="4">
        <f t="shared" si="422"/>
        <v>25.785466824767372</v>
      </c>
      <c r="R799" s="4">
        <f t="shared" si="401"/>
        <v>22.508906376514883</v>
      </c>
      <c r="S799" s="4">
        <f t="shared" si="398"/>
        <v>35</v>
      </c>
      <c r="T799" s="4">
        <f t="shared" si="399"/>
        <v>0</v>
      </c>
      <c r="U799" s="5">
        <f t="shared" si="417"/>
        <v>-2.5456000000000074</v>
      </c>
      <c r="V799" s="5">
        <f t="shared" si="409"/>
        <v>-1.697100000000006</v>
      </c>
      <c r="W799" s="7">
        <f t="shared" ref="W799:W862" si="426">T799</f>
        <v>0</v>
      </c>
      <c r="X799" s="7">
        <f t="shared" ref="X799:X862" si="427">IF(X798+W798&gt;X$5,X$5, IF(X798+W798&lt;X$7,X$7, X798+W798))</f>
        <v>0</v>
      </c>
      <c r="Y799" s="7">
        <f t="shared" ref="Y799:Y862" si="428">X798*U799+X799*V799</f>
        <v>0</v>
      </c>
      <c r="Z799" s="7">
        <f t="shared" ref="Z799:Z862" si="429">Z798+Y799</f>
        <v>14.640599999999992</v>
      </c>
      <c r="AA799" s="9">
        <f t="shared" si="418"/>
        <v>-2.5456000000000074</v>
      </c>
      <c r="AB799" s="9">
        <f t="shared" si="410"/>
        <v>-1.697100000000006</v>
      </c>
      <c r="AC799" s="11">
        <f t="shared" ca="1" si="400"/>
        <v>0</v>
      </c>
      <c r="AD799" s="11">
        <f t="shared" ca="1" si="402"/>
        <v>1</v>
      </c>
      <c r="AE799" s="11">
        <f t="shared" ca="1" si="403"/>
        <v>-4.2427000000000135</v>
      </c>
      <c r="AF799" s="11">
        <f t="shared" ca="1" si="404"/>
        <v>41.951700000000017</v>
      </c>
      <c r="AG799" s="13">
        <f ca="1">AVERAGE(E799:OFFSET(E799,-AG$5+1,0))</f>
        <v>134.85227692307691</v>
      </c>
      <c r="AH799" s="13">
        <f ca="1">AVERAGE(E799:OFFSET(E799,-AH$5+1,0))</f>
        <v>133.51745499999998</v>
      </c>
      <c r="AI799" s="12">
        <f t="shared" ca="1" si="397"/>
        <v>0</v>
      </c>
      <c r="AJ799" s="17">
        <f t="shared" si="419"/>
        <v>-2.5456000000000074</v>
      </c>
      <c r="AK799" s="17">
        <f t="shared" si="411"/>
        <v>1.697100000000006</v>
      </c>
      <c r="AL799" s="19">
        <f t="shared" ca="1" si="405"/>
        <v>0</v>
      </c>
      <c r="AM799" s="19">
        <f t="shared" ca="1" si="406"/>
        <v>1</v>
      </c>
      <c r="AN799" s="19">
        <f t="shared" ca="1" si="407"/>
        <v>-0.84850000000000136</v>
      </c>
      <c r="AO799" s="19">
        <f t="shared" ca="1" si="408"/>
        <v>25.304199999999824</v>
      </c>
    </row>
    <row r="800" spans="1:41" x14ac:dyDescent="0.2">
      <c r="A800" s="22" t="s">
        <v>850</v>
      </c>
      <c r="B800" s="20">
        <f>[1]data!C799</f>
        <v>131.52340000000001</v>
      </c>
      <c r="C800" s="20">
        <f>[1]data!D799</f>
        <v>131.52340000000001</v>
      </c>
      <c r="D800" s="20">
        <f>[1]data!E799</f>
        <v>129.40199999999999</v>
      </c>
      <c r="E800" s="20">
        <f>[1]data!F799</f>
        <v>131.09909999999999</v>
      </c>
      <c r="F800" s="20">
        <f>[1]data!G799</f>
        <v>35933</v>
      </c>
      <c r="G800" s="4">
        <f t="shared" si="412"/>
        <v>0</v>
      </c>
      <c r="H800" s="4">
        <f t="shared" si="413"/>
        <v>0.84860000000000468</v>
      </c>
      <c r="I800" s="4">
        <f t="shared" si="414"/>
        <v>0</v>
      </c>
      <c r="J800" s="4">
        <f t="shared" si="415"/>
        <v>0.84860000000000468</v>
      </c>
      <c r="K800" s="4">
        <f t="shared" si="423"/>
        <v>0.44845979895159449</v>
      </c>
      <c r="L800" s="4">
        <f t="shared" si="424"/>
        <v>0.67518537017886016</v>
      </c>
      <c r="M800" s="4">
        <f t="shared" si="416"/>
        <v>2.1214000000000226</v>
      </c>
      <c r="N800" s="4">
        <f t="shared" si="420"/>
        <v>20.177683974979388</v>
      </c>
      <c r="O800" s="4">
        <f t="shared" si="425"/>
        <v>2.5015124367706343</v>
      </c>
      <c r="P800" s="4">
        <f t="shared" si="421"/>
        <v>17.927546246003896</v>
      </c>
      <c r="Q800" s="4">
        <f t="shared" si="422"/>
        <v>26.991085882846981</v>
      </c>
      <c r="R800" s="4">
        <f t="shared" si="401"/>
        <v>22.275784136361334</v>
      </c>
      <c r="S800" s="4">
        <f t="shared" si="398"/>
        <v>35</v>
      </c>
      <c r="T800" s="4">
        <f t="shared" si="399"/>
        <v>0</v>
      </c>
      <c r="U800" s="5">
        <f t="shared" si="417"/>
        <v>1.2728000000000179</v>
      </c>
      <c r="V800" s="5">
        <f t="shared" si="409"/>
        <v>-0.42430000000001655</v>
      </c>
      <c r="W800" s="7">
        <f t="shared" si="426"/>
        <v>0</v>
      </c>
      <c r="X800" s="7">
        <f t="shared" si="427"/>
        <v>0</v>
      </c>
      <c r="Y800" s="7">
        <f t="shared" si="428"/>
        <v>0</v>
      </c>
      <c r="Z800" s="7">
        <f t="shared" si="429"/>
        <v>14.640599999999992</v>
      </c>
      <c r="AA800" s="9">
        <f t="shared" si="418"/>
        <v>1.2728000000000179</v>
      </c>
      <c r="AB800" s="9">
        <f t="shared" si="410"/>
        <v>-0.42430000000001655</v>
      </c>
      <c r="AC800" s="11">
        <f t="shared" ca="1" si="400"/>
        <v>0</v>
      </c>
      <c r="AD800" s="11">
        <f t="shared" ca="1" si="402"/>
        <v>1</v>
      </c>
      <c r="AE800" s="11">
        <f t="shared" ca="1" si="403"/>
        <v>0.84850000000000136</v>
      </c>
      <c r="AF800" s="11">
        <f t="shared" ca="1" si="404"/>
        <v>42.800200000000018</v>
      </c>
      <c r="AG800" s="13">
        <f ca="1">AVERAGE(E800:OFFSET(E800,-AG$5+1,0))</f>
        <v>134.59118461538461</v>
      </c>
      <c r="AH800" s="13">
        <f ca="1">AVERAGE(E800:OFFSET(E800,-AH$5+1,0))</f>
        <v>133.62352000000001</v>
      </c>
      <c r="AI800" s="12">
        <f t="shared" ca="1" si="397"/>
        <v>0</v>
      </c>
      <c r="AJ800" s="17">
        <f t="shared" si="419"/>
        <v>1.2728000000000179</v>
      </c>
      <c r="AK800" s="17">
        <f t="shared" si="411"/>
        <v>0.42430000000001655</v>
      </c>
      <c r="AL800" s="19">
        <f t="shared" ca="1" si="405"/>
        <v>0</v>
      </c>
      <c r="AM800" s="19">
        <f t="shared" ca="1" si="406"/>
        <v>1</v>
      </c>
      <c r="AN800" s="19">
        <f t="shared" ca="1" si="407"/>
        <v>1.6971000000000345</v>
      </c>
      <c r="AO800" s="19">
        <f t="shared" ca="1" si="408"/>
        <v>27.001299999999858</v>
      </c>
    </row>
    <row r="801" spans="1:41" x14ac:dyDescent="0.2">
      <c r="A801" s="22" t="s">
        <v>851</v>
      </c>
      <c r="B801" s="20">
        <f>[1]data!C800</f>
        <v>130.67490000000001</v>
      </c>
      <c r="C801" s="20">
        <f>[1]data!D800</f>
        <v>134.06899999999999</v>
      </c>
      <c r="D801" s="20">
        <f>[1]data!E800</f>
        <v>130.67490000000001</v>
      </c>
      <c r="E801" s="20">
        <f>[1]data!F800</f>
        <v>133.6447</v>
      </c>
      <c r="F801" s="20">
        <f>[1]data!G800</f>
        <v>42324</v>
      </c>
      <c r="G801" s="4">
        <f t="shared" si="412"/>
        <v>2.545599999999979</v>
      </c>
      <c r="H801" s="4">
        <f t="shared" si="413"/>
        <v>0</v>
      </c>
      <c r="I801" s="4">
        <f t="shared" si="414"/>
        <v>2.545599999999979</v>
      </c>
      <c r="J801" s="4">
        <f t="shared" si="415"/>
        <v>0</v>
      </c>
      <c r="K801" s="4">
        <f t="shared" si="423"/>
        <v>0.65817381905643291</v>
      </c>
      <c r="L801" s="4">
        <f t="shared" si="424"/>
        <v>0.60766683316097414</v>
      </c>
      <c r="M801" s="4">
        <f t="shared" si="416"/>
        <v>3.3940999999999804</v>
      </c>
      <c r="N801" s="4">
        <f t="shared" si="420"/>
        <v>3.9899955659493411</v>
      </c>
      <c r="O801" s="4">
        <f t="shared" si="425"/>
        <v>2.5907711930935693</v>
      </c>
      <c r="P801" s="4">
        <f t="shared" si="421"/>
        <v>25.404552158483956</v>
      </c>
      <c r="Q801" s="4">
        <f t="shared" si="422"/>
        <v>23.45505596097723</v>
      </c>
      <c r="R801" s="4">
        <f t="shared" si="401"/>
        <v>20.447205279320134</v>
      </c>
      <c r="S801" s="4">
        <f t="shared" si="398"/>
        <v>35</v>
      </c>
      <c r="T801" s="4">
        <f t="shared" si="399"/>
        <v>0</v>
      </c>
      <c r="U801" s="5">
        <f t="shared" si="417"/>
        <v>-0.42419999999998481</v>
      </c>
      <c r="V801" s="5">
        <f t="shared" si="409"/>
        <v>2.9697999999999922</v>
      </c>
      <c r="W801" s="7">
        <f t="shared" si="426"/>
        <v>0</v>
      </c>
      <c r="X801" s="7">
        <f t="shared" si="427"/>
        <v>0</v>
      </c>
      <c r="Y801" s="7">
        <f t="shared" si="428"/>
        <v>0</v>
      </c>
      <c r="Z801" s="7">
        <f t="shared" si="429"/>
        <v>14.640599999999992</v>
      </c>
      <c r="AA801" s="9">
        <f t="shared" si="418"/>
        <v>-0.42419999999998481</v>
      </c>
      <c r="AB801" s="9">
        <f t="shared" si="410"/>
        <v>2.9697999999999922</v>
      </c>
      <c r="AC801" s="11">
        <f t="shared" ca="1" si="400"/>
        <v>0</v>
      </c>
      <c r="AD801" s="11">
        <f t="shared" ca="1" si="402"/>
        <v>1</v>
      </c>
      <c r="AE801" s="11">
        <f t="shared" ca="1" si="403"/>
        <v>2.5456000000000074</v>
      </c>
      <c r="AF801" s="11">
        <f t="shared" ca="1" si="404"/>
        <v>45.345800000000025</v>
      </c>
      <c r="AG801" s="13">
        <f ca="1">AVERAGE(E801:OFFSET(E801,-AG$5+1,0))</f>
        <v>134.46063846153848</v>
      </c>
      <c r="AH801" s="13">
        <f ca="1">AVERAGE(E801:OFFSET(E801,-AH$5+1,0))</f>
        <v>133.81443999999999</v>
      </c>
      <c r="AI801" s="12">
        <f t="shared" ca="1" si="397"/>
        <v>0</v>
      </c>
      <c r="AJ801" s="17">
        <f t="shared" si="419"/>
        <v>-0.42419999999998481</v>
      </c>
      <c r="AK801" s="17">
        <f t="shared" si="411"/>
        <v>-2.9697999999999922</v>
      </c>
      <c r="AL801" s="19">
        <f t="shared" ca="1" si="405"/>
        <v>0</v>
      </c>
      <c r="AM801" s="19">
        <f t="shared" ca="1" si="406"/>
        <v>1</v>
      </c>
      <c r="AN801" s="19">
        <f t="shared" ca="1" si="407"/>
        <v>-3.393999999999977</v>
      </c>
      <c r="AO801" s="19">
        <f t="shared" ca="1" si="408"/>
        <v>23.607299999999881</v>
      </c>
    </row>
    <row r="802" spans="1:41" x14ac:dyDescent="0.2">
      <c r="A802" s="22" t="s">
        <v>852</v>
      </c>
      <c r="B802" s="20">
        <f>[1]data!C801</f>
        <v>132.37190000000001</v>
      </c>
      <c r="C802" s="20">
        <f>[1]data!D801</f>
        <v>134.91749999999999</v>
      </c>
      <c r="D802" s="20">
        <f>[1]data!E801</f>
        <v>131.9477</v>
      </c>
      <c r="E802" s="20">
        <f>[1]data!F801</f>
        <v>134.4933</v>
      </c>
      <c r="F802" s="20">
        <f>[1]data!G801</f>
        <v>23189</v>
      </c>
      <c r="G802" s="4">
        <f t="shared" si="412"/>
        <v>0.84850000000000136</v>
      </c>
      <c r="H802" s="4">
        <f t="shared" si="413"/>
        <v>0</v>
      </c>
      <c r="I802" s="4">
        <f t="shared" si="414"/>
        <v>0.84850000000000136</v>
      </c>
      <c r="J802" s="4">
        <f t="shared" si="415"/>
        <v>0</v>
      </c>
      <c r="K802" s="4">
        <f t="shared" si="423"/>
        <v>0.67720643715078976</v>
      </c>
      <c r="L802" s="4">
        <f t="shared" si="424"/>
        <v>0.54690014984487667</v>
      </c>
      <c r="M802" s="4">
        <f t="shared" si="416"/>
        <v>2.9697999999999922</v>
      </c>
      <c r="N802" s="4">
        <f t="shared" si="420"/>
        <v>10.645011528426199</v>
      </c>
      <c r="O802" s="4">
        <f t="shared" si="425"/>
        <v>2.6286740737842114</v>
      </c>
      <c r="P802" s="4">
        <f t="shared" si="421"/>
        <v>25.762282357656101</v>
      </c>
      <c r="Q802" s="4">
        <f t="shared" si="422"/>
        <v>20.80517152351128</v>
      </c>
      <c r="R802" s="4">
        <f t="shared" si="401"/>
        <v>19.466985904230743</v>
      </c>
      <c r="S802" s="4">
        <f t="shared" si="398"/>
        <v>35</v>
      </c>
      <c r="T802" s="4">
        <f t="shared" si="399"/>
        <v>0</v>
      </c>
      <c r="U802" s="5">
        <f t="shared" si="417"/>
        <v>-1.2727999999999895</v>
      </c>
      <c r="V802" s="5">
        <f t="shared" si="409"/>
        <v>2.1213999999999942</v>
      </c>
      <c r="W802" s="7">
        <f t="shared" si="426"/>
        <v>0</v>
      </c>
      <c r="X802" s="7">
        <f t="shared" si="427"/>
        <v>0</v>
      </c>
      <c r="Y802" s="7">
        <f t="shared" si="428"/>
        <v>0</v>
      </c>
      <c r="Z802" s="7">
        <f t="shared" si="429"/>
        <v>14.640599999999992</v>
      </c>
      <c r="AA802" s="9">
        <f t="shared" si="418"/>
        <v>-1.2727999999999895</v>
      </c>
      <c r="AB802" s="9">
        <f t="shared" si="410"/>
        <v>2.1213999999999942</v>
      </c>
      <c r="AC802" s="11">
        <f t="shared" ca="1" si="400"/>
        <v>0</v>
      </c>
      <c r="AD802" s="11">
        <f t="shared" ca="1" si="402"/>
        <v>1</v>
      </c>
      <c r="AE802" s="11">
        <f t="shared" ca="1" si="403"/>
        <v>0.84860000000000468</v>
      </c>
      <c r="AF802" s="11">
        <f t="shared" ca="1" si="404"/>
        <v>46.19440000000003</v>
      </c>
      <c r="AG802" s="13">
        <f ca="1">AVERAGE(E802:OFFSET(E802,-AG$5+1,0))</f>
        <v>134.36273076923078</v>
      </c>
      <c r="AH802" s="13">
        <f ca="1">AVERAGE(E802:OFFSET(E802,-AH$5+1,0))</f>
        <v>133.98414999999997</v>
      </c>
      <c r="AI802" s="12">
        <f t="shared" ca="1" si="397"/>
        <v>0</v>
      </c>
      <c r="AJ802" s="17">
        <f t="shared" si="419"/>
        <v>-1.2727999999999895</v>
      </c>
      <c r="AK802" s="17">
        <f t="shared" si="411"/>
        <v>-2.1213999999999942</v>
      </c>
      <c r="AL802" s="19">
        <f t="shared" ca="1" si="405"/>
        <v>0</v>
      </c>
      <c r="AM802" s="19">
        <f t="shared" ca="1" si="406"/>
        <v>1</v>
      </c>
      <c r="AN802" s="19">
        <f t="shared" ca="1" si="407"/>
        <v>-3.3941999999999837</v>
      </c>
      <c r="AO802" s="19">
        <f t="shared" ca="1" si="408"/>
        <v>20.213099999999898</v>
      </c>
    </row>
    <row r="803" spans="1:41" x14ac:dyDescent="0.2">
      <c r="A803" s="22" t="s">
        <v>853</v>
      </c>
      <c r="B803" s="20">
        <f>[1]data!C802</f>
        <v>133.6447</v>
      </c>
      <c r="C803" s="20">
        <f>[1]data!D802</f>
        <v>135.34180000000001</v>
      </c>
      <c r="D803" s="20">
        <f>[1]data!E802</f>
        <v>133.6447</v>
      </c>
      <c r="E803" s="20">
        <f>[1]data!F802</f>
        <v>134.4933</v>
      </c>
      <c r="F803" s="20">
        <f>[1]data!G802</f>
        <v>14877</v>
      </c>
      <c r="G803" s="4">
        <f t="shared" si="412"/>
        <v>0.42430000000001655</v>
      </c>
      <c r="H803" s="4">
        <f t="shared" si="413"/>
        <v>0</v>
      </c>
      <c r="I803" s="4">
        <f t="shared" si="414"/>
        <v>0.42430000000001655</v>
      </c>
      <c r="J803" s="4">
        <f t="shared" si="415"/>
        <v>0</v>
      </c>
      <c r="K803" s="4">
        <f t="shared" si="423"/>
        <v>0.65191579343571249</v>
      </c>
      <c r="L803" s="4">
        <f t="shared" si="424"/>
        <v>0.492210134860389</v>
      </c>
      <c r="M803" s="4">
        <f t="shared" si="416"/>
        <v>1.697100000000006</v>
      </c>
      <c r="N803" s="4">
        <f t="shared" si="420"/>
        <v>13.958748300824404</v>
      </c>
      <c r="O803" s="4">
        <f t="shared" si="425"/>
        <v>2.5355166664057909</v>
      </c>
      <c r="P803" s="4">
        <f t="shared" si="421"/>
        <v>25.711359032785712</v>
      </c>
      <c r="Q803" s="4">
        <f t="shared" si="422"/>
        <v>19.41261682014968</v>
      </c>
      <c r="R803" s="4">
        <f t="shared" si="401"/>
        <v>18.916162143890109</v>
      </c>
      <c r="S803" s="4">
        <f t="shared" si="398"/>
        <v>35</v>
      </c>
      <c r="T803" s="4">
        <f t="shared" si="399"/>
        <v>0</v>
      </c>
      <c r="U803" s="5">
        <f t="shared" si="417"/>
        <v>-0.84860000000000468</v>
      </c>
      <c r="V803" s="5">
        <f t="shared" si="409"/>
        <v>0.84860000000000468</v>
      </c>
      <c r="W803" s="7">
        <f t="shared" si="426"/>
        <v>0</v>
      </c>
      <c r="X803" s="7">
        <f t="shared" si="427"/>
        <v>0</v>
      </c>
      <c r="Y803" s="7">
        <f t="shared" si="428"/>
        <v>0</v>
      </c>
      <c r="Z803" s="7">
        <f t="shared" si="429"/>
        <v>14.640599999999992</v>
      </c>
      <c r="AA803" s="9">
        <f t="shared" si="418"/>
        <v>-0.84860000000000468</v>
      </c>
      <c r="AB803" s="9">
        <f t="shared" si="410"/>
        <v>0.84860000000000468</v>
      </c>
      <c r="AC803" s="11">
        <f t="shared" ca="1" si="400"/>
        <v>0</v>
      </c>
      <c r="AD803" s="11">
        <f t="shared" ca="1" si="402"/>
        <v>1</v>
      </c>
      <c r="AE803" s="11">
        <f t="shared" ca="1" si="403"/>
        <v>0</v>
      </c>
      <c r="AF803" s="11">
        <f t="shared" ca="1" si="404"/>
        <v>46.19440000000003</v>
      </c>
      <c r="AG803" s="13">
        <f ca="1">AVERAGE(E803:OFFSET(E803,-AG$5+1,0))</f>
        <v>134.36273076923078</v>
      </c>
      <c r="AH803" s="13">
        <f ca="1">AVERAGE(E803:OFFSET(E803,-AH$5+1,0))</f>
        <v>134.132645</v>
      </c>
      <c r="AI803" s="12">
        <f t="shared" ca="1" si="397"/>
        <v>0</v>
      </c>
      <c r="AJ803" s="17">
        <f t="shared" si="419"/>
        <v>-0.84860000000000468</v>
      </c>
      <c r="AK803" s="17">
        <f t="shared" si="411"/>
        <v>-0.84860000000000468</v>
      </c>
      <c r="AL803" s="19">
        <f t="shared" ca="1" si="405"/>
        <v>0</v>
      </c>
      <c r="AM803" s="19">
        <f t="shared" ca="1" si="406"/>
        <v>1</v>
      </c>
      <c r="AN803" s="19">
        <f t="shared" ca="1" si="407"/>
        <v>-1.6972000000000094</v>
      </c>
      <c r="AO803" s="19">
        <f t="shared" ca="1" si="408"/>
        <v>18.515899999999888</v>
      </c>
    </row>
    <row r="804" spans="1:41" x14ac:dyDescent="0.2">
      <c r="A804" s="22" t="s">
        <v>854</v>
      </c>
      <c r="B804" s="20">
        <f>[1]data!C803</f>
        <v>135.76609999999999</v>
      </c>
      <c r="C804" s="20">
        <f>[1]data!D803</f>
        <v>137.4632</v>
      </c>
      <c r="D804" s="20">
        <f>[1]data!E803</f>
        <v>135.34180000000001</v>
      </c>
      <c r="E804" s="20">
        <f>[1]data!F803</f>
        <v>137.03890000000001</v>
      </c>
      <c r="F804" s="20">
        <f>[1]data!G803</f>
        <v>40333</v>
      </c>
      <c r="G804" s="4">
        <f t="shared" si="412"/>
        <v>2.1213999999999942</v>
      </c>
      <c r="H804" s="4">
        <f t="shared" si="413"/>
        <v>0</v>
      </c>
      <c r="I804" s="4">
        <f t="shared" si="414"/>
        <v>2.1213999999999942</v>
      </c>
      <c r="J804" s="4">
        <f t="shared" si="415"/>
        <v>0</v>
      </c>
      <c r="K804" s="4">
        <f t="shared" si="423"/>
        <v>0.7988642140921407</v>
      </c>
      <c r="L804" s="4">
        <f t="shared" si="424"/>
        <v>0.44298912137435009</v>
      </c>
      <c r="M804" s="4">
        <f t="shared" si="416"/>
        <v>2.9698999999999955</v>
      </c>
      <c r="N804" s="4">
        <f t="shared" si="420"/>
        <v>28.656773111142748</v>
      </c>
      <c r="O804" s="4">
        <f t="shared" si="425"/>
        <v>2.5789549997652115</v>
      </c>
      <c r="P804" s="4">
        <f t="shared" si="421"/>
        <v>30.976275823535872</v>
      </c>
      <c r="Q804" s="4">
        <f t="shared" si="422"/>
        <v>17.177078367582215</v>
      </c>
      <c r="R804" s="4">
        <f t="shared" si="401"/>
        <v>19.890223240615374</v>
      </c>
      <c r="S804" s="4">
        <f t="shared" si="398"/>
        <v>35</v>
      </c>
      <c r="T804" s="4">
        <f t="shared" si="399"/>
        <v>0</v>
      </c>
      <c r="U804" s="5">
        <f t="shared" si="417"/>
        <v>1.2727999999999895</v>
      </c>
      <c r="V804" s="5">
        <f t="shared" si="409"/>
        <v>1.2728000000000179</v>
      </c>
      <c r="W804" s="7">
        <f t="shared" si="426"/>
        <v>0</v>
      </c>
      <c r="X804" s="7">
        <f t="shared" si="427"/>
        <v>0</v>
      </c>
      <c r="Y804" s="7">
        <f t="shared" si="428"/>
        <v>0</v>
      </c>
      <c r="Z804" s="7">
        <f t="shared" si="429"/>
        <v>14.640599999999992</v>
      </c>
      <c r="AA804" s="9">
        <f t="shared" si="418"/>
        <v>1.2727999999999895</v>
      </c>
      <c r="AB804" s="9">
        <f t="shared" si="410"/>
        <v>1.2728000000000179</v>
      </c>
      <c r="AC804" s="11">
        <f t="shared" ca="1" si="400"/>
        <v>0</v>
      </c>
      <c r="AD804" s="11">
        <f t="shared" ca="1" si="402"/>
        <v>1</v>
      </c>
      <c r="AE804" s="11">
        <f t="shared" ca="1" si="403"/>
        <v>2.5456000000000074</v>
      </c>
      <c r="AF804" s="11">
        <f t="shared" ca="1" si="404"/>
        <v>48.740000000000038</v>
      </c>
      <c r="AG804" s="13">
        <f ca="1">AVERAGE(E804:OFFSET(E804,-AG$5+1,0))</f>
        <v>134.49327692307693</v>
      </c>
      <c r="AH804" s="13">
        <f ca="1">AVERAGE(E804:OFFSET(E804,-AH$5+1,0))</f>
        <v>134.36599500000003</v>
      </c>
      <c r="AI804" s="12">
        <f t="shared" ca="1" si="397"/>
        <v>0</v>
      </c>
      <c r="AJ804" s="17">
        <f t="shared" si="419"/>
        <v>1.2727999999999895</v>
      </c>
      <c r="AK804" s="17">
        <f t="shared" si="411"/>
        <v>-1.2728000000000179</v>
      </c>
      <c r="AL804" s="19">
        <f t="shared" ca="1" si="405"/>
        <v>0</v>
      </c>
      <c r="AM804" s="19">
        <f t="shared" ca="1" si="406"/>
        <v>1</v>
      </c>
      <c r="AN804" s="19">
        <f t="shared" ca="1" si="407"/>
        <v>-2.8421709430404007E-14</v>
      </c>
      <c r="AO804" s="19">
        <f t="shared" ca="1" si="408"/>
        <v>18.51589999999986</v>
      </c>
    </row>
    <row r="805" spans="1:41" x14ac:dyDescent="0.2">
      <c r="A805" s="22" t="s">
        <v>855</v>
      </c>
      <c r="B805" s="20">
        <f>[1]data!C804</f>
        <v>137.4632</v>
      </c>
      <c r="C805" s="20">
        <f>[1]data!D804</f>
        <v>137.88740000000001</v>
      </c>
      <c r="D805" s="20">
        <f>[1]data!E804</f>
        <v>135.76609999999999</v>
      </c>
      <c r="E805" s="20">
        <f>[1]data!F804</f>
        <v>137.03890000000001</v>
      </c>
      <c r="F805" s="20">
        <f>[1]data!G804</f>
        <v>31377</v>
      </c>
      <c r="G805" s="4">
        <f t="shared" si="412"/>
        <v>0.42420000000001323</v>
      </c>
      <c r="H805" s="4">
        <f t="shared" si="413"/>
        <v>0</v>
      </c>
      <c r="I805" s="4">
        <f t="shared" si="414"/>
        <v>0.42420000000001323</v>
      </c>
      <c r="J805" s="4">
        <f t="shared" si="415"/>
        <v>0</v>
      </c>
      <c r="K805" s="4">
        <f t="shared" si="423"/>
        <v>0.76139779268292795</v>
      </c>
      <c r="L805" s="4">
        <f t="shared" si="424"/>
        <v>0.39869020923691506</v>
      </c>
      <c r="M805" s="4">
        <f t="shared" si="416"/>
        <v>2.1213000000000193</v>
      </c>
      <c r="N805" s="4">
        <f t="shared" si="420"/>
        <v>31.265523205633013</v>
      </c>
      <c r="O805" s="4">
        <f t="shared" si="425"/>
        <v>2.5331894997886923</v>
      </c>
      <c r="P805" s="4">
        <f t="shared" si="421"/>
        <v>30.056882548519976</v>
      </c>
      <c r="Q805" s="4">
        <f t="shared" si="422"/>
        <v>15.738665001973681</v>
      </c>
      <c r="R805" s="4">
        <f t="shared" si="401"/>
        <v>21.027753237117139</v>
      </c>
      <c r="S805" s="4">
        <f t="shared" si="398"/>
        <v>35</v>
      </c>
      <c r="T805" s="4">
        <f t="shared" si="399"/>
        <v>0</v>
      </c>
      <c r="U805" s="5">
        <f t="shared" si="417"/>
        <v>0.42429999999998813</v>
      </c>
      <c r="V805" s="5">
        <f t="shared" si="409"/>
        <v>-0.42429999999998813</v>
      </c>
      <c r="W805" s="7">
        <f t="shared" si="426"/>
        <v>0</v>
      </c>
      <c r="X805" s="7">
        <f t="shared" si="427"/>
        <v>0</v>
      </c>
      <c r="Y805" s="7">
        <f t="shared" si="428"/>
        <v>0</v>
      </c>
      <c r="Z805" s="7">
        <f t="shared" si="429"/>
        <v>14.640599999999992</v>
      </c>
      <c r="AA805" s="9">
        <f t="shared" si="418"/>
        <v>0.42429999999998813</v>
      </c>
      <c r="AB805" s="9">
        <f t="shared" si="410"/>
        <v>-0.42429999999998813</v>
      </c>
      <c r="AC805" s="11">
        <f t="shared" ca="1" si="400"/>
        <v>0</v>
      </c>
      <c r="AD805" s="11">
        <f t="shared" ca="1" si="402"/>
        <v>1</v>
      </c>
      <c r="AE805" s="11">
        <f t="shared" ca="1" si="403"/>
        <v>0</v>
      </c>
      <c r="AF805" s="11">
        <f t="shared" ca="1" si="404"/>
        <v>48.740000000000038</v>
      </c>
      <c r="AG805" s="13">
        <f ca="1">AVERAGE(E805:OFFSET(E805,-AG$5+1,0))</f>
        <v>134.68909230769233</v>
      </c>
      <c r="AH805" s="13">
        <f ca="1">AVERAGE(E805:OFFSET(E805,-AH$5+1,0))</f>
        <v>134.66298499999999</v>
      </c>
      <c r="AI805" s="12">
        <f t="shared" ca="1" si="397"/>
        <v>0</v>
      </c>
      <c r="AJ805" s="17">
        <f t="shared" si="419"/>
        <v>0.42429999999998813</v>
      </c>
      <c r="AK805" s="17">
        <f t="shared" si="411"/>
        <v>0.42429999999998813</v>
      </c>
      <c r="AL805" s="19">
        <f t="shared" ca="1" si="405"/>
        <v>0</v>
      </c>
      <c r="AM805" s="19">
        <f t="shared" ca="1" si="406"/>
        <v>1</v>
      </c>
      <c r="AN805" s="19">
        <f t="shared" ca="1" si="407"/>
        <v>0.84859999999997626</v>
      </c>
      <c r="AO805" s="19">
        <f t="shared" ca="1" si="408"/>
        <v>19.364499999999836</v>
      </c>
    </row>
    <row r="806" spans="1:41" x14ac:dyDescent="0.2">
      <c r="A806" s="22" t="s">
        <v>856</v>
      </c>
      <c r="B806" s="20">
        <f>[1]data!C805</f>
        <v>133.22049999999999</v>
      </c>
      <c r="C806" s="20">
        <f>[1]data!D805</f>
        <v>135.76609999999999</v>
      </c>
      <c r="D806" s="20">
        <f>[1]data!E805</f>
        <v>132.37190000000001</v>
      </c>
      <c r="E806" s="20">
        <f>[1]data!F805</f>
        <v>135.34180000000001</v>
      </c>
      <c r="F806" s="20">
        <f>[1]data!G805</f>
        <v>50339</v>
      </c>
      <c r="G806" s="4">
        <f t="shared" si="412"/>
        <v>0</v>
      </c>
      <c r="H806" s="4">
        <f t="shared" si="413"/>
        <v>3.3941999999999837</v>
      </c>
      <c r="I806" s="4">
        <f t="shared" si="414"/>
        <v>0</v>
      </c>
      <c r="J806" s="4">
        <f t="shared" si="415"/>
        <v>3.3941999999999837</v>
      </c>
      <c r="K806" s="4">
        <f t="shared" si="423"/>
        <v>0.6852580134146351</v>
      </c>
      <c r="L806" s="4">
        <f t="shared" si="424"/>
        <v>0.69824118831322202</v>
      </c>
      <c r="M806" s="4">
        <f t="shared" si="416"/>
        <v>4.6670000000000016</v>
      </c>
      <c r="N806" s="4">
        <f t="shared" si="420"/>
        <v>0.9384302414032647</v>
      </c>
      <c r="O806" s="4">
        <f t="shared" si="425"/>
        <v>2.7465705498098232</v>
      </c>
      <c r="P806" s="4">
        <f t="shared" si="421"/>
        <v>24.949587166515109</v>
      </c>
      <c r="Q806" s="4">
        <f t="shared" si="422"/>
        <v>25.422292114854628</v>
      </c>
      <c r="R806" s="4">
        <f t="shared" si="401"/>
        <v>19.018820937545751</v>
      </c>
      <c r="S806" s="4">
        <f t="shared" si="398"/>
        <v>35</v>
      </c>
      <c r="T806" s="4">
        <f t="shared" si="399"/>
        <v>0</v>
      </c>
      <c r="U806" s="5">
        <f t="shared" si="417"/>
        <v>-3.8184000000000253</v>
      </c>
      <c r="V806" s="5">
        <f t="shared" si="409"/>
        <v>2.1213000000000193</v>
      </c>
      <c r="W806" s="7">
        <f t="shared" si="426"/>
        <v>0</v>
      </c>
      <c r="X806" s="7">
        <f t="shared" si="427"/>
        <v>0</v>
      </c>
      <c r="Y806" s="7">
        <f t="shared" si="428"/>
        <v>0</v>
      </c>
      <c r="Z806" s="7">
        <f t="shared" si="429"/>
        <v>14.640599999999992</v>
      </c>
      <c r="AA806" s="9">
        <f t="shared" si="418"/>
        <v>-3.8184000000000253</v>
      </c>
      <c r="AB806" s="9">
        <f t="shared" si="410"/>
        <v>2.1213000000000193</v>
      </c>
      <c r="AC806" s="11">
        <f t="shared" ca="1" si="400"/>
        <v>-1</v>
      </c>
      <c r="AD806" s="11">
        <f t="shared" ca="1" si="402"/>
        <v>1</v>
      </c>
      <c r="AE806" s="11">
        <f t="shared" ca="1" si="403"/>
        <v>-1.697100000000006</v>
      </c>
      <c r="AF806" s="11">
        <f t="shared" ca="1" si="404"/>
        <v>47.042900000000031</v>
      </c>
      <c r="AG806" s="13">
        <f ca="1">AVERAGE(E806:OFFSET(E806,-AG$5+1,0))</f>
        <v>134.78700000000001</v>
      </c>
      <c r="AH806" s="13">
        <f ca="1">AVERAGE(E806:OFFSET(E806,-AH$5+1,0))</f>
        <v>134.81148000000002</v>
      </c>
      <c r="AI806" s="12">
        <f t="shared" ca="1" si="397"/>
        <v>-1</v>
      </c>
      <c r="AJ806" s="17">
        <f t="shared" si="419"/>
        <v>-3.8184000000000253</v>
      </c>
      <c r="AK806" s="17">
        <f t="shared" si="411"/>
        <v>-2.1213000000000193</v>
      </c>
      <c r="AL806" s="19">
        <f t="shared" ca="1" si="405"/>
        <v>-1</v>
      </c>
      <c r="AM806" s="19">
        <f t="shared" ca="1" si="406"/>
        <v>1</v>
      </c>
      <c r="AN806" s="19">
        <f t="shared" ca="1" si="407"/>
        <v>-5.9397000000000446</v>
      </c>
      <c r="AO806" s="19">
        <f t="shared" ca="1" si="408"/>
        <v>13.424799999999792</v>
      </c>
    </row>
    <row r="807" spans="1:41" x14ac:dyDescent="0.2">
      <c r="A807" s="22" t="s">
        <v>857</v>
      </c>
      <c r="B807" s="20">
        <f>[1]data!C806</f>
        <v>134.06899999999999</v>
      </c>
      <c r="C807" s="20">
        <f>[1]data!D806</f>
        <v>134.4933</v>
      </c>
      <c r="D807" s="20">
        <f>[1]data!E806</f>
        <v>133.6447</v>
      </c>
      <c r="E807" s="20">
        <f>[1]data!F806</f>
        <v>134.06899999999999</v>
      </c>
      <c r="F807" s="20">
        <f>[1]data!G806</f>
        <v>20876</v>
      </c>
      <c r="G807" s="4">
        <f t="shared" si="412"/>
        <v>0</v>
      </c>
      <c r="H807" s="4">
        <f t="shared" si="413"/>
        <v>0</v>
      </c>
      <c r="I807" s="4">
        <f t="shared" si="414"/>
        <v>0</v>
      </c>
      <c r="J807" s="4">
        <f t="shared" si="415"/>
        <v>0</v>
      </c>
      <c r="K807" s="4">
        <f t="shared" si="423"/>
        <v>0.61673221207317153</v>
      </c>
      <c r="L807" s="4">
        <f t="shared" si="424"/>
        <v>0.62841706948189979</v>
      </c>
      <c r="M807" s="4">
        <f t="shared" si="416"/>
        <v>1.697100000000006</v>
      </c>
      <c r="N807" s="4">
        <f t="shared" si="420"/>
        <v>0.93843024140326581</v>
      </c>
      <c r="O807" s="4">
        <f t="shared" si="425"/>
        <v>2.6416234948288415</v>
      </c>
      <c r="P807" s="4">
        <f t="shared" si="421"/>
        <v>23.346711341736132</v>
      </c>
      <c r="Q807" s="4">
        <f t="shared" si="422"/>
        <v>23.789047557763972</v>
      </c>
      <c r="R807" s="4">
        <f t="shared" si="401"/>
        <v>17.210781867931502</v>
      </c>
      <c r="S807" s="4">
        <f t="shared" si="398"/>
        <v>35</v>
      </c>
      <c r="T807" s="4">
        <f t="shared" si="399"/>
        <v>0</v>
      </c>
      <c r="U807" s="5">
        <f t="shared" si="417"/>
        <v>-1.2728000000000179</v>
      </c>
      <c r="V807" s="5">
        <f t="shared" si="409"/>
        <v>0</v>
      </c>
      <c r="W807" s="7">
        <f t="shared" si="426"/>
        <v>0</v>
      </c>
      <c r="X807" s="7">
        <f t="shared" si="427"/>
        <v>0</v>
      </c>
      <c r="Y807" s="7">
        <f t="shared" si="428"/>
        <v>0</v>
      </c>
      <c r="Z807" s="7">
        <f t="shared" si="429"/>
        <v>14.640599999999992</v>
      </c>
      <c r="AA807" s="9">
        <f t="shared" si="418"/>
        <v>-1.2728000000000179</v>
      </c>
      <c r="AB807" s="9">
        <f t="shared" si="410"/>
        <v>0</v>
      </c>
      <c r="AC807" s="11">
        <f t="shared" ca="1" si="400"/>
        <v>0</v>
      </c>
      <c r="AD807" s="11">
        <f t="shared" ca="1" si="402"/>
        <v>0</v>
      </c>
      <c r="AE807" s="11">
        <f t="shared" ca="1" si="403"/>
        <v>-1.2728000000000179</v>
      </c>
      <c r="AF807" s="11">
        <f t="shared" ca="1" si="404"/>
        <v>45.770100000000014</v>
      </c>
      <c r="AG807" s="13">
        <f ca="1">AVERAGE(E807:OFFSET(E807,-AG$5+1,0))</f>
        <v>134.72173076923079</v>
      </c>
      <c r="AH807" s="13">
        <f ca="1">AVERAGE(E807:OFFSET(E807,-AH$5+1,0))</f>
        <v>134.79026500000001</v>
      </c>
      <c r="AI807" s="12">
        <f t="shared" ca="1" si="397"/>
        <v>0</v>
      </c>
      <c r="AJ807" s="17">
        <f t="shared" si="419"/>
        <v>-1.2728000000000179</v>
      </c>
      <c r="AK807" s="17">
        <f t="shared" si="411"/>
        <v>0</v>
      </c>
      <c r="AL807" s="19">
        <f t="shared" ca="1" si="405"/>
        <v>0</v>
      </c>
      <c r="AM807" s="19">
        <f t="shared" ca="1" si="406"/>
        <v>-1</v>
      </c>
      <c r="AN807" s="19">
        <f t="shared" ca="1" si="407"/>
        <v>-1.2728000000000179</v>
      </c>
      <c r="AO807" s="19">
        <f t="shared" ca="1" si="408"/>
        <v>12.151999999999774</v>
      </c>
    </row>
    <row r="808" spans="1:41" x14ac:dyDescent="0.2">
      <c r="A808" s="22" t="s">
        <v>858</v>
      </c>
      <c r="B808" s="20">
        <f>[1]data!C807</f>
        <v>135.76609999999999</v>
      </c>
      <c r="C808" s="20">
        <f>[1]data!D807</f>
        <v>136.6146</v>
      </c>
      <c r="D808" s="20">
        <f>[1]data!E807</f>
        <v>133.22049999999999</v>
      </c>
      <c r="E808" s="20">
        <f>[1]data!F807</f>
        <v>133.6447</v>
      </c>
      <c r="F808" s="20">
        <f>[1]data!G807</f>
        <v>27622</v>
      </c>
      <c r="G808" s="4">
        <f t="shared" si="412"/>
        <v>2.1212999999999909</v>
      </c>
      <c r="H808" s="4">
        <f t="shared" si="413"/>
        <v>0.42420000000001323</v>
      </c>
      <c r="I808" s="4">
        <f t="shared" si="414"/>
        <v>2.1212999999999909</v>
      </c>
      <c r="J808" s="4">
        <f t="shared" si="415"/>
        <v>0</v>
      </c>
      <c r="K808" s="4">
        <f t="shared" si="423"/>
        <v>0.76718899086585335</v>
      </c>
      <c r="L808" s="4">
        <f t="shared" si="424"/>
        <v>0.56557536253370988</v>
      </c>
      <c r="M808" s="4">
        <f t="shared" si="416"/>
        <v>3.3941000000000088</v>
      </c>
      <c r="N808" s="4">
        <f t="shared" si="420"/>
        <v>15.127477548290905</v>
      </c>
      <c r="O808" s="4">
        <f t="shared" si="425"/>
        <v>2.7168711453459582</v>
      </c>
      <c r="P808" s="4">
        <f t="shared" si="421"/>
        <v>28.237960132193233</v>
      </c>
      <c r="Q808" s="4">
        <f t="shared" si="422"/>
        <v>20.817158130688281</v>
      </c>
      <c r="R808" s="4">
        <f t="shared" si="401"/>
        <v>17.002451435967441</v>
      </c>
      <c r="S808" s="4">
        <f t="shared" si="398"/>
        <v>35</v>
      </c>
      <c r="T808" s="4">
        <f t="shared" si="399"/>
        <v>0</v>
      </c>
      <c r="U808" s="5">
        <f t="shared" si="417"/>
        <v>1.697100000000006</v>
      </c>
      <c r="V808" s="5">
        <f t="shared" si="409"/>
        <v>-2.1213999999999942</v>
      </c>
      <c r="W808" s="7">
        <f t="shared" si="426"/>
        <v>0</v>
      </c>
      <c r="X808" s="7">
        <f t="shared" si="427"/>
        <v>0</v>
      </c>
      <c r="Y808" s="7">
        <f t="shared" si="428"/>
        <v>0</v>
      </c>
      <c r="Z808" s="7">
        <f t="shared" si="429"/>
        <v>14.640599999999992</v>
      </c>
      <c r="AA808" s="9">
        <f t="shared" si="418"/>
        <v>1.697100000000006</v>
      </c>
      <c r="AB808" s="9">
        <f t="shared" si="410"/>
        <v>-2.1213999999999942</v>
      </c>
      <c r="AC808" s="11">
        <f t="shared" ca="1" si="400"/>
        <v>0</v>
      </c>
      <c r="AD808" s="11">
        <f t="shared" ca="1" si="402"/>
        <v>0</v>
      </c>
      <c r="AE808" s="11">
        <f t="shared" ca="1" si="403"/>
        <v>0</v>
      </c>
      <c r="AF808" s="11">
        <f t="shared" ca="1" si="404"/>
        <v>45.770100000000014</v>
      </c>
      <c r="AG808" s="13">
        <f ca="1">AVERAGE(E808:OFFSET(E808,-AG$5+1,0))</f>
        <v>134.62382307692309</v>
      </c>
      <c r="AH808" s="13">
        <f ca="1">AVERAGE(E808:OFFSET(E808,-AH$5+1,0))</f>
        <v>134.70541000000003</v>
      </c>
      <c r="AI808" s="12">
        <f t="shared" ca="1" si="397"/>
        <v>0</v>
      </c>
      <c r="AJ808" s="17">
        <f t="shared" si="419"/>
        <v>1.697100000000006</v>
      </c>
      <c r="AK808" s="17">
        <f t="shared" si="411"/>
        <v>2.1213999999999942</v>
      </c>
      <c r="AL808" s="19">
        <f t="shared" ca="1" si="405"/>
        <v>0</v>
      </c>
      <c r="AM808" s="19">
        <f t="shared" ca="1" si="406"/>
        <v>-1</v>
      </c>
      <c r="AN808" s="19">
        <f t="shared" ca="1" si="407"/>
        <v>-3.8185000000000002</v>
      </c>
      <c r="AO808" s="19">
        <f t="shared" ca="1" si="408"/>
        <v>8.3334999999997734</v>
      </c>
    </row>
    <row r="809" spans="1:41" x14ac:dyDescent="0.2">
      <c r="A809" s="22" t="s">
        <v>859</v>
      </c>
      <c r="B809" s="20">
        <f>[1]data!C808</f>
        <v>133.6447</v>
      </c>
      <c r="C809" s="20">
        <f>[1]data!D808</f>
        <v>134.06899999999999</v>
      </c>
      <c r="D809" s="20">
        <f>[1]data!E808</f>
        <v>130.67490000000001</v>
      </c>
      <c r="E809" s="20">
        <f>[1]data!F808</f>
        <v>130.67490000000001</v>
      </c>
      <c r="F809" s="20">
        <f>[1]data!G808</f>
        <v>43418</v>
      </c>
      <c r="G809" s="4">
        <f t="shared" si="412"/>
        <v>0</v>
      </c>
      <c r="H809" s="4">
        <f t="shared" si="413"/>
        <v>2.545599999999979</v>
      </c>
      <c r="I809" s="4">
        <f t="shared" si="414"/>
        <v>0</v>
      </c>
      <c r="J809" s="4">
        <f t="shared" si="415"/>
        <v>2.545599999999979</v>
      </c>
      <c r="K809" s="4">
        <f t="shared" si="423"/>
        <v>0.69047009177926799</v>
      </c>
      <c r="L809" s="4">
        <f t="shared" si="424"/>
        <v>0.76357782628033677</v>
      </c>
      <c r="M809" s="4">
        <f t="shared" si="416"/>
        <v>3.3940999999999804</v>
      </c>
      <c r="N809" s="4">
        <f t="shared" si="420"/>
        <v>5.0278765639738658</v>
      </c>
      <c r="O809" s="4">
        <f t="shared" si="425"/>
        <v>2.7845940308113608</v>
      </c>
      <c r="P809" s="4">
        <f t="shared" si="421"/>
        <v>24.796077422391168</v>
      </c>
      <c r="Q809" s="4">
        <f t="shared" si="422"/>
        <v>27.421513435401906</v>
      </c>
      <c r="R809" s="4">
        <f t="shared" si="401"/>
        <v>15.804993948768081</v>
      </c>
      <c r="S809" s="4">
        <f t="shared" si="398"/>
        <v>35</v>
      </c>
      <c r="T809" s="4">
        <f t="shared" si="399"/>
        <v>0</v>
      </c>
      <c r="U809" s="5">
        <f t="shared" si="417"/>
        <v>0</v>
      </c>
      <c r="V809" s="5">
        <f t="shared" si="409"/>
        <v>-2.9697999999999922</v>
      </c>
      <c r="W809" s="7">
        <f t="shared" si="426"/>
        <v>0</v>
      </c>
      <c r="X809" s="7">
        <f t="shared" si="427"/>
        <v>0</v>
      </c>
      <c r="Y809" s="7">
        <f t="shared" si="428"/>
        <v>0</v>
      </c>
      <c r="Z809" s="7">
        <f t="shared" si="429"/>
        <v>14.640599999999992</v>
      </c>
      <c r="AA809" s="9">
        <f t="shared" si="418"/>
        <v>0</v>
      </c>
      <c r="AB809" s="9">
        <f t="shared" si="410"/>
        <v>-2.9697999999999922</v>
      </c>
      <c r="AC809" s="11">
        <f t="shared" ca="1" si="400"/>
        <v>0</v>
      </c>
      <c r="AD809" s="11">
        <f t="shared" ca="1" si="402"/>
        <v>0</v>
      </c>
      <c r="AE809" s="11">
        <f t="shared" ca="1" si="403"/>
        <v>0</v>
      </c>
      <c r="AF809" s="11">
        <f t="shared" ca="1" si="404"/>
        <v>45.770100000000014</v>
      </c>
      <c r="AG809" s="13">
        <f ca="1">AVERAGE(E809:OFFSET(E809,-AG$5+1,0))</f>
        <v>134.13428461538462</v>
      </c>
      <c r="AH809" s="13">
        <f ca="1">AVERAGE(E809:OFFSET(E809,-AH$5+1,0))</f>
        <v>134.45085</v>
      </c>
      <c r="AI809" s="12">
        <f t="shared" ca="1" si="397"/>
        <v>0</v>
      </c>
      <c r="AJ809" s="17">
        <f t="shared" si="419"/>
        <v>0</v>
      </c>
      <c r="AK809" s="17">
        <f t="shared" si="411"/>
        <v>2.9697999999999922</v>
      </c>
      <c r="AL809" s="19">
        <f t="shared" ca="1" si="405"/>
        <v>0</v>
      </c>
      <c r="AM809" s="19">
        <f t="shared" ca="1" si="406"/>
        <v>-1</v>
      </c>
      <c r="AN809" s="19">
        <f t="shared" ca="1" si="407"/>
        <v>-2.9697999999999922</v>
      </c>
      <c r="AO809" s="19">
        <f t="shared" ca="1" si="408"/>
        <v>5.3636999999997812</v>
      </c>
    </row>
    <row r="810" spans="1:41" x14ac:dyDescent="0.2">
      <c r="A810" s="22" t="s">
        <v>860</v>
      </c>
      <c r="B810" s="20">
        <f>[1]data!C809</f>
        <v>132.37190000000001</v>
      </c>
      <c r="C810" s="20">
        <f>[1]data!D809</f>
        <v>133.22049999999999</v>
      </c>
      <c r="D810" s="20">
        <f>[1]data!E809</f>
        <v>130.67490000000001</v>
      </c>
      <c r="E810" s="20">
        <f>[1]data!F809</f>
        <v>133.22049999999999</v>
      </c>
      <c r="F810" s="20">
        <f>[1]data!G809</f>
        <v>30419</v>
      </c>
      <c r="G810" s="4">
        <f t="shared" si="412"/>
        <v>0</v>
      </c>
      <c r="H810" s="4">
        <f t="shared" si="413"/>
        <v>0</v>
      </c>
      <c r="I810" s="4">
        <f t="shared" si="414"/>
        <v>0</v>
      </c>
      <c r="J810" s="4">
        <f t="shared" si="415"/>
        <v>0</v>
      </c>
      <c r="K810" s="4">
        <f t="shared" si="423"/>
        <v>0.62142308260134116</v>
      </c>
      <c r="L810" s="4">
        <f t="shared" si="424"/>
        <v>0.68722004365230305</v>
      </c>
      <c r="M810" s="4">
        <f t="shared" si="416"/>
        <v>2.545599999999979</v>
      </c>
      <c r="N810" s="4">
        <f t="shared" si="420"/>
        <v>5.0278765639738605</v>
      </c>
      <c r="O810" s="4">
        <f t="shared" si="425"/>
        <v>2.7606946277302229</v>
      </c>
      <c r="P810" s="4">
        <f t="shared" si="421"/>
        <v>22.50966392151313</v>
      </c>
      <c r="Q810" s="4">
        <f t="shared" si="422"/>
        <v>24.893011952478023</v>
      </c>
      <c r="R810" s="4">
        <f t="shared" si="401"/>
        <v>14.727282210288658</v>
      </c>
      <c r="S810" s="4">
        <f t="shared" si="398"/>
        <v>35</v>
      </c>
      <c r="T810" s="4">
        <f t="shared" si="399"/>
        <v>0</v>
      </c>
      <c r="U810" s="5">
        <f t="shared" si="417"/>
        <v>1.6970000000000027</v>
      </c>
      <c r="V810" s="5">
        <f t="shared" si="409"/>
        <v>0.84859999999997626</v>
      </c>
      <c r="W810" s="7">
        <f t="shared" si="426"/>
        <v>0</v>
      </c>
      <c r="X810" s="7">
        <f t="shared" si="427"/>
        <v>0</v>
      </c>
      <c r="Y810" s="7">
        <f t="shared" si="428"/>
        <v>0</v>
      </c>
      <c r="Z810" s="7">
        <f t="shared" si="429"/>
        <v>14.640599999999992</v>
      </c>
      <c r="AA810" s="9">
        <f t="shared" si="418"/>
        <v>1.6970000000000027</v>
      </c>
      <c r="AB810" s="9">
        <f t="shared" si="410"/>
        <v>0.84859999999997626</v>
      </c>
      <c r="AC810" s="11">
        <f t="shared" ca="1" si="400"/>
        <v>0</v>
      </c>
      <c r="AD810" s="11">
        <f t="shared" ca="1" si="402"/>
        <v>0</v>
      </c>
      <c r="AE810" s="11">
        <f t="shared" ca="1" si="403"/>
        <v>0</v>
      </c>
      <c r="AF810" s="11">
        <f t="shared" ca="1" si="404"/>
        <v>45.770100000000014</v>
      </c>
      <c r="AG810" s="13">
        <f ca="1">AVERAGE(E810:OFFSET(E810,-AG$5+1,0))</f>
        <v>133.80792307692306</v>
      </c>
      <c r="AH810" s="13">
        <f ca="1">AVERAGE(E810:OFFSET(E810,-AH$5+1,0))</f>
        <v>134.38721000000001</v>
      </c>
      <c r="AI810" s="12">
        <f t="shared" ca="1" si="397"/>
        <v>0</v>
      </c>
      <c r="AJ810" s="17">
        <f t="shared" si="419"/>
        <v>1.6970000000000027</v>
      </c>
      <c r="AK810" s="17">
        <f t="shared" si="411"/>
        <v>-0.84859999999997626</v>
      </c>
      <c r="AL810" s="19">
        <f t="shared" ca="1" si="405"/>
        <v>0</v>
      </c>
      <c r="AM810" s="19">
        <f t="shared" ca="1" si="406"/>
        <v>-1</v>
      </c>
      <c r="AN810" s="19">
        <f t="shared" ca="1" si="407"/>
        <v>-0.84840000000002647</v>
      </c>
      <c r="AO810" s="19">
        <f t="shared" ca="1" si="408"/>
        <v>4.5152999999997547</v>
      </c>
    </row>
    <row r="811" spans="1:41" x14ac:dyDescent="0.2">
      <c r="A811" s="22" t="s">
        <v>861</v>
      </c>
      <c r="B811" s="20">
        <f>[1]data!C810</f>
        <v>131.9477</v>
      </c>
      <c r="C811" s="20">
        <f>[1]data!D810</f>
        <v>134.06899999999999</v>
      </c>
      <c r="D811" s="20">
        <f>[1]data!E810</f>
        <v>131.52340000000001</v>
      </c>
      <c r="E811" s="20">
        <f>[1]data!F810</f>
        <v>132.7962</v>
      </c>
      <c r="F811" s="20">
        <f>[1]data!G810</f>
        <v>29237</v>
      </c>
      <c r="G811" s="4">
        <f t="shared" si="412"/>
        <v>0.84850000000000136</v>
      </c>
      <c r="H811" s="4">
        <f t="shared" si="413"/>
        <v>0</v>
      </c>
      <c r="I811" s="4">
        <f t="shared" si="414"/>
        <v>0.84850000000000136</v>
      </c>
      <c r="J811" s="4">
        <f t="shared" si="415"/>
        <v>0</v>
      </c>
      <c r="K811" s="4">
        <f t="shared" si="423"/>
        <v>0.64413077434120714</v>
      </c>
      <c r="L811" s="4">
        <f t="shared" si="424"/>
        <v>0.6184980392870727</v>
      </c>
      <c r="M811" s="4">
        <f t="shared" si="416"/>
        <v>2.545599999999979</v>
      </c>
      <c r="N811" s="4">
        <f t="shared" si="420"/>
        <v>2.0301085146692035</v>
      </c>
      <c r="O811" s="4">
        <f t="shared" si="425"/>
        <v>2.7391851649571985</v>
      </c>
      <c r="P811" s="4">
        <f t="shared" si="421"/>
        <v>23.515415554292112</v>
      </c>
      <c r="Q811" s="4">
        <f t="shared" si="422"/>
        <v>22.579635988089073</v>
      </c>
      <c r="R811" s="4">
        <f t="shared" si="401"/>
        <v>13.457564840726715</v>
      </c>
      <c r="S811" s="4">
        <f t="shared" si="398"/>
        <v>35</v>
      </c>
      <c r="T811" s="4">
        <f t="shared" si="399"/>
        <v>0</v>
      </c>
      <c r="U811" s="5">
        <f t="shared" si="417"/>
        <v>-1.2727999999999895</v>
      </c>
      <c r="V811" s="5">
        <f t="shared" si="409"/>
        <v>0.84850000000000136</v>
      </c>
      <c r="W811" s="7">
        <f t="shared" si="426"/>
        <v>0</v>
      </c>
      <c r="X811" s="7">
        <f t="shared" si="427"/>
        <v>0</v>
      </c>
      <c r="Y811" s="7">
        <f t="shared" si="428"/>
        <v>0</v>
      </c>
      <c r="Z811" s="7">
        <f t="shared" si="429"/>
        <v>14.640599999999992</v>
      </c>
      <c r="AA811" s="9">
        <f t="shared" si="418"/>
        <v>-1.2727999999999895</v>
      </c>
      <c r="AB811" s="9">
        <f t="shared" si="410"/>
        <v>0.84850000000000136</v>
      </c>
      <c r="AC811" s="11">
        <f t="shared" ca="1" si="400"/>
        <v>0</v>
      </c>
      <c r="AD811" s="11">
        <f t="shared" ca="1" si="402"/>
        <v>0</v>
      </c>
      <c r="AE811" s="11">
        <f t="shared" ca="1" si="403"/>
        <v>0</v>
      </c>
      <c r="AF811" s="11">
        <f t="shared" ca="1" si="404"/>
        <v>45.770100000000014</v>
      </c>
      <c r="AG811" s="13">
        <f ca="1">AVERAGE(E811:OFFSET(E811,-AG$5+1,0))</f>
        <v>133.67737692307691</v>
      </c>
      <c r="AH811" s="13">
        <f ca="1">AVERAGE(E811:OFFSET(E811,-AH$5+1,0))</f>
        <v>134.25993</v>
      </c>
      <c r="AI811" s="12">
        <f t="shared" ca="1" si="397"/>
        <v>0</v>
      </c>
      <c r="AJ811" s="17">
        <f t="shared" si="419"/>
        <v>-1.2727999999999895</v>
      </c>
      <c r="AK811" s="17">
        <f t="shared" si="411"/>
        <v>-0.84850000000000136</v>
      </c>
      <c r="AL811" s="19">
        <f t="shared" ca="1" si="405"/>
        <v>0</v>
      </c>
      <c r="AM811" s="19">
        <f t="shared" ca="1" si="406"/>
        <v>-1</v>
      </c>
      <c r="AN811" s="19">
        <f t="shared" ca="1" si="407"/>
        <v>2.1212999999999909</v>
      </c>
      <c r="AO811" s="19">
        <f t="shared" ca="1" si="408"/>
        <v>6.6365999999997456</v>
      </c>
    </row>
    <row r="812" spans="1:41" x14ac:dyDescent="0.2">
      <c r="A812" s="22" t="s">
        <v>862</v>
      </c>
      <c r="B812" s="20">
        <f>[1]data!C811</f>
        <v>132.7962</v>
      </c>
      <c r="C812" s="20">
        <f>[1]data!D811</f>
        <v>133.6447</v>
      </c>
      <c r="D812" s="20">
        <f>[1]data!E811</f>
        <v>132.37190000000001</v>
      </c>
      <c r="E812" s="20">
        <f>[1]data!F811</f>
        <v>133.6447</v>
      </c>
      <c r="F812" s="20">
        <f>[1]data!G811</f>
        <v>14669</v>
      </c>
      <c r="G812" s="4">
        <f t="shared" si="412"/>
        <v>0</v>
      </c>
      <c r="H812" s="4">
        <f t="shared" si="413"/>
        <v>0</v>
      </c>
      <c r="I812" s="4">
        <f t="shared" si="414"/>
        <v>0</v>
      </c>
      <c r="J812" s="4">
        <f t="shared" si="415"/>
        <v>0</v>
      </c>
      <c r="K812" s="4">
        <f t="shared" si="423"/>
        <v>0.57971769690708641</v>
      </c>
      <c r="L812" s="4">
        <f t="shared" si="424"/>
        <v>0.5566482353583655</v>
      </c>
      <c r="M812" s="4">
        <f t="shared" si="416"/>
        <v>1.2727999999999895</v>
      </c>
      <c r="N812" s="4">
        <f t="shared" si="420"/>
        <v>2.0301085146691942</v>
      </c>
      <c r="O812" s="4">
        <f t="shared" si="425"/>
        <v>2.5925466484614779</v>
      </c>
      <c r="P812" s="4">
        <f t="shared" si="421"/>
        <v>22.360936002872478</v>
      </c>
      <c r="Q812" s="4">
        <f t="shared" si="422"/>
        <v>21.471098145474183</v>
      </c>
      <c r="R812" s="4">
        <f t="shared" si="401"/>
        <v>12.314819208120962</v>
      </c>
      <c r="S812" s="4">
        <f t="shared" si="398"/>
        <v>35</v>
      </c>
      <c r="T812" s="4">
        <f t="shared" si="399"/>
        <v>0</v>
      </c>
      <c r="U812" s="5">
        <f t="shared" si="417"/>
        <v>0</v>
      </c>
      <c r="V812" s="5">
        <f t="shared" si="409"/>
        <v>0.84850000000000136</v>
      </c>
      <c r="W812" s="7">
        <f t="shared" si="426"/>
        <v>0</v>
      </c>
      <c r="X812" s="7">
        <f t="shared" si="427"/>
        <v>0</v>
      </c>
      <c r="Y812" s="7">
        <f t="shared" si="428"/>
        <v>0</v>
      </c>
      <c r="Z812" s="7">
        <f t="shared" si="429"/>
        <v>14.640599999999992</v>
      </c>
      <c r="AA812" s="9">
        <f t="shared" si="418"/>
        <v>0</v>
      </c>
      <c r="AB812" s="9">
        <f t="shared" si="410"/>
        <v>0.84850000000000136</v>
      </c>
      <c r="AC812" s="11">
        <f t="shared" ca="1" si="400"/>
        <v>0</v>
      </c>
      <c r="AD812" s="11">
        <f t="shared" ca="1" si="402"/>
        <v>0</v>
      </c>
      <c r="AE812" s="11">
        <f t="shared" ca="1" si="403"/>
        <v>0</v>
      </c>
      <c r="AF812" s="11">
        <f t="shared" ca="1" si="404"/>
        <v>45.770100000000014</v>
      </c>
      <c r="AG812" s="13">
        <f ca="1">AVERAGE(E812:OFFSET(E812,-AG$5+1,0))</f>
        <v>133.93846153846155</v>
      </c>
      <c r="AH812" s="13">
        <f ca="1">AVERAGE(E812:OFFSET(E812,-AH$5+1,0))</f>
        <v>134.21749999999997</v>
      </c>
      <c r="AI812" s="12">
        <f t="shared" ca="1" si="397"/>
        <v>0</v>
      </c>
      <c r="AJ812" s="17">
        <f t="shared" si="419"/>
        <v>0</v>
      </c>
      <c r="AK812" s="17">
        <f t="shared" si="411"/>
        <v>-0.84850000000000136</v>
      </c>
      <c r="AL812" s="19">
        <f t="shared" ca="1" si="405"/>
        <v>0</v>
      </c>
      <c r="AM812" s="19">
        <f t="shared" ca="1" si="406"/>
        <v>-1</v>
      </c>
      <c r="AN812" s="19">
        <f t="shared" ca="1" si="407"/>
        <v>0.84850000000000136</v>
      </c>
      <c r="AO812" s="19">
        <f t="shared" ca="1" si="408"/>
        <v>7.485099999999747</v>
      </c>
    </row>
    <row r="813" spans="1:41" x14ac:dyDescent="0.2">
      <c r="A813" s="22" t="s">
        <v>863</v>
      </c>
      <c r="B813" s="20">
        <f>[1]data!C812</f>
        <v>132.7962</v>
      </c>
      <c r="C813" s="20">
        <f>[1]data!D812</f>
        <v>134.4933</v>
      </c>
      <c r="D813" s="20">
        <f>[1]data!E812</f>
        <v>132.7962</v>
      </c>
      <c r="E813" s="20">
        <f>[1]data!F812</f>
        <v>134.06899999999999</v>
      </c>
      <c r="F813" s="20">
        <f>[1]data!G812</f>
        <v>18539</v>
      </c>
      <c r="G813" s="4">
        <f t="shared" si="412"/>
        <v>0.84860000000000468</v>
      </c>
      <c r="H813" s="4">
        <f t="shared" si="413"/>
        <v>0</v>
      </c>
      <c r="I813" s="4">
        <f t="shared" si="414"/>
        <v>0.84860000000000468</v>
      </c>
      <c r="J813" s="4">
        <f t="shared" si="415"/>
        <v>0</v>
      </c>
      <c r="K813" s="4">
        <f t="shared" si="423"/>
        <v>0.60660592721637829</v>
      </c>
      <c r="L813" s="4">
        <f t="shared" si="424"/>
        <v>0.50098341182252892</v>
      </c>
      <c r="M813" s="4">
        <f t="shared" si="416"/>
        <v>1.697100000000006</v>
      </c>
      <c r="N813" s="4">
        <f t="shared" si="420"/>
        <v>9.5362524422184851</v>
      </c>
      <c r="O813" s="4">
        <f t="shared" si="425"/>
        <v>2.5030019836153308</v>
      </c>
      <c r="P813" s="4">
        <f t="shared" si="421"/>
        <v>24.235135696544592</v>
      </c>
      <c r="Q813" s="4">
        <f t="shared" si="422"/>
        <v>20.015302229162021</v>
      </c>
      <c r="R813" s="4">
        <f t="shared" si="401"/>
        <v>12.036962531530715</v>
      </c>
      <c r="S813" s="4">
        <f t="shared" si="398"/>
        <v>35</v>
      </c>
      <c r="T813" s="4">
        <f t="shared" si="399"/>
        <v>0</v>
      </c>
      <c r="U813" s="5">
        <f t="shared" si="417"/>
        <v>-0.84850000000000136</v>
      </c>
      <c r="V813" s="5">
        <f t="shared" si="409"/>
        <v>1.2727999999999895</v>
      </c>
      <c r="W813" s="7">
        <f t="shared" si="426"/>
        <v>0</v>
      </c>
      <c r="X813" s="7">
        <f t="shared" si="427"/>
        <v>0</v>
      </c>
      <c r="Y813" s="7">
        <f t="shared" si="428"/>
        <v>0</v>
      </c>
      <c r="Z813" s="7">
        <f t="shared" si="429"/>
        <v>14.640599999999992</v>
      </c>
      <c r="AA813" s="9">
        <f t="shared" si="418"/>
        <v>-0.84850000000000136</v>
      </c>
      <c r="AB813" s="9">
        <f t="shared" si="410"/>
        <v>1.2727999999999895</v>
      </c>
      <c r="AC813" s="11">
        <f t="shared" ca="1" si="400"/>
        <v>0</v>
      </c>
      <c r="AD813" s="11">
        <f t="shared" ca="1" si="402"/>
        <v>0</v>
      </c>
      <c r="AE813" s="11">
        <f t="shared" ca="1" si="403"/>
        <v>0</v>
      </c>
      <c r="AF813" s="11">
        <f t="shared" ca="1" si="404"/>
        <v>45.770100000000014</v>
      </c>
      <c r="AG813" s="13">
        <f ca="1">AVERAGE(E813:OFFSET(E813,-AG$5+1,0))</f>
        <v>134.16691538461538</v>
      </c>
      <c r="AH813" s="13">
        <f ca="1">AVERAGE(E813:OFFSET(E813,-AH$5+1,0))</f>
        <v>134.2175</v>
      </c>
      <c r="AI813" s="12">
        <f t="shared" ca="1" si="397"/>
        <v>0</v>
      </c>
      <c r="AJ813" s="17">
        <f t="shared" si="419"/>
        <v>-0.84850000000000136</v>
      </c>
      <c r="AK813" s="17">
        <f t="shared" si="411"/>
        <v>-1.2727999999999895</v>
      </c>
      <c r="AL813" s="19">
        <f t="shared" ca="1" si="405"/>
        <v>0</v>
      </c>
      <c r="AM813" s="19">
        <f t="shared" ca="1" si="406"/>
        <v>-1</v>
      </c>
      <c r="AN813" s="19">
        <f t="shared" ca="1" si="407"/>
        <v>2.1212999999999909</v>
      </c>
      <c r="AO813" s="19">
        <f t="shared" ca="1" si="408"/>
        <v>9.6063999999997378</v>
      </c>
    </row>
    <row r="814" spans="1:41" x14ac:dyDescent="0.2">
      <c r="A814" s="22" t="s">
        <v>864</v>
      </c>
      <c r="B814" s="20">
        <f>[1]data!C813</f>
        <v>132.37190000000001</v>
      </c>
      <c r="C814" s="20">
        <f>[1]data!D813</f>
        <v>133.6447</v>
      </c>
      <c r="D814" s="20">
        <f>[1]data!E813</f>
        <v>131.9477</v>
      </c>
      <c r="E814" s="20">
        <f>[1]data!F813</f>
        <v>132.7962</v>
      </c>
      <c r="F814" s="20">
        <f>[1]data!G813</f>
        <v>36967</v>
      </c>
      <c r="G814" s="4">
        <f t="shared" si="412"/>
        <v>0</v>
      </c>
      <c r="H814" s="4">
        <f t="shared" si="413"/>
        <v>0.84850000000000136</v>
      </c>
      <c r="I814" s="4">
        <f t="shared" si="414"/>
        <v>0</v>
      </c>
      <c r="J814" s="4">
        <f t="shared" si="415"/>
        <v>0.84850000000000136</v>
      </c>
      <c r="K814" s="4">
        <f t="shared" si="423"/>
        <v>0.54594533449474048</v>
      </c>
      <c r="L814" s="4">
        <f t="shared" si="424"/>
        <v>0.53573507064027615</v>
      </c>
      <c r="M814" s="4">
        <f t="shared" si="416"/>
        <v>2.1212999999999909</v>
      </c>
      <c r="N814" s="4">
        <f t="shared" si="420"/>
        <v>0.94392611773251811</v>
      </c>
      <c r="O814" s="4">
        <f t="shared" si="425"/>
        <v>2.4648317852537969</v>
      </c>
      <c r="P814" s="4">
        <f t="shared" si="421"/>
        <v>22.149395255324738</v>
      </c>
      <c r="Q814" s="4">
        <f t="shared" si="422"/>
        <v>21.735157500215092</v>
      </c>
      <c r="R814" s="4">
        <f t="shared" si="401"/>
        <v>10.927658890150896</v>
      </c>
      <c r="S814" s="4">
        <f t="shared" si="398"/>
        <v>35</v>
      </c>
      <c r="T814" s="4">
        <f t="shared" si="399"/>
        <v>0</v>
      </c>
      <c r="U814" s="5">
        <f t="shared" si="417"/>
        <v>-1.6970999999999776</v>
      </c>
      <c r="V814" s="5">
        <f t="shared" si="409"/>
        <v>0.42429999999998813</v>
      </c>
      <c r="W814" s="7">
        <f t="shared" si="426"/>
        <v>0</v>
      </c>
      <c r="X814" s="7">
        <f t="shared" si="427"/>
        <v>0</v>
      </c>
      <c r="Y814" s="7">
        <f t="shared" si="428"/>
        <v>0</v>
      </c>
      <c r="Z814" s="7">
        <f t="shared" si="429"/>
        <v>14.640599999999992</v>
      </c>
      <c r="AA814" s="9">
        <f t="shared" si="418"/>
        <v>-1.6970999999999776</v>
      </c>
      <c r="AB814" s="9">
        <f t="shared" si="410"/>
        <v>0.42429999999998813</v>
      </c>
      <c r="AC814" s="11">
        <f t="shared" ca="1" si="400"/>
        <v>0</v>
      </c>
      <c r="AD814" s="11">
        <f t="shared" ca="1" si="402"/>
        <v>0</v>
      </c>
      <c r="AE814" s="11">
        <f t="shared" ca="1" si="403"/>
        <v>0</v>
      </c>
      <c r="AF814" s="11">
        <f t="shared" ca="1" si="404"/>
        <v>45.770100000000014</v>
      </c>
      <c r="AG814" s="13">
        <f ca="1">AVERAGE(E814:OFFSET(E814,-AG$5+1,0))</f>
        <v>134.10164615384613</v>
      </c>
      <c r="AH814" s="13">
        <f ca="1">AVERAGE(E814:OFFSET(E814,-AH$5+1,0))</f>
        <v>134.11143500000003</v>
      </c>
      <c r="AI814" s="12">
        <f t="shared" ca="1" si="397"/>
        <v>0</v>
      </c>
      <c r="AJ814" s="17">
        <f t="shared" si="419"/>
        <v>-1.6970999999999776</v>
      </c>
      <c r="AK814" s="17">
        <f t="shared" si="411"/>
        <v>-0.42429999999998813</v>
      </c>
      <c r="AL814" s="19">
        <f t="shared" ca="1" si="405"/>
        <v>0</v>
      </c>
      <c r="AM814" s="19">
        <f t="shared" ca="1" si="406"/>
        <v>-1</v>
      </c>
      <c r="AN814" s="19">
        <f t="shared" ca="1" si="407"/>
        <v>2.1213999999999658</v>
      </c>
      <c r="AO814" s="19">
        <f t="shared" ca="1" si="408"/>
        <v>11.727799999999704</v>
      </c>
    </row>
    <row r="815" spans="1:41" x14ac:dyDescent="0.2">
      <c r="A815" s="22" t="s">
        <v>865</v>
      </c>
      <c r="B815" s="20">
        <f>[1]data!C814</f>
        <v>133.6447</v>
      </c>
      <c r="C815" s="20">
        <f>[1]data!D814</f>
        <v>134.06899999999999</v>
      </c>
      <c r="D815" s="20">
        <f>[1]data!E814</f>
        <v>129.8263</v>
      </c>
      <c r="E815" s="20">
        <f>[1]data!F814</f>
        <v>129.8263</v>
      </c>
      <c r="F815" s="20">
        <f>[1]data!G814</f>
        <v>49282</v>
      </c>
      <c r="G815" s="4">
        <f t="shared" si="412"/>
        <v>0.42429999999998813</v>
      </c>
      <c r="H815" s="4">
        <f t="shared" si="413"/>
        <v>2.1213999999999942</v>
      </c>
      <c r="I815" s="4">
        <f t="shared" si="414"/>
        <v>0</v>
      </c>
      <c r="J815" s="4">
        <f t="shared" si="415"/>
        <v>2.1213999999999942</v>
      </c>
      <c r="K815" s="4">
        <f t="shared" si="423"/>
        <v>0.49135080104526646</v>
      </c>
      <c r="L815" s="4">
        <f t="shared" si="424"/>
        <v>0.69430156357624795</v>
      </c>
      <c r="M815" s="4">
        <f t="shared" si="416"/>
        <v>4.242699999999985</v>
      </c>
      <c r="N815" s="4">
        <f t="shared" si="420"/>
        <v>17.117223276130151</v>
      </c>
      <c r="O815" s="4">
        <f t="shared" si="425"/>
        <v>2.6426186067284156</v>
      </c>
      <c r="P815" s="4">
        <f t="shared" si="421"/>
        <v>18.5933301080311</v>
      </c>
      <c r="Q815" s="4">
        <f t="shared" si="422"/>
        <v>26.273241314825945</v>
      </c>
      <c r="R815" s="4">
        <f t="shared" si="401"/>
        <v>11.546615328748823</v>
      </c>
      <c r="S815" s="4">
        <f t="shared" si="398"/>
        <v>35</v>
      </c>
      <c r="T815" s="4">
        <f t="shared" si="399"/>
        <v>0</v>
      </c>
      <c r="U815" s="5">
        <f t="shared" si="417"/>
        <v>0.84850000000000136</v>
      </c>
      <c r="V815" s="5">
        <f t="shared" si="409"/>
        <v>-3.8183999999999969</v>
      </c>
      <c r="W815" s="7">
        <f t="shared" si="426"/>
        <v>0</v>
      </c>
      <c r="X815" s="7">
        <f t="shared" si="427"/>
        <v>0</v>
      </c>
      <c r="Y815" s="7">
        <f t="shared" si="428"/>
        <v>0</v>
      </c>
      <c r="Z815" s="7">
        <f t="shared" si="429"/>
        <v>14.640599999999992</v>
      </c>
      <c r="AA815" s="9">
        <f t="shared" si="418"/>
        <v>0.84850000000000136</v>
      </c>
      <c r="AB815" s="9">
        <f t="shared" si="410"/>
        <v>-3.8183999999999969</v>
      </c>
      <c r="AC815" s="11">
        <f t="shared" ca="1" si="400"/>
        <v>0</v>
      </c>
      <c r="AD815" s="11">
        <f t="shared" ca="1" si="402"/>
        <v>0</v>
      </c>
      <c r="AE815" s="11">
        <f t="shared" ca="1" si="403"/>
        <v>0</v>
      </c>
      <c r="AF815" s="11">
        <f t="shared" ca="1" si="404"/>
        <v>45.770100000000014</v>
      </c>
      <c r="AG815" s="13">
        <f ca="1">AVERAGE(E815:OFFSET(E815,-AG$5+1,0))</f>
        <v>133.74264615384615</v>
      </c>
      <c r="AH815" s="13">
        <f ca="1">AVERAGE(E815:OFFSET(E815,-AH$5+1,0))</f>
        <v>133.856875</v>
      </c>
      <c r="AI815" s="12">
        <f t="shared" ca="1" si="397"/>
        <v>0</v>
      </c>
      <c r="AJ815" s="17">
        <f t="shared" si="419"/>
        <v>0.84850000000000136</v>
      </c>
      <c r="AK815" s="17">
        <f t="shared" si="411"/>
        <v>3.8183999999999969</v>
      </c>
      <c r="AL815" s="19">
        <f t="shared" ca="1" si="405"/>
        <v>0</v>
      </c>
      <c r="AM815" s="19">
        <f t="shared" ca="1" si="406"/>
        <v>-1</v>
      </c>
      <c r="AN815" s="19">
        <f t="shared" ca="1" si="407"/>
        <v>-4.6668999999999983</v>
      </c>
      <c r="AO815" s="19">
        <f t="shared" ca="1" si="408"/>
        <v>7.0608999999997053</v>
      </c>
    </row>
    <row r="816" spans="1:41" x14ac:dyDescent="0.2">
      <c r="A816" s="22" t="s">
        <v>866</v>
      </c>
      <c r="B816" s="20">
        <f>[1]data!C815</f>
        <v>128.1292</v>
      </c>
      <c r="C816" s="20">
        <f>[1]data!D815</f>
        <v>128.1292</v>
      </c>
      <c r="D816" s="20">
        <f>[1]data!E815</f>
        <v>126.43219999999999</v>
      </c>
      <c r="E816" s="20">
        <f>[1]data!F815</f>
        <v>127.2807</v>
      </c>
      <c r="F816" s="20">
        <f>[1]data!G815</f>
        <v>75959</v>
      </c>
      <c r="G816" s="4">
        <f t="shared" si="412"/>
        <v>0</v>
      </c>
      <c r="H816" s="4">
        <f t="shared" si="413"/>
        <v>3.3941000000000088</v>
      </c>
      <c r="I816" s="4">
        <f t="shared" si="414"/>
        <v>0</v>
      </c>
      <c r="J816" s="4">
        <f t="shared" si="415"/>
        <v>3.3941000000000088</v>
      </c>
      <c r="K816" s="4">
        <f t="shared" si="423"/>
        <v>0.44221572094073985</v>
      </c>
      <c r="L816" s="4">
        <f t="shared" si="424"/>
        <v>0.9642814072186241</v>
      </c>
      <c r="M816" s="4">
        <f t="shared" si="416"/>
        <v>3.3941000000000088</v>
      </c>
      <c r="N816" s="4">
        <f t="shared" si="420"/>
        <v>37.11814804493018</v>
      </c>
      <c r="O816" s="4">
        <f t="shared" si="425"/>
        <v>2.7177667460555748</v>
      </c>
      <c r="P816" s="4">
        <f t="shared" si="421"/>
        <v>16.271290447664384</v>
      </c>
      <c r="Q816" s="4">
        <f t="shared" si="422"/>
        <v>35.48065368811109</v>
      </c>
      <c r="R816" s="4">
        <f t="shared" si="401"/>
        <v>14.10376860036696</v>
      </c>
      <c r="S816" s="4">
        <f t="shared" si="398"/>
        <v>35</v>
      </c>
      <c r="T816" s="4">
        <f t="shared" si="399"/>
        <v>0</v>
      </c>
      <c r="U816" s="5">
        <f t="shared" si="417"/>
        <v>-1.697100000000006</v>
      </c>
      <c r="V816" s="5">
        <f t="shared" si="409"/>
        <v>-0.84850000000000136</v>
      </c>
      <c r="W816" s="7">
        <f t="shared" si="426"/>
        <v>0</v>
      </c>
      <c r="X816" s="7">
        <f t="shared" si="427"/>
        <v>0</v>
      </c>
      <c r="Y816" s="7">
        <f t="shared" si="428"/>
        <v>0</v>
      </c>
      <c r="Z816" s="7">
        <f t="shared" si="429"/>
        <v>14.640599999999992</v>
      </c>
      <c r="AA816" s="9">
        <f t="shared" si="418"/>
        <v>-1.697100000000006</v>
      </c>
      <c r="AB816" s="9">
        <f t="shared" si="410"/>
        <v>-0.84850000000000136</v>
      </c>
      <c r="AC816" s="11">
        <f t="shared" ca="1" si="400"/>
        <v>0</v>
      </c>
      <c r="AD816" s="11">
        <f t="shared" ca="1" si="402"/>
        <v>0</v>
      </c>
      <c r="AE816" s="11">
        <f t="shared" ca="1" si="403"/>
        <v>0</v>
      </c>
      <c r="AF816" s="11">
        <f t="shared" ca="1" si="404"/>
        <v>45.770100000000014</v>
      </c>
      <c r="AG816" s="13">
        <f ca="1">AVERAGE(E816:OFFSET(E816,-AG$5+1,0))</f>
        <v>133.18783076923077</v>
      </c>
      <c r="AH816" s="13">
        <f ca="1">AVERAGE(E816:OFFSET(E816,-AH$5+1,0))</f>
        <v>133.36896499999997</v>
      </c>
      <c r="AI816" s="12">
        <f t="shared" ca="1" si="397"/>
        <v>0</v>
      </c>
      <c r="AJ816" s="17">
        <f t="shared" si="419"/>
        <v>-1.697100000000006</v>
      </c>
      <c r="AK816" s="17">
        <f t="shared" si="411"/>
        <v>0.84850000000000136</v>
      </c>
      <c r="AL816" s="19">
        <f t="shared" ca="1" si="405"/>
        <v>0</v>
      </c>
      <c r="AM816" s="19">
        <f t="shared" ca="1" si="406"/>
        <v>-1</v>
      </c>
      <c r="AN816" s="19">
        <f t="shared" ca="1" si="407"/>
        <v>0.84860000000000468</v>
      </c>
      <c r="AO816" s="19">
        <f t="shared" ca="1" si="408"/>
        <v>7.90949999999971</v>
      </c>
    </row>
    <row r="817" spans="1:41" x14ac:dyDescent="0.2">
      <c r="A817" s="22" t="s">
        <v>867</v>
      </c>
      <c r="B817" s="20">
        <f>[1]data!C816</f>
        <v>125.5836</v>
      </c>
      <c r="C817" s="20">
        <f>[1]data!D816</f>
        <v>126.00790000000001</v>
      </c>
      <c r="D817" s="20">
        <f>[1]data!E816</f>
        <v>124.3108</v>
      </c>
      <c r="E817" s="20">
        <f>[1]data!F816</f>
        <v>125.15940000000001</v>
      </c>
      <c r="F817" s="20">
        <f>[1]data!G816</f>
        <v>68909</v>
      </c>
      <c r="G817" s="4">
        <f t="shared" si="412"/>
        <v>0</v>
      </c>
      <c r="H817" s="4">
        <f t="shared" si="413"/>
        <v>2.1213999999999942</v>
      </c>
      <c r="I817" s="4">
        <f t="shared" si="414"/>
        <v>0</v>
      </c>
      <c r="J817" s="4">
        <f t="shared" si="415"/>
        <v>2.1213999999999942</v>
      </c>
      <c r="K817" s="4">
        <f t="shared" si="423"/>
        <v>0.3979941488466659</v>
      </c>
      <c r="L817" s="4">
        <f t="shared" si="424"/>
        <v>1.0799932664967611</v>
      </c>
      <c r="M817" s="4">
        <f t="shared" si="416"/>
        <v>2.9698999999999955</v>
      </c>
      <c r="N817" s="4">
        <f t="shared" si="420"/>
        <v>46.143770276394747</v>
      </c>
      <c r="O817" s="4">
        <f t="shared" si="425"/>
        <v>2.7429800714500168</v>
      </c>
      <c r="P817" s="4">
        <f t="shared" si="421"/>
        <v>14.509553058337568</v>
      </c>
      <c r="Q817" s="4">
        <f t="shared" si="422"/>
        <v>39.372989900209014</v>
      </c>
      <c r="R817" s="4">
        <f t="shared" si="401"/>
        <v>17.307768767969741</v>
      </c>
      <c r="S817" s="4">
        <f t="shared" si="398"/>
        <v>35</v>
      </c>
      <c r="T817" s="4">
        <f t="shared" si="399"/>
        <v>0</v>
      </c>
      <c r="U817" s="5">
        <f t="shared" si="417"/>
        <v>-1.6970999999999918</v>
      </c>
      <c r="V817" s="5">
        <f t="shared" si="409"/>
        <v>-0.42419999999999902</v>
      </c>
      <c r="W817" s="7">
        <f t="shared" si="426"/>
        <v>0</v>
      </c>
      <c r="X817" s="7">
        <f t="shared" si="427"/>
        <v>0</v>
      </c>
      <c r="Y817" s="7">
        <f t="shared" si="428"/>
        <v>0</v>
      </c>
      <c r="Z817" s="7">
        <f t="shared" si="429"/>
        <v>14.640599999999992</v>
      </c>
      <c r="AA817" s="9">
        <f t="shared" si="418"/>
        <v>-1.6970999999999918</v>
      </c>
      <c r="AB817" s="9">
        <f t="shared" si="410"/>
        <v>-0.42419999999999902</v>
      </c>
      <c r="AC817" s="11">
        <f t="shared" ca="1" si="400"/>
        <v>0</v>
      </c>
      <c r="AD817" s="11">
        <f t="shared" ca="1" si="402"/>
        <v>0</v>
      </c>
      <c r="AE817" s="11">
        <f t="shared" ca="1" si="403"/>
        <v>0</v>
      </c>
      <c r="AF817" s="11">
        <f t="shared" ca="1" si="404"/>
        <v>45.770100000000014</v>
      </c>
      <c r="AG817" s="13">
        <f ca="1">AVERAGE(E817:OFFSET(E817,-AG$5+1,0))</f>
        <v>132.27402307692307</v>
      </c>
      <c r="AH817" s="13">
        <f ca="1">AVERAGE(E817:OFFSET(E817,-AH$5+1,0))</f>
        <v>132.75377499999996</v>
      </c>
      <c r="AI817" s="12">
        <f t="shared" ca="1" si="397"/>
        <v>0</v>
      </c>
      <c r="AJ817" s="17">
        <f t="shared" si="419"/>
        <v>-1.6970999999999918</v>
      </c>
      <c r="AK817" s="17">
        <f t="shared" si="411"/>
        <v>0.42419999999999902</v>
      </c>
      <c r="AL817" s="19">
        <f t="shared" ca="1" si="405"/>
        <v>0</v>
      </c>
      <c r="AM817" s="19">
        <f t="shared" ca="1" si="406"/>
        <v>-1</v>
      </c>
      <c r="AN817" s="19">
        <f t="shared" ca="1" si="407"/>
        <v>1.2728999999999928</v>
      </c>
      <c r="AO817" s="19">
        <f t="shared" ca="1" si="408"/>
        <v>9.1823999999997028</v>
      </c>
    </row>
    <row r="818" spans="1:41" x14ac:dyDescent="0.2">
      <c r="A818" s="22" t="s">
        <v>868</v>
      </c>
      <c r="B818" s="20">
        <f>[1]data!C817</f>
        <v>124.7351</v>
      </c>
      <c r="C818" s="20">
        <f>[1]data!D817</f>
        <v>126.43219999999999</v>
      </c>
      <c r="D818" s="20">
        <f>[1]data!E817</f>
        <v>124.3108</v>
      </c>
      <c r="E818" s="20">
        <f>[1]data!F817</f>
        <v>124.7351</v>
      </c>
      <c r="F818" s="20">
        <f>[1]data!G817</f>
        <v>55586</v>
      </c>
      <c r="G818" s="4">
        <f t="shared" si="412"/>
        <v>0.42429999999998813</v>
      </c>
      <c r="H818" s="4">
        <f t="shared" si="413"/>
        <v>0</v>
      </c>
      <c r="I818" s="4">
        <f t="shared" si="414"/>
        <v>0.42429999999998813</v>
      </c>
      <c r="J818" s="4">
        <f t="shared" si="415"/>
        <v>0</v>
      </c>
      <c r="K818" s="4">
        <f t="shared" si="423"/>
        <v>0.4006247339619981</v>
      </c>
      <c r="L818" s="4">
        <f t="shared" si="424"/>
        <v>0.97199393984708493</v>
      </c>
      <c r="M818" s="4">
        <f t="shared" si="416"/>
        <v>2.1213999999999942</v>
      </c>
      <c r="N818" s="4">
        <f t="shared" si="420"/>
        <v>41.626215407627363</v>
      </c>
      <c r="O818" s="4">
        <f t="shared" si="425"/>
        <v>2.6808220643050142</v>
      </c>
      <c r="P818" s="4">
        <f t="shared" si="421"/>
        <v>14.944100143619842</v>
      </c>
      <c r="Q818" s="4">
        <f t="shared" si="422"/>
        <v>36.257309009394028</v>
      </c>
      <c r="R818" s="4">
        <f t="shared" si="401"/>
        <v>19.739613431935503</v>
      </c>
      <c r="S818" s="4">
        <f t="shared" si="398"/>
        <v>35</v>
      </c>
      <c r="T818" s="4">
        <f t="shared" si="399"/>
        <v>0</v>
      </c>
      <c r="U818" s="5">
        <f t="shared" si="417"/>
        <v>-0.42430000000000234</v>
      </c>
      <c r="V818" s="5">
        <f t="shared" si="409"/>
        <v>0</v>
      </c>
      <c r="W818" s="7">
        <f t="shared" si="426"/>
        <v>0</v>
      </c>
      <c r="X818" s="7">
        <f t="shared" si="427"/>
        <v>0</v>
      </c>
      <c r="Y818" s="7">
        <f t="shared" si="428"/>
        <v>0</v>
      </c>
      <c r="Z818" s="7">
        <f t="shared" si="429"/>
        <v>14.640599999999992</v>
      </c>
      <c r="AA818" s="9">
        <f t="shared" si="418"/>
        <v>-0.42430000000000234</v>
      </c>
      <c r="AB818" s="9">
        <f t="shared" si="410"/>
        <v>0</v>
      </c>
      <c r="AC818" s="11">
        <f t="shared" ca="1" si="400"/>
        <v>0</v>
      </c>
      <c r="AD818" s="11">
        <f t="shared" ca="1" si="402"/>
        <v>0</v>
      </c>
      <c r="AE818" s="11">
        <f t="shared" ca="1" si="403"/>
        <v>0</v>
      </c>
      <c r="AF818" s="11">
        <f t="shared" ca="1" si="404"/>
        <v>45.770100000000014</v>
      </c>
      <c r="AG818" s="13">
        <f ca="1">AVERAGE(E818:OFFSET(E818,-AG$5+1,0))</f>
        <v>131.32757692307695</v>
      </c>
      <c r="AH818" s="13">
        <f ca="1">AVERAGE(E818:OFFSET(E818,-AH$5+1,0))</f>
        <v>132.26586499999999</v>
      </c>
      <c r="AI818" s="12">
        <f t="shared" ca="1" si="397"/>
        <v>0</v>
      </c>
      <c r="AJ818" s="17">
        <f t="shared" si="419"/>
        <v>-0.42430000000000234</v>
      </c>
      <c r="AK818" s="17">
        <f t="shared" si="411"/>
        <v>0</v>
      </c>
      <c r="AL818" s="19">
        <f t="shared" ca="1" si="405"/>
        <v>0</v>
      </c>
      <c r="AM818" s="19">
        <f t="shared" ca="1" si="406"/>
        <v>-1</v>
      </c>
      <c r="AN818" s="19">
        <f t="shared" ca="1" si="407"/>
        <v>0.42430000000000234</v>
      </c>
      <c r="AO818" s="19">
        <f t="shared" ca="1" si="408"/>
        <v>9.6066999999997051</v>
      </c>
    </row>
    <row r="819" spans="1:41" x14ac:dyDescent="0.2">
      <c r="A819" s="22" t="s">
        <v>869</v>
      </c>
      <c r="B819" s="20">
        <f>[1]data!C818</f>
        <v>125.15940000000001</v>
      </c>
      <c r="C819" s="20">
        <f>[1]data!D818</f>
        <v>126.00790000000001</v>
      </c>
      <c r="D819" s="20">
        <f>[1]data!E818</f>
        <v>123.8865</v>
      </c>
      <c r="E819" s="20">
        <f>[1]data!F818</f>
        <v>125.15940000000001</v>
      </c>
      <c r="F819" s="20">
        <f>[1]data!G818</f>
        <v>40687</v>
      </c>
      <c r="G819" s="4">
        <f t="shared" si="412"/>
        <v>0</v>
      </c>
      <c r="H819" s="4">
        <f t="shared" si="413"/>
        <v>0.42430000000000234</v>
      </c>
      <c r="I819" s="4">
        <f t="shared" si="414"/>
        <v>0</v>
      </c>
      <c r="J819" s="4">
        <f t="shared" si="415"/>
        <v>0.42430000000000234</v>
      </c>
      <c r="K819" s="4">
        <f t="shared" si="423"/>
        <v>0.36056226056579826</v>
      </c>
      <c r="L819" s="4">
        <f t="shared" si="424"/>
        <v>0.91722454586237667</v>
      </c>
      <c r="M819" s="4">
        <f t="shared" si="416"/>
        <v>2.1214000000000084</v>
      </c>
      <c r="N819" s="4">
        <f t="shared" si="420"/>
        <v>43.564566678586111</v>
      </c>
      <c r="O819" s="4">
        <f t="shared" si="425"/>
        <v>2.6248798578745136</v>
      </c>
      <c r="P819" s="4">
        <f t="shared" si="421"/>
        <v>13.736333854828775</v>
      </c>
      <c r="Q819" s="4">
        <f t="shared" si="422"/>
        <v>34.94348676990861</v>
      </c>
      <c r="R819" s="4">
        <f t="shared" si="401"/>
        <v>22.122108756600561</v>
      </c>
      <c r="S819" s="4">
        <f t="shared" si="398"/>
        <v>35</v>
      </c>
      <c r="T819" s="4">
        <f t="shared" si="399"/>
        <v>0</v>
      </c>
      <c r="U819" s="5">
        <f t="shared" si="417"/>
        <v>0.42430000000000234</v>
      </c>
      <c r="V819" s="5">
        <f t="shared" si="409"/>
        <v>0</v>
      </c>
      <c r="W819" s="7">
        <f t="shared" si="426"/>
        <v>0</v>
      </c>
      <c r="X819" s="7">
        <f t="shared" si="427"/>
        <v>0</v>
      </c>
      <c r="Y819" s="7">
        <f t="shared" si="428"/>
        <v>0</v>
      </c>
      <c r="Z819" s="7">
        <f t="shared" si="429"/>
        <v>14.640599999999992</v>
      </c>
      <c r="AA819" s="9">
        <f t="shared" si="418"/>
        <v>0.42430000000000234</v>
      </c>
      <c r="AB819" s="9">
        <f t="shared" si="410"/>
        <v>0</v>
      </c>
      <c r="AC819" s="11">
        <f t="shared" ca="1" si="400"/>
        <v>0</v>
      </c>
      <c r="AD819" s="11">
        <f t="shared" ca="1" si="402"/>
        <v>0</v>
      </c>
      <c r="AE819" s="11">
        <f t="shared" ca="1" si="403"/>
        <v>0</v>
      </c>
      <c r="AF819" s="11">
        <f t="shared" ca="1" si="404"/>
        <v>45.770100000000014</v>
      </c>
      <c r="AG819" s="13">
        <f ca="1">AVERAGE(E819:OFFSET(E819,-AG$5+1,0))</f>
        <v>130.54431538461537</v>
      </c>
      <c r="AH819" s="13">
        <f ca="1">AVERAGE(E819:OFFSET(E819,-AH$5+1,0))</f>
        <v>132.01130499999999</v>
      </c>
      <c r="AI819" s="12">
        <f t="shared" ca="1" si="397"/>
        <v>0</v>
      </c>
      <c r="AJ819" s="17">
        <f t="shared" si="419"/>
        <v>0.42430000000000234</v>
      </c>
      <c r="AK819" s="17">
        <f t="shared" si="411"/>
        <v>0</v>
      </c>
      <c r="AL819" s="19">
        <f t="shared" ca="1" si="405"/>
        <v>0</v>
      </c>
      <c r="AM819" s="19">
        <f t="shared" ca="1" si="406"/>
        <v>-1</v>
      </c>
      <c r="AN819" s="19">
        <f t="shared" ca="1" si="407"/>
        <v>-0.42430000000000234</v>
      </c>
      <c r="AO819" s="19">
        <f t="shared" ca="1" si="408"/>
        <v>9.1823999999997028</v>
      </c>
    </row>
    <row r="820" spans="1:41" x14ac:dyDescent="0.2">
      <c r="A820" s="22" t="s">
        <v>870</v>
      </c>
      <c r="B820" s="20">
        <f>[1]data!C819</f>
        <v>126.00790000000001</v>
      </c>
      <c r="C820" s="20">
        <f>[1]data!D819</f>
        <v>126.00790000000001</v>
      </c>
      <c r="D820" s="20">
        <f>[1]data!E819</f>
        <v>124.7351</v>
      </c>
      <c r="E820" s="20">
        <f>[1]data!F819</f>
        <v>125.5836</v>
      </c>
      <c r="F820" s="20">
        <f>[1]data!G819</f>
        <v>39401</v>
      </c>
      <c r="G820" s="4">
        <f t="shared" si="412"/>
        <v>0</v>
      </c>
      <c r="H820" s="4">
        <f t="shared" si="413"/>
        <v>0</v>
      </c>
      <c r="I820" s="4">
        <f t="shared" si="414"/>
        <v>0</v>
      </c>
      <c r="J820" s="4">
        <f t="shared" si="415"/>
        <v>0</v>
      </c>
      <c r="K820" s="4">
        <f t="shared" si="423"/>
        <v>0.32450603450921844</v>
      </c>
      <c r="L820" s="4">
        <f t="shared" si="424"/>
        <v>0.82550209127613905</v>
      </c>
      <c r="M820" s="4">
        <f t="shared" si="416"/>
        <v>1.2728000000000037</v>
      </c>
      <c r="N820" s="4">
        <f t="shared" si="420"/>
        <v>43.564566678586111</v>
      </c>
      <c r="O820" s="4">
        <f t="shared" si="425"/>
        <v>2.4896718720870625</v>
      </c>
      <c r="P820" s="4">
        <f t="shared" si="421"/>
        <v>13.034088473562136</v>
      </c>
      <c r="Q820" s="4">
        <f t="shared" si="422"/>
        <v>33.157063809542514</v>
      </c>
      <c r="R820" s="4">
        <f t="shared" si="401"/>
        <v>24.266354548799114</v>
      </c>
      <c r="S820" s="4">
        <f t="shared" si="398"/>
        <v>35</v>
      </c>
      <c r="T820" s="4">
        <f t="shared" si="399"/>
        <v>0</v>
      </c>
      <c r="U820" s="5">
        <f t="shared" si="417"/>
        <v>0.84850000000000136</v>
      </c>
      <c r="V820" s="5">
        <f t="shared" si="409"/>
        <v>-0.42430000000000234</v>
      </c>
      <c r="W820" s="7">
        <f t="shared" si="426"/>
        <v>0</v>
      </c>
      <c r="X820" s="7">
        <f t="shared" si="427"/>
        <v>0</v>
      </c>
      <c r="Y820" s="7">
        <f t="shared" si="428"/>
        <v>0</v>
      </c>
      <c r="Z820" s="7">
        <f t="shared" si="429"/>
        <v>14.640599999999992</v>
      </c>
      <c r="AA820" s="9">
        <f t="shared" si="418"/>
        <v>0.84850000000000136</v>
      </c>
      <c r="AB820" s="9">
        <f t="shared" si="410"/>
        <v>-0.42430000000000234</v>
      </c>
      <c r="AC820" s="11">
        <f t="shared" ca="1" si="400"/>
        <v>0</v>
      </c>
      <c r="AD820" s="11">
        <f t="shared" ca="1" si="402"/>
        <v>0</v>
      </c>
      <c r="AE820" s="11">
        <f t="shared" ca="1" si="403"/>
        <v>0</v>
      </c>
      <c r="AF820" s="11">
        <f t="shared" ca="1" si="404"/>
        <v>45.770100000000014</v>
      </c>
      <c r="AG820" s="13">
        <f ca="1">AVERAGE(E820:OFFSET(E820,-AG$5+1,0))</f>
        <v>129.89159230769229</v>
      </c>
      <c r="AH820" s="13">
        <f ca="1">AVERAGE(E820:OFFSET(E820,-AH$5+1,0))</f>
        <v>131.73552999999998</v>
      </c>
      <c r="AI820" s="12">
        <f t="shared" ca="1" si="397"/>
        <v>0</v>
      </c>
      <c r="AJ820" s="17">
        <f t="shared" si="419"/>
        <v>0.84850000000000136</v>
      </c>
      <c r="AK820" s="17">
        <f t="shared" si="411"/>
        <v>0.42430000000000234</v>
      </c>
      <c r="AL820" s="19">
        <f t="shared" ca="1" si="405"/>
        <v>0</v>
      </c>
      <c r="AM820" s="19">
        <f t="shared" ca="1" si="406"/>
        <v>-1</v>
      </c>
      <c r="AN820" s="19">
        <f t="shared" ca="1" si="407"/>
        <v>-1.2728000000000037</v>
      </c>
      <c r="AO820" s="19">
        <f t="shared" ca="1" si="408"/>
        <v>7.9095999999996991</v>
      </c>
    </row>
    <row r="821" spans="1:41" x14ac:dyDescent="0.2">
      <c r="A821" s="22" t="s">
        <v>871</v>
      </c>
      <c r="B821" s="20">
        <f>[1]data!C820</f>
        <v>126.00790000000001</v>
      </c>
      <c r="C821" s="20">
        <f>[1]data!D820</f>
        <v>126.43219999999999</v>
      </c>
      <c r="D821" s="20">
        <f>[1]data!E820</f>
        <v>124.3108</v>
      </c>
      <c r="E821" s="20">
        <f>[1]data!F820</f>
        <v>125.15940000000001</v>
      </c>
      <c r="F821" s="20">
        <f>[1]data!G820</f>
        <v>39783</v>
      </c>
      <c r="G821" s="4">
        <f t="shared" si="412"/>
        <v>0.42429999999998813</v>
      </c>
      <c r="H821" s="4">
        <f t="shared" si="413"/>
        <v>0.42430000000000234</v>
      </c>
      <c r="I821" s="4">
        <f t="shared" si="414"/>
        <v>0</v>
      </c>
      <c r="J821" s="4">
        <f t="shared" si="415"/>
        <v>0.42430000000000234</v>
      </c>
      <c r="K821" s="4">
        <f t="shared" si="423"/>
        <v>0.29205543105829662</v>
      </c>
      <c r="L821" s="4">
        <f t="shared" si="424"/>
        <v>0.78538188214852533</v>
      </c>
      <c r="M821" s="4">
        <f t="shared" si="416"/>
        <v>2.1213999999999942</v>
      </c>
      <c r="N821" s="4">
        <f t="shared" si="420"/>
        <v>45.787021207008372</v>
      </c>
      <c r="O821" s="4">
        <f t="shared" si="425"/>
        <v>2.4528446848783556</v>
      </c>
      <c r="P821" s="4">
        <f t="shared" si="421"/>
        <v>11.906804897138466</v>
      </c>
      <c r="Q821" s="4">
        <f t="shared" si="422"/>
        <v>32.019225962017032</v>
      </c>
      <c r="R821" s="4">
        <f t="shared" si="401"/>
        <v>26.418421214620039</v>
      </c>
      <c r="S821" s="4">
        <f t="shared" si="398"/>
        <v>35</v>
      </c>
      <c r="T821" s="4">
        <f t="shared" si="399"/>
        <v>0</v>
      </c>
      <c r="U821" s="5">
        <f t="shared" si="417"/>
        <v>0.42430000000000234</v>
      </c>
      <c r="V821" s="5">
        <f t="shared" si="409"/>
        <v>-0.84850000000000136</v>
      </c>
      <c r="W821" s="7">
        <f t="shared" si="426"/>
        <v>0</v>
      </c>
      <c r="X821" s="7">
        <f t="shared" si="427"/>
        <v>0</v>
      </c>
      <c r="Y821" s="7">
        <f t="shared" si="428"/>
        <v>0</v>
      </c>
      <c r="Z821" s="7">
        <f t="shared" si="429"/>
        <v>14.640599999999992</v>
      </c>
      <c r="AA821" s="9">
        <f t="shared" si="418"/>
        <v>0.42430000000000234</v>
      </c>
      <c r="AB821" s="9">
        <f t="shared" si="410"/>
        <v>-0.84850000000000136</v>
      </c>
      <c r="AC821" s="11">
        <f t="shared" ca="1" si="400"/>
        <v>0</v>
      </c>
      <c r="AD821" s="11">
        <f t="shared" ca="1" si="402"/>
        <v>0</v>
      </c>
      <c r="AE821" s="11">
        <f t="shared" ca="1" si="403"/>
        <v>0</v>
      </c>
      <c r="AF821" s="11">
        <f t="shared" ca="1" si="404"/>
        <v>45.770100000000014</v>
      </c>
      <c r="AG821" s="13">
        <f ca="1">AVERAGE(E821:OFFSET(E821,-AG$5+1,0))</f>
        <v>129.23887692307693</v>
      </c>
      <c r="AH821" s="13">
        <f ca="1">AVERAGE(E821:OFFSET(E821,-AH$5+1,0))</f>
        <v>131.31126499999999</v>
      </c>
      <c r="AI821" s="12">
        <f t="shared" ref="AI821:AI884" ca="1" si="430">IF(AND(AG820&lt;=AH820,AG821&gt;AH821),1,IF(AND(AG820&gt;=AH820,AG821&lt;AH821),-1,0))</f>
        <v>0</v>
      </c>
      <c r="AJ821" s="17">
        <f t="shared" si="419"/>
        <v>0.42430000000000234</v>
      </c>
      <c r="AK821" s="17">
        <f t="shared" si="411"/>
        <v>0.84850000000000136</v>
      </c>
      <c r="AL821" s="19">
        <f t="shared" ca="1" si="405"/>
        <v>0</v>
      </c>
      <c r="AM821" s="19">
        <f t="shared" ca="1" si="406"/>
        <v>-1</v>
      </c>
      <c r="AN821" s="19">
        <f t="shared" ca="1" si="407"/>
        <v>-1.2728000000000037</v>
      </c>
      <c r="AO821" s="19">
        <f t="shared" ca="1" si="408"/>
        <v>6.6367999999996954</v>
      </c>
    </row>
    <row r="822" spans="1:41" x14ac:dyDescent="0.2">
      <c r="A822" s="22" t="s">
        <v>872</v>
      </c>
      <c r="B822" s="20">
        <f>[1]data!C821</f>
        <v>124.7351</v>
      </c>
      <c r="C822" s="20">
        <f>[1]data!D821</f>
        <v>125.5836</v>
      </c>
      <c r="D822" s="20">
        <f>[1]data!E821</f>
        <v>124.3108</v>
      </c>
      <c r="E822" s="20">
        <f>[1]data!F821</f>
        <v>124.7351</v>
      </c>
      <c r="F822" s="20">
        <f>[1]data!G821</f>
        <v>39210</v>
      </c>
      <c r="G822" s="4">
        <f t="shared" si="412"/>
        <v>0</v>
      </c>
      <c r="H822" s="4">
        <f t="shared" si="413"/>
        <v>0</v>
      </c>
      <c r="I822" s="4">
        <f t="shared" si="414"/>
        <v>0</v>
      </c>
      <c r="J822" s="4">
        <f t="shared" si="415"/>
        <v>0</v>
      </c>
      <c r="K822" s="4">
        <f t="shared" si="423"/>
        <v>0.26284988795246694</v>
      </c>
      <c r="L822" s="4">
        <f t="shared" si="424"/>
        <v>0.70684369393367275</v>
      </c>
      <c r="M822" s="4">
        <f t="shared" si="416"/>
        <v>1.2728000000000037</v>
      </c>
      <c r="N822" s="4">
        <f t="shared" si="420"/>
        <v>45.787021207008358</v>
      </c>
      <c r="O822" s="4">
        <f t="shared" si="425"/>
        <v>2.3348402163905204</v>
      </c>
      <c r="P822" s="4">
        <f t="shared" si="421"/>
        <v>11.257724880155278</v>
      </c>
      <c r="Q822" s="4">
        <f t="shared" si="422"/>
        <v>30.273750168069213</v>
      </c>
      <c r="R822" s="4">
        <f t="shared" si="401"/>
        <v>28.35528121385887</v>
      </c>
      <c r="S822" s="4">
        <f t="shared" si="398"/>
        <v>35</v>
      </c>
      <c r="T822" s="4">
        <f t="shared" si="399"/>
        <v>0</v>
      </c>
      <c r="U822" s="5">
        <f t="shared" si="417"/>
        <v>-0.42430000000000234</v>
      </c>
      <c r="V822" s="5">
        <f t="shared" si="409"/>
        <v>0</v>
      </c>
      <c r="W822" s="7">
        <f t="shared" si="426"/>
        <v>0</v>
      </c>
      <c r="X822" s="7">
        <f t="shared" si="427"/>
        <v>0</v>
      </c>
      <c r="Y822" s="7">
        <f t="shared" si="428"/>
        <v>0</v>
      </c>
      <c r="Z822" s="7">
        <f t="shared" si="429"/>
        <v>14.640599999999992</v>
      </c>
      <c r="AA822" s="9">
        <f t="shared" si="418"/>
        <v>-0.42430000000000234</v>
      </c>
      <c r="AB822" s="9">
        <f t="shared" si="410"/>
        <v>0</v>
      </c>
      <c r="AC822" s="11">
        <f t="shared" ca="1" si="400"/>
        <v>0</v>
      </c>
      <c r="AD822" s="11">
        <f t="shared" ca="1" si="402"/>
        <v>0</v>
      </c>
      <c r="AE822" s="11">
        <f t="shared" ca="1" si="403"/>
        <v>0</v>
      </c>
      <c r="AF822" s="11">
        <f t="shared" ca="1" si="404"/>
        <v>45.770100000000014</v>
      </c>
      <c r="AG822" s="13">
        <f ca="1">AVERAGE(E822:OFFSET(E822,-AG$5+1,0))</f>
        <v>128.78196923076925</v>
      </c>
      <c r="AH822" s="13">
        <f ca="1">AVERAGE(E822:OFFSET(E822,-AH$5+1,0))</f>
        <v>130.82335499999999</v>
      </c>
      <c r="AI822" s="12">
        <f t="shared" ca="1" si="430"/>
        <v>0</v>
      </c>
      <c r="AJ822" s="17">
        <f t="shared" si="419"/>
        <v>-0.42430000000000234</v>
      </c>
      <c r="AK822" s="17">
        <f t="shared" si="411"/>
        <v>0</v>
      </c>
      <c r="AL822" s="19">
        <f t="shared" ca="1" si="405"/>
        <v>0</v>
      </c>
      <c r="AM822" s="19">
        <f t="shared" ca="1" si="406"/>
        <v>-1</v>
      </c>
      <c r="AN822" s="19">
        <f t="shared" ca="1" si="407"/>
        <v>0.42430000000000234</v>
      </c>
      <c r="AO822" s="19">
        <f t="shared" ca="1" si="408"/>
        <v>7.0610999999996977</v>
      </c>
    </row>
    <row r="823" spans="1:41" x14ac:dyDescent="0.2">
      <c r="A823" s="22" t="s">
        <v>873</v>
      </c>
      <c r="B823" s="20">
        <f>[1]data!C822</f>
        <v>126.00790000000001</v>
      </c>
      <c r="C823" s="20">
        <f>[1]data!D822</f>
        <v>126.43219999999999</v>
      </c>
      <c r="D823" s="20">
        <f>[1]data!E822</f>
        <v>124.3108</v>
      </c>
      <c r="E823" s="20">
        <f>[1]data!F822</f>
        <v>124.7351</v>
      </c>
      <c r="F823" s="20">
        <f>[1]data!G822</f>
        <v>45610</v>
      </c>
      <c r="G823" s="4">
        <f t="shared" si="412"/>
        <v>0.84859999999999047</v>
      </c>
      <c r="H823" s="4">
        <f t="shared" si="413"/>
        <v>0</v>
      </c>
      <c r="I823" s="4">
        <f t="shared" si="414"/>
        <v>0.84859999999999047</v>
      </c>
      <c r="J823" s="4">
        <f t="shared" si="415"/>
        <v>0</v>
      </c>
      <c r="K823" s="4">
        <f t="shared" si="423"/>
        <v>0.32142489915721928</v>
      </c>
      <c r="L823" s="4">
        <f t="shared" si="424"/>
        <v>0.63615932454030544</v>
      </c>
      <c r="M823" s="4">
        <f t="shared" si="416"/>
        <v>2.1213999999999942</v>
      </c>
      <c r="N823" s="4">
        <f t="shared" si="420"/>
        <v>32.867544973516857</v>
      </c>
      <c r="O823" s="4">
        <f t="shared" si="425"/>
        <v>2.3134961947514676</v>
      </c>
      <c r="P823" s="4">
        <f t="shared" si="421"/>
        <v>13.893469973558744</v>
      </c>
      <c r="Q823" s="4">
        <f t="shared" si="422"/>
        <v>27.497746742939693</v>
      </c>
      <c r="R823" s="4">
        <f t="shared" si="401"/>
        <v>28.806507589824669</v>
      </c>
      <c r="S823" s="4">
        <f t="shared" ref="S823:S886" si="431">$P$8</f>
        <v>35</v>
      </c>
      <c r="T823" s="4">
        <f t="shared" ref="T823:T886" si="432">IF(AND(AND(P822&lt;=Q822,P823&gt;Q823),R823&gt;=P$8),1,IF(AND(AND(P822&gt;=Q822,P823&lt;Q823), R823&gt;=P$8),-1,0))</f>
        <v>0</v>
      </c>
      <c r="U823" s="5">
        <f t="shared" si="417"/>
        <v>1.2728000000000037</v>
      </c>
      <c r="V823" s="5">
        <f t="shared" si="409"/>
        <v>-1.2728000000000037</v>
      </c>
      <c r="W823" s="7">
        <f t="shared" si="426"/>
        <v>0</v>
      </c>
      <c r="X823" s="7">
        <f t="shared" si="427"/>
        <v>0</v>
      </c>
      <c r="Y823" s="7">
        <f t="shared" si="428"/>
        <v>0</v>
      </c>
      <c r="Z823" s="7">
        <f t="shared" si="429"/>
        <v>14.640599999999992</v>
      </c>
      <c r="AA823" s="9">
        <f t="shared" si="418"/>
        <v>1.2728000000000037</v>
      </c>
      <c r="AB823" s="9">
        <f t="shared" si="410"/>
        <v>-1.2728000000000037</v>
      </c>
      <c r="AC823" s="11">
        <f t="shared" ref="AC823:AC886" ca="1" si="433">AI823</f>
        <v>0</v>
      </c>
      <c r="AD823" s="11">
        <f t="shared" ca="1" si="402"/>
        <v>0</v>
      </c>
      <c r="AE823" s="11">
        <f t="shared" ca="1" si="403"/>
        <v>0</v>
      </c>
      <c r="AF823" s="11">
        <f t="shared" ca="1" si="404"/>
        <v>45.770100000000014</v>
      </c>
      <c r="AG823" s="13">
        <f ca="1">AVERAGE(E823:OFFSET(E823,-AG$5+1,0))</f>
        <v>128.12924615384617</v>
      </c>
      <c r="AH823" s="13">
        <f ca="1">AVERAGE(E823:OFFSET(E823,-AH$5+1,0))</f>
        <v>130.33544499999999</v>
      </c>
      <c r="AI823" s="12">
        <f t="shared" ca="1" si="430"/>
        <v>0</v>
      </c>
      <c r="AJ823" s="17">
        <f t="shared" si="419"/>
        <v>1.2728000000000037</v>
      </c>
      <c r="AK823" s="17">
        <f t="shared" si="411"/>
        <v>1.2728000000000037</v>
      </c>
      <c r="AL823" s="19">
        <f t="shared" ca="1" si="405"/>
        <v>0</v>
      </c>
      <c r="AM823" s="19">
        <f t="shared" ca="1" si="406"/>
        <v>-1</v>
      </c>
      <c r="AN823" s="19">
        <f t="shared" ca="1" si="407"/>
        <v>-2.5456000000000074</v>
      </c>
      <c r="AO823" s="19">
        <f t="shared" ca="1" si="408"/>
        <v>4.5154999999996903</v>
      </c>
    </row>
    <row r="824" spans="1:41" x14ac:dyDescent="0.2">
      <c r="A824" s="22" t="s">
        <v>874</v>
      </c>
      <c r="B824" s="20">
        <f>[1]data!C823</f>
        <v>124.7351</v>
      </c>
      <c r="C824" s="20">
        <f>[1]data!D823</f>
        <v>125.5836</v>
      </c>
      <c r="D824" s="20">
        <f>[1]data!E823</f>
        <v>123.8865</v>
      </c>
      <c r="E824" s="20">
        <f>[1]data!F823</f>
        <v>123.8865</v>
      </c>
      <c r="F824" s="20">
        <f>[1]data!G823</f>
        <v>24008</v>
      </c>
      <c r="G824" s="4">
        <f t="shared" si="412"/>
        <v>0</v>
      </c>
      <c r="H824" s="4">
        <f t="shared" si="413"/>
        <v>0.42430000000000234</v>
      </c>
      <c r="I824" s="4">
        <f t="shared" si="414"/>
        <v>0</v>
      </c>
      <c r="J824" s="4">
        <f t="shared" si="415"/>
        <v>0.42430000000000234</v>
      </c>
      <c r="K824" s="4">
        <f t="shared" si="423"/>
        <v>0.28928240924149734</v>
      </c>
      <c r="L824" s="4">
        <f t="shared" si="424"/>
        <v>0.61497339208627499</v>
      </c>
      <c r="M824" s="4">
        <f t="shared" si="416"/>
        <v>1.697100000000006</v>
      </c>
      <c r="N824" s="4">
        <f t="shared" si="420"/>
        <v>36.017571838250447</v>
      </c>
      <c r="O824" s="4">
        <f t="shared" si="425"/>
        <v>2.2518565752763218</v>
      </c>
      <c r="P824" s="4">
        <f t="shared" si="421"/>
        <v>12.846395832558738</v>
      </c>
      <c r="Q824" s="4">
        <f t="shared" si="422"/>
        <v>27.309616377802058</v>
      </c>
      <c r="R824" s="4">
        <f t="shared" ref="R824:R887" si="434">R823*(O$8-1)/O$8 + N824/O$8</f>
        <v>29.527614014667243</v>
      </c>
      <c r="S824" s="4">
        <f t="shared" si="431"/>
        <v>35</v>
      </c>
      <c r="T824" s="4">
        <f t="shared" si="432"/>
        <v>0</v>
      </c>
      <c r="U824" s="5">
        <f t="shared" si="417"/>
        <v>0</v>
      </c>
      <c r="V824" s="5">
        <f t="shared" si="409"/>
        <v>-0.84860000000000468</v>
      </c>
      <c r="W824" s="7">
        <f t="shared" si="426"/>
        <v>0</v>
      </c>
      <c r="X824" s="7">
        <f t="shared" si="427"/>
        <v>0</v>
      </c>
      <c r="Y824" s="7">
        <f t="shared" si="428"/>
        <v>0</v>
      </c>
      <c r="Z824" s="7">
        <f t="shared" si="429"/>
        <v>14.640599999999992</v>
      </c>
      <c r="AA824" s="9">
        <f t="shared" si="418"/>
        <v>0</v>
      </c>
      <c r="AB824" s="9">
        <f t="shared" si="410"/>
        <v>-0.84860000000000468</v>
      </c>
      <c r="AC824" s="11">
        <f t="shared" ca="1" si="433"/>
        <v>0</v>
      </c>
      <c r="AD824" s="11">
        <f t="shared" ref="AD824:AD887" ca="1" si="435">IF(AD823+AC823&gt;AD$5,AD$5, IF(AD823+AC823&lt;AD$7,AD$7, AD823+AC823))</f>
        <v>0</v>
      </c>
      <c r="AE824" s="11">
        <f t="shared" ref="AE824:AE887" ca="1" si="436">AD823*AA824+AD824*AB824</f>
        <v>0</v>
      </c>
      <c r="AF824" s="11">
        <f t="shared" ref="AF824:AF887" ca="1" si="437">AF823+AE824</f>
        <v>45.770100000000014</v>
      </c>
      <c r="AG824" s="13">
        <f ca="1">AVERAGE(E824:OFFSET(E824,-AG$5+1,0))</f>
        <v>127.44388461538462</v>
      </c>
      <c r="AH824" s="13">
        <f ca="1">AVERAGE(E824:OFFSET(E824,-AH$5+1,0))</f>
        <v>129.67782499999998</v>
      </c>
      <c r="AI824" s="12">
        <f t="shared" ca="1" si="430"/>
        <v>0</v>
      </c>
      <c r="AJ824" s="17">
        <f t="shared" si="419"/>
        <v>0</v>
      </c>
      <c r="AK824" s="17">
        <f t="shared" si="411"/>
        <v>0.84860000000000468</v>
      </c>
      <c r="AL824" s="19">
        <f t="shared" ref="AL824:AL887" ca="1" si="438">IF(OR(AC824=1,W824=1),1,IF(OR(AC824=-1,W824=-1),-1,0))</f>
        <v>0</v>
      </c>
      <c r="AM824" s="19">
        <f t="shared" ref="AM824:AM887" ca="1" si="439">IF(AND(AM823&lt;=0,AL823=1),1,IF(AND(AM823&gt;0,AL823=-1),-1,IF(-1*AN823/E823&gt;AL$7,0,IF(AN823/E823&gt;AL$5,0,IF(AL823+AM823&gt;AM$5,AM$5,IF(AL823+AM823&lt;AM$7,AM$7,AM823))))))</f>
        <v>-1</v>
      </c>
      <c r="AN824" s="19">
        <f t="shared" ref="AN824:AN887" ca="1" si="440">AM823*AJ824+AM824*AK824</f>
        <v>-0.84860000000000468</v>
      </c>
      <c r="AO824" s="19">
        <f t="shared" ref="AO824:AO887" ca="1" si="441">AO823+AN824</f>
        <v>3.6668999999996856</v>
      </c>
    </row>
    <row r="825" spans="1:41" x14ac:dyDescent="0.2">
      <c r="A825" s="22" t="s">
        <v>875</v>
      </c>
      <c r="B825" s="20">
        <f>[1]data!C824</f>
        <v>123.038</v>
      </c>
      <c r="C825" s="20">
        <f>[1]data!D824</f>
        <v>123.4623</v>
      </c>
      <c r="D825" s="20">
        <f>[1]data!E824</f>
        <v>121.3409</v>
      </c>
      <c r="E825" s="20">
        <f>[1]data!F824</f>
        <v>122.1895</v>
      </c>
      <c r="F825" s="20">
        <f>[1]data!G824</f>
        <v>60713</v>
      </c>
      <c r="G825" s="4">
        <f t="shared" si="412"/>
        <v>0</v>
      </c>
      <c r="H825" s="4">
        <f t="shared" si="413"/>
        <v>2.5455999999999932</v>
      </c>
      <c r="I825" s="4">
        <f t="shared" si="414"/>
        <v>0</v>
      </c>
      <c r="J825" s="4">
        <f t="shared" si="415"/>
        <v>2.5455999999999932</v>
      </c>
      <c r="K825" s="4">
        <f t="shared" si="423"/>
        <v>0.26035416831734759</v>
      </c>
      <c r="L825" s="4">
        <f t="shared" si="424"/>
        <v>0.8080360528776469</v>
      </c>
      <c r="M825" s="4">
        <f t="shared" si="416"/>
        <v>2.5455999999999932</v>
      </c>
      <c r="N825" s="4">
        <f t="shared" si="420"/>
        <v>51.26234532058119</v>
      </c>
      <c r="O825" s="4">
        <f t="shared" si="425"/>
        <v>2.2812309177486889</v>
      </c>
      <c r="P825" s="4">
        <f t="shared" si="421"/>
        <v>11.412880927209553</v>
      </c>
      <c r="Q825" s="4">
        <f t="shared" si="422"/>
        <v>35.421054773143481</v>
      </c>
      <c r="R825" s="4">
        <f t="shared" si="434"/>
        <v>31.701087145258633</v>
      </c>
      <c r="S825" s="4">
        <f t="shared" si="431"/>
        <v>35</v>
      </c>
      <c r="T825" s="4">
        <f t="shared" si="432"/>
        <v>0</v>
      </c>
      <c r="U825" s="5">
        <f t="shared" si="417"/>
        <v>-0.84850000000000136</v>
      </c>
      <c r="V825" s="5">
        <f t="shared" si="409"/>
        <v>-0.84850000000000136</v>
      </c>
      <c r="W825" s="7">
        <f t="shared" si="426"/>
        <v>0</v>
      </c>
      <c r="X825" s="7">
        <f t="shared" si="427"/>
        <v>0</v>
      </c>
      <c r="Y825" s="7">
        <f t="shared" si="428"/>
        <v>0</v>
      </c>
      <c r="Z825" s="7">
        <f t="shared" si="429"/>
        <v>14.640599999999992</v>
      </c>
      <c r="AA825" s="9">
        <f t="shared" si="418"/>
        <v>-0.84850000000000136</v>
      </c>
      <c r="AB825" s="9">
        <f t="shared" si="410"/>
        <v>-0.84850000000000136</v>
      </c>
      <c r="AC825" s="11">
        <f t="shared" ca="1" si="433"/>
        <v>0</v>
      </c>
      <c r="AD825" s="11">
        <f t="shared" ca="1" si="435"/>
        <v>0</v>
      </c>
      <c r="AE825" s="11">
        <f t="shared" ca="1" si="436"/>
        <v>0</v>
      </c>
      <c r="AF825" s="11">
        <f t="shared" ca="1" si="437"/>
        <v>45.770100000000014</v>
      </c>
      <c r="AG825" s="13">
        <f ca="1">AVERAGE(E825:OFFSET(E825,-AG$5+1,0))</f>
        <v>126.5627153846154</v>
      </c>
      <c r="AH825" s="13">
        <f ca="1">AVERAGE(E825:OFFSET(E825,-AH$5+1,0))</f>
        <v>128.93535499999999</v>
      </c>
      <c r="AI825" s="12">
        <f t="shared" ca="1" si="430"/>
        <v>0</v>
      </c>
      <c r="AJ825" s="17">
        <f t="shared" si="419"/>
        <v>-0.84850000000000136</v>
      </c>
      <c r="AK825" s="17">
        <f t="shared" si="411"/>
        <v>0.84850000000000136</v>
      </c>
      <c r="AL825" s="19">
        <f t="shared" ca="1" si="438"/>
        <v>0</v>
      </c>
      <c r="AM825" s="19">
        <f t="shared" ca="1" si="439"/>
        <v>-1</v>
      </c>
      <c r="AN825" s="19">
        <f t="shared" ca="1" si="440"/>
        <v>0</v>
      </c>
      <c r="AO825" s="19">
        <f t="shared" ca="1" si="441"/>
        <v>3.6668999999996856</v>
      </c>
    </row>
    <row r="826" spans="1:41" x14ac:dyDescent="0.2">
      <c r="A826" s="22" t="s">
        <v>876</v>
      </c>
      <c r="B826" s="20">
        <f>[1]data!C825</f>
        <v>121.3409</v>
      </c>
      <c r="C826" s="20">
        <f>[1]data!D825</f>
        <v>123.4623</v>
      </c>
      <c r="D826" s="20">
        <f>[1]data!E825</f>
        <v>121.3409</v>
      </c>
      <c r="E826" s="20">
        <f>[1]data!F825</f>
        <v>122.61369999999999</v>
      </c>
      <c r="F826" s="20">
        <f>[1]data!G825</f>
        <v>32239</v>
      </c>
      <c r="G826" s="4">
        <f t="shared" si="412"/>
        <v>0</v>
      </c>
      <c r="H826" s="4">
        <f t="shared" si="413"/>
        <v>0</v>
      </c>
      <c r="I826" s="4">
        <f t="shared" si="414"/>
        <v>0</v>
      </c>
      <c r="J826" s="4">
        <f t="shared" si="415"/>
        <v>0</v>
      </c>
      <c r="K826" s="4">
        <f t="shared" si="423"/>
        <v>0.23431875148561282</v>
      </c>
      <c r="L826" s="4">
        <f t="shared" si="424"/>
        <v>0.72723244758988215</v>
      </c>
      <c r="M826" s="4">
        <f t="shared" si="416"/>
        <v>2.1213999999999942</v>
      </c>
      <c r="N826" s="4">
        <f t="shared" si="420"/>
        <v>51.262345320581183</v>
      </c>
      <c r="O826" s="4">
        <f t="shared" si="425"/>
        <v>2.2652478259738196</v>
      </c>
      <c r="P826" s="4">
        <f t="shared" si="421"/>
        <v>10.344066940440843</v>
      </c>
      <c r="Q826" s="4">
        <f t="shared" si="422"/>
        <v>32.103880169369468</v>
      </c>
      <c r="R826" s="4">
        <f t="shared" si="434"/>
        <v>33.657212962790886</v>
      </c>
      <c r="S826" s="4">
        <f t="shared" si="431"/>
        <v>35</v>
      </c>
      <c r="T826" s="4">
        <f t="shared" si="432"/>
        <v>0</v>
      </c>
      <c r="U826" s="5">
        <f t="shared" si="417"/>
        <v>-0.84859999999999047</v>
      </c>
      <c r="V826" s="5">
        <f t="shared" si="409"/>
        <v>1.2727999999999895</v>
      </c>
      <c r="W826" s="7">
        <f t="shared" si="426"/>
        <v>0</v>
      </c>
      <c r="X826" s="7">
        <f t="shared" si="427"/>
        <v>0</v>
      </c>
      <c r="Y826" s="7">
        <f t="shared" si="428"/>
        <v>0</v>
      </c>
      <c r="Z826" s="7">
        <f t="shared" si="429"/>
        <v>14.640599999999992</v>
      </c>
      <c r="AA826" s="9">
        <f t="shared" si="418"/>
        <v>-0.84859999999999047</v>
      </c>
      <c r="AB826" s="9">
        <f t="shared" si="410"/>
        <v>1.2727999999999895</v>
      </c>
      <c r="AC826" s="11">
        <f t="shared" ca="1" si="433"/>
        <v>0</v>
      </c>
      <c r="AD826" s="11">
        <f t="shared" ca="1" si="435"/>
        <v>0</v>
      </c>
      <c r="AE826" s="11">
        <f t="shared" ca="1" si="436"/>
        <v>0</v>
      </c>
      <c r="AF826" s="11">
        <f t="shared" ca="1" si="437"/>
        <v>45.770100000000014</v>
      </c>
      <c r="AG826" s="13">
        <f ca="1">AVERAGE(E826:OFFSET(E826,-AG$5+1,0))</f>
        <v>125.68153846153847</v>
      </c>
      <c r="AH826" s="13">
        <f ca="1">AVERAGE(E826:OFFSET(E826,-AH$5+1,0))</f>
        <v>128.29894999999999</v>
      </c>
      <c r="AI826" s="12">
        <f t="shared" ca="1" si="430"/>
        <v>0</v>
      </c>
      <c r="AJ826" s="17">
        <f t="shared" si="419"/>
        <v>-0.84859999999999047</v>
      </c>
      <c r="AK826" s="17">
        <f t="shared" si="411"/>
        <v>-1.2727999999999895</v>
      </c>
      <c r="AL826" s="19">
        <f t="shared" ca="1" si="438"/>
        <v>0</v>
      </c>
      <c r="AM826" s="19">
        <f t="shared" ca="1" si="439"/>
        <v>-1</v>
      </c>
      <c r="AN826" s="19">
        <f t="shared" ca="1" si="440"/>
        <v>2.12139999999998</v>
      </c>
      <c r="AO826" s="19">
        <f t="shared" ca="1" si="441"/>
        <v>5.7882999999996656</v>
      </c>
    </row>
    <row r="827" spans="1:41" x14ac:dyDescent="0.2">
      <c r="A827" s="22" t="s">
        <v>877</v>
      </c>
      <c r="B827" s="20">
        <f>[1]data!C826</f>
        <v>123.4623</v>
      </c>
      <c r="C827" s="20">
        <f>[1]data!D826</f>
        <v>124.7351</v>
      </c>
      <c r="D827" s="20">
        <f>[1]data!E826</f>
        <v>123.038</v>
      </c>
      <c r="E827" s="20">
        <f>[1]data!F826</f>
        <v>124.7351</v>
      </c>
      <c r="F827" s="20">
        <f>[1]data!G826</f>
        <v>32716</v>
      </c>
      <c r="G827" s="4">
        <f t="shared" si="412"/>
        <v>1.2728000000000037</v>
      </c>
      <c r="H827" s="4">
        <f t="shared" si="413"/>
        <v>0</v>
      </c>
      <c r="I827" s="4">
        <f t="shared" si="414"/>
        <v>1.2728000000000037</v>
      </c>
      <c r="J827" s="4">
        <f t="shared" si="415"/>
        <v>0</v>
      </c>
      <c r="K827" s="4">
        <f t="shared" si="423"/>
        <v>0.33816687633705189</v>
      </c>
      <c r="L827" s="4">
        <f t="shared" si="424"/>
        <v>0.65450920283089398</v>
      </c>
      <c r="M827" s="4">
        <f t="shared" si="416"/>
        <v>2.1214000000000084</v>
      </c>
      <c r="N827" s="4">
        <f t="shared" si="420"/>
        <v>31.867628638638902</v>
      </c>
      <c r="O827" s="4">
        <f t="shared" si="425"/>
        <v>2.2508630433764383</v>
      </c>
      <c r="P827" s="4">
        <f t="shared" si="421"/>
        <v>15.023876167506842</v>
      </c>
      <c r="Q827" s="4">
        <f t="shared" si="422"/>
        <v>29.078144259238819</v>
      </c>
      <c r="R827" s="4">
        <f t="shared" si="434"/>
        <v>33.478254530375686</v>
      </c>
      <c r="S827" s="4">
        <f t="shared" si="431"/>
        <v>35</v>
      </c>
      <c r="T827" s="4">
        <f t="shared" si="432"/>
        <v>0</v>
      </c>
      <c r="U827" s="5">
        <f t="shared" si="417"/>
        <v>0.84860000000000468</v>
      </c>
      <c r="V827" s="5">
        <f t="shared" si="409"/>
        <v>1.2728000000000037</v>
      </c>
      <c r="W827" s="7">
        <f t="shared" si="426"/>
        <v>0</v>
      </c>
      <c r="X827" s="7">
        <f t="shared" si="427"/>
        <v>0</v>
      </c>
      <c r="Y827" s="7">
        <f t="shared" si="428"/>
        <v>0</v>
      </c>
      <c r="Z827" s="7">
        <f t="shared" si="429"/>
        <v>14.640599999999992</v>
      </c>
      <c r="AA827" s="9">
        <f t="shared" si="418"/>
        <v>0.84860000000000468</v>
      </c>
      <c r="AB827" s="9">
        <f t="shared" si="410"/>
        <v>1.2728000000000037</v>
      </c>
      <c r="AC827" s="11">
        <f t="shared" ca="1" si="433"/>
        <v>0</v>
      </c>
      <c r="AD827" s="11">
        <f t="shared" ca="1" si="435"/>
        <v>0</v>
      </c>
      <c r="AE827" s="11">
        <f t="shared" ca="1" si="436"/>
        <v>0</v>
      </c>
      <c r="AF827" s="11">
        <f t="shared" ca="1" si="437"/>
        <v>45.770100000000014</v>
      </c>
      <c r="AG827" s="13">
        <f ca="1">AVERAGE(E827:OFFSET(E827,-AG$5+1,0))</f>
        <v>125.06145384615385</v>
      </c>
      <c r="AH827" s="13">
        <f ca="1">AVERAGE(E827:OFFSET(E827,-AH$5+1,0))</f>
        <v>127.83225499999999</v>
      </c>
      <c r="AI827" s="12">
        <f t="shared" ca="1" si="430"/>
        <v>0</v>
      </c>
      <c r="AJ827" s="17">
        <f t="shared" si="419"/>
        <v>0.84860000000000468</v>
      </c>
      <c r="AK827" s="17">
        <f t="shared" si="411"/>
        <v>-1.2728000000000037</v>
      </c>
      <c r="AL827" s="19">
        <f t="shared" ca="1" si="438"/>
        <v>0</v>
      </c>
      <c r="AM827" s="19">
        <f t="shared" ca="1" si="439"/>
        <v>-1</v>
      </c>
      <c r="AN827" s="19">
        <f t="shared" ca="1" si="440"/>
        <v>0.42419999999999902</v>
      </c>
      <c r="AO827" s="19">
        <f t="shared" ca="1" si="441"/>
        <v>6.2124999999996646</v>
      </c>
    </row>
    <row r="828" spans="1:41" x14ac:dyDescent="0.2">
      <c r="A828" s="22" t="s">
        <v>878</v>
      </c>
      <c r="B828" s="20">
        <f>[1]data!C827</f>
        <v>123.8865</v>
      </c>
      <c r="C828" s="20">
        <f>[1]data!D827</f>
        <v>124.7351</v>
      </c>
      <c r="D828" s="20">
        <f>[1]data!E827</f>
        <v>123.038</v>
      </c>
      <c r="E828" s="20">
        <f>[1]data!F827</f>
        <v>124.7351</v>
      </c>
      <c r="F828" s="20">
        <f>[1]data!G827</f>
        <v>31106</v>
      </c>
      <c r="G828" s="4">
        <f t="shared" si="412"/>
        <v>0</v>
      </c>
      <c r="H828" s="4">
        <f t="shared" si="413"/>
        <v>0</v>
      </c>
      <c r="I828" s="4">
        <f t="shared" si="414"/>
        <v>0</v>
      </c>
      <c r="J828" s="4">
        <f t="shared" si="415"/>
        <v>0</v>
      </c>
      <c r="K828" s="4">
        <f t="shared" si="423"/>
        <v>0.30435018870334674</v>
      </c>
      <c r="L828" s="4">
        <f t="shared" si="424"/>
        <v>0.58905828254780457</v>
      </c>
      <c r="M828" s="4">
        <f t="shared" si="416"/>
        <v>1.697100000000006</v>
      </c>
      <c r="N828" s="4">
        <f t="shared" si="420"/>
        <v>31.867628638638891</v>
      </c>
      <c r="O828" s="4">
        <f t="shared" si="425"/>
        <v>2.1954867390387949</v>
      </c>
      <c r="P828" s="4">
        <f t="shared" si="421"/>
        <v>13.862538237720997</v>
      </c>
      <c r="Q828" s="4">
        <f t="shared" si="422"/>
        <v>26.830418607114879</v>
      </c>
      <c r="R828" s="4">
        <f t="shared" si="434"/>
        <v>33.317191941202005</v>
      </c>
      <c r="S828" s="4">
        <f t="shared" si="431"/>
        <v>35</v>
      </c>
      <c r="T828" s="4">
        <f t="shared" si="432"/>
        <v>0</v>
      </c>
      <c r="U828" s="5">
        <f t="shared" si="417"/>
        <v>-0.84860000000000468</v>
      </c>
      <c r="V828" s="5">
        <f t="shared" si="409"/>
        <v>0.84860000000000468</v>
      </c>
      <c r="W828" s="7">
        <f t="shared" si="426"/>
        <v>0</v>
      </c>
      <c r="X828" s="7">
        <f t="shared" si="427"/>
        <v>0</v>
      </c>
      <c r="Y828" s="7">
        <f t="shared" si="428"/>
        <v>0</v>
      </c>
      <c r="Z828" s="7">
        <f t="shared" si="429"/>
        <v>14.640599999999992</v>
      </c>
      <c r="AA828" s="9">
        <f t="shared" si="418"/>
        <v>-0.84860000000000468</v>
      </c>
      <c r="AB828" s="9">
        <f t="shared" si="410"/>
        <v>0.84860000000000468</v>
      </c>
      <c r="AC828" s="11">
        <f t="shared" ca="1" si="433"/>
        <v>0</v>
      </c>
      <c r="AD828" s="11">
        <f t="shared" ca="1" si="435"/>
        <v>0</v>
      </c>
      <c r="AE828" s="11">
        <f t="shared" ca="1" si="436"/>
        <v>0</v>
      </c>
      <c r="AF828" s="11">
        <f t="shared" ca="1" si="437"/>
        <v>45.770100000000014</v>
      </c>
      <c r="AG828" s="13">
        <f ca="1">AVERAGE(E828:OFFSET(E828,-AG$5+1,0))</f>
        <v>124.66982307692311</v>
      </c>
      <c r="AH828" s="13">
        <f ca="1">AVERAGE(E828:OFFSET(E828,-AH$5+1,0))</f>
        <v>127.38677499999999</v>
      </c>
      <c r="AI828" s="12">
        <f t="shared" ca="1" si="430"/>
        <v>0</v>
      </c>
      <c r="AJ828" s="17">
        <f t="shared" si="419"/>
        <v>-0.84860000000000468</v>
      </c>
      <c r="AK828" s="17">
        <f t="shared" si="411"/>
        <v>-0.84860000000000468</v>
      </c>
      <c r="AL828" s="19">
        <f t="shared" ca="1" si="438"/>
        <v>0</v>
      </c>
      <c r="AM828" s="19">
        <f t="shared" ca="1" si="439"/>
        <v>-1</v>
      </c>
      <c r="AN828" s="19">
        <f t="shared" ca="1" si="440"/>
        <v>1.6972000000000094</v>
      </c>
      <c r="AO828" s="19">
        <f t="shared" ca="1" si="441"/>
        <v>7.909699999999674</v>
      </c>
    </row>
    <row r="829" spans="1:41" x14ac:dyDescent="0.2">
      <c r="A829" s="22" t="s">
        <v>879</v>
      </c>
      <c r="B829" s="20">
        <f>[1]data!C828</f>
        <v>125.5836</v>
      </c>
      <c r="C829" s="20">
        <f>[1]data!D828</f>
        <v>126.00790000000001</v>
      </c>
      <c r="D829" s="20">
        <f>[1]data!E828</f>
        <v>123.4623</v>
      </c>
      <c r="E829" s="20">
        <f>[1]data!F828</f>
        <v>124.7351</v>
      </c>
      <c r="F829" s="20">
        <f>[1]data!G828</f>
        <v>35192</v>
      </c>
      <c r="G829" s="4">
        <f t="shared" si="412"/>
        <v>1.2728000000000037</v>
      </c>
      <c r="H829" s="4">
        <f t="shared" si="413"/>
        <v>0</v>
      </c>
      <c r="I829" s="4">
        <f t="shared" si="414"/>
        <v>1.2728000000000037</v>
      </c>
      <c r="J829" s="4">
        <f t="shared" si="415"/>
        <v>0</v>
      </c>
      <c r="K829" s="4">
        <f t="shared" si="423"/>
        <v>0.4011951698330124</v>
      </c>
      <c r="L829" s="4">
        <f t="shared" si="424"/>
        <v>0.53015245429302404</v>
      </c>
      <c r="M829" s="4">
        <f t="shared" si="416"/>
        <v>2.5456000000000074</v>
      </c>
      <c r="N829" s="4">
        <f t="shared" si="420"/>
        <v>13.846310563257552</v>
      </c>
      <c r="O829" s="4">
        <f t="shared" si="425"/>
        <v>2.230498065134916</v>
      </c>
      <c r="P829" s="4">
        <f t="shared" si="421"/>
        <v>17.986797482774115</v>
      </c>
      <c r="Q829" s="4">
        <f t="shared" si="422"/>
        <v>23.768344056418481</v>
      </c>
      <c r="R829" s="4">
        <f t="shared" si="434"/>
        <v>31.370103803407559</v>
      </c>
      <c r="S829" s="4">
        <f t="shared" si="431"/>
        <v>35</v>
      </c>
      <c r="T829" s="4">
        <f t="shared" si="432"/>
        <v>0</v>
      </c>
      <c r="U829" s="5">
        <f t="shared" si="417"/>
        <v>0.84850000000000136</v>
      </c>
      <c r="V829" s="5">
        <f t="shared" si="409"/>
        <v>-0.84850000000000136</v>
      </c>
      <c r="W829" s="7">
        <f t="shared" si="426"/>
        <v>0</v>
      </c>
      <c r="X829" s="7">
        <f t="shared" si="427"/>
        <v>0</v>
      </c>
      <c r="Y829" s="7">
        <f t="shared" si="428"/>
        <v>0</v>
      </c>
      <c r="Z829" s="7">
        <f t="shared" si="429"/>
        <v>14.640599999999992</v>
      </c>
      <c r="AA829" s="9">
        <f t="shared" si="418"/>
        <v>0.84850000000000136</v>
      </c>
      <c r="AB829" s="9">
        <f t="shared" si="410"/>
        <v>-0.84850000000000136</v>
      </c>
      <c r="AC829" s="11">
        <f t="shared" ca="1" si="433"/>
        <v>0</v>
      </c>
      <c r="AD829" s="11">
        <f t="shared" ca="1" si="435"/>
        <v>0</v>
      </c>
      <c r="AE829" s="11">
        <f t="shared" ca="1" si="436"/>
        <v>0</v>
      </c>
      <c r="AF829" s="11">
        <f t="shared" ca="1" si="437"/>
        <v>45.770100000000014</v>
      </c>
      <c r="AG829" s="13">
        <f ca="1">AVERAGE(E829:OFFSET(E829,-AG$5+1,0))</f>
        <v>124.47400769230771</v>
      </c>
      <c r="AH829" s="13">
        <f ca="1">AVERAGE(E829:OFFSET(E829,-AH$5+1,0))</f>
        <v>127.08978500000001</v>
      </c>
      <c r="AI829" s="12">
        <f t="shared" ca="1" si="430"/>
        <v>0</v>
      </c>
      <c r="AJ829" s="17">
        <f t="shared" si="419"/>
        <v>0.84850000000000136</v>
      </c>
      <c r="AK829" s="17">
        <f t="shared" si="411"/>
        <v>0.84850000000000136</v>
      </c>
      <c r="AL829" s="19">
        <f t="shared" ca="1" si="438"/>
        <v>0</v>
      </c>
      <c r="AM829" s="19">
        <f t="shared" ca="1" si="439"/>
        <v>-1</v>
      </c>
      <c r="AN829" s="19">
        <f t="shared" ca="1" si="440"/>
        <v>-1.6970000000000027</v>
      </c>
      <c r="AO829" s="19">
        <f t="shared" ca="1" si="441"/>
        <v>6.2126999999996713</v>
      </c>
    </row>
    <row r="830" spans="1:41" x14ac:dyDescent="0.2">
      <c r="A830" s="22" t="s">
        <v>880</v>
      </c>
      <c r="B830" s="20">
        <f>[1]data!C829</f>
        <v>125.15940000000001</v>
      </c>
      <c r="C830" s="20">
        <f>[1]data!D829</f>
        <v>126.85639999999999</v>
      </c>
      <c r="D830" s="20">
        <f>[1]data!E829</f>
        <v>124.7351</v>
      </c>
      <c r="E830" s="20">
        <f>[1]data!F829</f>
        <v>126.00790000000001</v>
      </c>
      <c r="F830" s="20">
        <f>[1]data!G829</f>
        <v>38046</v>
      </c>
      <c r="G830" s="4">
        <f t="shared" si="412"/>
        <v>0.84849999999998715</v>
      </c>
      <c r="H830" s="4">
        <f t="shared" si="413"/>
        <v>0</v>
      </c>
      <c r="I830" s="4">
        <f t="shared" si="414"/>
        <v>0.84849999999998715</v>
      </c>
      <c r="J830" s="4">
        <f t="shared" si="415"/>
        <v>0</v>
      </c>
      <c r="K830" s="4">
        <f t="shared" si="423"/>
        <v>0.44592565284970986</v>
      </c>
      <c r="L830" s="4">
        <f t="shared" si="424"/>
        <v>0.47713720886372163</v>
      </c>
      <c r="M830" s="4">
        <f t="shared" si="416"/>
        <v>2.1212999999999909</v>
      </c>
      <c r="N830" s="4">
        <f t="shared" si="420"/>
        <v>3.3813034093989467</v>
      </c>
      <c r="O830" s="4">
        <f t="shared" si="425"/>
        <v>2.2195782586214237</v>
      </c>
      <c r="P830" s="4">
        <f t="shared" si="421"/>
        <v>20.090557794825109</v>
      </c>
      <c r="Q830" s="4">
        <f t="shared" si="422"/>
        <v>21.496750880956579</v>
      </c>
      <c r="R830" s="4">
        <f t="shared" si="434"/>
        <v>28.571223764006699</v>
      </c>
      <c r="S830" s="4">
        <f t="shared" si="431"/>
        <v>35</v>
      </c>
      <c r="T830" s="4">
        <f t="shared" si="432"/>
        <v>0</v>
      </c>
      <c r="U830" s="5">
        <f t="shared" si="417"/>
        <v>0.42430000000000234</v>
      </c>
      <c r="V830" s="5">
        <f t="shared" si="409"/>
        <v>0.84850000000000136</v>
      </c>
      <c r="W830" s="7">
        <f t="shared" si="426"/>
        <v>0</v>
      </c>
      <c r="X830" s="7">
        <f t="shared" si="427"/>
        <v>0</v>
      </c>
      <c r="Y830" s="7">
        <f t="shared" si="428"/>
        <v>0</v>
      </c>
      <c r="Z830" s="7">
        <f t="shared" si="429"/>
        <v>14.640599999999992</v>
      </c>
      <c r="AA830" s="9">
        <f t="shared" si="418"/>
        <v>0.42430000000000234</v>
      </c>
      <c r="AB830" s="9">
        <f t="shared" si="410"/>
        <v>0.84850000000000136</v>
      </c>
      <c r="AC830" s="11">
        <f t="shared" ca="1" si="433"/>
        <v>0</v>
      </c>
      <c r="AD830" s="11">
        <f t="shared" ca="1" si="435"/>
        <v>0</v>
      </c>
      <c r="AE830" s="11">
        <f t="shared" ca="1" si="436"/>
        <v>0</v>
      </c>
      <c r="AF830" s="11">
        <f t="shared" ca="1" si="437"/>
        <v>45.770100000000014</v>
      </c>
      <c r="AG830" s="13">
        <f ca="1">AVERAGE(E830:OFFSET(E830,-AG$5+1,0))</f>
        <v>124.53927692307694</v>
      </c>
      <c r="AH830" s="13">
        <f ca="1">AVERAGE(E830:OFFSET(E830,-AH$5+1,0))</f>
        <v>126.72915499999999</v>
      </c>
      <c r="AI830" s="12">
        <f t="shared" ca="1" si="430"/>
        <v>0</v>
      </c>
      <c r="AJ830" s="17">
        <f t="shared" si="419"/>
        <v>0.42430000000000234</v>
      </c>
      <c r="AK830" s="17">
        <f t="shared" si="411"/>
        <v>-0.84850000000000136</v>
      </c>
      <c r="AL830" s="19">
        <f t="shared" ca="1" si="438"/>
        <v>0</v>
      </c>
      <c r="AM830" s="19">
        <f t="shared" ca="1" si="439"/>
        <v>-1</v>
      </c>
      <c r="AN830" s="19">
        <f t="shared" ca="1" si="440"/>
        <v>0.42419999999999902</v>
      </c>
      <c r="AO830" s="19">
        <f t="shared" ca="1" si="441"/>
        <v>6.6368999999996703</v>
      </c>
    </row>
    <row r="831" spans="1:41" x14ac:dyDescent="0.2">
      <c r="A831" s="22" t="s">
        <v>881</v>
      </c>
      <c r="B831" s="20">
        <f>[1]data!C830</f>
        <v>127.705</v>
      </c>
      <c r="C831" s="20">
        <f>[1]data!D830</f>
        <v>131.09909999999999</v>
      </c>
      <c r="D831" s="20">
        <f>[1]data!E830</f>
        <v>126.85639999999999</v>
      </c>
      <c r="E831" s="20">
        <f>[1]data!F830</f>
        <v>130.67490000000001</v>
      </c>
      <c r="F831" s="20">
        <f>[1]data!G830</f>
        <v>50174</v>
      </c>
      <c r="G831" s="4">
        <f t="shared" si="412"/>
        <v>4.2426999999999992</v>
      </c>
      <c r="H831" s="4">
        <f t="shared" si="413"/>
        <v>0</v>
      </c>
      <c r="I831" s="4">
        <f t="shared" si="414"/>
        <v>4.2426999999999992</v>
      </c>
      <c r="J831" s="4">
        <f t="shared" si="415"/>
        <v>0</v>
      </c>
      <c r="K831" s="4">
        <f t="shared" si="423"/>
        <v>0.82560308756473888</v>
      </c>
      <c r="L831" s="4">
        <f t="shared" si="424"/>
        <v>0.42942348797734942</v>
      </c>
      <c r="M831" s="4">
        <f t="shared" si="416"/>
        <v>5.0911999999999864</v>
      </c>
      <c r="N831" s="4">
        <f t="shared" si="420"/>
        <v>31.567427121315429</v>
      </c>
      <c r="O831" s="4">
        <f t="shared" si="425"/>
        <v>2.5067404327592802</v>
      </c>
      <c r="P831" s="4">
        <f t="shared" si="421"/>
        <v>32.935324167407352</v>
      </c>
      <c r="Q831" s="4">
        <f t="shared" si="422"/>
        <v>17.130752046180703</v>
      </c>
      <c r="R831" s="4">
        <f t="shared" si="434"/>
        <v>28.870844099737571</v>
      </c>
      <c r="S831" s="4">
        <f t="shared" si="431"/>
        <v>35</v>
      </c>
      <c r="T831" s="4">
        <f t="shared" si="432"/>
        <v>0</v>
      </c>
      <c r="U831" s="5">
        <f t="shared" si="417"/>
        <v>1.6970999999999918</v>
      </c>
      <c r="V831" s="5">
        <f t="shared" si="409"/>
        <v>2.9699000000000098</v>
      </c>
      <c r="W831" s="7">
        <f t="shared" si="426"/>
        <v>0</v>
      </c>
      <c r="X831" s="7">
        <f t="shared" si="427"/>
        <v>0</v>
      </c>
      <c r="Y831" s="7">
        <f t="shared" si="428"/>
        <v>0</v>
      </c>
      <c r="Z831" s="7">
        <f t="shared" si="429"/>
        <v>14.640599999999992</v>
      </c>
      <c r="AA831" s="9">
        <f t="shared" si="418"/>
        <v>1.6970999999999918</v>
      </c>
      <c r="AB831" s="9">
        <f t="shared" si="410"/>
        <v>2.9699000000000098</v>
      </c>
      <c r="AC831" s="11">
        <f t="shared" ca="1" si="433"/>
        <v>0</v>
      </c>
      <c r="AD831" s="11">
        <f t="shared" ca="1" si="435"/>
        <v>0</v>
      </c>
      <c r="AE831" s="11">
        <f t="shared" ca="1" si="436"/>
        <v>0</v>
      </c>
      <c r="AF831" s="11">
        <f t="shared" ca="1" si="437"/>
        <v>45.770100000000014</v>
      </c>
      <c r="AG831" s="13">
        <f ca="1">AVERAGE(E831:OFFSET(E831,-AG$5+1,0))</f>
        <v>124.99618461538464</v>
      </c>
      <c r="AH831" s="13">
        <f ca="1">AVERAGE(E831:OFFSET(E831,-AH$5+1,0))</f>
        <v>126.62309</v>
      </c>
      <c r="AI831" s="12">
        <f t="shared" ca="1" si="430"/>
        <v>0</v>
      </c>
      <c r="AJ831" s="17">
        <f t="shared" si="419"/>
        <v>1.6970999999999918</v>
      </c>
      <c r="AK831" s="17">
        <f t="shared" si="411"/>
        <v>-2.9699000000000098</v>
      </c>
      <c r="AL831" s="19">
        <f t="shared" ca="1" si="438"/>
        <v>0</v>
      </c>
      <c r="AM831" s="19">
        <f t="shared" ca="1" si="439"/>
        <v>-1</v>
      </c>
      <c r="AN831" s="19">
        <f t="shared" ca="1" si="440"/>
        <v>1.2728000000000179</v>
      </c>
      <c r="AO831" s="19">
        <f t="shared" ca="1" si="441"/>
        <v>7.9096999999996882</v>
      </c>
    </row>
    <row r="832" spans="1:41" x14ac:dyDescent="0.2">
      <c r="A832" s="22" t="s">
        <v>882</v>
      </c>
      <c r="B832" s="20">
        <f>[1]data!C831</f>
        <v>129.40199999999999</v>
      </c>
      <c r="C832" s="20">
        <f>[1]data!D831</f>
        <v>130.25059999999999</v>
      </c>
      <c r="D832" s="20">
        <f>[1]data!E831</f>
        <v>128.1292</v>
      </c>
      <c r="E832" s="20">
        <f>[1]data!F831</f>
        <v>128.1292</v>
      </c>
      <c r="F832" s="20">
        <f>[1]data!G831</f>
        <v>25677</v>
      </c>
      <c r="G832" s="4">
        <f t="shared" si="412"/>
        <v>0</v>
      </c>
      <c r="H832" s="4">
        <f t="shared" si="413"/>
        <v>0</v>
      </c>
      <c r="I832" s="4">
        <f t="shared" si="414"/>
        <v>0</v>
      </c>
      <c r="J832" s="4">
        <f t="shared" si="415"/>
        <v>0</v>
      </c>
      <c r="K832" s="4">
        <f t="shared" si="423"/>
        <v>0.74304277880826497</v>
      </c>
      <c r="L832" s="4">
        <f t="shared" si="424"/>
        <v>0.38648113917961446</v>
      </c>
      <c r="M832" s="4">
        <f t="shared" si="416"/>
        <v>2.5457000000000107</v>
      </c>
      <c r="N832" s="4">
        <f t="shared" si="420"/>
        <v>31.567427121315433</v>
      </c>
      <c r="O832" s="4">
        <f t="shared" si="425"/>
        <v>2.510636389483353</v>
      </c>
      <c r="P832" s="4">
        <f t="shared" si="421"/>
        <v>29.595794194681087</v>
      </c>
      <c r="Q832" s="4">
        <f t="shared" si="422"/>
        <v>15.393751990472257</v>
      </c>
      <c r="R832" s="4">
        <f t="shared" si="434"/>
        <v>29.140502401895358</v>
      </c>
      <c r="S832" s="4">
        <f t="shared" si="431"/>
        <v>35</v>
      </c>
      <c r="T832" s="4">
        <f t="shared" si="432"/>
        <v>0</v>
      </c>
      <c r="U832" s="5">
        <f t="shared" si="417"/>
        <v>-1.2729000000000212</v>
      </c>
      <c r="V832" s="5">
        <f t="shared" si="409"/>
        <v>-1.2727999999999895</v>
      </c>
      <c r="W832" s="7">
        <f t="shared" si="426"/>
        <v>0</v>
      </c>
      <c r="X832" s="7">
        <f t="shared" si="427"/>
        <v>0</v>
      </c>
      <c r="Y832" s="7">
        <f t="shared" si="428"/>
        <v>0</v>
      </c>
      <c r="Z832" s="7">
        <f t="shared" si="429"/>
        <v>14.640599999999992</v>
      </c>
      <c r="AA832" s="9">
        <f t="shared" si="418"/>
        <v>-1.2729000000000212</v>
      </c>
      <c r="AB832" s="9">
        <f t="shared" si="410"/>
        <v>-1.2727999999999895</v>
      </c>
      <c r="AC832" s="11">
        <f t="shared" ca="1" si="433"/>
        <v>0</v>
      </c>
      <c r="AD832" s="11">
        <f t="shared" ca="1" si="435"/>
        <v>0</v>
      </c>
      <c r="AE832" s="11">
        <f t="shared" ca="1" si="436"/>
        <v>0</v>
      </c>
      <c r="AF832" s="11">
        <f t="shared" ca="1" si="437"/>
        <v>45.770100000000014</v>
      </c>
      <c r="AG832" s="13">
        <f ca="1">AVERAGE(E832:OFFSET(E832,-AG$5+1,0))</f>
        <v>125.22463076923079</v>
      </c>
      <c r="AH832" s="13">
        <f ca="1">AVERAGE(E832:OFFSET(E832,-AH$5+1,0))</f>
        <v>126.34731500000001</v>
      </c>
      <c r="AI832" s="12">
        <f t="shared" ca="1" si="430"/>
        <v>0</v>
      </c>
      <c r="AJ832" s="17">
        <f t="shared" si="419"/>
        <v>-1.2729000000000212</v>
      </c>
      <c r="AK832" s="17">
        <f t="shared" si="411"/>
        <v>1.2727999999999895</v>
      </c>
      <c r="AL832" s="19">
        <f t="shared" ca="1" si="438"/>
        <v>0</v>
      </c>
      <c r="AM832" s="19">
        <f t="shared" ca="1" si="439"/>
        <v>-1</v>
      </c>
      <c r="AN832" s="19">
        <f t="shared" ca="1" si="440"/>
        <v>1.0000000003174137E-4</v>
      </c>
      <c r="AO832" s="19">
        <f t="shared" ca="1" si="441"/>
        <v>7.9097999999997199</v>
      </c>
    </row>
    <row r="833" spans="1:41" x14ac:dyDescent="0.2">
      <c r="A833" s="22" t="s">
        <v>883</v>
      </c>
      <c r="B833" s="20">
        <f>[1]data!C832</f>
        <v>130.25059999999999</v>
      </c>
      <c r="C833" s="20">
        <f>[1]data!D832</f>
        <v>131.52340000000001</v>
      </c>
      <c r="D833" s="20">
        <f>[1]data!E832</f>
        <v>129.40199999999999</v>
      </c>
      <c r="E833" s="20">
        <f>[1]data!F832</f>
        <v>131.09909999999999</v>
      </c>
      <c r="F833" s="20">
        <f>[1]data!G832</f>
        <v>35410</v>
      </c>
      <c r="G833" s="4">
        <f t="shared" si="412"/>
        <v>1.2728000000000179</v>
      </c>
      <c r="H833" s="4">
        <f t="shared" si="413"/>
        <v>0</v>
      </c>
      <c r="I833" s="4">
        <f t="shared" si="414"/>
        <v>1.2728000000000179</v>
      </c>
      <c r="J833" s="4">
        <f t="shared" si="415"/>
        <v>0</v>
      </c>
      <c r="K833" s="4">
        <f t="shared" si="423"/>
        <v>0.79601850092744031</v>
      </c>
      <c r="L833" s="4">
        <f t="shared" si="424"/>
        <v>0.34783302526165299</v>
      </c>
      <c r="M833" s="4">
        <f t="shared" si="416"/>
        <v>3.3942000000000121</v>
      </c>
      <c r="N833" s="4">
        <f t="shared" si="420"/>
        <v>39.182137314532604</v>
      </c>
      <c r="O833" s="4">
        <f t="shared" si="425"/>
        <v>2.598992750535019</v>
      </c>
      <c r="P833" s="4">
        <f t="shared" si="421"/>
        <v>30.627961573327777</v>
      </c>
      <c r="Q833" s="4">
        <f t="shared" si="422"/>
        <v>13.383378048670947</v>
      </c>
      <c r="R833" s="4">
        <f t="shared" si="434"/>
        <v>30.144665893159083</v>
      </c>
      <c r="S833" s="4">
        <f t="shared" si="431"/>
        <v>35</v>
      </c>
      <c r="T833" s="4">
        <f t="shared" si="432"/>
        <v>0</v>
      </c>
      <c r="U833" s="5">
        <f t="shared" si="417"/>
        <v>2.1213999999999942</v>
      </c>
      <c r="V833" s="5">
        <f t="shared" si="409"/>
        <v>0.84850000000000136</v>
      </c>
      <c r="W833" s="7">
        <f t="shared" si="426"/>
        <v>0</v>
      </c>
      <c r="X833" s="7">
        <f t="shared" si="427"/>
        <v>0</v>
      </c>
      <c r="Y833" s="7">
        <f t="shared" si="428"/>
        <v>0</v>
      </c>
      <c r="Z833" s="7">
        <f t="shared" si="429"/>
        <v>14.640599999999992</v>
      </c>
      <c r="AA833" s="9">
        <f t="shared" si="418"/>
        <v>2.1213999999999942</v>
      </c>
      <c r="AB833" s="9">
        <f t="shared" si="410"/>
        <v>0.84850000000000136</v>
      </c>
      <c r="AC833" s="11">
        <f t="shared" ca="1" si="433"/>
        <v>0</v>
      </c>
      <c r="AD833" s="11">
        <f t="shared" ca="1" si="435"/>
        <v>0</v>
      </c>
      <c r="AE833" s="11">
        <f t="shared" ca="1" si="436"/>
        <v>0</v>
      </c>
      <c r="AF833" s="11">
        <f t="shared" ca="1" si="437"/>
        <v>45.770100000000014</v>
      </c>
      <c r="AG833" s="13">
        <f ca="1">AVERAGE(E833:OFFSET(E833,-AG$5+1,0))</f>
        <v>125.6489</v>
      </c>
      <c r="AH833" s="13">
        <f ca="1">AVERAGE(E833:OFFSET(E833,-AH$5+1,0))</f>
        <v>126.19882</v>
      </c>
      <c r="AI833" s="12">
        <f t="shared" ca="1" si="430"/>
        <v>0</v>
      </c>
      <c r="AJ833" s="17">
        <f t="shared" si="419"/>
        <v>2.1213999999999942</v>
      </c>
      <c r="AK833" s="17">
        <f t="shared" si="411"/>
        <v>-0.84850000000000136</v>
      </c>
      <c r="AL833" s="19">
        <f t="shared" ca="1" si="438"/>
        <v>0</v>
      </c>
      <c r="AM833" s="19">
        <f t="shared" ca="1" si="439"/>
        <v>-1</v>
      </c>
      <c r="AN833" s="19">
        <f t="shared" ca="1" si="440"/>
        <v>-1.2728999999999928</v>
      </c>
      <c r="AO833" s="19">
        <f t="shared" ca="1" si="441"/>
        <v>6.6368999999997271</v>
      </c>
    </row>
    <row r="834" spans="1:41" x14ac:dyDescent="0.2">
      <c r="A834" s="22" t="s">
        <v>884</v>
      </c>
      <c r="B834" s="20">
        <f>[1]data!C833</f>
        <v>131.09909999999999</v>
      </c>
      <c r="C834" s="20">
        <f>[1]data!D833</f>
        <v>131.52340000000001</v>
      </c>
      <c r="D834" s="20">
        <f>[1]data!E833</f>
        <v>130.25059999999999</v>
      </c>
      <c r="E834" s="20">
        <f>[1]data!F833</f>
        <v>131.52340000000001</v>
      </c>
      <c r="F834" s="20">
        <f>[1]data!G833</f>
        <v>18822</v>
      </c>
      <c r="G834" s="4">
        <f t="shared" si="412"/>
        <v>0</v>
      </c>
      <c r="H834" s="4">
        <f t="shared" si="413"/>
        <v>0</v>
      </c>
      <c r="I834" s="4">
        <f t="shared" si="414"/>
        <v>0</v>
      </c>
      <c r="J834" s="4">
        <f t="shared" si="415"/>
        <v>0</v>
      </c>
      <c r="K834" s="4">
        <f t="shared" si="423"/>
        <v>0.7164166508346963</v>
      </c>
      <c r="L834" s="4">
        <f t="shared" si="424"/>
        <v>0.3130497227354877</v>
      </c>
      <c r="M834" s="4">
        <f t="shared" si="416"/>
        <v>1.2728000000000179</v>
      </c>
      <c r="N834" s="4">
        <f t="shared" si="420"/>
        <v>39.182137314532589</v>
      </c>
      <c r="O834" s="4">
        <f t="shared" si="425"/>
        <v>2.4663734754815185</v>
      </c>
      <c r="P834" s="4">
        <f t="shared" si="421"/>
        <v>29.047370885093866</v>
      </c>
      <c r="Q834" s="4">
        <f t="shared" si="422"/>
        <v>12.692713648097028</v>
      </c>
      <c r="R834" s="4">
        <f t="shared" si="434"/>
        <v>31.048413035296438</v>
      </c>
      <c r="S834" s="4">
        <f t="shared" si="431"/>
        <v>35</v>
      </c>
      <c r="T834" s="4">
        <f t="shared" si="432"/>
        <v>0</v>
      </c>
      <c r="U834" s="5">
        <f t="shared" si="417"/>
        <v>0</v>
      </c>
      <c r="V834" s="5">
        <f t="shared" si="409"/>
        <v>0.42430000000001655</v>
      </c>
      <c r="W834" s="7">
        <f t="shared" si="426"/>
        <v>0</v>
      </c>
      <c r="X834" s="7">
        <f t="shared" si="427"/>
        <v>0</v>
      </c>
      <c r="Y834" s="7">
        <f t="shared" si="428"/>
        <v>0</v>
      </c>
      <c r="Z834" s="7">
        <f t="shared" si="429"/>
        <v>14.640599999999992</v>
      </c>
      <c r="AA834" s="9">
        <f t="shared" si="418"/>
        <v>0</v>
      </c>
      <c r="AB834" s="9">
        <f t="shared" si="410"/>
        <v>0.42430000000001655</v>
      </c>
      <c r="AC834" s="11">
        <f t="shared" ca="1" si="433"/>
        <v>1</v>
      </c>
      <c r="AD834" s="11">
        <f t="shared" ca="1" si="435"/>
        <v>0</v>
      </c>
      <c r="AE834" s="11">
        <f t="shared" ca="1" si="436"/>
        <v>0</v>
      </c>
      <c r="AF834" s="11">
        <f t="shared" ca="1" si="437"/>
        <v>45.770100000000014</v>
      </c>
      <c r="AG834" s="13">
        <f ca="1">AVERAGE(E834:OFFSET(E834,-AG$5+1,0))</f>
        <v>126.13843846153847</v>
      </c>
      <c r="AH834" s="13">
        <f ca="1">AVERAGE(E834:OFFSET(E834,-AH$5+1,0))</f>
        <v>126.13518000000002</v>
      </c>
      <c r="AI834" s="12">
        <f t="shared" ca="1" si="430"/>
        <v>1</v>
      </c>
      <c r="AJ834" s="17">
        <f t="shared" si="419"/>
        <v>0</v>
      </c>
      <c r="AK834" s="17">
        <f t="shared" si="411"/>
        <v>-0.42430000000001655</v>
      </c>
      <c r="AL834" s="19">
        <f t="shared" ca="1" si="438"/>
        <v>1</v>
      </c>
      <c r="AM834" s="19">
        <f t="shared" ca="1" si="439"/>
        <v>-1</v>
      </c>
      <c r="AN834" s="19">
        <f t="shared" ca="1" si="440"/>
        <v>0.42430000000001655</v>
      </c>
      <c r="AO834" s="19">
        <f t="shared" ca="1" si="441"/>
        <v>7.0611999999997437</v>
      </c>
    </row>
    <row r="835" spans="1:41" x14ac:dyDescent="0.2">
      <c r="A835" s="22" t="s">
        <v>885</v>
      </c>
      <c r="B835" s="20">
        <f>[1]data!C834</f>
        <v>132.37190000000001</v>
      </c>
      <c r="C835" s="20">
        <f>[1]data!D834</f>
        <v>132.7962</v>
      </c>
      <c r="D835" s="20">
        <f>[1]data!E834</f>
        <v>131.09909999999999</v>
      </c>
      <c r="E835" s="20">
        <f>[1]data!F834</f>
        <v>132.7962</v>
      </c>
      <c r="F835" s="20">
        <f>[1]data!G834</f>
        <v>26617</v>
      </c>
      <c r="G835" s="4">
        <f t="shared" si="412"/>
        <v>1.2727999999999895</v>
      </c>
      <c r="H835" s="4">
        <f t="shared" si="413"/>
        <v>0</v>
      </c>
      <c r="I835" s="4">
        <f t="shared" si="414"/>
        <v>1.2727999999999895</v>
      </c>
      <c r="J835" s="4">
        <f t="shared" si="415"/>
        <v>0</v>
      </c>
      <c r="K835" s="4">
        <f t="shared" si="423"/>
        <v>0.77205498575122555</v>
      </c>
      <c r="L835" s="4">
        <f t="shared" si="424"/>
        <v>0.28174475046193892</v>
      </c>
      <c r="M835" s="4">
        <f t="shared" si="416"/>
        <v>1.697100000000006</v>
      </c>
      <c r="N835" s="4">
        <f t="shared" si="420"/>
        <v>46.527838111937598</v>
      </c>
      <c r="O835" s="4">
        <f t="shared" si="425"/>
        <v>2.3894461279333674</v>
      </c>
      <c r="P835" s="4">
        <f t="shared" si="421"/>
        <v>32.311043832529343</v>
      </c>
      <c r="Q835" s="4">
        <f t="shared" si="422"/>
        <v>11.791215845724885</v>
      </c>
      <c r="R835" s="4">
        <f t="shared" si="434"/>
        <v>32.596355542960552</v>
      </c>
      <c r="S835" s="4">
        <f t="shared" si="431"/>
        <v>35</v>
      </c>
      <c r="T835" s="4">
        <f t="shared" si="432"/>
        <v>0</v>
      </c>
      <c r="U835" s="5">
        <f t="shared" si="417"/>
        <v>0.84850000000000136</v>
      </c>
      <c r="V835" s="5">
        <f t="shared" si="409"/>
        <v>0.42429999999998813</v>
      </c>
      <c r="W835" s="7">
        <f t="shared" si="426"/>
        <v>0</v>
      </c>
      <c r="X835" s="7">
        <f t="shared" si="427"/>
        <v>0</v>
      </c>
      <c r="Y835" s="7">
        <f t="shared" si="428"/>
        <v>0</v>
      </c>
      <c r="Z835" s="7">
        <f t="shared" si="429"/>
        <v>14.640599999999992</v>
      </c>
      <c r="AA835" s="9">
        <f t="shared" si="418"/>
        <v>0.84850000000000136</v>
      </c>
      <c r="AB835" s="9">
        <f t="shared" si="410"/>
        <v>0.42429999999998813</v>
      </c>
      <c r="AC835" s="11">
        <f t="shared" ca="1" si="433"/>
        <v>0</v>
      </c>
      <c r="AD835" s="11">
        <f t="shared" ca="1" si="435"/>
        <v>1</v>
      </c>
      <c r="AE835" s="11">
        <f t="shared" ca="1" si="436"/>
        <v>0.42429999999998813</v>
      </c>
      <c r="AF835" s="11">
        <f t="shared" ca="1" si="437"/>
        <v>46.194400000000002</v>
      </c>
      <c r="AG835" s="13">
        <f ca="1">AVERAGE(E835:OFFSET(E835,-AG$5+1,0))</f>
        <v>126.75852307692307</v>
      </c>
      <c r="AH835" s="13">
        <f ca="1">AVERAGE(E835:OFFSET(E835,-AH$5+1,0))</f>
        <v>126.28367500000004</v>
      </c>
      <c r="AI835" s="12">
        <f t="shared" ca="1" si="430"/>
        <v>0</v>
      </c>
      <c r="AJ835" s="17">
        <f t="shared" si="419"/>
        <v>0.84850000000000136</v>
      </c>
      <c r="AK835" s="17">
        <f t="shared" si="411"/>
        <v>-0.42429999999998813</v>
      </c>
      <c r="AL835" s="19">
        <f t="shared" ca="1" si="438"/>
        <v>0</v>
      </c>
      <c r="AM835" s="19">
        <f t="shared" ca="1" si="439"/>
        <v>1</v>
      </c>
      <c r="AN835" s="19">
        <f t="shared" ca="1" si="440"/>
        <v>-1.2727999999999895</v>
      </c>
      <c r="AO835" s="19">
        <f t="shared" ca="1" si="441"/>
        <v>5.7883999999997542</v>
      </c>
    </row>
    <row r="836" spans="1:41" x14ac:dyDescent="0.2">
      <c r="A836" s="22" t="s">
        <v>886</v>
      </c>
      <c r="B836" s="20">
        <f>[1]data!C835</f>
        <v>133.22049999999999</v>
      </c>
      <c r="C836" s="20">
        <f>[1]data!D835</f>
        <v>134.06899999999999</v>
      </c>
      <c r="D836" s="20">
        <f>[1]data!E835</f>
        <v>131.52340000000001</v>
      </c>
      <c r="E836" s="20">
        <f>[1]data!F835</f>
        <v>133.22049999999999</v>
      </c>
      <c r="F836" s="20">
        <f>[1]data!G835</f>
        <v>38311</v>
      </c>
      <c r="G836" s="4">
        <f t="shared" si="412"/>
        <v>1.2727999999999895</v>
      </c>
      <c r="H836" s="4">
        <f t="shared" si="413"/>
        <v>0</v>
      </c>
      <c r="I836" s="4">
        <f t="shared" si="414"/>
        <v>1.2727999999999895</v>
      </c>
      <c r="J836" s="4">
        <f t="shared" si="415"/>
        <v>0</v>
      </c>
      <c r="K836" s="4">
        <f t="shared" si="423"/>
        <v>0.8221294871761019</v>
      </c>
      <c r="L836" s="4">
        <f t="shared" si="424"/>
        <v>0.25357027541574506</v>
      </c>
      <c r="M836" s="4">
        <f t="shared" si="416"/>
        <v>2.545599999999979</v>
      </c>
      <c r="N836" s="4">
        <f t="shared" si="420"/>
        <v>52.854823579252333</v>
      </c>
      <c r="O836" s="4">
        <f t="shared" si="425"/>
        <v>2.4050615151400287</v>
      </c>
      <c r="P836" s="4">
        <f t="shared" si="421"/>
        <v>34.183303919701842</v>
      </c>
      <c r="Q836" s="4">
        <f t="shared" si="422"/>
        <v>10.543192921241417</v>
      </c>
      <c r="R836" s="4">
        <f t="shared" si="434"/>
        <v>34.622202346589731</v>
      </c>
      <c r="S836" s="4">
        <f t="shared" si="431"/>
        <v>35</v>
      </c>
      <c r="T836" s="4">
        <f t="shared" si="432"/>
        <v>0</v>
      </c>
      <c r="U836" s="5">
        <f t="shared" si="417"/>
        <v>0.42429999999998813</v>
      </c>
      <c r="V836" s="5">
        <f t="shared" ref="V836:V899" si="442">E836-B836</f>
        <v>0</v>
      </c>
      <c r="W836" s="7">
        <f t="shared" si="426"/>
        <v>0</v>
      </c>
      <c r="X836" s="7">
        <f t="shared" si="427"/>
        <v>0</v>
      </c>
      <c r="Y836" s="7">
        <f t="shared" si="428"/>
        <v>0</v>
      </c>
      <c r="Z836" s="7">
        <f t="shared" si="429"/>
        <v>14.640599999999992</v>
      </c>
      <c r="AA836" s="9">
        <f t="shared" si="418"/>
        <v>0.42429999999998813</v>
      </c>
      <c r="AB836" s="9">
        <f t="shared" ref="AB836:AB899" si="443">E836-B836</f>
        <v>0</v>
      </c>
      <c r="AC836" s="11">
        <f t="shared" ca="1" si="433"/>
        <v>0</v>
      </c>
      <c r="AD836" s="11">
        <f t="shared" ca="1" si="435"/>
        <v>1</v>
      </c>
      <c r="AE836" s="11">
        <f t="shared" ca="1" si="436"/>
        <v>0.42429999999998813</v>
      </c>
      <c r="AF836" s="11">
        <f t="shared" ca="1" si="437"/>
        <v>46.61869999999999</v>
      </c>
      <c r="AG836" s="13">
        <f ca="1">AVERAGE(E836:OFFSET(E836,-AG$5+1,0))</f>
        <v>127.41124615384615</v>
      </c>
      <c r="AH836" s="13">
        <f ca="1">AVERAGE(E836:OFFSET(E836,-AH$5+1,0))</f>
        <v>126.58066500000002</v>
      </c>
      <c r="AI836" s="12">
        <f t="shared" ca="1" si="430"/>
        <v>0</v>
      </c>
      <c r="AJ836" s="17">
        <f t="shared" si="419"/>
        <v>0.42429999999998813</v>
      </c>
      <c r="AK836" s="17">
        <f t="shared" ref="AK836:AK899" si="444">B836-E836</f>
        <v>0</v>
      </c>
      <c r="AL836" s="19">
        <f t="shared" ca="1" si="438"/>
        <v>0</v>
      </c>
      <c r="AM836" s="19">
        <f t="shared" ca="1" si="439"/>
        <v>1</v>
      </c>
      <c r="AN836" s="19">
        <f t="shared" ca="1" si="440"/>
        <v>0.42429999999998813</v>
      </c>
      <c r="AO836" s="19">
        <f t="shared" ca="1" si="441"/>
        <v>6.2126999999997423</v>
      </c>
    </row>
    <row r="837" spans="1:41" x14ac:dyDescent="0.2">
      <c r="A837" s="22" t="s">
        <v>887</v>
      </c>
      <c r="B837" s="20">
        <f>[1]data!C836</f>
        <v>132.7962</v>
      </c>
      <c r="C837" s="20">
        <f>[1]data!D836</f>
        <v>133.6447</v>
      </c>
      <c r="D837" s="20">
        <f>[1]data!E836</f>
        <v>131.52340000000001</v>
      </c>
      <c r="E837" s="20">
        <f>[1]data!F836</f>
        <v>132.7962</v>
      </c>
      <c r="F837" s="20">
        <f>[1]data!G836</f>
        <v>70177</v>
      </c>
      <c r="G837" s="4">
        <f t="shared" ref="G837:G900" si="445">IF((C837-C836) &gt; 0, (C837-C836), 0)</f>
        <v>0</v>
      </c>
      <c r="H837" s="4">
        <f t="shared" ref="H837:H900" si="446">IF((D836-D837) &gt; 0,(D836 - D837), 0)</f>
        <v>0</v>
      </c>
      <c r="I837" s="4">
        <f t="shared" ref="I837:I900" si="447">IF(G837&gt;H837,G837,0)</f>
        <v>0</v>
      </c>
      <c r="J837" s="4">
        <f t="shared" ref="J837:J900" si="448" xml:space="preserve"> IF(H837&gt;G837, H837, 0)</f>
        <v>0</v>
      </c>
      <c r="K837" s="4">
        <f t="shared" si="423"/>
        <v>0.7399165384584917</v>
      </c>
      <c r="L837" s="4">
        <f t="shared" si="424"/>
        <v>0.22821324787417058</v>
      </c>
      <c r="M837" s="4">
        <f t="shared" ref="M837:M900" si="449">MAX(ABS(C837-D837),ABS(C837-E836), ABS(D837-E836))</f>
        <v>2.1212999999999909</v>
      </c>
      <c r="N837" s="4">
        <f t="shared" si="420"/>
        <v>52.854823579252333</v>
      </c>
      <c r="O837" s="4">
        <f t="shared" si="425"/>
        <v>2.3766853636260254</v>
      </c>
      <c r="P837" s="4">
        <f t="shared" si="421"/>
        <v>31.132288260892349</v>
      </c>
      <c r="Q837" s="4">
        <f t="shared" si="422"/>
        <v>9.6021649044025601</v>
      </c>
      <c r="R837" s="4">
        <f t="shared" si="434"/>
        <v>36.445464469855992</v>
      </c>
      <c r="S837" s="4">
        <f t="shared" si="431"/>
        <v>35</v>
      </c>
      <c r="T837" s="4">
        <f t="shared" si="432"/>
        <v>0</v>
      </c>
      <c r="U837" s="5">
        <f t="shared" ref="U837:U900" si="450">B837-E836</f>
        <v>-0.42429999999998813</v>
      </c>
      <c r="V837" s="5">
        <f t="shared" si="442"/>
        <v>0</v>
      </c>
      <c r="W837" s="7">
        <f t="shared" si="426"/>
        <v>0</v>
      </c>
      <c r="X837" s="7">
        <f t="shared" si="427"/>
        <v>0</v>
      </c>
      <c r="Y837" s="7">
        <f t="shared" si="428"/>
        <v>0</v>
      </c>
      <c r="Z837" s="7">
        <f t="shared" si="429"/>
        <v>14.640599999999992</v>
      </c>
      <c r="AA837" s="9">
        <f t="shared" ref="AA837:AA900" si="451">B837-E836</f>
        <v>-0.42429999999998813</v>
      </c>
      <c r="AB837" s="9">
        <f t="shared" si="443"/>
        <v>0</v>
      </c>
      <c r="AC837" s="11">
        <f t="shared" ca="1" si="433"/>
        <v>0</v>
      </c>
      <c r="AD837" s="11">
        <f t="shared" ca="1" si="435"/>
        <v>1</v>
      </c>
      <c r="AE837" s="11">
        <f t="shared" ca="1" si="436"/>
        <v>-0.42429999999998813</v>
      </c>
      <c r="AF837" s="11">
        <f t="shared" ca="1" si="437"/>
        <v>46.194400000000002</v>
      </c>
      <c r="AG837" s="13">
        <f ca="1">AVERAGE(E837:OFFSET(E837,-AG$5+1,0))</f>
        <v>128.09660769230769</v>
      </c>
      <c r="AH837" s="13">
        <f ca="1">AVERAGE(E837:OFFSET(E837,-AH$5+1,0))</f>
        <v>126.96250500000001</v>
      </c>
      <c r="AI837" s="12">
        <f t="shared" ca="1" si="430"/>
        <v>0</v>
      </c>
      <c r="AJ837" s="17">
        <f t="shared" ref="AJ837:AJ900" si="452">B837-E836</f>
        <v>-0.42429999999998813</v>
      </c>
      <c r="AK837" s="17">
        <f t="shared" si="444"/>
        <v>0</v>
      </c>
      <c r="AL837" s="19">
        <f t="shared" ca="1" si="438"/>
        <v>0</v>
      </c>
      <c r="AM837" s="19">
        <f t="shared" ca="1" si="439"/>
        <v>1</v>
      </c>
      <c r="AN837" s="19">
        <f t="shared" ca="1" si="440"/>
        <v>-0.42429999999998813</v>
      </c>
      <c r="AO837" s="19">
        <f t="shared" ca="1" si="441"/>
        <v>5.7883999999997542</v>
      </c>
    </row>
    <row r="838" spans="1:41" x14ac:dyDescent="0.2">
      <c r="A838" s="22" t="s">
        <v>888</v>
      </c>
      <c r="B838" s="20">
        <f>[1]data!C837</f>
        <v>132.37190000000001</v>
      </c>
      <c r="C838" s="20">
        <f>[1]data!D837</f>
        <v>134.91749999999999</v>
      </c>
      <c r="D838" s="20">
        <f>[1]data!E837</f>
        <v>132.37190000000001</v>
      </c>
      <c r="E838" s="20">
        <f>[1]data!F837</f>
        <v>134.91749999999999</v>
      </c>
      <c r="F838" s="20">
        <f>[1]data!G837</f>
        <v>27743</v>
      </c>
      <c r="G838" s="4">
        <f t="shared" si="445"/>
        <v>1.2727999999999895</v>
      </c>
      <c r="H838" s="4">
        <f t="shared" si="446"/>
        <v>0</v>
      </c>
      <c r="I838" s="4">
        <f t="shared" si="447"/>
        <v>1.2727999999999895</v>
      </c>
      <c r="J838" s="4">
        <f t="shared" si="448"/>
        <v>0</v>
      </c>
      <c r="K838" s="4">
        <f t="shared" si="423"/>
        <v>0.79320488461264149</v>
      </c>
      <c r="L838" s="4">
        <f t="shared" si="424"/>
        <v>0.20539192308675353</v>
      </c>
      <c r="M838" s="4">
        <f t="shared" si="449"/>
        <v>2.545599999999979</v>
      </c>
      <c r="N838" s="4">
        <f t="shared" si="420"/>
        <v>58.863893514752327</v>
      </c>
      <c r="O838" s="4">
        <f t="shared" si="425"/>
        <v>2.3935768272634208</v>
      </c>
      <c r="P838" s="4">
        <f t="shared" si="421"/>
        <v>33.138893875385385</v>
      </c>
      <c r="Q838" s="4">
        <f t="shared" si="422"/>
        <v>8.5809622130064795</v>
      </c>
      <c r="R838" s="4">
        <f t="shared" si="434"/>
        <v>38.687307374345622</v>
      </c>
      <c r="S838" s="4">
        <f t="shared" si="431"/>
        <v>35</v>
      </c>
      <c r="T838" s="4">
        <f t="shared" si="432"/>
        <v>0</v>
      </c>
      <c r="U838" s="5">
        <f t="shared" si="450"/>
        <v>-0.42429999999998813</v>
      </c>
      <c r="V838" s="5">
        <f t="shared" si="442"/>
        <v>2.545599999999979</v>
      </c>
      <c r="W838" s="7">
        <f t="shared" si="426"/>
        <v>0</v>
      </c>
      <c r="X838" s="7">
        <f t="shared" si="427"/>
        <v>0</v>
      </c>
      <c r="Y838" s="7">
        <f t="shared" si="428"/>
        <v>0</v>
      </c>
      <c r="Z838" s="7">
        <f t="shared" si="429"/>
        <v>14.640599999999992</v>
      </c>
      <c r="AA838" s="9">
        <f t="shared" si="451"/>
        <v>-0.42429999999998813</v>
      </c>
      <c r="AB838" s="9">
        <f t="shared" si="443"/>
        <v>2.545599999999979</v>
      </c>
      <c r="AC838" s="11">
        <f t="shared" ca="1" si="433"/>
        <v>0</v>
      </c>
      <c r="AD838" s="11">
        <f t="shared" ca="1" si="435"/>
        <v>1</v>
      </c>
      <c r="AE838" s="11">
        <f t="shared" ca="1" si="436"/>
        <v>2.1212999999999909</v>
      </c>
      <c r="AF838" s="11">
        <f t="shared" ca="1" si="437"/>
        <v>48.315699999999993</v>
      </c>
      <c r="AG838" s="13">
        <f ca="1">AVERAGE(E838:OFFSET(E838,-AG$5+1,0))</f>
        <v>129.0756846153846</v>
      </c>
      <c r="AH838" s="13">
        <f ca="1">AVERAGE(E838:OFFSET(E838,-AH$5+1,0))</f>
        <v>127.47162500000002</v>
      </c>
      <c r="AI838" s="12">
        <f t="shared" ca="1" si="430"/>
        <v>0</v>
      </c>
      <c r="AJ838" s="17">
        <f t="shared" si="452"/>
        <v>-0.42429999999998813</v>
      </c>
      <c r="AK838" s="17">
        <f t="shared" si="444"/>
        <v>-2.545599999999979</v>
      </c>
      <c r="AL838" s="19">
        <f t="shared" ca="1" si="438"/>
        <v>0</v>
      </c>
      <c r="AM838" s="19">
        <f t="shared" ca="1" si="439"/>
        <v>1</v>
      </c>
      <c r="AN838" s="19">
        <f t="shared" ca="1" si="440"/>
        <v>-2.9698999999999671</v>
      </c>
      <c r="AO838" s="19">
        <f t="shared" ca="1" si="441"/>
        <v>2.8184999999997871</v>
      </c>
    </row>
    <row r="839" spans="1:41" x14ac:dyDescent="0.2">
      <c r="A839" s="22" t="s">
        <v>889</v>
      </c>
      <c r="B839" s="20">
        <f>[1]data!C838</f>
        <v>134.91749999999999</v>
      </c>
      <c r="C839" s="20">
        <f>[1]data!D838</f>
        <v>135.76609999999999</v>
      </c>
      <c r="D839" s="20">
        <f>[1]data!E838</f>
        <v>134.06899999999999</v>
      </c>
      <c r="E839" s="20">
        <f>[1]data!F838</f>
        <v>134.91749999999999</v>
      </c>
      <c r="F839" s="20">
        <f>[1]data!G838</f>
        <v>21999</v>
      </c>
      <c r="G839" s="4">
        <f t="shared" si="445"/>
        <v>0.84860000000000468</v>
      </c>
      <c r="H839" s="4">
        <f t="shared" si="446"/>
        <v>0</v>
      </c>
      <c r="I839" s="4">
        <f t="shared" si="447"/>
        <v>0.84860000000000468</v>
      </c>
      <c r="J839" s="4">
        <f t="shared" si="448"/>
        <v>0</v>
      </c>
      <c r="K839" s="4">
        <f t="shared" si="423"/>
        <v>0.79874439615137782</v>
      </c>
      <c r="L839" s="4">
        <f t="shared" si="424"/>
        <v>0.18485273077807818</v>
      </c>
      <c r="M839" s="4">
        <f t="shared" si="449"/>
        <v>1.697100000000006</v>
      </c>
      <c r="N839" s="4">
        <f t="shared" si="420"/>
        <v>62.412917704397508</v>
      </c>
      <c r="O839" s="4">
        <f t="shared" si="425"/>
        <v>2.3239291445370793</v>
      </c>
      <c r="P839" s="4">
        <f t="shared" si="421"/>
        <v>34.370428118645826</v>
      </c>
      <c r="Q839" s="4">
        <f t="shared" si="422"/>
        <v>7.9543187111627862</v>
      </c>
      <c r="R839" s="4">
        <f t="shared" si="434"/>
        <v>41.059868407350812</v>
      </c>
      <c r="S839" s="4">
        <f t="shared" si="431"/>
        <v>35</v>
      </c>
      <c r="T839" s="4">
        <f t="shared" si="432"/>
        <v>0</v>
      </c>
      <c r="U839" s="5">
        <f t="shared" si="450"/>
        <v>0</v>
      </c>
      <c r="V839" s="5">
        <f t="shared" si="442"/>
        <v>0</v>
      </c>
      <c r="W839" s="7">
        <f t="shared" si="426"/>
        <v>0</v>
      </c>
      <c r="X839" s="7">
        <f t="shared" si="427"/>
        <v>0</v>
      </c>
      <c r="Y839" s="7">
        <f t="shared" si="428"/>
        <v>0</v>
      </c>
      <c r="Z839" s="7">
        <f t="shared" si="429"/>
        <v>14.640599999999992</v>
      </c>
      <c r="AA839" s="9">
        <f t="shared" si="451"/>
        <v>0</v>
      </c>
      <c r="AB839" s="9">
        <f t="shared" si="443"/>
        <v>0</v>
      </c>
      <c r="AC839" s="11">
        <f t="shared" ca="1" si="433"/>
        <v>0</v>
      </c>
      <c r="AD839" s="11">
        <f t="shared" ca="1" si="435"/>
        <v>1</v>
      </c>
      <c r="AE839" s="11">
        <f t="shared" ca="1" si="436"/>
        <v>0</v>
      </c>
      <c r="AF839" s="11">
        <f t="shared" ca="1" si="437"/>
        <v>48.315699999999993</v>
      </c>
      <c r="AG839" s="13">
        <f ca="1">AVERAGE(E839:OFFSET(E839,-AG$5+1,0))</f>
        <v>130.02213076923078</v>
      </c>
      <c r="AH839" s="13">
        <f ca="1">AVERAGE(E839:OFFSET(E839,-AH$5+1,0))</f>
        <v>127.95953</v>
      </c>
      <c r="AI839" s="12">
        <f t="shared" ca="1" si="430"/>
        <v>0</v>
      </c>
      <c r="AJ839" s="17">
        <f t="shared" si="452"/>
        <v>0</v>
      </c>
      <c r="AK839" s="17">
        <f t="shared" si="444"/>
        <v>0</v>
      </c>
      <c r="AL839" s="19">
        <f t="shared" ca="1" si="438"/>
        <v>0</v>
      </c>
      <c r="AM839" s="19">
        <f t="shared" ca="1" si="439"/>
        <v>1</v>
      </c>
      <c r="AN839" s="19">
        <f t="shared" ca="1" si="440"/>
        <v>0</v>
      </c>
      <c r="AO839" s="19">
        <f t="shared" ca="1" si="441"/>
        <v>2.8184999999997871</v>
      </c>
    </row>
    <row r="840" spans="1:41" x14ac:dyDescent="0.2">
      <c r="A840" s="22" t="s">
        <v>890</v>
      </c>
      <c r="B840" s="20">
        <f>[1]data!C839</f>
        <v>134.91749999999999</v>
      </c>
      <c r="C840" s="20">
        <f>[1]data!D839</f>
        <v>136.19030000000001</v>
      </c>
      <c r="D840" s="20">
        <f>[1]data!E839</f>
        <v>134.91749999999999</v>
      </c>
      <c r="E840" s="20">
        <f>[1]data!F839</f>
        <v>136.19030000000001</v>
      </c>
      <c r="F840" s="20">
        <f>[1]data!G839</f>
        <v>32020</v>
      </c>
      <c r="G840" s="4">
        <f t="shared" si="445"/>
        <v>0.42420000000001323</v>
      </c>
      <c r="H840" s="4">
        <f t="shared" si="446"/>
        <v>0</v>
      </c>
      <c r="I840" s="4">
        <f t="shared" si="447"/>
        <v>0.42420000000001323</v>
      </c>
      <c r="J840" s="4">
        <f t="shared" si="448"/>
        <v>0</v>
      </c>
      <c r="K840" s="4">
        <f t="shared" si="423"/>
        <v>0.76128995653624132</v>
      </c>
      <c r="L840" s="4">
        <f t="shared" si="424"/>
        <v>0.16636745770027037</v>
      </c>
      <c r="M840" s="4">
        <f t="shared" si="449"/>
        <v>1.2728000000000179</v>
      </c>
      <c r="N840" s="4">
        <f t="shared" si="420"/>
        <v>64.131703116458041</v>
      </c>
      <c r="O840" s="4">
        <f t="shared" si="425"/>
        <v>2.2188162300833731</v>
      </c>
      <c r="P840" s="4">
        <f t="shared" si="421"/>
        <v>34.310635834299603</v>
      </c>
      <c r="Q840" s="4">
        <f t="shared" si="422"/>
        <v>7.498027797192516</v>
      </c>
      <c r="R840" s="4">
        <f t="shared" si="434"/>
        <v>43.367051878261535</v>
      </c>
      <c r="S840" s="4">
        <f t="shared" si="431"/>
        <v>35</v>
      </c>
      <c r="T840" s="4">
        <f t="shared" si="432"/>
        <v>0</v>
      </c>
      <c r="U840" s="5">
        <f t="shared" si="450"/>
        <v>0</v>
      </c>
      <c r="V840" s="5">
        <f t="shared" si="442"/>
        <v>1.2728000000000179</v>
      </c>
      <c r="W840" s="7">
        <f t="shared" si="426"/>
        <v>0</v>
      </c>
      <c r="X840" s="7">
        <f t="shared" si="427"/>
        <v>0</v>
      </c>
      <c r="Y840" s="7">
        <f t="shared" si="428"/>
        <v>0</v>
      </c>
      <c r="Z840" s="7">
        <f t="shared" si="429"/>
        <v>14.640599999999992</v>
      </c>
      <c r="AA840" s="9">
        <f t="shared" si="451"/>
        <v>0</v>
      </c>
      <c r="AB840" s="9">
        <f t="shared" si="443"/>
        <v>1.2728000000000179</v>
      </c>
      <c r="AC840" s="11">
        <f t="shared" ca="1" si="433"/>
        <v>0</v>
      </c>
      <c r="AD840" s="11">
        <f t="shared" ca="1" si="435"/>
        <v>1</v>
      </c>
      <c r="AE840" s="11">
        <f t="shared" ca="1" si="436"/>
        <v>1.2728000000000179</v>
      </c>
      <c r="AF840" s="11">
        <f t="shared" ca="1" si="437"/>
        <v>49.58850000000001</v>
      </c>
      <c r="AG840" s="13">
        <f ca="1">AVERAGE(E840:OFFSET(E840,-AG$5+1,0))</f>
        <v>130.9033</v>
      </c>
      <c r="AH840" s="13">
        <f ca="1">AVERAGE(E840:OFFSET(E840,-AH$5+1,0))</f>
        <v>128.48986500000001</v>
      </c>
      <c r="AI840" s="12">
        <f t="shared" ca="1" si="430"/>
        <v>0</v>
      </c>
      <c r="AJ840" s="17">
        <f t="shared" si="452"/>
        <v>0</v>
      </c>
      <c r="AK840" s="17">
        <f t="shared" si="444"/>
        <v>-1.2728000000000179</v>
      </c>
      <c r="AL840" s="19">
        <f t="shared" ca="1" si="438"/>
        <v>0</v>
      </c>
      <c r="AM840" s="19">
        <f t="shared" ca="1" si="439"/>
        <v>1</v>
      </c>
      <c r="AN840" s="19">
        <f t="shared" ca="1" si="440"/>
        <v>-1.2728000000000179</v>
      </c>
      <c r="AO840" s="19">
        <f t="shared" ca="1" si="441"/>
        <v>1.5456999999997691</v>
      </c>
    </row>
    <row r="841" spans="1:41" x14ac:dyDescent="0.2">
      <c r="A841" s="22" t="s">
        <v>891</v>
      </c>
      <c r="B841" s="20">
        <f>[1]data!C840</f>
        <v>135.76609999999999</v>
      </c>
      <c r="C841" s="20">
        <f>[1]data!D840</f>
        <v>135.76609999999999</v>
      </c>
      <c r="D841" s="20">
        <f>[1]data!E840</f>
        <v>135.34180000000001</v>
      </c>
      <c r="E841" s="20">
        <f>[1]data!F840</f>
        <v>135.76609999999999</v>
      </c>
      <c r="F841" s="20">
        <f>[1]data!G840</f>
        <v>2631</v>
      </c>
      <c r="G841" s="4">
        <f t="shared" si="445"/>
        <v>0</v>
      </c>
      <c r="H841" s="4">
        <f t="shared" si="446"/>
        <v>0</v>
      </c>
      <c r="I841" s="4">
        <f t="shared" si="447"/>
        <v>0</v>
      </c>
      <c r="J841" s="4">
        <f t="shared" si="448"/>
        <v>0</v>
      </c>
      <c r="K841" s="4">
        <f t="shared" si="423"/>
        <v>0.68516096088261713</v>
      </c>
      <c r="L841" s="4">
        <f t="shared" si="424"/>
        <v>0.14973071193024332</v>
      </c>
      <c r="M841" s="4">
        <f t="shared" si="449"/>
        <v>0.84850000000000136</v>
      </c>
      <c r="N841" s="4">
        <f t="shared" si="420"/>
        <v>64.131703116458027</v>
      </c>
      <c r="O841" s="4">
        <f t="shared" si="425"/>
        <v>2.0817846070750359</v>
      </c>
      <c r="P841" s="4">
        <f t="shared" si="421"/>
        <v>32.912192671329578</v>
      </c>
      <c r="Q841" s="4">
        <f t="shared" si="422"/>
        <v>7.192420936410854</v>
      </c>
      <c r="R841" s="4">
        <f t="shared" si="434"/>
        <v>45.44351700208118</v>
      </c>
      <c r="S841" s="4">
        <f t="shared" si="431"/>
        <v>35</v>
      </c>
      <c r="T841" s="4">
        <f t="shared" si="432"/>
        <v>0</v>
      </c>
      <c r="U841" s="5">
        <f t="shared" si="450"/>
        <v>-0.42420000000001323</v>
      </c>
      <c r="V841" s="5">
        <f t="shared" si="442"/>
        <v>0</v>
      </c>
      <c r="W841" s="7">
        <f t="shared" si="426"/>
        <v>0</v>
      </c>
      <c r="X841" s="7">
        <f t="shared" si="427"/>
        <v>0</v>
      </c>
      <c r="Y841" s="7">
        <f t="shared" si="428"/>
        <v>0</v>
      </c>
      <c r="Z841" s="7">
        <f t="shared" si="429"/>
        <v>14.640599999999992</v>
      </c>
      <c r="AA841" s="9">
        <f t="shared" si="451"/>
        <v>-0.42420000000001323</v>
      </c>
      <c r="AB841" s="9">
        <f t="shared" si="443"/>
        <v>0</v>
      </c>
      <c r="AC841" s="11">
        <f t="shared" ca="1" si="433"/>
        <v>0</v>
      </c>
      <c r="AD841" s="11">
        <f t="shared" ca="1" si="435"/>
        <v>1</v>
      </c>
      <c r="AE841" s="11">
        <f t="shared" ca="1" si="436"/>
        <v>-0.42420000000001323</v>
      </c>
      <c r="AF841" s="11">
        <f t="shared" ca="1" si="437"/>
        <v>49.164299999999997</v>
      </c>
      <c r="AG841" s="13">
        <f ca="1">AVERAGE(E841:OFFSET(E841,-AG$5+1,0))</f>
        <v>131.75183846153848</v>
      </c>
      <c r="AH841" s="13">
        <f ca="1">AVERAGE(E841:OFFSET(E841,-AH$5+1,0))</f>
        <v>129.02019999999999</v>
      </c>
      <c r="AI841" s="12">
        <f t="shared" ca="1" si="430"/>
        <v>0</v>
      </c>
      <c r="AJ841" s="17">
        <f t="shared" si="452"/>
        <v>-0.42420000000001323</v>
      </c>
      <c r="AK841" s="17">
        <f t="shared" si="444"/>
        <v>0</v>
      </c>
      <c r="AL841" s="19">
        <f t="shared" ca="1" si="438"/>
        <v>0</v>
      </c>
      <c r="AM841" s="19">
        <f t="shared" ca="1" si="439"/>
        <v>1</v>
      </c>
      <c r="AN841" s="19">
        <f t="shared" ca="1" si="440"/>
        <v>-0.42420000000001323</v>
      </c>
      <c r="AO841" s="19">
        <f t="shared" ca="1" si="441"/>
        <v>1.1214999999997559</v>
      </c>
    </row>
    <row r="842" spans="1:41" x14ac:dyDescent="0.2">
      <c r="A842" s="22" t="s">
        <v>892</v>
      </c>
      <c r="B842" s="20">
        <f>[1]data!C841</f>
        <v>136.6146</v>
      </c>
      <c r="C842" s="20">
        <f>[1]data!D841</f>
        <v>137.4632</v>
      </c>
      <c r="D842" s="20">
        <f>[1]data!E841</f>
        <v>135.76609999999999</v>
      </c>
      <c r="E842" s="20">
        <f>[1]data!F841</f>
        <v>136.6146</v>
      </c>
      <c r="F842" s="20">
        <f>[1]data!G841</f>
        <v>28898</v>
      </c>
      <c r="G842" s="4">
        <f t="shared" si="445"/>
        <v>1.697100000000006</v>
      </c>
      <c r="H842" s="4">
        <f t="shared" si="446"/>
        <v>0</v>
      </c>
      <c r="I842" s="4">
        <f t="shared" si="447"/>
        <v>1.697100000000006</v>
      </c>
      <c r="J842" s="4">
        <f t="shared" si="448"/>
        <v>0</v>
      </c>
      <c r="K842" s="4">
        <f t="shared" si="423"/>
        <v>0.78635486479435601</v>
      </c>
      <c r="L842" s="4">
        <f t="shared" si="424"/>
        <v>0.13475764073721899</v>
      </c>
      <c r="M842" s="4">
        <f t="shared" si="449"/>
        <v>1.697100000000006</v>
      </c>
      <c r="N842" s="4">
        <f t="shared" si="420"/>
        <v>70.740242928424863</v>
      </c>
      <c r="O842" s="4">
        <f t="shared" si="425"/>
        <v>2.0433161463675331</v>
      </c>
      <c r="P842" s="4">
        <f t="shared" si="421"/>
        <v>38.484248567813829</v>
      </c>
      <c r="Q842" s="4">
        <f t="shared" si="422"/>
        <v>6.595046046926309</v>
      </c>
      <c r="R842" s="4">
        <f t="shared" si="434"/>
        <v>47.973189594715549</v>
      </c>
      <c r="S842" s="4">
        <f t="shared" si="431"/>
        <v>35</v>
      </c>
      <c r="T842" s="4">
        <f t="shared" si="432"/>
        <v>0</v>
      </c>
      <c r="U842" s="5">
        <f t="shared" si="450"/>
        <v>0.84850000000000136</v>
      </c>
      <c r="V842" s="5">
        <f t="shared" si="442"/>
        <v>0</v>
      </c>
      <c r="W842" s="7">
        <f t="shared" si="426"/>
        <v>0</v>
      </c>
      <c r="X842" s="7">
        <f t="shared" si="427"/>
        <v>0</v>
      </c>
      <c r="Y842" s="7">
        <f t="shared" si="428"/>
        <v>0</v>
      </c>
      <c r="Z842" s="7">
        <f t="shared" si="429"/>
        <v>14.640599999999992</v>
      </c>
      <c r="AA842" s="9">
        <f t="shared" si="451"/>
        <v>0.84850000000000136</v>
      </c>
      <c r="AB842" s="9">
        <f t="shared" si="443"/>
        <v>0</v>
      </c>
      <c r="AC842" s="11">
        <f t="shared" ca="1" si="433"/>
        <v>0</v>
      </c>
      <c r="AD842" s="11">
        <f t="shared" ca="1" si="435"/>
        <v>1</v>
      </c>
      <c r="AE842" s="11">
        <f t="shared" ca="1" si="436"/>
        <v>0.84850000000000136</v>
      </c>
      <c r="AF842" s="11">
        <f t="shared" ca="1" si="437"/>
        <v>50.012799999999999</v>
      </c>
      <c r="AG842" s="13">
        <f ca="1">AVERAGE(E842:OFFSET(E842,-AG$5+1,0))</f>
        <v>132.66564615384615</v>
      </c>
      <c r="AH842" s="13">
        <f ca="1">AVERAGE(E842:OFFSET(E842,-AH$5+1,0))</f>
        <v>129.61417499999999</v>
      </c>
      <c r="AI842" s="12">
        <f t="shared" ca="1" si="430"/>
        <v>0</v>
      </c>
      <c r="AJ842" s="17">
        <f t="shared" si="452"/>
        <v>0.84850000000000136</v>
      </c>
      <c r="AK842" s="17">
        <f t="shared" si="444"/>
        <v>0</v>
      </c>
      <c r="AL842" s="19">
        <f t="shared" ca="1" si="438"/>
        <v>0</v>
      </c>
      <c r="AM842" s="19">
        <f t="shared" ca="1" si="439"/>
        <v>1</v>
      </c>
      <c r="AN842" s="19">
        <f t="shared" ca="1" si="440"/>
        <v>0.84850000000000136</v>
      </c>
      <c r="AO842" s="19">
        <f t="shared" ca="1" si="441"/>
        <v>1.9699999999997573</v>
      </c>
    </row>
    <row r="843" spans="1:41" x14ac:dyDescent="0.2">
      <c r="A843" s="22" t="s">
        <v>893</v>
      </c>
      <c r="B843" s="20">
        <f>[1]data!C842</f>
        <v>137.03890000000001</v>
      </c>
      <c r="C843" s="20">
        <f>[1]data!D842</f>
        <v>138.73599999999999</v>
      </c>
      <c r="D843" s="20">
        <f>[1]data!E842</f>
        <v>136.6146</v>
      </c>
      <c r="E843" s="20">
        <f>[1]data!F842</f>
        <v>137.4632</v>
      </c>
      <c r="F843" s="20">
        <f>[1]data!G842</f>
        <v>47573</v>
      </c>
      <c r="G843" s="4">
        <f t="shared" si="445"/>
        <v>1.2727999999999895</v>
      </c>
      <c r="H843" s="4">
        <f t="shared" si="446"/>
        <v>0</v>
      </c>
      <c r="I843" s="4">
        <f t="shared" si="447"/>
        <v>1.2727999999999895</v>
      </c>
      <c r="J843" s="4">
        <f t="shared" si="448"/>
        <v>0</v>
      </c>
      <c r="K843" s="4">
        <f t="shared" si="423"/>
        <v>0.83499937831491944</v>
      </c>
      <c r="L843" s="4">
        <f t="shared" si="424"/>
        <v>0.1212818766634971</v>
      </c>
      <c r="M843" s="4">
        <f t="shared" si="449"/>
        <v>2.1213999999999942</v>
      </c>
      <c r="N843" s="4">
        <f t="shared" si="420"/>
        <v>74.634684925151134</v>
      </c>
      <c r="O843" s="4">
        <f t="shared" si="425"/>
        <v>2.0511245317307791</v>
      </c>
      <c r="P843" s="4">
        <f t="shared" si="421"/>
        <v>40.709345795319926</v>
      </c>
      <c r="Q843" s="4">
        <f t="shared" si="422"/>
        <v>5.9129455470535017</v>
      </c>
      <c r="R843" s="4">
        <f t="shared" si="434"/>
        <v>50.639339127759108</v>
      </c>
      <c r="S843" s="4">
        <f t="shared" si="431"/>
        <v>35</v>
      </c>
      <c r="T843" s="4">
        <f t="shared" si="432"/>
        <v>0</v>
      </c>
      <c r="U843" s="5">
        <f t="shared" si="450"/>
        <v>0.42430000000001655</v>
      </c>
      <c r="V843" s="5">
        <f t="shared" si="442"/>
        <v>0.42429999999998813</v>
      </c>
      <c r="W843" s="7">
        <f t="shared" si="426"/>
        <v>0</v>
      </c>
      <c r="X843" s="7">
        <f t="shared" si="427"/>
        <v>0</v>
      </c>
      <c r="Y843" s="7">
        <f t="shared" si="428"/>
        <v>0</v>
      </c>
      <c r="Z843" s="7">
        <f t="shared" si="429"/>
        <v>14.640599999999992</v>
      </c>
      <c r="AA843" s="9">
        <f t="shared" si="451"/>
        <v>0.42430000000001655</v>
      </c>
      <c r="AB843" s="9">
        <f t="shared" si="443"/>
        <v>0.42429999999998813</v>
      </c>
      <c r="AC843" s="11">
        <f t="shared" ca="1" si="433"/>
        <v>0</v>
      </c>
      <c r="AD843" s="11">
        <f t="shared" ca="1" si="435"/>
        <v>1</v>
      </c>
      <c r="AE843" s="11">
        <f t="shared" ca="1" si="436"/>
        <v>0.84860000000000468</v>
      </c>
      <c r="AF843" s="11">
        <f t="shared" ca="1" si="437"/>
        <v>50.861400000000003</v>
      </c>
      <c r="AG843" s="13">
        <f ca="1">AVERAGE(E843:OFFSET(E843,-AG$5+1,0))</f>
        <v>133.54682307692309</v>
      </c>
      <c r="AH843" s="13">
        <f ca="1">AVERAGE(E843:OFFSET(E843,-AH$5+1,0))</f>
        <v>130.25057999999999</v>
      </c>
      <c r="AI843" s="12">
        <f t="shared" ca="1" si="430"/>
        <v>0</v>
      </c>
      <c r="AJ843" s="17">
        <f t="shared" si="452"/>
        <v>0.42430000000001655</v>
      </c>
      <c r="AK843" s="17">
        <f t="shared" si="444"/>
        <v>-0.42429999999998813</v>
      </c>
      <c r="AL843" s="19">
        <f t="shared" ca="1" si="438"/>
        <v>0</v>
      </c>
      <c r="AM843" s="19">
        <f t="shared" ca="1" si="439"/>
        <v>1</v>
      </c>
      <c r="AN843" s="19">
        <f t="shared" ca="1" si="440"/>
        <v>2.8421709430404007E-14</v>
      </c>
      <c r="AO843" s="19">
        <f t="shared" ca="1" si="441"/>
        <v>1.9699999999997857</v>
      </c>
    </row>
    <row r="844" spans="1:41" x14ac:dyDescent="0.2">
      <c r="A844" s="22" t="s">
        <v>894</v>
      </c>
      <c r="B844" s="20">
        <f>[1]data!C843</f>
        <v>139.1602</v>
      </c>
      <c r="C844" s="20">
        <f>[1]data!D843</f>
        <v>140.85730000000001</v>
      </c>
      <c r="D844" s="20">
        <f>[1]data!E843</f>
        <v>138.73599999999999</v>
      </c>
      <c r="E844" s="20">
        <f>[1]data!F843</f>
        <v>140.43299999999999</v>
      </c>
      <c r="F844" s="20">
        <f>[1]data!G843</f>
        <v>45587</v>
      </c>
      <c r="G844" s="4">
        <f t="shared" si="445"/>
        <v>2.1213000000000193</v>
      </c>
      <c r="H844" s="4">
        <f t="shared" si="446"/>
        <v>0</v>
      </c>
      <c r="I844" s="4">
        <f t="shared" si="447"/>
        <v>2.1213000000000193</v>
      </c>
      <c r="J844" s="4">
        <f t="shared" si="448"/>
        <v>0</v>
      </c>
      <c r="K844" s="4">
        <f t="shared" si="423"/>
        <v>0.96362944048342947</v>
      </c>
      <c r="L844" s="4">
        <f t="shared" si="424"/>
        <v>0.10915368899714739</v>
      </c>
      <c r="M844" s="4">
        <f t="shared" si="449"/>
        <v>3.3941000000000088</v>
      </c>
      <c r="N844" s="4">
        <f t="shared" si="420"/>
        <v>79.650371823054726</v>
      </c>
      <c r="O844" s="4">
        <f t="shared" si="425"/>
        <v>2.1854220785577021</v>
      </c>
      <c r="P844" s="4">
        <f t="shared" si="421"/>
        <v>44.093516302324048</v>
      </c>
      <c r="Q844" s="4">
        <f t="shared" si="422"/>
        <v>4.994627356798043</v>
      </c>
      <c r="R844" s="4">
        <f t="shared" si="434"/>
        <v>53.540442397288672</v>
      </c>
      <c r="S844" s="4">
        <f t="shared" si="431"/>
        <v>35</v>
      </c>
      <c r="T844" s="4">
        <f t="shared" si="432"/>
        <v>0</v>
      </c>
      <c r="U844" s="5">
        <f t="shared" si="450"/>
        <v>1.6970000000000027</v>
      </c>
      <c r="V844" s="5">
        <f t="shared" si="442"/>
        <v>1.2727999999999895</v>
      </c>
      <c r="W844" s="7">
        <f t="shared" si="426"/>
        <v>0</v>
      </c>
      <c r="X844" s="7">
        <f t="shared" si="427"/>
        <v>0</v>
      </c>
      <c r="Y844" s="7">
        <f t="shared" si="428"/>
        <v>0</v>
      </c>
      <c r="Z844" s="7">
        <f t="shared" si="429"/>
        <v>14.640599999999992</v>
      </c>
      <c r="AA844" s="9">
        <f t="shared" si="451"/>
        <v>1.6970000000000027</v>
      </c>
      <c r="AB844" s="9">
        <f t="shared" si="443"/>
        <v>1.2727999999999895</v>
      </c>
      <c r="AC844" s="11">
        <f t="shared" ca="1" si="433"/>
        <v>0</v>
      </c>
      <c r="AD844" s="11">
        <f t="shared" ca="1" si="435"/>
        <v>1</v>
      </c>
      <c r="AE844" s="11">
        <f t="shared" ca="1" si="436"/>
        <v>2.9697999999999922</v>
      </c>
      <c r="AF844" s="11">
        <f t="shared" ca="1" si="437"/>
        <v>53.831199999999995</v>
      </c>
      <c r="AG844" s="13">
        <f ca="1">AVERAGE(E844:OFFSET(E844,-AG$5+1,0))</f>
        <v>134.29744615384615</v>
      </c>
      <c r="AH844" s="13">
        <f ca="1">AVERAGE(E844:OFFSET(E844,-AH$5+1,0))</f>
        <v>131.07790499999999</v>
      </c>
      <c r="AI844" s="12">
        <f t="shared" ca="1" si="430"/>
        <v>0</v>
      </c>
      <c r="AJ844" s="17">
        <f t="shared" si="452"/>
        <v>1.6970000000000027</v>
      </c>
      <c r="AK844" s="17">
        <f t="shared" si="444"/>
        <v>-1.2727999999999895</v>
      </c>
      <c r="AL844" s="19">
        <f t="shared" ca="1" si="438"/>
        <v>0</v>
      </c>
      <c r="AM844" s="19">
        <f t="shared" ca="1" si="439"/>
        <v>1</v>
      </c>
      <c r="AN844" s="19">
        <f t="shared" ca="1" si="440"/>
        <v>0.42420000000001323</v>
      </c>
      <c r="AO844" s="19">
        <f t="shared" ca="1" si="441"/>
        <v>2.3941999999997989</v>
      </c>
    </row>
    <row r="845" spans="1:41" x14ac:dyDescent="0.2">
      <c r="A845" s="22" t="s">
        <v>895</v>
      </c>
      <c r="B845" s="20">
        <f>[1]data!C844</f>
        <v>136.6146</v>
      </c>
      <c r="C845" s="20">
        <f>[1]data!D844</f>
        <v>137.88740000000001</v>
      </c>
      <c r="D845" s="20">
        <f>[1]data!E844</f>
        <v>136.6146</v>
      </c>
      <c r="E845" s="20">
        <f>[1]data!F844</f>
        <v>137.4632</v>
      </c>
      <c r="F845" s="20">
        <f>[1]data!G844</f>
        <v>54689</v>
      </c>
      <c r="G845" s="4">
        <f t="shared" si="445"/>
        <v>0</v>
      </c>
      <c r="H845" s="4">
        <f t="shared" si="446"/>
        <v>2.1213999999999942</v>
      </c>
      <c r="I845" s="4">
        <f t="shared" si="447"/>
        <v>0</v>
      </c>
      <c r="J845" s="4">
        <f t="shared" si="448"/>
        <v>2.1213999999999942</v>
      </c>
      <c r="K845" s="4">
        <f t="shared" si="423"/>
        <v>0.86726649643508646</v>
      </c>
      <c r="L845" s="4">
        <f t="shared" si="424"/>
        <v>0.31037832009743205</v>
      </c>
      <c r="M845" s="4">
        <f t="shared" si="449"/>
        <v>3.8183999999999969</v>
      </c>
      <c r="N845" s="4">
        <f t="shared" si="420"/>
        <v>47.288296820884199</v>
      </c>
      <c r="O845" s="4">
        <f t="shared" si="425"/>
        <v>2.3487198707019314</v>
      </c>
      <c r="P845" s="4">
        <f t="shared" si="421"/>
        <v>36.925071706226838</v>
      </c>
      <c r="Q845" s="4">
        <f t="shared" si="422"/>
        <v>13.214786657579275</v>
      </c>
      <c r="R845" s="4">
        <f t="shared" si="434"/>
        <v>52.915227839648217</v>
      </c>
      <c r="S845" s="4">
        <f t="shared" si="431"/>
        <v>35</v>
      </c>
      <c r="T845" s="4">
        <f t="shared" si="432"/>
        <v>0</v>
      </c>
      <c r="U845" s="5">
        <f t="shared" si="450"/>
        <v>-3.8183999999999969</v>
      </c>
      <c r="V845" s="5">
        <f t="shared" si="442"/>
        <v>0.84860000000000468</v>
      </c>
      <c r="W845" s="7">
        <f t="shared" si="426"/>
        <v>0</v>
      </c>
      <c r="X845" s="7">
        <f t="shared" si="427"/>
        <v>0</v>
      </c>
      <c r="Y845" s="7">
        <f t="shared" si="428"/>
        <v>0</v>
      </c>
      <c r="Z845" s="7">
        <f t="shared" si="429"/>
        <v>14.640599999999992</v>
      </c>
      <c r="AA845" s="9">
        <f t="shared" si="451"/>
        <v>-3.8183999999999969</v>
      </c>
      <c r="AB845" s="9">
        <f t="shared" si="443"/>
        <v>0.84860000000000468</v>
      </c>
      <c r="AC845" s="11">
        <f t="shared" ca="1" si="433"/>
        <v>0</v>
      </c>
      <c r="AD845" s="11">
        <f t="shared" ca="1" si="435"/>
        <v>1</v>
      </c>
      <c r="AE845" s="11">
        <f t="shared" ca="1" si="436"/>
        <v>-2.9697999999999922</v>
      </c>
      <c r="AF845" s="11">
        <f t="shared" ca="1" si="437"/>
        <v>50.861400000000003</v>
      </c>
      <c r="AG845" s="13">
        <f ca="1">AVERAGE(E845:OFFSET(E845,-AG$5+1,0))</f>
        <v>135.01544615384617</v>
      </c>
      <c r="AH845" s="13">
        <f ca="1">AVERAGE(E845:OFFSET(E845,-AH$5+1,0))</f>
        <v>131.84159</v>
      </c>
      <c r="AI845" s="12">
        <f t="shared" ca="1" si="430"/>
        <v>0</v>
      </c>
      <c r="AJ845" s="17">
        <f t="shared" si="452"/>
        <v>-3.8183999999999969</v>
      </c>
      <c r="AK845" s="17">
        <f t="shared" si="444"/>
        <v>-0.84860000000000468</v>
      </c>
      <c r="AL845" s="19">
        <f t="shared" ca="1" si="438"/>
        <v>0</v>
      </c>
      <c r="AM845" s="19">
        <f t="shared" ca="1" si="439"/>
        <v>1</v>
      </c>
      <c r="AN845" s="19">
        <f t="shared" ca="1" si="440"/>
        <v>-4.6670000000000016</v>
      </c>
      <c r="AO845" s="19">
        <f t="shared" ca="1" si="441"/>
        <v>-2.2728000000002027</v>
      </c>
    </row>
    <row r="846" spans="1:41" x14ac:dyDescent="0.2">
      <c r="A846" s="22" t="s">
        <v>896</v>
      </c>
      <c r="B846" s="20">
        <f>[1]data!C845</f>
        <v>136.6146</v>
      </c>
      <c r="C846" s="20">
        <f>[1]data!D845</f>
        <v>138.3117</v>
      </c>
      <c r="D846" s="20">
        <f>[1]data!E845</f>
        <v>136.6146</v>
      </c>
      <c r="E846" s="20">
        <f>[1]data!F845</f>
        <v>137.4632</v>
      </c>
      <c r="F846" s="20">
        <f>[1]data!G845</f>
        <v>27823</v>
      </c>
      <c r="G846" s="4">
        <f t="shared" si="445"/>
        <v>0.42429999999998813</v>
      </c>
      <c r="H846" s="4">
        <f t="shared" si="446"/>
        <v>0</v>
      </c>
      <c r="I846" s="4">
        <f t="shared" si="447"/>
        <v>0.42429999999998813</v>
      </c>
      <c r="J846" s="4">
        <f t="shared" si="448"/>
        <v>0</v>
      </c>
      <c r="K846" s="4">
        <f t="shared" si="423"/>
        <v>0.8229698467915767</v>
      </c>
      <c r="L846" s="4">
        <f t="shared" si="424"/>
        <v>0.27934048808768885</v>
      </c>
      <c r="M846" s="4">
        <f t="shared" si="449"/>
        <v>1.697100000000006</v>
      </c>
      <c r="N846" s="4">
        <f t="shared" si="420"/>
        <v>49.317269511351434</v>
      </c>
      <c r="O846" s="4">
        <f t="shared" si="425"/>
        <v>2.2835578836317389</v>
      </c>
      <c r="P846" s="4">
        <f t="shared" si="421"/>
        <v>36.038930858312071</v>
      </c>
      <c r="Q846" s="4">
        <f t="shared" si="422"/>
        <v>12.232686987703136</v>
      </c>
      <c r="R846" s="4">
        <f t="shared" si="434"/>
        <v>52.555432006818535</v>
      </c>
      <c r="S846" s="4">
        <f t="shared" si="431"/>
        <v>35</v>
      </c>
      <c r="T846" s="4">
        <f t="shared" si="432"/>
        <v>0</v>
      </c>
      <c r="U846" s="5">
        <f t="shared" si="450"/>
        <v>-0.84860000000000468</v>
      </c>
      <c r="V846" s="5">
        <f t="shared" si="442"/>
        <v>0.84860000000000468</v>
      </c>
      <c r="W846" s="7">
        <f t="shared" si="426"/>
        <v>0</v>
      </c>
      <c r="X846" s="7">
        <f t="shared" si="427"/>
        <v>0</v>
      </c>
      <c r="Y846" s="7">
        <f t="shared" si="428"/>
        <v>0</v>
      </c>
      <c r="Z846" s="7">
        <f t="shared" si="429"/>
        <v>14.640599999999992</v>
      </c>
      <c r="AA846" s="9">
        <f t="shared" si="451"/>
        <v>-0.84860000000000468</v>
      </c>
      <c r="AB846" s="9">
        <f t="shared" si="443"/>
        <v>0.84860000000000468</v>
      </c>
      <c r="AC846" s="11">
        <f t="shared" ca="1" si="433"/>
        <v>0</v>
      </c>
      <c r="AD846" s="11">
        <f t="shared" ca="1" si="435"/>
        <v>1</v>
      </c>
      <c r="AE846" s="11">
        <f t="shared" ca="1" si="436"/>
        <v>0</v>
      </c>
      <c r="AF846" s="11">
        <f t="shared" ca="1" si="437"/>
        <v>50.861400000000003</v>
      </c>
      <c r="AG846" s="13">
        <f ca="1">AVERAGE(E846:OFFSET(E846,-AG$5+1,0))</f>
        <v>135.50499230769228</v>
      </c>
      <c r="AH846" s="13">
        <f ca="1">AVERAGE(E846:OFFSET(E846,-AH$5+1,0))</f>
        <v>132.58406500000004</v>
      </c>
      <c r="AI846" s="12">
        <f t="shared" ca="1" si="430"/>
        <v>0</v>
      </c>
      <c r="AJ846" s="17">
        <f t="shared" si="452"/>
        <v>-0.84860000000000468</v>
      </c>
      <c r="AK846" s="17">
        <f t="shared" si="444"/>
        <v>-0.84860000000000468</v>
      </c>
      <c r="AL846" s="19">
        <f t="shared" ca="1" si="438"/>
        <v>0</v>
      </c>
      <c r="AM846" s="19">
        <f t="shared" ca="1" si="439"/>
        <v>1</v>
      </c>
      <c r="AN846" s="19">
        <f t="shared" ca="1" si="440"/>
        <v>-1.6972000000000094</v>
      </c>
      <c r="AO846" s="19">
        <f t="shared" ca="1" si="441"/>
        <v>-3.970000000000212</v>
      </c>
    </row>
    <row r="847" spans="1:41" x14ac:dyDescent="0.2">
      <c r="A847" s="22" t="s">
        <v>897</v>
      </c>
      <c r="B847" s="20">
        <f>[1]data!C846</f>
        <v>137.4632</v>
      </c>
      <c r="C847" s="20">
        <f>[1]data!D846</f>
        <v>138.3117</v>
      </c>
      <c r="D847" s="20">
        <f>[1]data!E846</f>
        <v>136.6146</v>
      </c>
      <c r="E847" s="20">
        <f>[1]data!F846</f>
        <v>138.3117</v>
      </c>
      <c r="F847" s="20">
        <f>[1]data!G846</f>
        <v>29328</v>
      </c>
      <c r="G847" s="4">
        <f t="shared" si="445"/>
        <v>0</v>
      </c>
      <c r="H847" s="4">
        <f t="shared" si="446"/>
        <v>0</v>
      </c>
      <c r="I847" s="4">
        <f t="shared" si="447"/>
        <v>0</v>
      </c>
      <c r="J847" s="4">
        <f t="shared" si="448"/>
        <v>0</v>
      </c>
      <c r="K847" s="4">
        <f t="shared" si="423"/>
        <v>0.74067286211241901</v>
      </c>
      <c r="L847" s="4">
        <f t="shared" si="424"/>
        <v>0.25140643927891998</v>
      </c>
      <c r="M847" s="4">
        <f t="shared" si="449"/>
        <v>1.697100000000006</v>
      </c>
      <c r="N847" s="4">
        <f t="shared" si="420"/>
        <v>49.317269511351427</v>
      </c>
      <c r="O847" s="4">
        <f t="shared" si="425"/>
        <v>2.2249120952685657</v>
      </c>
      <c r="P847" s="4">
        <f t="shared" si="421"/>
        <v>33.289983172257124</v>
      </c>
      <c r="Q847" s="4">
        <f t="shared" si="422"/>
        <v>11.29961223248117</v>
      </c>
      <c r="R847" s="4">
        <f t="shared" si="434"/>
        <v>52.231615757271818</v>
      </c>
      <c r="S847" s="4">
        <f t="shared" si="431"/>
        <v>35</v>
      </c>
      <c r="T847" s="4">
        <f t="shared" si="432"/>
        <v>0</v>
      </c>
      <c r="U847" s="5">
        <f t="shared" si="450"/>
        <v>0</v>
      </c>
      <c r="V847" s="5">
        <f t="shared" si="442"/>
        <v>0.84850000000000136</v>
      </c>
      <c r="W847" s="7">
        <f t="shared" si="426"/>
        <v>0</v>
      </c>
      <c r="X847" s="7">
        <f t="shared" si="427"/>
        <v>0</v>
      </c>
      <c r="Y847" s="7">
        <f t="shared" si="428"/>
        <v>0</v>
      </c>
      <c r="Z847" s="7">
        <f t="shared" si="429"/>
        <v>14.640599999999992</v>
      </c>
      <c r="AA847" s="9">
        <f t="shared" si="451"/>
        <v>0</v>
      </c>
      <c r="AB847" s="9">
        <f t="shared" si="443"/>
        <v>0.84850000000000136</v>
      </c>
      <c r="AC847" s="11">
        <f t="shared" ca="1" si="433"/>
        <v>0</v>
      </c>
      <c r="AD847" s="11">
        <f t="shared" ca="1" si="435"/>
        <v>1</v>
      </c>
      <c r="AE847" s="11">
        <f t="shared" ca="1" si="436"/>
        <v>0.84850000000000136</v>
      </c>
      <c r="AF847" s="11">
        <f t="shared" ca="1" si="437"/>
        <v>51.709900000000005</v>
      </c>
      <c r="AG847" s="13">
        <f ca="1">AVERAGE(E847:OFFSET(E847,-AG$5+1,0))</f>
        <v>136.0271692307692</v>
      </c>
      <c r="AH847" s="13">
        <f ca="1">AVERAGE(E847:OFFSET(E847,-AH$5+1,0))</f>
        <v>133.26289500000001</v>
      </c>
      <c r="AI847" s="12">
        <f t="shared" ca="1" si="430"/>
        <v>0</v>
      </c>
      <c r="AJ847" s="17">
        <f t="shared" si="452"/>
        <v>0</v>
      </c>
      <c r="AK847" s="17">
        <f t="shared" si="444"/>
        <v>-0.84850000000000136</v>
      </c>
      <c r="AL847" s="19">
        <f t="shared" ca="1" si="438"/>
        <v>0</v>
      </c>
      <c r="AM847" s="19">
        <f t="shared" ca="1" si="439"/>
        <v>1</v>
      </c>
      <c r="AN847" s="19">
        <f t="shared" ca="1" si="440"/>
        <v>-0.84850000000000136</v>
      </c>
      <c r="AO847" s="19">
        <f t="shared" ca="1" si="441"/>
        <v>-4.8185000000002134</v>
      </c>
    </row>
    <row r="848" spans="1:41" x14ac:dyDescent="0.2">
      <c r="A848" s="22" t="s">
        <v>898</v>
      </c>
      <c r="B848" s="20">
        <f>[1]data!C847</f>
        <v>137.03890000000001</v>
      </c>
      <c r="C848" s="20">
        <f>[1]data!D847</f>
        <v>137.88740000000001</v>
      </c>
      <c r="D848" s="20">
        <f>[1]data!E847</f>
        <v>135.34180000000001</v>
      </c>
      <c r="E848" s="20">
        <f>[1]data!F847</f>
        <v>136.19030000000001</v>
      </c>
      <c r="F848" s="20">
        <f>[1]data!G847</f>
        <v>36957</v>
      </c>
      <c r="G848" s="4">
        <f t="shared" si="445"/>
        <v>0</v>
      </c>
      <c r="H848" s="4">
        <f t="shared" si="446"/>
        <v>1.2727999999999895</v>
      </c>
      <c r="I848" s="4">
        <f t="shared" si="447"/>
        <v>0</v>
      </c>
      <c r="J848" s="4">
        <f t="shared" si="448"/>
        <v>1.2727999999999895</v>
      </c>
      <c r="K848" s="4">
        <f t="shared" si="423"/>
        <v>0.66660557590117708</v>
      </c>
      <c r="L848" s="4">
        <f t="shared" si="424"/>
        <v>0.35354579535102693</v>
      </c>
      <c r="M848" s="4">
        <f t="shared" si="449"/>
        <v>2.9698999999999955</v>
      </c>
      <c r="N848" s="4">
        <f t="shared" si="420"/>
        <v>30.687581213156541</v>
      </c>
      <c r="O848" s="4">
        <f t="shared" si="425"/>
        <v>2.2994108857417088</v>
      </c>
      <c r="P848" s="4">
        <f t="shared" si="421"/>
        <v>28.990276598005828</v>
      </c>
      <c r="Q848" s="4">
        <f t="shared" si="422"/>
        <v>15.375494547029838</v>
      </c>
      <c r="R848" s="4">
        <f t="shared" si="434"/>
        <v>50.077212302860289</v>
      </c>
      <c r="S848" s="4">
        <f t="shared" si="431"/>
        <v>35</v>
      </c>
      <c r="T848" s="4">
        <f t="shared" si="432"/>
        <v>0</v>
      </c>
      <c r="U848" s="5">
        <f t="shared" si="450"/>
        <v>-1.2727999999999895</v>
      </c>
      <c r="V848" s="5">
        <f t="shared" si="442"/>
        <v>-0.84860000000000468</v>
      </c>
      <c r="W848" s="7">
        <f t="shared" si="426"/>
        <v>0</v>
      </c>
      <c r="X848" s="7">
        <f t="shared" si="427"/>
        <v>0</v>
      </c>
      <c r="Y848" s="7">
        <f t="shared" si="428"/>
        <v>0</v>
      </c>
      <c r="Z848" s="7">
        <f t="shared" si="429"/>
        <v>14.640599999999992</v>
      </c>
      <c r="AA848" s="9">
        <f t="shared" si="451"/>
        <v>-1.2727999999999895</v>
      </c>
      <c r="AB848" s="9">
        <f t="shared" si="443"/>
        <v>-0.84860000000000468</v>
      </c>
      <c r="AC848" s="11">
        <f t="shared" ca="1" si="433"/>
        <v>0</v>
      </c>
      <c r="AD848" s="11">
        <f t="shared" ca="1" si="435"/>
        <v>1</v>
      </c>
      <c r="AE848" s="11">
        <f t="shared" ca="1" si="436"/>
        <v>-2.1213999999999942</v>
      </c>
      <c r="AF848" s="11">
        <f t="shared" ca="1" si="437"/>
        <v>49.58850000000001</v>
      </c>
      <c r="AG848" s="13">
        <f ca="1">AVERAGE(E848:OFFSET(E848,-AG$5+1,0))</f>
        <v>136.28825384615382</v>
      </c>
      <c r="AH848" s="13">
        <f ca="1">AVERAGE(E848:OFFSET(E848,-AH$5+1,0))</f>
        <v>133.83565500000003</v>
      </c>
      <c r="AI848" s="12">
        <f t="shared" ca="1" si="430"/>
        <v>0</v>
      </c>
      <c r="AJ848" s="17">
        <f t="shared" si="452"/>
        <v>-1.2727999999999895</v>
      </c>
      <c r="AK848" s="17">
        <f t="shared" si="444"/>
        <v>0.84860000000000468</v>
      </c>
      <c r="AL848" s="19">
        <f t="shared" ca="1" si="438"/>
        <v>0</v>
      </c>
      <c r="AM848" s="19">
        <f t="shared" ca="1" si="439"/>
        <v>1</v>
      </c>
      <c r="AN848" s="19">
        <f t="shared" ca="1" si="440"/>
        <v>-0.42419999999998481</v>
      </c>
      <c r="AO848" s="19">
        <f t="shared" ca="1" si="441"/>
        <v>-5.2427000000001982</v>
      </c>
    </row>
    <row r="849" spans="1:41" x14ac:dyDescent="0.2">
      <c r="A849" s="22" t="s">
        <v>899</v>
      </c>
      <c r="B849" s="20">
        <f>[1]data!C848</f>
        <v>137.88740000000001</v>
      </c>
      <c r="C849" s="20">
        <f>[1]data!D848</f>
        <v>139.58449999999999</v>
      </c>
      <c r="D849" s="20">
        <f>[1]data!E848</f>
        <v>137.4632</v>
      </c>
      <c r="E849" s="20">
        <f>[1]data!F848</f>
        <v>138.3117</v>
      </c>
      <c r="F849" s="20">
        <f>[1]data!G848</f>
        <v>31326</v>
      </c>
      <c r="G849" s="4">
        <f t="shared" si="445"/>
        <v>1.6970999999999776</v>
      </c>
      <c r="H849" s="4">
        <f t="shared" si="446"/>
        <v>0</v>
      </c>
      <c r="I849" s="4">
        <f t="shared" si="447"/>
        <v>1.6970999999999776</v>
      </c>
      <c r="J849" s="4">
        <f t="shared" si="448"/>
        <v>0</v>
      </c>
      <c r="K849" s="4">
        <f t="shared" si="423"/>
        <v>0.76965501831105709</v>
      </c>
      <c r="L849" s="4">
        <f t="shared" si="424"/>
        <v>0.31819121581592424</v>
      </c>
      <c r="M849" s="4">
        <f t="shared" si="449"/>
        <v>3.3941999999999837</v>
      </c>
      <c r="N849" s="4">
        <f t="shared" si="420"/>
        <v>41.50070003757854</v>
      </c>
      <c r="O849" s="4">
        <f t="shared" si="425"/>
        <v>2.4088897971675363</v>
      </c>
      <c r="P849" s="4">
        <f t="shared" si="421"/>
        <v>31.950611406800199</v>
      </c>
      <c r="Q849" s="4">
        <f t="shared" si="422"/>
        <v>13.20903995650052</v>
      </c>
      <c r="R849" s="4">
        <f t="shared" si="434"/>
        <v>49.219561076332113</v>
      </c>
      <c r="S849" s="4">
        <f t="shared" si="431"/>
        <v>35</v>
      </c>
      <c r="T849" s="4">
        <f t="shared" si="432"/>
        <v>0</v>
      </c>
      <c r="U849" s="5">
        <f t="shared" si="450"/>
        <v>1.697100000000006</v>
      </c>
      <c r="V849" s="5">
        <f t="shared" si="442"/>
        <v>0.42429999999998813</v>
      </c>
      <c r="W849" s="7">
        <f t="shared" si="426"/>
        <v>0</v>
      </c>
      <c r="X849" s="7">
        <f t="shared" si="427"/>
        <v>0</v>
      </c>
      <c r="Y849" s="7">
        <f t="shared" si="428"/>
        <v>0</v>
      </c>
      <c r="Z849" s="7">
        <f t="shared" si="429"/>
        <v>14.640599999999992</v>
      </c>
      <c r="AA849" s="9">
        <f t="shared" si="451"/>
        <v>1.697100000000006</v>
      </c>
      <c r="AB849" s="9">
        <f t="shared" si="443"/>
        <v>0.42429999999998813</v>
      </c>
      <c r="AC849" s="11">
        <f t="shared" ca="1" si="433"/>
        <v>0</v>
      </c>
      <c r="AD849" s="11">
        <f t="shared" ca="1" si="435"/>
        <v>1</v>
      </c>
      <c r="AE849" s="11">
        <f t="shared" ca="1" si="436"/>
        <v>2.1213999999999942</v>
      </c>
      <c r="AF849" s="11">
        <f t="shared" ca="1" si="437"/>
        <v>51.709900000000005</v>
      </c>
      <c r="AG849" s="13">
        <f ca="1">AVERAGE(E849:OFFSET(E849,-AG$5+1,0))</f>
        <v>136.67988461538459</v>
      </c>
      <c r="AH849" s="13">
        <f ca="1">AVERAGE(E849:OFFSET(E849,-AH$5+1,0))</f>
        <v>134.51448500000004</v>
      </c>
      <c r="AI849" s="12">
        <f t="shared" ca="1" si="430"/>
        <v>0</v>
      </c>
      <c r="AJ849" s="17">
        <f t="shared" si="452"/>
        <v>1.697100000000006</v>
      </c>
      <c r="AK849" s="17">
        <f t="shared" si="444"/>
        <v>-0.42429999999998813</v>
      </c>
      <c r="AL849" s="19">
        <f t="shared" ca="1" si="438"/>
        <v>0</v>
      </c>
      <c r="AM849" s="19">
        <f t="shared" ca="1" si="439"/>
        <v>1</v>
      </c>
      <c r="AN849" s="19">
        <f t="shared" ca="1" si="440"/>
        <v>1.2728000000000179</v>
      </c>
      <c r="AO849" s="19">
        <f t="shared" ca="1" si="441"/>
        <v>-3.9699000000001803</v>
      </c>
    </row>
    <row r="850" spans="1:41" x14ac:dyDescent="0.2">
      <c r="A850" s="22" t="s">
        <v>900</v>
      </c>
      <c r="B850" s="20">
        <f>[1]data!C849</f>
        <v>139.58449999999999</v>
      </c>
      <c r="C850" s="20">
        <f>[1]data!D849</f>
        <v>140.00880000000001</v>
      </c>
      <c r="D850" s="20">
        <f>[1]data!E849</f>
        <v>138.3117</v>
      </c>
      <c r="E850" s="20">
        <f>[1]data!F849</f>
        <v>138.3117</v>
      </c>
      <c r="F850" s="20">
        <f>[1]data!G849</f>
        <v>24949</v>
      </c>
      <c r="G850" s="4">
        <f t="shared" si="445"/>
        <v>0.42430000000001655</v>
      </c>
      <c r="H850" s="4">
        <f t="shared" si="446"/>
        <v>0</v>
      </c>
      <c r="I850" s="4">
        <f t="shared" si="447"/>
        <v>0.42430000000001655</v>
      </c>
      <c r="J850" s="4">
        <f t="shared" si="448"/>
        <v>0</v>
      </c>
      <c r="K850" s="4">
        <f t="shared" si="423"/>
        <v>0.73511951647995299</v>
      </c>
      <c r="L850" s="4">
        <f t="shared" si="424"/>
        <v>0.28637209423433185</v>
      </c>
      <c r="M850" s="4">
        <f t="shared" si="449"/>
        <v>1.697100000000006</v>
      </c>
      <c r="N850" s="4">
        <f t="shared" si="420"/>
        <v>43.930602810514657</v>
      </c>
      <c r="O850" s="4">
        <f t="shared" si="425"/>
        <v>2.3377108174507835</v>
      </c>
      <c r="P850" s="4">
        <f t="shared" si="421"/>
        <v>31.446127168183395</v>
      </c>
      <c r="Q850" s="4">
        <f t="shared" si="422"/>
        <v>12.250107759120251</v>
      </c>
      <c r="R850" s="4">
        <f t="shared" si="434"/>
        <v>48.690665249750374</v>
      </c>
      <c r="S850" s="4">
        <f t="shared" si="431"/>
        <v>35</v>
      </c>
      <c r="T850" s="4">
        <f t="shared" si="432"/>
        <v>0</v>
      </c>
      <c r="U850" s="5">
        <f t="shared" si="450"/>
        <v>1.2727999999999895</v>
      </c>
      <c r="V850" s="5">
        <f t="shared" si="442"/>
        <v>-1.2727999999999895</v>
      </c>
      <c r="W850" s="7">
        <f t="shared" si="426"/>
        <v>0</v>
      </c>
      <c r="X850" s="7">
        <f t="shared" si="427"/>
        <v>0</v>
      </c>
      <c r="Y850" s="7">
        <f t="shared" si="428"/>
        <v>0</v>
      </c>
      <c r="Z850" s="7">
        <f t="shared" si="429"/>
        <v>14.640599999999992</v>
      </c>
      <c r="AA850" s="9">
        <f t="shared" si="451"/>
        <v>1.2727999999999895</v>
      </c>
      <c r="AB850" s="9">
        <f t="shared" si="443"/>
        <v>-1.2727999999999895</v>
      </c>
      <c r="AC850" s="11">
        <f t="shared" ca="1" si="433"/>
        <v>0</v>
      </c>
      <c r="AD850" s="11">
        <f t="shared" ca="1" si="435"/>
        <v>1</v>
      </c>
      <c r="AE850" s="11">
        <f t="shared" ca="1" si="436"/>
        <v>0</v>
      </c>
      <c r="AF850" s="11">
        <f t="shared" ca="1" si="437"/>
        <v>51.709900000000005</v>
      </c>
      <c r="AG850" s="13">
        <f ca="1">AVERAGE(E850:OFFSET(E850,-AG$5+1,0))</f>
        <v>137.10415384615382</v>
      </c>
      <c r="AH850" s="13">
        <f ca="1">AVERAGE(E850:OFFSET(E850,-AH$5+1,0))</f>
        <v>135.12967500000005</v>
      </c>
      <c r="AI850" s="12">
        <f t="shared" ca="1" si="430"/>
        <v>0</v>
      </c>
      <c r="AJ850" s="17">
        <f t="shared" si="452"/>
        <v>1.2727999999999895</v>
      </c>
      <c r="AK850" s="17">
        <f t="shared" si="444"/>
        <v>1.2727999999999895</v>
      </c>
      <c r="AL850" s="19">
        <f t="shared" ca="1" si="438"/>
        <v>0</v>
      </c>
      <c r="AM850" s="19">
        <f t="shared" ca="1" si="439"/>
        <v>1</v>
      </c>
      <c r="AN850" s="19">
        <f t="shared" ca="1" si="440"/>
        <v>2.545599999999979</v>
      </c>
      <c r="AO850" s="19">
        <f t="shared" ca="1" si="441"/>
        <v>-1.4243000000002013</v>
      </c>
    </row>
    <row r="851" spans="1:41" x14ac:dyDescent="0.2">
      <c r="A851" s="22" t="s">
        <v>901</v>
      </c>
      <c r="B851" s="20">
        <f>[1]data!C850</f>
        <v>139.1602</v>
      </c>
      <c r="C851" s="20">
        <f>[1]data!D850</f>
        <v>140.43299999999999</v>
      </c>
      <c r="D851" s="20">
        <f>[1]data!E850</f>
        <v>138.73599999999999</v>
      </c>
      <c r="E851" s="20">
        <f>[1]data!F850</f>
        <v>140.43299999999999</v>
      </c>
      <c r="F851" s="20">
        <f>[1]data!G850</f>
        <v>28042</v>
      </c>
      <c r="G851" s="4">
        <f t="shared" si="445"/>
        <v>0.42419999999998481</v>
      </c>
      <c r="H851" s="4">
        <f t="shared" si="446"/>
        <v>0</v>
      </c>
      <c r="I851" s="4">
        <f t="shared" si="447"/>
        <v>0.42419999999998481</v>
      </c>
      <c r="J851" s="4">
        <f t="shared" si="448"/>
        <v>0</v>
      </c>
      <c r="K851" s="4">
        <f t="shared" si="423"/>
        <v>0.70402756483195617</v>
      </c>
      <c r="L851" s="4">
        <f t="shared" si="424"/>
        <v>0.25773488481089868</v>
      </c>
      <c r="M851" s="4">
        <f t="shared" si="449"/>
        <v>2.1212999999999909</v>
      </c>
      <c r="N851" s="4">
        <f t="shared" si="420"/>
        <v>46.40362910683254</v>
      </c>
      <c r="O851" s="4">
        <f t="shared" si="425"/>
        <v>2.3160697357057045</v>
      </c>
      <c r="P851" s="4">
        <f t="shared" si="421"/>
        <v>30.397511524731335</v>
      </c>
      <c r="Q851" s="4">
        <f t="shared" si="422"/>
        <v>11.128114185748689</v>
      </c>
      <c r="R851" s="4">
        <f t="shared" si="434"/>
        <v>48.461961635458593</v>
      </c>
      <c r="S851" s="4">
        <f t="shared" si="431"/>
        <v>35</v>
      </c>
      <c r="T851" s="4">
        <f t="shared" si="432"/>
        <v>0</v>
      </c>
      <c r="U851" s="5">
        <f t="shared" si="450"/>
        <v>0.84850000000000136</v>
      </c>
      <c r="V851" s="5">
        <f t="shared" si="442"/>
        <v>1.2727999999999895</v>
      </c>
      <c r="W851" s="7">
        <f t="shared" si="426"/>
        <v>0</v>
      </c>
      <c r="X851" s="7">
        <f t="shared" si="427"/>
        <v>0</v>
      </c>
      <c r="Y851" s="7">
        <f t="shared" si="428"/>
        <v>0</v>
      </c>
      <c r="Z851" s="7">
        <f t="shared" si="429"/>
        <v>14.640599999999992</v>
      </c>
      <c r="AA851" s="9">
        <f t="shared" si="451"/>
        <v>0.84850000000000136</v>
      </c>
      <c r="AB851" s="9">
        <f t="shared" si="443"/>
        <v>1.2727999999999895</v>
      </c>
      <c r="AC851" s="11">
        <f t="shared" ca="1" si="433"/>
        <v>0</v>
      </c>
      <c r="AD851" s="11">
        <f t="shared" ca="1" si="435"/>
        <v>1</v>
      </c>
      <c r="AE851" s="11">
        <f t="shared" ca="1" si="436"/>
        <v>2.1212999999999909</v>
      </c>
      <c r="AF851" s="11">
        <f t="shared" ca="1" si="437"/>
        <v>53.831199999999995</v>
      </c>
      <c r="AG851" s="13">
        <f ca="1">AVERAGE(E851:OFFSET(E851,-AG$5+1,0))</f>
        <v>137.52842307692305</v>
      </c>
      <c r="AH851" s="13">
        <f ca="1">AVERAGE(E851:OFFSET(E851,-AH$5+1,0))</f>
        <v>135.61758000000003</v>
      </c>
      <c r="AI851" s="12">
        <f t="shared" ca="1" si="430"/>
        <v>0</v>
      </c>
      <c r="AJ851" s="17">
        <f t="shared" si="452"/>
        <v>0.84850000000000136</v>
      </c>
      <c r="AK851" s="17">
        <f t="shared" si="444"/>
        <v>-1.2727999999999895</v>
      </c>
      <c r="AL851" s="19">
        <f t="shared" ca="1" si="438"/>
        <v>0</v>
      </c>
      <c r="AM851" s="19">
        <f t="shared" ca="1" si="439"/>
        <v>1</v>
      </c>
      <c r="AN851" s="19">
        <f t="shared" ca="1" si="440"/>
        <v>-0.42429999999998813</v>
      </c>
      <c r="AO851" s="19">
        <f t="shared" ca="1" si="441"/>
        <v>-1.8486000000001894</v>
      </c>
    </row>
    <row r="852" spans="1:41" x14ac:dyDescent="0.2">
      <c r="A852" s="22" t="s">
        <v>902</v>
      </c>
      <c r="B852" s="20">
        <f>[1]data!C851</f>
        <v>139.58449999999999</v>
      </c>
      <c r="C852" s="20">
        <f>[1]data!D851</f>
        <v>140.85730000000001</v>
      </c>
      <c r="D852" s="20">
        <f>[1]data!E851</f>
        <v>138.73599999999999</v>
      </c>
      <c r="E852" s="20">
        <f>[1]data!F851</f>
        <v>140.85730000000001</v>
      </c>
      <c r="F852" s="20">
        <f>[1]data!G851</f>
        <v>30409</v>
      </c>
      <c r="G852" s="4">
        <f t="shared" si="445"/>
        <v>0.42430000000001655</v>
      </c>
      <c r="H852" s="4">
        <f t="shared" si="446"/>
        <v>0</v>
      </c>
      <c r="I852" s="4">
        <f t="shared" si="447"/>
        <v>0.42430000000001655</v>
      </c>
      <c r="J852" s="4">
        <f t="shared" si="448"/>
        <v>0</v>
      </c>
      <c r="K852" s="4">
        <f t="shared" si="423"/>
        <v>0.67605480834876219</v>
      </c>
      <c r="L852" s="4">
        <f t="shared" si="424"/>
        <v>0.23196139632980878</v>
      </c>
      <c r="M852" s="4">
        <f t="shared" si="449"/>
        <v>2.1213000000000193</v>
      </c>
      <c r="N852" s="4">
        <f t="shared" si="420"/>
        <v>48.908093240049411</v>
      </c>
      <c r="O852" s="4">
        <f t="shared" si="425"/>
        <v>2.2965927621351359</v>
      </c>
      <c r="P852" s="4">
        <f t="shared" si="421"/>
        <v>29.437295958393424</v>
      </c>
      <c r="Q852" s="4">
        <f t="shared" si="422"/>
        <v>10.100240676285809</v>
      </c>
      <c r="R852" s="4">
        <f t="shared" si="434"/>
        <v>48.506574795917672</v>
      </c>
      <c r="S852" s="4">
        <f t="shared" si="431"/>
        <v>35</v>
      </c>
      <c r="T852" s="4">
        <f t="shared" si="432"/>
        <v>0</v>
      </c>
      <c r="U852" s="5">
        <f t="shared" si="450"/>
        <v>-0.84850000000000136</v>
      </c>
      <c r="V852" s="5">
        <f t="shared" si="442"/>
        <v>1.2728000000000179</v>
      </c>
      <c r="W852" s="7">
        <f t="shared" si="426"/>
        <v>0</v>
      </c>
      <c r="X852" s="7">
        <f t="shared" si="427"/>
        <v>0</v>
      </c>
      <c r="Y852" s="7">
        <f t="shared" si="428"/>
        <v>0</v>
      </c>
      <c r="Z852" s="7">
        <f t="shared" si="429"/>
        <v>14.640599999999992</v>
      </c>
      <c r="AA852" s="9">
        <f t="shared" si="451"/>
        <v>-0.84850000000000136</v>
      </c>
      <c r="AB852" s="9">
        <f t="shared" si="443"/>
        <v>1.2728000000000179</v>
      </c>
      <c r="AC852" s="11">
        <f t="shared" ca="1" si="433"/>
        <v>0</v>
      </c>
      <c r="AD852" s="11">
        <f t="shared" ca="1" si="435"/>
        <v>1</v>
      </c>
      <c r="AE852" s="11">
        <f t="shared" ca="1" si="436"/>
        <v>0.42430000000001655</v>
      </c>
      <c r="AF852" s="11">
        <f t="shared" ca="1" si="437"/>
        <v>54.255500000000012</v>
      </c>
      <c r="AG852" s="13">
        <f ca="1">AVERAGE(E852:OFFSET(E852,-AG$5+1,0))</f>
        <v>137.98533076923076</v>
      </c>
      <c r="AH852" s="13">
        <f ca="1">AVERAGE(E852:OFFSET(E852,-AH$5+1,0))</f>
        <v>136.25398500000003</v>
      </c>
      <c r="AI852" s="12">
        <f t="shared" ca="1" si="430"/>
        <v>0</v>
      </c>
      <c r="AJ852" s="17">
        <f t="shared" si="452"/>
        <v>-0.84850000000000136</v>
      </c>
      <c r="AK852" s="17">
        <f t="shared" si="444"/>
        <v>-1.2728000000000179</v>
      </c>
      <c r="AL852" s="19">
        <f t="shared" ca="1" si="438"/>
        <v>0</v>
      </c>
      <c r="AM852" s="19">
        <f t="shared" ca="1" si="439"/>
        <v>1</v>
      </c>
      <c r="AN852" s="19">
        <f t="shared" ca="1" si="440"/>
        <v>-2.1213000000000193</v>
      </c>
      <c r="AO852" s="19">
        <f t="shared" ca="1" si="441"/>
        <v>-3.9699000000002087</v>
      </c>
    </row>
    <row r="853" spans="1:41" x14ac:dyDescent="0.2">
      <c r="A853" s="22" t="s">
        <v>903</v>
      </c>
      <c r="B853" s="20">
        <f>[1]data!C852</f>
        <v>140.43299999999999</v>
      </c>
      <c r="C853" s="20">
        <f>[1]data!D852</f>
        <v>140.85730000000001</v>
      </c>
      <c r="D853" s="20">
        <f>[1]data!E852</f>
        <v>139.1602</v>
      </c>
      <c r="E853" s="20">
        <f>[1]data!F852</f>
        <v>139.1602</v>
      </c>
      <c r="F853" s="20">
        <f>[1]data!G852</f>
        <v>22592</v>
      </c>
      <c r="G853" s="4">
        <f t="shared" si="445"/>
        <v>0</v>
      </c>
      <c r="H853" s="4">
        <f t="shared" si="446"/>
        <v>0</v>
      </c>
      <c r="I853" s="4">
        <f t="shared" si="447"/>
        <v>0</v>
      </c>
      <c r="J853" s="4">
        <f t="shared" si="448"/>
        <v>0</v>
      </c>
      <c r="K853" s="4">
        <f t="shared" si="423"/>
        <v>0.60844932751388592</v>
      </c>
      <c r="L853" s="4">
        <f t="shared" si="424"/>
        <v>0.20876525669682788</v>
      </c>
      <c r="M853" s="4">
        <f t="shared" si="449"/>
        <v>1.697100000000006</v>
      </c>
      <c r="N853" s="4">
        <f t="shared" si="420"/>
        <v>48.908093240049396</v>
      </c>
      <c r="O853" s="4">
        <f t="shared" si="425"/>
        <v>2.2366434859216229</v>
      </c>
      <c r="P853" s="4">
        <f t="shared" si="421"/>
        <v>27.203679591482615</v>
      </c>
      <c r="Q853" s="4">
        <f t="shared" si="422"/>
        <v>9.3338638013114039</v>
      </c>
      <c r="R853" s="4">
        <f t="shared" si="434"/>
        <v>48.546726640330846</v>
      </c>
      <c r="S853" s="4">
        <f t="shared" si="431"/>
        <v>35</v>
      </c>
      <c r="T853" s="4">
        <f t="shared" si="432"/>
        <v>0</v>
      </c>
      <c r="U853" s="5">
        <f t="shared" si="450"/>
        <v>-0.42430000000001655</v>
      </c>
      <c r="V853" s="5">
        <f t="shared" si="442"/>
        <v>-1.2727999999999895</v>
      </c>
      <c r="W853" s="7">
        <f t="shared" si="426"/>
        <v>0</v>
      </c>
      <c r="X853" s="7">
        <f t="shared" si="427"/>
        <v>0</v>
      </c>
      <c r="Y853" s="7">
        <f t="shared" si="428"/>
        <v>0</v>
      </c>
      <c r="Z853" s="7">
        <f t="shared" si="429"/>
        <v>14.640599999999992</v>
      </c>
      <c r="AA853" s="9">
        <f t="shared" si="451"/>
        <v>-0.42430000000001655</v>
      </c>
      <c r="AB853" s="9">
        <f t="shared" si="443"/>
        <v>-1.2727999999999895</v>
      </c>
      <c r="AC853" s="11">
        <f t="shared" ca="1" si="433"/>
        <v>0</v>
      </c>
      <c r="AD853" s="11">
        <f t="shared" ca="1" si="435"/>
        <v>1</v>
      </c>
      <c r="AE853" s="11">
        <f t="shared" ca="1" si="436"/>
        <v>-1.697100000000006</v>
      </c>
      <c r="AF853" s="11">
        <f t="shared" ca="1" si="437"/>
        <v>52.558400000000006</v>
      </c>
      <c r="AG853" s="13">
        <f ca="1">AVERAGE(E853:OFFSET(E853,-AG$5+1,0))</f>
        <v>138.21378461538464</v>
      </c>
      <c r="AH853" s="13">
        <f ca="1">AVERAGE(E853:OFFSET(E853,-AH$5+1,0))</f>
        <v>136.65703999999999</v>
      </c>
      <c r="AI853" s="12">
        <f t="shared" ca="1" si="430"/>
        <v>0</v>
      </c>
      <c r="AJ853" s="17">
        <f t="shared" si="452"/>
        <v>-0.42430000000001655</v>
      </c>
      <c r="AK853" s="17">
        <f t="shared" si="444"/>
        <v>1.2727999999999895</v>
      </c>
      <c r="AL853" s="19">
        <f t="shared" ca="1" si="438"/>
        <v>0</v>
      </c>
      <c r="AM853" s="19">
        <f t="shared" ca="1" si="439"/>
        <v>1</v>
      </c>
      <c r="AN853" s="19">
        <f t="shared" ca="1" si="440"/>
        <v>0.84849999999997294</v>
      </c>
      <c r="AO853" s="19">
        <f t="shared" ca="1" si="441"/>
        <v>-3.1214000000002358</v>
      </c>
    </row>
    <row r="854" spans="1:41" x14ac:dyDescent="0.2">
      <c r="A854" s="22" t="s">
        <v>904</v>
      </c>
      <c r="B854" s="20">
        <f>[1]data!C853</f>
        <v>139.1602</v>
      </c>
      <c r="C854" s="20">
        <f>[1]data!D853</f>
        <v>139.1602</v>
      </c>
      <c r="D854" s="20">
        <f>[1]data!E853</f>
        <v>131.09909999999999</v>
      </c>
      <c r="E854" s="20">
        <f>[1]data!F853</f>
        <v>134.91749999999999</v>
      </c>
      <c r="F854" s="20">
        <f>[1]data!G853</f>
        <v>86994</v>
      </c>
      <c r="G854" s="4">
        <f t="shared" si="445"/>
        <v>0</v>
      </c>
      <c r="H854" s="4">
        <f t="shared" si="446"/>
        <v>8.0611000000000104</v>
      </c>
      <c r="I854" s="4">
        <f t="shared" si="447"/>
        <v>0</v>
      </c>
      <c r="J854" s="4">
        <f t="shared" si="448"/>
        <v>8.0611000000000104</v>
      </c>
      <c r="K854" s="4">
        <f t="shared" si="423"/>
        <v>0.54760439476249734</v>
      </c>
      <c r="L854" s="4">
        <f t="shared" si="424"/>
        <v>0.99399873102714609</v>
      </c>
      <c r="M854" s="4">
        <f t="shared" si="449"/>
        <v>8.0611000000000104</v>
      </c>
      <c r="N854" s="4">
        <f t="shared" si="420"/>
        <v>28.956501760853364</v>
      </c>
      <c r="O854" s="4">
        <f t="shared" si="425"/>
        <v>2.8190891373294615</v>
      </c>
      <c r="P854" s="4">
        <f t="shared" si="421"/>
        <v>19.424869810297874</v>
      </c>
      <c r="Q854" s="4">
        <f t="shared" si="422"/>
        <v>35.259570826084854</v>
      </c>
      <c r="R854" s="4">
        <f t="shared" si="434"/>
        <v>46.587704152383097</v>
      </c>
      <c r="S854" s="4">
        <f t="shared" si="431"/>
        <v>35</v>
      </c>
      <c r="T854" s="4">
        <f t="shared" si="432"/>
        <v>-1</v>
      </c>
      <c r="U854" s="5">
        <f t="shared" si="450"/>
        <v>0</v>
      </c>
      <c r="V854" s="5">
        <f t="shared" si="442"/>
        <v>-4.2427000000000135</v>
      </c>
      <c r="W854" s="7">
        <f t="shared" si="426"/>
        <v>-1</v>
      </c>
      <c r="X854" s="7">
        <f t="shared" si="427"/>
        <v>0</v>
      </c>
      <c r="Y854" s="7">
        <f t="shared" si="428"/>
        <v>0</v>
      </c>
      <c r="Z854" s="7">
        <f t="shared" si="429"/>
        <v>14.640599999999992</v>
      </c>
      <c r="AA854" s="9">
        <f t="shared" si="451"/>
        <v>0</v>
      </c>
      <c r="AB854" s="9">
        <f t="shared" si="443"/>
        <v>-4.2427000000000135</v>
      </c>
      <c r="AC854" s="11">
        <f t="shared" ca="1" si="433"/>
        <v>0</v>
      </c>
      <c r="AD854" s="11">
        <f t="shared" ca="1" si="435"/>
        <v>1</v>
      </c>
      <c r="AE854" s="11">
        <f t="shared" ca="1" si="436"/>
        <v>-4.2427000000000135</v>
      </c>
      <c r="AF854" s="11">
        <f t="shared" ca="1" si="437"/>
        <v>48.315699999999993</v>
      </c>
      <c r="AG854" s="13">
        <f ca="1">AVERAGE(E854:OFFSET(E854,-AG$5+1,0))</f>
        <v>138.14850769230767</v>
      </c>
      <c r="AH854" s="13">
        <f ca="1">AVERAGE(E854:OFFSET(E854,-AH$5+1,0))</f>
        <v>136.82674499999999</v>
      </c>
      <c r="AI854" s="12">
        <f t="shared" ca="1" si="430"/>
        <v>0</v>
      </c>
      <c r="AJ854" s="17">
        <f t="shared" si="452"/>
        <v>0</v>
      </c>
      <c r="AK854" s="17">
        <f t="shared" si="444"/>
        <v>4.2427000000000135</v>
      </c>
      <c r="AL854" s="19">
        <f t="shared" ca="1" si="438"/>
        <v>-1</v>
      </c>
      <c r="AM854" s="19">
        <f t="shared" ca="1" si="439"/>
        <v>1</v>
      </c>
      <c r="AN854" s="19">
        <f t="shared" ca="1" si="440"/>
        <v>4.2427000000000135</v>
      </c>
      <c r="AO854" s="19">
        <f t="shared" ca="1" si="441"/>
        <v>1.1212999999997777</v>
      </c>
    </row>
    <row r="855" spans="1:41" x14ac:dyDescent="0.2">
      <c r="A855" s="22" t="s">
        <v>905</v>
      </c>
      <c r="B855" s="20">
        <f>[1]data!C854</f>
        <v>136.24010000000001</v>
      </c>
      <c r="C855" s="20">
        <f>[1]data!D854</f>
        <v>137.56280000000001</v>
      </c>
      <c r="D855" s="20">
        <f>[1]data!E854</f>
        <v>135.79920000000001</v>
      </c>
      <c r="E855" s="20">
        <f>[1]data!F854</f>
        <v>137.12190000000001</v>
      </c>
      <c r="F855" s="20">
        <f>[1]data!G854</f>
        <v>43401</v>
      </c>
      <c r="G855" s="4">
        <f t="shared" si="445"/>
        <v>0</v>
      </c>
      <c r="H855" s="4">
        <f t="shared" si="446"/>
        <v>0</v>
      </c>
      <c r="I855" s="4">
        <f t="shared" si="447"/>
        <v>0</v>
      </c>
      <c r="J855" s="4">
        <f t="shared" si="448"/>
        <v>0</v>
      </c>
      <c r="K855" s="4">
        <f t="shared" si="423"/>
        <v>0.49284395528624758</v>
      </c>
      <c r="L855" s="4">
        <f t="shared" si="424"/>
        <v>0.8945988579244315</v>
      </c>
      <c r="M855" s="4">
        <f t="shared" si="449"/>
        <v>2.6453000000000202</v>
      </c>
      <c r="N855" s="4">
        <f t="shared" si="420"/>
        <v>28.956501760853381</v>
      </c>
      <c r="O855" s="4">
        <f t="shared" si="425"/>
        <v>2.8017102235965177</v>
      </c>
      <c r="P855" s="4">
        <f t="shared" si="421"/>
        <v>17.590825458515493</v>
      </c>
      <c r="Q855" s="4">
        <f t="shared" si="422"/>
        <v>31.930456275954445</v>
      </c>
      <c r="R855" s="4">
        <f t="shared" si="434"/>
        <v>44.824583913230128</v>
      </c>
      <c r="S855" s="4">
        <f t="shared" si="431"/>
        <v>35</v>
      </c>
      <c r="T855" s="4">
        <f t="shared" si="432"/>
        <v>0</v>
      </c>
      <c r="U855" s="5">
        <f t="shared" si="450"/>
        <v>1.3226000000000226</v>
      </c>
      <c r="V855" s="5">
        <f t="shared" si="442"/>
        <v>0.88179999999999836</v>
      </c>
      <c r="W855" s="7">
        <f t="shared" si="426"/>
        <v>0</v>
      </c>
      <c r="X855" s="7">
        <f t="shared" si="427"/>
        <v>0</v>
      </c>
      <c r="Y855" s="7">
        <f t="shared" si="428"/>
        <v>0</v>
      </c>
      <c r="Z855" s="7">
        <f t="shared" si="429"/>
        <v>14.640599999999992</v>
      </c>
      <c r="AA855" s="9">
        <f t="shared" si="451"/>
        <v>1.3226000000000226</v>
      </c>
      <c r="AB855" s="9">
        <f t="shared" si="443"/>
        <v>0.88179999999999836</v>
      </c>
      <c r="AC855" s="11">
        <f t="shared" ca="1" si="433"/>
        <v>0</v>
      </c>
      <c r="AD855" s="11">
        <f t="shared" ca="1" si="435"/>
        <v>1</v>
      </c>
      <c r="AE855" s="11">
        <f t="shared" ca="1" si="436"/>
        <v>2.204400000000021</v>
      </c>
      <c r="AF855" s="11">
        <f t="shared" ca="1" si="437"/>
        <v>50.520100000000014</v>
      </c>
      <c r="AG855" s="13">
        <f ca="1">AVERAGE(E855:OFFSET(E855,-AG$5+1,0))</f>
        <v>138.18753076923079</v>
      </c>
      <c r="AH855" s="13">
        <f ca="1">AVERAGE(E855:OFFSET(E855,-AH$5+1,0))</f>
        <v>137.04302999999999</v>
      </c>
      <c r="AI855" s="12">
        <f t="shared" ca="1" si="430"/>
        <v>0</v>
      </c>
      <c r="AJ855" s="17">
        <f t="shared" si="452"/>
        <v>1.3226000000000226</v>
      </c>
      <c r="AK855" s="17">
        <f t="shared" si="444"/>
        <v>-0.88179999999999836</v>
      </c>
      <c r="AL855" s="19">
        <f t="shared" ca="1" si="438"/>
        <v>0</v>
      </c>
      <c r="AM855" s="19">
        <f t="shared" ca="1" si="439"/>
        <v>-1</v>
      </c>
      <c r="AN855" s="19">
        <f t="shared" ca="1" si="440"/>
        <v>2.204400000000021</v>
      </c>
      <c r="AO855" s="19">
        <f t="shared" ca="1" si="441"/>
        <v>3.3256999999997987</v>
      </c>
    </row>
    <row r="856" spans="1:41" x14ac:dyDescent="0.2">
      <c r="A856" s="22" t="s">
        <v>906</v>
      </c>
      <c r="B856" s="20">
        <f>[1]data!C855</f>
        <v>137.12190000000001</v>
      </c>
      <c r="C856" s="20">
        <f>[1]data!D855</f>
        <v>138.88550000000001</v>
      </c>
      <c r="D856" s="20">
        <f>[1]data!E855</f>
        <v>136.68100000000001</v>
      </c>
      <c r="E856" s="20">
        <f>[1]data!F855</f>
        <v>138.44460000000001</v>
      </c>
      <c r="F856" s="20">
        <f>[1]data!G855</f>
        <v>39095</v>
      </c>
      <c r="G856" s="4">
        <f t="shared" si="445"/>
        <v>1.3226999999999975</v>
      </c>
      <c r="H856" s="4">
        <f t="shared" si="446"/>
        <v>0</v>
      </c>
      <c r="I856" s="4">
        <f t="shared" si="447"/>
        <v>1.3226999999999975</v>
      </c>
      <c r="J856" s="4">
        <f t="shared" si="448"/>
        <v>0</v>
      </c>
      <c r="K856" s="4">
        <f t="shared" si="423"/>
        <v>0.57582955975762251</v>
      </c>
      <c r="L856" s="4">
        <f t="shared" si="424"/>
        <v>0.80513897213198837</v>
      </c>
      <c r="M856" s="4">
        <f t="shared" si="449"/>
        <v>2.2044999999999959</v>
      </c>
      <c r="N856" s="4">
        <f t="shared" si="420"/>
        <v>16.604970140818224</v>
      </c>
      <c r="O856" s="4">
        <f t="shared" si="425"/>
        <v>2.7419892012368656</v>
      </c>
      <c r="P856" s="4">
        <f t="shared" si="421"/>
        <v>21.000431347354521</v>
      </c>
      <c r="Q856" s="4">
        <f t="shared" si="422"/>
        <v>29.363316666922085</v>
      </c>
      <c r="R856" s="4">
        <f t="shared" si="434"/>
        <v>42.002622535988934</v>
      </c>
      <c r="S856" s="4">
        <f t="shared" si="431"/>
        <v>35</v>
      </c>
      <c r="T856" s="4">
        <f t="shared" si="432"/>
        <v>0</v>
      </c>
      <c r="U856" s="5">
        <f t="shared" si="450"/>
        <v>0</v>
      </c>
      <c r="V856" s="5">
        <f t="shared" si="442"/>
        <v>1.3226999999999975</v>
      </c>
      <c r="W856" s="7">
        <f t="shared" si="426"/>
        <v>0</v>
      </c>
      <c r="X856" s="7">
        <f t="shared" si="427"/>
        <v>0</v>
      </c>
      <c r="Y856" s="7">
        <f t="shared" si="428"/>
        <v>0</v>
      </c>
      <c r="Z856" s="7">
        <f t="shared" si="429"/>
        <v>14.640599999999992</v>
      </c>
      <c r="AA856" s="9">
        <f t="shared" si="451"/>
        <v>0</v>
      </c>
      <c r="AB856" s="9">
        <f t="shared" si="443"/>
        <v>1.3226999999999975</v>
      </c>
      <c r="AC856" s="11">
        <f t="shared" ca="1" si="433"/>
        <v>0</v>
      </c>
      <c r="AD856" s="11">
        <f t="shared" ca="1" si="435"/>
        <v>1</v>
      </c>
      <c r="AE856" s="11">
        <f t="shared" ca="1" si="436"/>
        <v>1.3226999999999975</v>
      </c>
      <c r="AF856" s="11">
        <f t="shared" ca="1" si="437"/>
        <v>51.842800000000011</v>
      </c>
      <c r="AG856" s="13">
        <f ca="1">AVERAGE(E856:OFFSET(E856,-AG$5+1,0))</f>
        <v>138.26302307692308</v>
      </c>
      <c r="AH856" s="13">
        <f ca="1">AVERAGE(E856:OFFSET(E856,-AH$5+1,0))</f>
        <v>137.30423500000001</v>
      </c>
      <c r="AI856" s="12">
        <f t="shared" ca="1" si="430"/>
        <v>0</v>
      </c>
      <c r="AJ856" s="17">
        <f t="shared" si="452"/>
        <v>0</v>
      </c>
      <c r="AK856" s="17">
        <f t="shared" si="444"/>
        <v>-1.3226999999999975</v>
      </c>
      <c r="AL856" s="19">
        <f t="shared" ca="1" si="438"/>
        <v>0</v>
      </c>
      <c r="AM856" s="19">
        <f t="shared" ca="1" si="439"/>
        <v>-1</v>
      </c>
      <c r="AN856" s="19">
        <f t="shared" ca="1" si="440"/>
        <v>1.3226999999999975</v>
      </c>
      <c r="AO856" s="19">
        <f t="shared" ca="1" si="441"/>
        <v>4.6483999999997963</v>
      </c>
    </row>
    <row r="857" spans="1:41" x14ac:dyDescent="0.2">
      <c r="A857" s="22" t="s">
        <v>907</v>
      </c>
      <c r="B857" s="20">
        <f>[1]data!C856</f>
        <v>139.76740000000001</v>
      </c>
      <c r="C857" s="20">
        <f>[1]data!D856</f>
        <v>141.09010000000001</v>
      </c>
      <c r="D857" s="20">
        <f>[1]data!E856</f>
        <v>139.32650000000001</v>
      </c>
      <c r="E857" s="20">
        <f>[1]data!F856</f>
        <v>140.20830000000001</v>
      </c>
      <c r="F857" s="20">
        <f>[1]data!G856</f>
        <v>32131</v>
      </c>
      <c r="G857" s="4">
        <f t="shared" si="445"/>
        <v>2.2045999999999992</v>
      </c>
      <c r="H857" s="4">
        <f t="shared" si="446"/>
        <v>0</v>
      </c>
      <c r="I857" s="4">
        <f t="shared" si="447"/>
        <v>2.2045999999999992</v>
      </c>
      <c r="J857" s="4">
        <f t="shared" si="448"/>
        <v>0</v>
      </c>
      <c r="K857" s="4">
        <f t="shared" si="423"/>
        <v>0.73870660378186015</v>
      </c>
      <c r="L857" s="4">
        <f t="shared" si="424"/>
        <v>0.72462507491878958</v>
      </c>
      <c r="M857" s="4">
        <f t="shared" si="449"/>
        <v>2.6454999999999984</v>
      </c>
      <c r="N857" s="4">
        <f t="shared" si="420"/>
        <v>0.96229235436043359</v>
      </c>
      <c r="O857" s="4">
        <f t="shared" si="425"/>
        <v>2.7323402811131787</v>
      </c>
      <c r="P857" s="4">
        <f t="shared" si="421"/>
        <v>27.035673736834298</v>
      </c>
      <c r="Q857" s="4">
        <f t="shared" si="422"/>
        <v>26.520308613375605</v>
      </c>
      <c r="R857" s="4">
        <f t="shared" si="434"/>
        <v>37.898589517826082</v>
      </c>
      <c r="S857" s="4">
        <f t="shared" si="431"/>
        <v>35</v>
      </c>
      <c r="T857" s="4">
        <f t="shared" si="432"/>
        <v>1</v>
      </c>
      <c r="U857" s="5">
        <f t="shared" si="450"/>
        <v>1.3228000000000009</v>
      </c>
      <c r="V857" s="5">
        <f t="shared" si="442"/>
        <v>0.44089999999999918</v>
      </c>
      <c r="W857" s="7">
        <f t="shared" si="426"/>
        <v>1</v>
      </c>
      <c r="X857" s="7">
        <f t="shared" si="427"/>
        <v>0</v>
      </c>
      <c r="Y857" s="7">
        <f t="shared" si="428"/>
        <v>0</v>
      </c>
      <c r="Z857" s="7">
        <f t="shared" si="429"/>
        <v>14.640599999999992</v>
      </c>
      <c r="AA857" s="9">
        <f t="shared" si="451"/>
        <v>1.3228000000000009</v>
      </c>
      <c r="AB857" s="9">
        <f t="shared" si="443"/>
        <v>0.44089999999999918</v>
      </c>
      <c r="AC857" s="11">
        <f t="shared" ca="1" si="433"/>
        <v>0</v>
      </c>
      <c r="AD857" s="11">
        <f t="shared" ca="1" si="435"/>
        <v>1</v>
      </c>
      <c r="AE857" s="11">
        <f t="shared" ca="1" si="436"/>
        <v>1.7637</v>
      </c>
      <c r="AF857" s="11">
        <f t="shared" ca="1" si="437"/>
        <v>53.606500000000011</v>
      </c>
      <c r="AG857" s="13">
        <f ca="1">AVERAGE(E857:OFFSET(E857,-AG$5+1,0))</f>
        <v>138.24573846153845</v>
      </c>
      <c r="AH857" s="13">
        <f ca="1">AVERAGE(E857:OFFSET(E857,-AH$5+1,0))</f>
        <v>137.67483999999999</v>
      </c>
      <c r="AI857" s="12">
        <f t="shared" ca="1" si="430"/>
        <v>0</v>
      </c>
      <c r="AJ857" s="17">
        <f t="shared" si="452"/>
        <v>1.3228000000000009</v>
      </c>
      <c r="AK857" s="17">
        <f t="shared" si="444"/>
        <v>-0.44089999999999918</v>
      </c>
      <c r="AL857" s="19">
        <f t="shared" ca="1" si="438"/>
        <v>1</v>
      </c>
      <c r="AM857" s="19">
        <f t="shared" ca="1" si="439"/>
        <v>-1</v>
      </c>
      <c r="AN857" s="19">
        <f t="shared" ca="1" si="440"/>
        <v>-0.88190000000000168</v>
      </c>
      <c r="AO857" s="19">
        <f t="shared" ca="1" si="441"/>
        <v>3.7664999999997946</v>
      </c>
    </row>
    <row r="858" spans="1:41" x14ac:dyDescent="0.2">
      <c r="A858" s="22" t="s">
        <v>908</v>
      </c>
      <c r="B858" s="20">
        <f>[1]data!C857</f>
        <v>141.97190000000001</v>
      </c>
      <c r="C858" s="20">
        <f>[1]data!D857</f>
        <v>143.7355</v>
      </c>
      <c r="D858" s="20">
        <f>[1]data!E857</f>
        <v>140.64920000000001</v>
      </c>
      <c r="E858" s="20">
        <f>[1]data!F857</f>
        <v>143.2946</v>
      </c>
      <c r="F858" s="20">
        <f>[1]data!G857</f>
        <v>42854</v>
      </c>
      <c r="G858" s="4">
        <f t="shared" si="445"/>
        <v>2.6453999999999951</v>
      </c>
      <c r="H858" s="4">
        <f t="shared" si="446"/>
        <v>0</v>
      </c>
      <c r="I858" s="4">
        <f t="shared" si="447"/>
        <v>2.6453999999999951</v>
      </c>
      <c r="J858" s="4">
        <f t="shared" si="448"/>
        <v>0</v>
      </c>
      <c r="K858" s="4">
        <f t="shared" si="423"/>
        <v>0.92937594340367369</v>
      </c>
      <c r="L858" s="4">
        <f t="shared" si="424"/>
        <v>0.6521625674269107</v>
      </c>
      <c r="M858" s="4">
        <f t="shared" si="449"/>
        <v>3.5271999999999935</v>
      </c>
      <c r="N858" s="4">
        <f t="shared" si="420"/>
        <v>17.528082565069976</v>
      </c>
      <c r="O858" s="4">
        <f t="shared" si="425"/>
        <v>2.8118262530018598</v>
      </c>
      <c r="P858" s="4">
        <f t="shared" si="421"/>
        <v>33.052395837455713</v>
      </c>
      <c r="Q858" s="4">
        <f t="shared" si="422"/>
        <v>23.19355851844233</v>
      </c>
      <c r="R858" s="4">
        <f t="shared" si="434"/>
        <v>35.861538822550465</v>
      </c>
      <c r="S858" s="4">
        <f t="shared" si="431"/>
        <v>35</v>
      </c>
      <c r="T858" s="4">
        <f t="shared" si="432"/>
        <v>0</v>
      </c>
      <c r="U858" s="5">
        <f t="shared" si="450"/>
        <v>1.7635999999999967</v>
      </c>
      <c r="V858" s="5">
        <f t="shared" si="442"/>
        <v>1.3226999999999975</v>
      </c>
      <c r="W858" s="7">
        <f t="shared" si="426"/>
        <v>0</v>
      </c>
      <c r="X858" s="7">
        <f t="shared" si="427"/>
        <v>1</v>
      </c>
      <c r="Y858" s="7">
        <f t="shared" si="428"/>
        <v>1.3226999999999975</v>
      </c>
      <c r="Z858" s="7">
        <f t="shared" si="429"/>
        <v>15.96329999999999</v>
      </c>
      <c r="AA858" s="9">
        <f t="shared" si="451"/>
        <v>1.7635999999999967</v>
      </c>
      <c r="AB858" s="9">
        <f t="shared" si="443"/>
        <v>1.3226999999999975</v>
      </c>
      <c r="AC858" s="11">
        <f t="shared" ca="1" si="433"/>
        <v>0</v>
      </c>
      <c r="AD858" s="11">
        <f t="shared" ca="1" si="435"/>
        <v>1</v>
      </c>
      <c r="AE858" s="11">
        <f t="shared" ca="1" si="436"/>
        <v>3.0862999999999943</v>
      </c>
      <c r="AF858" s="11">
        <f t="shared" ca="1" si="437"/>
        <v>56.692800000000005</v>
      </c>
      <c r="AG858" s="13">
        <f ca="1">AVERAGE(E858:OFFSET(E858,-AG$5+1,0))</f>
        <v>138.69430769230769</v>
      </c>
      <c r="AH858" s="13">
        <f ca="1">AVERAGE(E858:OFFSET(E858,-AH$5+1,0))</f>
        <v>138.09369499999997</v>
      </c>
      <c r="AI858" s="12">
        <f t="shared" ca="1" si="430"/>
        <v>0</v>
      </c>
      <c r="AJ858" s="17">
        <f t="shared" si="452"/>
        <v>1.7635999999999967</v>
      </c>
      <c r="AK858" s="17">
        <f t="shared" si="444"/>
        <v>-1.3226999999999975</v>
      </c>
      <c r="AL858" s="19">
        <f t="shared" ca="1" si="438"/>
        <v>0</v>
      </c>
      <c r="AM858" s="19">
        <f t="shared" ca="1" si="439"/>
        <v>1</v>
      </c>
      <c r="AN858" s="19">
        <f t="shared" ca="1" si="440"/>
        <v>-3.0862999999999943</v>
      </c>
      <c r="AO858" s="19">
        <f t="shared" ca="1" si="441"/>
        <v>0.6801999999998003</v>
      </c>
    </row>
    <row r="859" spans="1:41" x14ac:dyDescent="0.2">
      <c r="A859" s="22" t="s">
        <v>909</v>
      </c>
      <c r="B859" s="20">
        <f>[1]data!C858</f>
        <v>145.0582</v>
      </c>
      <c r="C859" s="20">
        <f>[1]data!D858</f>
        <v>146.381</v>
      </c>
      <c r="D859" s="20">
        <f>[1]data!E858</f>
        <v>144.1764</v>
      </c>
      <c r="E859" s="20">
        <f>[1]data!F858</f>
        <v>146.381</v>
      </c>
      <c r="F859" s="20">
        <f>[1]data!G858</f>
        <v>36577</v>
      </c>
      <c r="G859" s="4">
        <f t="shared" si="445"/>
        <v>2.6454999999999984</v>
      </c>
      <c r="H859" s="4">
        <f t="shared" si="446"/>
        <v>0</v>
      </c>
      <c r="I859" s="4">
        <f t="shared" si="447"/>
        <v>2.6454999999999984</v>
      </c>
      <c r="J859" s="4">
        <f t="shared" si="448"/>
        <v>0</v>
      </c>
      <c r="K859" s="4">
        <f t="shared" si="423"/>
        <v>1.1009883490633061</v>
      </c>
      <c r="L859" s="4">
        <f t="shared" si="424"/>
        <v>0.58694631068421965</v>
      </c>
      <c r="M859" s="4">
        <f t="shared" si="449"/>
        <v>3.0863999999999976</v>
      </c>
      <c r="N859" s="4">
        <f t="shared" si="420"/>
        <v>30.453906222648136</v>
      </c>
      <c r="O859" s="4">
        <f t="shared" si="425"/>
        <v>2.8392836277016738</v>
      </c>
      <c r="P859" s="4">
        <f t="shared" si="421"/>
        <v>38.776976640214258</v>
      </c>
      <c r="Q859" s="4">
        <f t="shared" si="422"/>
        <v>20.672338084072898</v>
      </c>
      <c r="R859" s="4">
        <f t="shared" si="434"/>
        <v>35.320775562560229</v>
      </c>
      <c r="S859" s="4">
        <f t="shared" si="431"/>
        <v>35</v>
      </c>
      <c r="T859" s="4">
        <f t="shared" si="432"/>
        <v>0</v>
      </c>
      <c r="U859" s="5">
        <f t="shared" si="450"/>
        <v>1.7635999999999967</v>
      </c>
      <c r="V859" s="5">
        <f t="shared" si="442"/>
        <v>1.3228000000000009</v>
      </c>
      <c r="W859" s="7">
        <f t="shared" si="426"/>
        <v>0</v>
      </c>
      <c r="X859" s="7">
        <f t="shared" si="427"/>
        <v>1</v>
      </c>
      <c r="Y859" s="7">
        <f t="shared" si="428"/>
        <v>3.0863999999999976</v>
      </c>
      <c r="Z859" s="7">
        <f t="shared" si="429"/>
        <v>19.049699999999987</v>
      </c>
      <c r="AA859" s="9">
        <f t="shared" si="451"/>
        <v>1.7635999999999967</v>
      </c>
      <c r="AB859" s="9">
        <f t="shared" si="443"/>
        <v>1.3228000000000009</v>
      </c>
      <c r="AC859" s="11">
        <f t="shared" ca="1" si="433"/>
        <v>0</v>
      </c>
      <c r="AD859" s="11">
        <f t="shared" ca="1" si="435"/>
        <v>1</v>
      </c>
      <c r="AE859" s="11">
        <f t="shared" ca="1" si="436"/>
        <v>3.0863999999999976</v>
      </c>
      <c r="AF859" s="11">
        <f t="shared" ca="1" si="437"/>
        <v>59.779200000000003</v>
      </c>
      <c r="AG859" s="13">
        <f ca="1">AVERAGE(E859:OFFSET(E859,-AG$5+1,0))</f>
        <v>139.38029230769232</v>
      </c>
      <c r="AH859" s="13">
        <f ca="1">AVERAGE(E859:OFFSET(E859,-AH$5+1,0))</f>
        <v>138.66686999999999</v>
      </c>
      <c r="AI859" s="12">
        <f t="shared" ca="1" si="430"/>
        <v>0</v>
      </c>
      <c r="AJ859" s="17">
        <f t="shared" si="452"/>
        <v>1.7635999999999967</v>
      </c>
      <c r="AK859" s="17">
        <f t="shared" si="444"/>
        <v>-1.3228000000000009</v>
      </c>
      <c r="AL859" s="19">
        <f t="shared" ca="1" si="438"/>
        <v>0</v>
      </c>
      <c r="AM859" s="19">
        <f t="shared" ca="1" si="439"/>
        <v>1</v>
      </c>
      <c r="AN859" s="19">
        <f t="shared" ca="1" si="440"/>
        <v>0.44079999999999586</v>
      </c>
      <c r="AO859" s="19">
        <f t="shared" ca="1" si="441"/>
        <v>1.1209999999997962</v>
      </c>
    </row>
    <row r="860" spans="1:41" x14ac:dyDescent="0.2">
      <c r="A860" s="22" t="s">
        <v>910</v>
      </c>
      <c r="B860" s="20">
        <f>[1]data!C859</f>
        <v>145.9401</v>
      </c>
      <c r="C860" s="20">
        <f>[1]data!D859</f>
        <v>146.8219</v>
      </c>
      <c r="D860" s="20">
        <f>[1]data!E859</f>
        <v>145.0582</v>
      </c>
      <c r="E860" s="20">
        <f>[1]data!F859</f>
        <v>146.381</v>
      </c>
      <c r="F860" s="20">
        <f>[1]data!G859</f>
        <v>25968</v>
      </c>
      <c r="G860" s="4">
        <f t="shared" si="445"/>
        <v>0.44089999999999918</v>
      </c>
      <c r="H860" s="4">
        <f t="shared" si="446"/>
        <v>0</v>
      </c>
      <c r="I860" s="4">
        <f t="shared" si="447"/>
        <v>0.44089999999999918</v>
      </c>
      <c r="J860" s="4">
        <f t="shared" si="448"/>
        <v>0</v>
      </c>
      <c r="K860" s="4">
        <f t="shared" si="423"/>
        <v>1.0349795141569753</v>
      </c>
      <c r="L860" s="4">
        <f t="shared" si="424"/>
        <v>0.52825167961579766</v>
      </c>
      <c r="M860" s="4">
        <f t="shared" si="449"/>
        <v>1.7637</v>
      </c>
      <c r="N860" s="4">
        <f t="shared" si="420"/>
        <v>32.415412164224904</v>
      </c>
      <c r="O860" s="4">
        <f t="shared" si="425"/>
        <v>2.7317252649315065</v>
      </c>
      <c r="P860" s="4">
        <f t="shared" si="421"/>
        <v>37.887394001275077</v>
      </c>
      <c r="Q860" s="4">
        <f t="shared" si="422"/>
        <v>19.33765764797884</v>
      </c>
      <c r="R860" s="4">
        <f t="shared" si="434"/>
        <v>35.030239222726699</v>
      </c>
      <c r="S860" s="4">
        <f t="shared" si="431"/>
        <v>35</v>
      </c>
      <c r="T860" s="4">
        <f t="shared" si="432"/>
        <v>0</v>
      </c>
      <c r="U860" s="5">
        <f t="shared" si="450"/>
        <v>-0.44089999999999918</v>
      </c>
      <c r="V860" s="5">
        <f t="shared" si="442"/>
        <v>0.44089999999999918</v>
      </c>
      <c r="W860" s="7">
        <f t="shared" si="426"/>
        <v>0</v>
      </c>
      <c r="X860" s="7">
        <f t="shared" si="427"/>
        <v>1</v>
      </c>
      <c r="Y860" s="7">
        <f t="shared" si="428"/>
        <v>0</v>
      </c>
      <c r="Z860" s="7">
        <f t="shared" si="429"/>
        <v>19.049699999999987</v>
      </c>
      <c r="AA860" s="9">
        <f t="shared" si="451"/>
        <v>-0.44089999999999918</v>
      </c>
      <c r="AB860" s="9">
        <f t="shared" si="443"/>
        <v>0.44089999999999918</v>
      </c>
      <c r="AC860" s="11">
        <f t="shared" ca="1" si="433"/>
        <v>0</v>
      </c>
      <c r="AD860" s="11">
        <f t="shared" ca="1" si="435"/>
        <v>1</v>
      </c>
      <c r="AE860" s="11">
        <f t="shared" ca="1" si="436"/>
        <v>0</v>
      </c>
      <c r="AF860" s="11">
        <f t="shared" ca="1" si="437"/>
        <v>59.779200000000003</v>
      </c>
      <c r="AG860" s="13">
        <f ca="1">AVERAGE(E860:OFFSET(E860,-AG$5+1,0))</f>
        <v>140.00100769230772</v>
      </c>
      <c r="AH860" s="13">
        <f ca="1">AVERAGE(E860:OFFSET(E860,-AH$5+1,0))</f>
        <v>139.17640499999999</v>
      </c>
      <c r="AI860" s="12">
        <f t="shared" ca="1" si="430"/>
        <v>0</v>
      </c>
      <c r="AJ860" s="17">
        <f t="shared" si="452"/>
        <v>-0.44089999999999918</v>
      </c>
      <c r="AK860" s="17">
        <f t="shared" si="444"/>
        <v>-0.44089999999999918</v>
      </c>
      <c r="AL860" s="19">
        <f t="shared" ca="1" si="438"/>
        <v>0</v>
      </c>
      <c r="AM860" s="19">
        <f t="shared" ca="1" si="439"/>
        <v>1</v>
      </c>
      <c r="AN860" s="19">
        <f t="shared" ca="1" si="440"/>
        <v>-0.88179999999999836</v>
      </c>
      <c r="AO860" s="19">
        <f t="shared" ca="1" si="441"/>
        <v>0.2391999999997978</v>
      </c>
    </row>
    <row r="861" spans="1:41" x14ac:dyDescent="0.2">
      <c r="A861" s="22" t="s">
        <v>911</v>
      </c>
      <c r="B861" s="20">
        <f>[1]data!C860</f>
        <v>145.4991</v>
      </c>
      <c r="C861" s="20">
        <f>[1]data!D860</f>
        <v>145.9401</v>
      </c>
      <c r="D861" s="20">
        <f>[1]data!E860</f>
        <v>144.6173</v>
      </c>
      <c r="E861" s="20">
        <f>[1]data!F860</f>
        <v>144.6173</v>
      </c>
      <c r="F861" s="20">
        <f>[1]data!G860</f>
        <v>16422</v>
      </c>
      <c r="G861" s="4">
        <f t="shared" si="445"/>
        <v>0</v>
      </c>
      <c r="H861" s="4">
        <f t="shared" si="446"/>
        <v>0.44089999999999918</v>
      </c>
      <c r="I861" s="4">
        <f t="shared" si="447"/>
        <v>0</v>
      </c>
      <c r="J861" s="4">
        <f t="shared" si="448"/>
        <v>0.44089999999999918</v>
      </c>
      <c r="K861" s="4">
        <f t="shared" si="423"/>
        <v>0.93148156274127769</v>
      </c>
      <c r="L861" s="4">
        <f t="shared" si="424"/>
        <v>0.51951651165421786</v>
      </c>
      <c r="M861" s="4">
        <f t="shared" si="449"/>
        <v>1.7637</v>
      </c>
      <c r="N861" s="4">
        <f t="shared" ref="N861:N924" si="453">ABS(P861-Q861)/(P861+Q861)*100</f>
        <v>28.391839958760091</v>
      </c>
      <c r="O861" s="4">
        <f t="shared" si="425"/>
        <v>2.6349227384383558</v>
      </c>
      <c r="P861" s="4">
        <f t="shared" ref="P861:P924" si="454">K861/O861*100</f>
        <v>35.35138048462629</v>
      </c>
      <c r="Q861" s="4">
        <f t="shared" ref="Q861:Q924" si="455">L861/O861*100</f>
        <v>19.716574762344667</v>
      </c>
      <c r="R861" s="4">
        <f t="shared" si="434"/>
        <v>34.366399296330037</v>
      </c>
      <c r="S861" s="4">
        <f t="shared" si="431"/>
        <v>35</v>
      </c>
      <c r="T861" s="4">
        <f t="shared" si="432"/>
        <v>0</v>
      </c>
      <c r="U861" s="5">
        <f t="shared" si="450"/>
        <v>-0.88190000000000168</v>
      </c>
      <c r="V861" s="5">
        <f t="shared" si="442"/>
        <v>-0.88179999999999836</v>
      </c>
      <c r="W861" s="7">
        <f t="shared" si="426"/>
        <v>0</v>
      </c>
      <c r="X861" s="7">
        <f t="shared" si="427"/>
        <v>1</v>
      </c>
      <c r="Y861" s="7">
        <f t="shared" si="428"/>
        <v>-1.7637</v>
      </c>
      <c r="Z861" s="7">
        <f t="shared" si="429"/>
        <v>17.285999999999987</v>
      </c>
      <c r="AA861" s="9">
        <f t="shared" si="451"/>
        <v>-0.88190000000000168</v>
      </c>
      <c r="AB861" s="9">
        <f t="shared" si="443"/>
        <v>-0.88179999999999836</v>
      </c>
      <c r="AC861" s="11">
        <f t="shared" ca="1" si="433"/>
        <v>0</v>
      </c>
      <c r="AD861" s="11">
        <f t="shared" ca="1" si="435"/>
        <v>1</v>
      </c>
      <c r="AE861" s="11">
        <f t="shared" ca="1" si="436"/>
        <v>-1.7637</v>
      </c>
      <c r="AF861" s="11">
        <f t="shared" ca="1" si="437"/>
        <v>58.015500000000003</v>
      </c>
      <c r="AG861" s="13">
        <f ca="1">AVERAGE(E861:OFFSET(E861,-AG$5+1,0))</f>
        <v>140.64923846153849</v>
      </c>
      <c r="AH861" s="13">
        <f ca="1">AVERAGE(E861:OFFSET(E861,-AH$5+1,0))</f>
        <v>139.61896499999997</v>
      </c>
      <c r="AI861" s="12">
        <f t="shared" ca="1" si="430"/>
        <v>0</v>
      </c>
      <c r="AJ861" s="17">
        <f t="shared" si="452"/>
        <v>-0.88190000000000168</v>
      </c>
      <c r="AK861" s="17">
        <f t="shared" si="444"/>
        <v>0.88179999999999836</v>
      </c>
      <c r="AL861" s="19">
        <f t="shared" ca="1" si="438"/>
        <v>0</v>
      </c>
      <c r="AM861" s="19">
        <f t="shared" ca="1" si="439"/>
        <v>1</v>
      </c>
      <c r="AN861" s="19">
        <f t="shared" ca="1" si="440"/>
        <v>-1.0000000000331966E-4</v>
      </c>
      <c r="AO861" s="19">
        <f t="shared" ca="1" si="441"/>
        <v>0.23909999999979448</v>
      </c>
    </row>
    <row r="862" spans="1:41" x14ac:dyDescent="0.2">
      <c r="A862" s="22" t="s">
        <v>912</v>
      </c>
      <c r="B862" s="20">
        <f>[1]data!C861</f>
        <v>143.7355</v>
      </c>
      <c r="C862" s="20">
        <f>[1]data!D861</f>
        <v>143.7355</v>
      </c>
      <c r="D862" s="20">
        <f>[1]data!E861</f>
        <v>141.53100000000001</v>
      </c>
      <c r="E862" s="20">
        <f>[1]data!F861</f>
        <v>142.4128</v>
      </c>
      <c r="F862" s="20">
        <f>[1]data!G861</f>
        <v>35100</v>
      </c>
      <c r="G862" s="4">
        <f t="shared" si="445"/>
        <v>0</v>
      </c>
      <c r="H862" s="4">
        <f t="shared" si="446"/>
        <v>3.0862999999999943</v>
      </c>
      <c r="I862" s="4">
        <f t="shared" si="447"/>
        <v>0</v>
      </c>
      <c r="J862" s="4">
        <f t="shared" si="448"/>
        <v>3.0862999999999943</v>
      </c>
      <c r="K862" s="4">
        <f t="shared" ref="K862:K925" si="456">K861*(O$8-1)/O$8 + I862/O$8</f>
        <v>0.83833340646714993</v>
      </c>
      <c r="L862" s="4">
        <f t="shared" ref="L862:L925" si="457">L861*(O$8-1)/O$8 + J862/O$8</f>
        <v>0.77619486048879549</v>
      </c>
      <c r="M862" s="4">
        <f t="shared" si="449"/>
        <v>3.0862999999999943</v>
      </c>
      <c r="N862" s="4">
        <f t="shared" si="453"/>
        <v>3.8487121749507254</v>
      </c>
      <c r="O862" s="4">
        <f t="shared" ref="O862:O925" si="458">O861*(O$8-1)/O$8 + M862/O$8</f>
        <v>2.6800604645945199</v>
      </c>
      <c r="P862" s="4">
        <f t="shared" si="454"/>
        <v>31.28039152631527</v>
      </c>
      <c r="Q862" s="4">
        <f t="shared" si="455"/>
        <v>28.961841374210561</v>
      </c>
      <c r="R862" s="4">
        <f t="shared" si="434"/>
        <v>31.314630584192106</v>
      </c>
      <c r="S862" s="4">
        <f t="shared" si="431"/>
        <v>35</v>
      </c>
      <c r="T862" s="4">
        <f t="shared" si="432"/>
        <v>0</v>
      </c>
      <c r="U862" s="5">
        <f t="shared" si="450"/>
        <v>-0.88179999999999836</v>
      </c>
      <c r="V862" s="5">
        <f t="shared" si="442"/>
        <v>-1.3226999999999975</v>
      </c>
      <c r="W862" s="7">
        <f t="shared" si="426"/>
        <v>0</v>
      </c>
      <c r="X862" s="7">
        <f t="shared" si="427"/>
        <v>1</v>
      </c>
      <c r="Y862" s="7">
        <f t="shared" si="428"/>
        <v>-2.2044999999999959</v>
      </c>
      <c r="Z862" s="7">
        <f t="shared" si="429"/>
        <v>15.081499999999991</v>
      </c>
      <c r="AA862" s="9">
        <f t="shared" si="451"/>
        <v>-0.88179999999999836</v>
      </c>
      <c r="AB862" s="9">
        <f t="shared" si="443"/>
        <v>-1.3226999999999975</v>
      </c>
      <c r="AC862" s="11">
        <f t="shared" ca="1" si="433"/>
        <v>0</v>
      </c>
      <c r="AD862" s="11">
        <f t="shared" ca="1" si="435"/>
        <v>1</v>
      </c>
      <c r="AE862" s="11">
        <f t="shared" ca="1" si="436"/>
        <v>-2.2044999999999959</v>
      </c>
      <c r="AF862" s="11">
        <f t="shared" ca="1" si="437"/>
        <v>55.811000000000007</v>
      </c>
      <c r="AG862" s="13">
        <f ca="1">AVERAGE(E862:OFFSET(E862,-AG$5+1,0))</f>
        <v>140.96470769230771</v>
      </c>
      <c r="AH862" s="13">
        <f ca="1">AVERAGE(E862:OFFSET(E862,-AH$5+1,0))</f>
        <v>139.90887499999999</v>
      </c>
      <c r="AI862" s="12">
        <f t="shared" ca="1" si="430"/>
        <v>0</v>
      </c>
      <c r="AJ862" s="17">
        <f t="shared" si="452"/>
        <v>-0.88179999999999836</v>
      </c>
      <c r="AK862" s="17">
        <f t="shared" si="444"/>
        <v>1.3226999999999975</v>
      </c>
      <c r="AL862" s="19">
        <f t="shared" ca="1" si="438"/>
        <v>0</v>
      </c>
      <c r="AM862" s="19">
        <f t="shared" ca="1" si="439"/>
        <v>1</v>
      </c>
      <c r="AN862" s="19">
        <f t="shared" ca="1" si="440"/>
        <v>0.44089999999999918</v>
      </c>
      <c r="AO862" s="19">
        <f t="shared" ca="1" si="441"/>
        <v>0.67999999999979366</v>
      </c>
    </row>
    <row r="863" spans="1:41" x14ac:dyDescent="0.2">
      <c r="A863" s="22" t="s">
        <v>913</v>
      </c>
      <c r="B863" s="20">
        <f>[1]data!C862</f>
        <v>144.1764</v>
      </c>
      <c r="C863" s="20">
        <f>[1]data!D862</f>
        <v>145.4991</v>
      </c>
      <c r="D863" s="20">
        <f>[1]data!E862</f>
        <v>143.7355</v>
      </c>
      <c r="E863" s="20">
        <f>[1]data!F862</f>
        <v>145.0582</v>
      </c>
      <c r="F863" s="20">
        <f>[1]data!G862</f>
        <v>24442</v>
      </c>
      <c r="G863" s="4">
        <f t="shared" si="445"/>
        <v>1.7635999999999967</v>
      </c>
      <c r="H863" s="4">
        <f t="shared" si="446"/>
        <v>0</v>
      </c>
      <c r="I863" s="4">
        <f t="shared" si="447"/>
        <v>1.7635999999999967</v>
      </c>
      <c r="J863" s="4">
        <f t="shared" si="448"/>
        <v>0</v>
      </c>
      <c r="K863" s="4">
        <f t="shared" si="456"/>
        <v>0.93086006582043468</v>
      </c>
      <c r="L863" s="4">
        <f t="shared" si="457"/>
        <v>0.69857537443991591</v>
      </c>
      <c r="M863" s="4">
        <f t="shared" si="449"/>
        <v>3.0862999999999943</v>
      </c>
      <c r="N863" s="4">
        <f t="shared" si="453"/>
        <v>14.255532047554112</v>
      </c>
      <c r="O863" s="4">
        <f t="shared" si="458"/>
        <v>2.7206844181350673</v>
      </c>
      <c r="P863" s="4">
        <f t="shared" si="454"/>
        <v>34.214187416065926</v>
      </c>
      <c r="Q863" s="4">
        <f t="shared" si="455"/>
        <v>25.67645735696037</v>
      </c>
      <c r="R863" s="4">
        <f t="shared" si="434"/>
        <v>29.608720730528304</v>
      </c>
      <c r="S863" s="4">
        <f t="shared" si="431"/>
        <v>35</v>
      </c>
      <c r="T863" s="4">
        <f t="shared" si="432"/>
        <v>0</v>
      </c>
      <c r="U863" s="5">
        <f t="shared" si="450"/>
        <v>1.7635999999999967</v>
      </c>
      <c r="V863" s="5">
        <f t="shared" si="442"/>
        <v>0.88179999999999836</v>
      </c>
      <c r="W863" s="7">
        <f t="shared" ref="W863:W926" si="459">T863</f>
        <v>0</v>
      </c>
      <c r="X863" s="7">
        <f t="shared" ref="X863:X926" si="460">IF(X862+W862&gt;X$5,X$5, IF(X862+W862&lt;X$7,X$7, X862+W862))</f>
        <v>1</v>
      </c>
      <c r="Y863" s="7">
        <f t="shared" ref="Y863:Y926" si="461">X862*U863+X863*V863</f>
        <v>2.6453999999999951</v>
      </c>
      <c r="Z863" s="7">
        <f t="shared" ref="Z863:Z926" si="462">Z862+Y863</f>
        <v>17.726899999999986</v>
      </c>
      <c r="AA863" s="9">
        <f t="shared" si="451"/>
        <v>1.7635999999999967</v>
      </c>
      <c r="AB863" s="9">
        <f t="shared" si="443"/>
        <v>0.88179999999999836</v>
      </c>
      <c r="AC863" s="11">
        <f t="shared" ca="1" si="433"/>
        <v>0</v>
      </c>
      <c r="AD863" s="11">
        <f t="shared" ca="1" si="435"/>
        <v>1</v>
      </c>
      <c r="AE863" s="11">
        <f t="shared" ca="1" si="436"/>
        <v>2.6453999999999951</v>
      </c>
      <c r="AF863" s="11">
        <f t="shared" ca="1" si="437"/>
        <v>58.456400000000002</v>
      </c>
      <c r="AG863" s="13">
        <f ca="1">AVERAGE(E863:OFFSET(E863,-AG$5+1,0))</f>
        <v>141.48366923076927</v>
      </c>
      <c r="AH863" s="13">
        <f ca="1">AVERAGE(E863:OFFSET(E863,-AH$5+1,0))</f>
        <v>140.28862499999997</v>
      </c>
      <c r="AI863" s="12">
        <f t="shared" ca="1" si="430"/>
        <v>0</v>
      </c>
      <c r="AJ863" s="17">
        <f t="shared" si="452"/>
        <v>1.7635999999999967</v>
      </c>
      <c r="AK863" s="17">
        <f t="shared" si="444"/>
        <v>-0.88179999999999836</v>
      </c>
      <c r="AL863" s="19">
        <f t="shared" ca="1" si="438"/>
        <v>0</v>
      </c>
      <c r="AM863" s="19">
        <f t="shared" ca="1" si="439"/>
        <v>1</v>
      </c>
      <c r="AN863" s="19">
        <f t="shared" ca="1" si="440"/>
        <v>0.88179999999999836</v>
      </c>
      <c r="AO863" s="19">
        <f t="shared" ca="1" si="441"/>
        <v>1.561799999999792</v>
      </c>
    </row>
    <row r="864" spans="1:41" x14ac:dyDescent="0.2">
      <c r="A864" s="22" t="s">
        <v>914</v>
      </c>
      <c r="B864" s="20">
        <f>[1]data!C863</f>
        <v>149.90819999999999</v>
      </c>
      <c r="C864" s="20">
        <f>[1]data!D863</f>
        <v>150.34909999999999</v>
      </c>
      <c r="D864" s="20">
        <f>[1]data!E863</f>
        <v>148.5855</v>
      </c>
      <c r="E864" s="20">
        <f>[1]data!F863</f>
        <v>149.90819999999999</v>
      </c>
      <c r="F864" s="20">
        <f>[1]data!G863</f>
        <v>53434</v>
      </c>
      <c r="G864" s="4">
        <f t="shared" si="445"/>
        <v>4.8499999999999943</v>
      </c>
      <c r="H864" s="4">
        <f t="shared" si="446"/>
        <v>0</v>
      </c>
      <c r="I864" s="4">
        <f t="shared" si="447"/>
        <v>4.8499999999999943</v>
      </c>
      <c r="J864" s="4">
        <f t="shared" si="448"/>
        <v>0</v>
      </c>
      <c r="K864" s="4">
        <f t="shared" si="456"/>
        <v>1.3227740592383905</v>
      </c>
      <c r="L864" s="4">
        <f t="shared" si="457"/>
        <v>0.62871783699592432</v>
      </c>
      <c r="M864" s="4">
        <f t="shared" si="449"/>
        <v>5.2908999999999935</v>
      </c>
      <c r="N864" s="4">
        <f t="shared" si="453"/>
        <v>35.565416570868052</v>
      </c>
      <c r="O864" s="4">
        <f t="shared" si="458"/>
        <v>2.9777059763215599</v>
      </c>
      <c r="P864" s="4">
        <f t="shared" si="454"/>
        <v>44.422588051236971</v>
      </c>
      <c r="Q864" s="4">
        <f t="shared" si="455"/>
        <v>21.114167818966344</v>
      </c>
      <c r="R864" s="4">
        <f t="shared" si="434"/>
        <v>30.204390314562279</v>
      </c>
      <c r="S864" s="4">
        <f t="shared" si="431"/>
        <v>35</v>
      </c>
      <c r="T864" s="4">
        <f t="shared" si="432"/>
        <v>0</v>
      </c>
      <c r="U864" s="5">
        <f t="shared" si="450"/>
        <v>4.8499999999999943</v>
      </c>
      <c r="V864" s="5">
        <f t="shared" si="442"/>
        <v>0</v>
      </c>
      <c r="W864" s="7">
        <f t="shared" si="459"/>
        <v>0</v>
      </c>
      <c r="X864" s="7">
        <f t="shared" si="460"/>
        <v>1</v>
      </c>
      <c r="Y864" s="7">
        <f t="shared" si="461"/>
        <v>4.8499999999999943</v>
      </c>
      <c r="Z864" s="7">
        <f t="shared" si="462"/>
        <v>22.576899999999981</v>
      </c>
      <c r="AA864" s="9">
        <f t="shared" si="451"/>
        <v>4.8499999999999943</v>
      </c>
      <c r="AB864" s="9">
        <f t="shared" si="443"/>
        <v>0</v>
      </c>
      <c r="AC864" s="11">
        <f t="shared" ca="1" si="433"/>
        <v>0</v>
      </c>
      <c r="AD864" s="11">
        <f t="shared" ca="1" si="435"/>
        <v>1</v>
      </c>
      <c r="AE864" s="11">
        <f t="shared" ca="1" si="436"/>
        <v>4.8499999999999943</v>
      </c>
      <c r="AF864" s="11">
        <f t="shared" ca="1" si="437"/>
        <v>63.306399999999996</v>
      </c>
      <c r="AG864" s="13">
        <f ca="1">AVERAGE(E864:OFFSET(E864,-AG$5+1,0))</f>
        <v>142.2125307692308</v>
      </c>
      <c r="AH864" s="13">
        <f ca="1">AVERAGE(E864:OFFSET(E864,-AH$5+1,0))</f>
        <v>140.76238499999997</v>
      </c>
      <c r="AI864" s="12">
        <f t="shared" ca="1" si="430"/>
        <v>0</v>
      </c>
      <c r="AJ864" s="17">
        <f t="shared" si="452"/>
        <v>4.8499999999999943</v>
      </c>
      <c r="AK864" s="17">
        <f t="shared" si="444"/>
        <v>0</v>
      </c>
      <c r="AL864" s="19">
        <f t="shared" ca="1" si="438"/>
        <v>0</v>
      </c>
      <c r="AM864" s="19">
        <f t="shared" ca="1" si="439"/>
        <v>1</v>
      </c>
      <c r="AN864" s="19">
        <f t="shared" ca="1" si="440"/>
        <v>4.8499999999999943</v>
      </c>
      <c r="AO864" s="19">
        <f t="shared" ca="1" si="441"/>
        <v>6.4117999999997863</v>
      </c>
    </row>
    <row r="865" spans="1:41" x14ac:dyDescent="0.2">
      <c r="A865" s="22" t="s">
        <v>915</v>
      </c>
      <c r="B865" s="20">
        <f>[1]data!C864</f>
        <v>150.79</v>
      </c>
      <c r="C865" s="20">
        <f>[1]data!D864</f>
        <v>151.23089999999999</v>
      </c>
      <c r="D865" s="20">
        <f>[1]data!E864</f>
        <v>149.46729999999999</v>
      </c>
      <c r="E865" s="20">
        <f>[1]data!F864</f>
        <v>150.79</v>
      </c>
      <c r="F865" s="20">
        <f>[1]data!G864</f>
        <v>42128</v>
      </c>
      <c r="G865" s="4">
        <f t="shared" si="445"/>
        <v>0.88179999999999836</v>
      </c>
      <c r="H865" s="4">
        <f t="shared" si="446"/>
        <v>0</v>
      </c>
      <c r="I865" s="4">
        <f t="shared" si="447"/>
        <v>0.88179999999999836</v>
      </c>
      <c r="J865" s="4">
        <f t="shared" si="448"/>
        <v>0</v>
      </c>
      <c r="K865" s="4">
        <f t="shared" si="456"/>
        <v>1.2786766533145515</v>
      </c>
      <c r="L865" s="4">
        <f t="shared" si="457"/>
        <v>0.56584605329633186</v>
      </c>
      <c r="M865" s="4">
        <f t="shared" si="449"/>
        <v>1.7635999999999967</v>
      </c>
      <c r="N865" s="4">
        <f t="shared" si="453"/>
        <v>38.645802378219081</v>
      </c>
      <c r="O865" s="4">
        <f t="shared" si="458"/>
        <v>2.8562953786894036</v>
      </c>
      <c r="P865" s="4">
        <f t="shared" si="454"/>
        <v>44.766961528371958</v>
      </c>
      <c r="Q865" s="4">
        <f t="shared" si="455"/>
        <v>19.810488001978541</v>
      </c>
      <c r="R865" s="4">
        <f t="shared" si="434"/>
        <v>31.048531520927959</v>
      </c>
      <c r="S865" s="4">
        <f t="shared" si="431"/>
        <v>35</v>
      </c>
      <c r="T865" s="4">
        <f t="shared" si="432"/>
        <v>0</v>
      </c>
      <c r="U865" s="5">
        <f t="shared" si="450"/>
        <v>0.88179999999999836</v>
      </c>
      <c r="V865" s="5">
        <f t="shared" si="442"/>
        <v>0</v>
      </c>
      <c r="W865" s="7">
        <f t="shared" si="459"/>
        <v>0</v>
      </c>
      <c r="X865" s="7">
        <f t="shared" si="460"/>
        <v>1</v>
      </c>
      <c r="Y865" s="7">
        <f t="shared" si="461"/>
        <v>0.88179999999999836</v>
      </c>
      <c r="Z865" s="7">
        <f t="shared" si="462"/>
        <v>23.458699999999979</v>
      </c>
      <c r="AA865" s="9">
        <f t="shared" si="451"/>
        <v>0.88179999999999836</v>
      </c>
      <c r="AB865" s="9">
        <f t="shared" si="443"/>
        <v>0</v>
      </c>
      <c r="AC865" s="11">
        <f t="shared" ca="1" si="433"/>
        <v>0</v>
      </c>
      <c r="AD865" s="11">
        <f t="shared" ca="1" si="435"/>
        <v>1</v>
      </c>
      <c r="AE865" s="11">
        <f t="shared" ca="1" si="436"/>
        <v>0.88179999999999836</v>
      </c>
      <c r="AF865" s="11">
        <f t="shared" ca="1" si="437"/>
        <v>64.188199999999995</v>
      </c>
      <c r="AG865" s="13">
        <f ca="1">AVERAGE(E865:OFFSET(E865,-AG$5+1,0))</f>
        <v>142.97658461538464</v>
      </c>
      <c r="AH865" s="13">
        <f ca="1">AVERAGE(E865:OFFSET(E865,-AH$5+1,0))</f>
        <v>141.42872499999999</v>
      </c>
      <c r="AI865" s="12">
        <f t="shared" ca="1" si="430"/>
        <v>0</v>
      </c>
      <c r="AJ865" s="17">
        <f t="shared" si="452"/>
        <v>0.88179999999999836</v>
      </c>
      <c r="AK865" s="17">
        <f t="shared" si="444"/>
        <v>0</v>
      </c>
      <c r="AL865" s="19">
        <f t="shared" ca="1" si="438"/>
        <v>0</v>
      </c>
      <c r="AM865" s="19">
        <f t="shared" ca="1" si="439"/>
        <v>1</v>
      </c>
      <c r="AN865" s="19">
        <f t="shared" ca="1" si="440"/>
        <v>0.88179999999999836</v>
      </c>
      <c r="AO865" s="19">
        <f t="shared" ca="1" si="441"/>
        <v>7.2935999999997847</v>
      </c>
    </row>
    <row r="866" spans="1:41" x14ac:dyDescent="0.2">
      <c r="A866" s="22" t="s">
        <v>916</v>
      </c>
      <c r="B866" s="20">
        <f>[1]data!C865</f>
        <v>149.46729999999999</v>
      </c>
      <c r="C866" s="20">
        <f>[1]data!D865</f>
        <v>149.90819999999999</v>
      </c>
      <c r="D866" s="20">
        <f>[1]data!E865</f>
        <v>147.2628</v>
      </c>
      <c r="E866" s="20">
        <f>[1]data!F865</f>
        <v>148.5855</v>
      </c>
      <c r="F866" s="20">
        <f>[1]data!G865</f>
        <v>51719</v>
      </c>
      <c r="G866" s="4">
        <f t="shared" si="445"/>
        <v>0</v>
      </c>
      <c r="H866" s="4">
        <f t="shared" si="446"/>
        <v>2.2044999999999959</v>
      </c>
      <c r="I866" s="4">
        <f t="shared" si="447"/>
        <v>0</v>
      </c>
      <c r="J866" s="4">
        <f t="shared" si="448"/>
        <v>2.2044999999999959</v>
      </c>
      <c r="K866" s="4">
        <f t="shared" si="456"/>
        <v>1.1508089879830963</v>
      </c>
      <c r="L866" s="4">
        <f t="shared" si="457"/>
        <v>0.72971144796669818</v>
      </c>
      <c r="M866" s="4">
        <f t="shared" si="449"/>
        <v>3.5271999999999935</v>
      </c>
      <c r="N866" s="4">
        <f t="shared" si="453"/>
        <v>22.39260642779</v>
      </c>
      <c r="O866" s="4">
        <f t="shared" si="458"/>
        <v>2.9233858408204623</v>
      </c>
      <c r="P866" s="4">
        <f t="shared" si="454"/>
        <v>39.365620915100152</v>
      </c>
      <c r="Q866" s="4">
        <f t="shared" si="455"/>
        <v>24.961174737095298</v>
      </c>
      <c r="R866" s="4">
        <f t="shared" si="434"/>
        <v>30.182939011614163</v>
      </c>
      <c r="S866" s="4">
        <f t="shared" si="431"/>
        <v>35</v>
      </c>
      <c r="T866" s="4">
        <f t="shared" si="432"/>
        <v>0</v>
      </c>
      <c r="U866" s="5">
        <f t="shared" si="450"/>
        <v>-1.3226999999999975</v>
      </c>
      <c r="V866" s="5">
        <f t="shared" si="442"/>
        <v>-0.88179999999999836</v>
      </c>
      <c r="W866" s="7">
        <f t="shared" si="459"/>
        <v>0</v>
      </c>
      <c r="X866" s="7">
        <f t="shared" si="460"/>
        <v>1</v>
      </c>
      <c r="Y866" s="7">
        <f t="shared" si="461"/>
        <v>-2.2044999999999959</v>
      </c>
      <c r="Z866" s="7">
        <f t="shared" si="462"/>
        <v>21.254199999999983</v>
      </c>
      <c r="AA866" s="9">
        <f t="shared" si="451"/>
        <v>-1.3226999999999975</v>
      </c>
      <c r="AB866" s="9">
        <f t="shared" si="443"/>
        <v>-0.88179999999999836</v>
      </c>
      <c r="AC866" s="11">
        <f t="shared" ca="1" si="433"/>
        <v>0</v>
      </c>
      <c r="AD866" s="11">
        <f t="shared" ca="1" si="435"/>
        <v>1</v>
      </c>
      <c r="AE866" s="11">
        <f t="shared" ca="1" si="436"/>
        <v>-2.2044999999999959</v>
      </c>
      <c r="AF866" s="11">
        <f t="shared" ca="1" si="437"/>
        <v>61.983699999999999</v>
      </c>
      <c r="AG866" s="13">
        <f ca="1">AVERAGE(E866:OFFSET(E866,-AG$5+1,0))</f>
        <v>143.70160769230768</v>
      </c>
      <c r="AH866" s="13">
        <f ca="1">AVERAGE(E866:OFFSET(E866,-AH$5+1,0))</f>
        <v>141.98484000000002</v>
      </c>
      <c r="AI866" s="12">
        <f t="shared" ca="1" si="430"/>
        <v>0</v>
      </c>
      <c r="AJ866" s="17">
        <f t="shared" si="452"/>
        <v>-1.3226999999999975</v>
      </c>
      <c r="AK866" s="17">
        <f t="shared" si="444"/>
        <v>0.88179999999999836</v>
      </c>
      <c r="AL866" s="19">
        <f t="shared" ca="1" si="438"/>
        <v>0</v>
      </c>
      <c r="AM866" s="19">
        <f t="shared" ca="1" si="439"/>
        <v>1</v>
      </c>
      <c r="AN866" s="19">
        <f t="shared" ca="1" si="440"/>
        <v>-0.44089999999999918</v>
      </c>
      <c r="AO866" s="19">
        <f t="shared" ca="1" si="441"/>
        <v>6.8526999999997855</v>
      </c>
    </row>
    <row r="867" spans="1:41" x14ac:dyDescent="0.2">
      <c r="A867" s="22" t="s">
        <v>917</v>
      </c>
      <c r="B867" s="20">
        <f>[1]data!C866</f>
        <v>147.2628</v>
      </c>
      <c r="C867" s="20">
        <f>[1]data!D866</f>
        <v>149.90819999999999</v>
      </c>
      <c r="D867" s="20">
        <f>[1]data!E866</f>
        <v>147.2628</v>
      </c>
      <c r="E867" s="20">
        <f>[1]data!F866</f>
        <v>149.0264</v>
      </c>
      <c r="F867" s="20">
        <f>[1]data!G866</f>
        <v>36131</v>
      </c>
      <c r="G867" s="4">
        <f t="shared" si="445"/>
        <v>0</v>
      </c>
      <c r="H867" s="4">
        <f t="shared" si="446"/>
        <v>0</v>
      </c>
      <c r="I867" s="4">
        <f t="shared" si="447"/>
        <v>0</v>
      </c>
      <c r="J867" s="4">
        <f t="shared" si="448"/>
        <v>0</v>
      </c>
      <c r="K867" s="4">
        <f t="shared" si="456"/>
        <v>1.0357280891847866</v>
      </c>
      <c r="L867" s="4">
        <f t="shared" si="457"/>
        <v>0.65674030317002841</v>
      </c>
      <c r="M867" s="4">
        <f t="shared" si="449"/>
        <v>2.6453999999999951</v>
      </c>
      <c r="N867" s="4">
        <f t="shared" si="453"/>
        <v>22.392606427789993</v>
      </c>
      <c r="O867" s="4">
        <f t="shared" si="458"/>
        <v>2.8955872567384153</v>
      </c>
      <c r="P867" s="4">
        <f t="shared" si="454"/>
        <v>35.76918936821918</v>
      </c>
      <c r="Q867" s="4">
        <f t="shared" si="455"/>
        <v>22.680729155776834</v>
      </c>
      <c r="R867" s="4">
        <f t="shared" si="434"/>
        <v>29.403905753231744</v>
      </c>
      <c r="S867" s="4">
        <f t="shared" si="431"/>
        <v>35</v>
      </c>
      <c r="T867" s="4">
        <f t="shared" si="432"/>
        <v>0</v>
      </c>
      <c r="U867" s="5">
        <f t="shared" si="450"/>
        <v>-1.3226999999999975</v>
      </c>
      <c r="V867" s="5">
        <f t="shared" si="442"/>
        <v>1.7635999999999967</v>
      </c>
      <c r="W867" s="7">
        <f t="shared" si="459"/>
        <v>0</v>
      </c>
      <c r="X867" s="7">
        <f t="shared" si="460"/>
        <v>1</v>
      </c>
      <c r="Y867" s="7">
        <f t="shared" si="461"/>
        <v>0.44089999999999918</v>
      </c>
      <c r="Z867" s="7">
        <f t="shared" si="462"/>
        <v>21.695099999999982</v>
      </c>
      <c r="AA867" s="9">
        <f t="shared" si="451"/>
        <v>-1.3226999999999975</v>
      </c>
      <c r="AB867" s="9">
        <f t="shared" si="443"/>
        <v>1.7635999999999967</v>
      </c>
      <c r="AC867" s="11">
        <f t="shared" ca="1" si="433"/>
        <v>0</v>
      </c>
      <c r="AD867" s="11">
        <f t="shared" ca="1" si="435"/>
        <v>1</v>
      </c>
      <c r="AE867" s="11">
        <f t="shared" ca="1" si="436"/>
        <v>0.44089999999999918</v>
      </c>
      <c r="AF867" s="11">
        <f t="shared" ca="1" si="437"/>
        <v>62.424599999999998</v>
      </c>
      <c r="AG867" s="13">
        <f ca="1">AVERAGE(E867:OFFSET(E867,-AG$5+1,0))</f>
        <v>144.78690769230769</v>
      </c>
      <c r="AH867" s="13">
        <f ca="1">AVERAGE(E867:OFFSET(E867,-AH$5+1,0))</f>
        <v>142.52057500000004</v>
      </c>
      <c r="AI867" s="12">
        <f t="shared" ca="1" si="430"/>
        <v>0</v>
      </c>
      <c r="AJ867" s="17">
        <f t="shared" si="452"/>
        <v>-1.3226999999999975</v>
      </c>
      <c r="AK867" s="17">
        <f t="shared" si="444"/>
        <v>-1.7635999999999967</v>
      </c>
      <c r="AL867" s="19">
        <f t="shared" ca="1" si="438"/>
        <v>0</v>
      </c>
      <c r="AM867" s="19">
        <f t="shared" ca="1" si="439"/>
        <v>1</v>
      </c>
      <c r="AN867" s="19">
        <f t="shared" ca="1" si="440"/>
        <v>-3.0862999999999943</v>
      </c>
      <c r="AO867" s="19">
        <f t="shared" ca="1" si="441"/>
        <v>3.7663999999997912</v>
      </c>
    </row>
    <row r="868" spans="1:41" x14ac:dyDescent="0.2">
      <c r="A868" s="22" t="s">
        <v>918</v>
      </c>
      <c r="B868" s="20">
        <f>[1]data!C867</f>
        <v>148.1446</v>
      </c>
      <c r="C868" s="20">
        <f>[1]data!D867</f>
        <v>149.46729999999999</v>
      </c>
      <c r="D868" s="20">
        <f>[1]data!E867</f>
        <v>146.8219</v>
      </c>
      <c r="E868" s="20">
        <f>[1]data!F867</f>
        <v>149.46729999999999</v>
      </c>
      <c r="F868" s="20">
        <f>[1]data!G867</f>
        <v>41822</v>
      </c>
      <c r="G868" s="4">
        <f t="shared" si="445"/>
        <v>0</v>
      </c>
      <c r="H868" s="4">
        <f t="shared" si="446"/>
        <v>0.44089999999999918</v>
      </c>
      <c r="I868" s="4">
        <f t="shared" si="447"/>
        <v>0</v>
      </c>
      <c r="J868" s="4">
        <f t="shared" si="448"/>
        <v>0.44089999999999918</v>
      </c>
      <c r="K868" s="4">
        <f t="shared" si="456"/>
        <v>0.93215528026630801</v>
      </c>
      <c r="L868" s="4">
        <f t="shared" si="457"/>
        <v>0.63515627285302556</v>
      </c>
      <c r="M868" s="4">
        <f t="shared" si="449"/>
        <v>2.6453999999999951</v>
      </c>
      <c r="N868" s="4">
        <f t="shared" si="453"/>
        <v>18.949583241582165</v>
      </c>
      <c r="O868" s="4">
        <f t="shared" si="458"/>
        <v>2.8705685310645732</v>
      </c>
      <c r="P868" s="4">
        <f t="shared" si="454"/>
        <v>32.472845367694838</v>
      </c>
      <c r="Q868" s="4">
        <f t="shared" si="455"/>
        <v>22.126497450923871</v>
      </c>
      <c r="R868" s="4">
        <f t="shared" si="434"/>
        <v>28.358473502066786</v>
      </c>
      <c r="S868" s="4">
        <f t="shared" si="431"/>
        <v>35</v>
      </c>
      <c r="T868" s="4">
        <f t="shared" si="432"/>
        <v>0</v>
      </c>
      <c r="U868" s="5">
        <f t="shared" si="450"/>
        <v>-0.88179999999999836</v>
      </c>
      <c r="V868" s="5">
        <f t="shared" si="442"/>
        <v>1.3226999999999975</v>
      </c>
      <c r="W868" s="7">
        <f t="shared" si="459"/>
        <v>0</v>
      </c>
      <c r="X868" s="7">
        <f t="shared" si="460"/>
        <v>1</v>
      </c>
      <c r="Y868" s="7">
        <f t="shared" si="461"/>
        <v>0.44089999999999918</v>
      </c>
      <c r="Z868" s="7">
        <f t="shared" si="462"/>
        <v>22.135999999999981</v>
      </c>
      <c r="AA868" s="9">
        <f t="shared" si="451"/>
        <v>-0.88179999999999836</v>
      </c>
      <c r="AB868" s="9">
        <f t="shared" si="443"/>
        <v>1.3226999999999975</v>
      </c>
      <c r="AC868" s="11">
        <f t="shared" ca="1" si="433"/>
        <v>0</v>
      </c>
      <c r="AD868" s="11">
        <f t="shared" ca="1" si="435"/>
        <v>1</v>
      </c>
      <c r="AE868" s="11">
        <f t="shared" ca="1" si="436"/>
        <v>0.44089999999999918</v>
      </c>
      <c r="AF868" s="11">
        <f t="shared" ca="1" si="437"/>
        <v>62.865499999999997</v>
      </c>
      <c r="AG868" s="13">
        <f ca="1">AVERAGE(E868:OFFSET(E868,-AG$5+1,0))</f>
        <v>145.73655384615384</v>
      </c>
      <c r="AH868" s="13">
        <f ca="1">AVERAGE(E868:OFFSET(E868,-AH$5+1,0))</f>
        <v>143.184425</v>
      </c>
      <c r="AI868" s="12">
        <f t="shared" ca="1" si="430"/>
        <v>0</v>
      </c>
      <c r="AJ868" s="17">
        <f t="shared" si="452"/>
        <v>-0.88179999999999836</v>
      </c>
      <c r="AK868" s="17">
        <f t="shared" si="444"/>
        <v>-1.3226999999999975</v>
      </c>
      <c r="AL868" s="19">
        <f t="shared" ca="1" si="438"/>
        <v>0</v>
      </c>
      <c r="AM868" s="19">
        <f t="shared" ca="1" si="439"/>
        <v>1</v>
      </c>
      <c r="AN868" s="19">
        <f t="shared" ca="1" si="440"/>
        <v>-2.2044999999999959</v>
      </c>
      <c r="AO868" s="19">
        <f t="shared" ca="1" si="441"/>
        <v>1.5618999999997953</v>
      </c>
    </row>
    <row r="869" spans="1:41" x14ac:dyDescent="0.2">
      <c r="A869" s="22" t="s">
        <v>919</v>
      </c>
      <c r="B869" s="20">
        <f>[1]data!C868</f>
        <v>148.1446</v>
      </c>
      <c r="C869" s="20">
        <f>[1]data!D868</f>
        <v>149.90819999999999</v>
      </c>
      <c r="D869" s="20">
        <f>[1]data!E868</f>
        <v>148.1446</v>
      </c>
      <c r="E869" s="20">
        <f>[1]data!F868</f>
        <v>149.46729999999999</v>
      </c>
      <c r="F869" s="20">
        <f>[1]data!G868</f>
        <v>24774</v>
      </c>
      <c r="G869" s="4">
        <f t="shared" si="445"/>
        <v>0.44089999999999918</v>
      </c>
      <c r="H869" s="4">
        <f t="shared" si="446"/>
        <v>0</v>
      </c>
      <c r="I869" s="4">
        <f t="shared" si="447"/>
        <v>0.44089999999999918</v>
      </c>
      <c r="J869" s="4">
        <f t="shared" si="448"/>
        <v>0</v>
      </c>
      <c r="K869" s="4">
        <f t="shared" si="456"/>
        <v>0.88302975223967717</v>
      </c>
      <c r="L869" s="4">
        <f t="shared" si="457"/>
        <v>0.57164064556772298</v>
      </c>
      <c r="M869" s="4">
        <f t="shared" si="449"/>
        <v>1.7635999999999967</v>
      </c>
      <c r="N869" s="4">
        <f t="shared" si="453"/>
        <v>21.406162326620908</v>
      </c>
      <c r="O869" s="4">
        <f t="shared" si="458"/>
        <v>2.7598716779581158</v>
      </c>
      <c r="P869" s="4">
        <f t="shared" si="454"/>
        <v>31.995319177049002</v>
      </c>
      <c r="Q869" s="4">
        <f t="shared" si="455"/>
        <v>20.712580593263301</v>
      </c>
      <c r="R869" s="4">
        <f t="shared" si="434"/>
        <v>27.663242384522196</v>
      </c>
      <c r="S869" s="4">
        <f t="shared" si="431"/>
        <v>35</v>
      </c>
      <c r="T869" s="4">
        <f t="shared" si="432"/>
        <v>0</v>
      </c>
      <c r="U869" s="5">
        <f t="shared" si="450"/>
        <v>-1.3226999999999975</v>
      </c>
      <c r="V869" s="5">
        <f t="shared" si="442"/>
        <v>1.3226999999999975</v>
      </c>
      <c r="W869" s="7">
        <f t="shared" si="459"/>
        <v>0</v>
      </c>
      <c r="X869" s="7">
        <f t="shared" si="460"/>
        <v>1</v>
      </c>
      <c r="Y869" s="7">
        <f t="shared" si="461"/>
        <v>0</v>
      </c>
      <c r="Z869" s="7">
        <f t="shared" si="462"/>
        <v>22.135999999999981</v>
      </c>
      <c r="AA869" s="9">
        <f t="shared" si="451"/>
        <v>-1.3226999999999975</v>
      </c>
      <c r="AB869" s="9">
        <f t="shared" si="443"/>
        <v>1.3226999999999975</v>
      </c>
      <c r="AC869" s="11">
        <f t="shared" ca="1" si="433"/>
        <v>0</v>
      </c>
      <c r="AD869" s="11">
        <f t="shared" ca="1" si="435"/>
        <v>1</v>
      </c>
      <c r="AE869" s="11">
        <f t="shared" ca="1" si="436"/>
        <v>0</v>
      </c>
      <c r="AF869" s="11">
        <f t="shared" ca="1" si="437"/>
        <v>62.865499999999997</v>
      </c>
      <c r="AG869" s="13">
        <f ca="1">AVERAGE(E869:OFFSET(E869,-AG$5+1,0))</f>
        <v>146.58445384615385</v>
      </c>
      <c r="AH869" s="13">
        <f ca="1">AVERAGE(E869:OFFSET(E869,-AH$5+1,0))</f>
        <v>143.74220499999998</v>
      </c>
      <c r="AI869" s="12">
        <f t="shared" ca="1" si="430"/>
        <v>0</v>
      </c>
      <c r="AJ869" s="17">
        <f t="shared" si="452"/>
        <v>-1.3226999999999975</v>
      </c>
      <c r="AK869" s="17">
        <f t="shared" si="444"/>
        <v>-1.3226999999999975</v>
      </c>
      <c r="AL869" s="19">
        <f t="shared" ca="1" si="438"/>
        <v>0</v>
      </c>
      <c r="AM869" s="19">
        <f t="shared" ca="1" si="439"/>
        <v>1</v>
      </c>
      <c r="AN869" s="19">
        <f t="shared" ca="1" si="440"/>
        <v>-2.6453999999999951</v>
      </c>
      <c r="AO869" s="19">
        <f t="shared" ca="1" si="441"/>
        <v>-1.0835000000001997</v>
      </c>
    </row>
    <row r="870" spans="1:41" x14ac:dyDescent="0.2">
      <c r="A870" s="22" t="s">
        <v>920</v>
      </c>
      <c r="B870" s="20">
        <f>[1]data!C869</f>
        <v>150.34909999999999</v>
      </c>
      <c r="C870" s="20">
        <f>[1]data!D869</f>
        <v>150.34909999999999</v>
      </c>
      <c r="D870" s="20">
        <f>[1]data!E869</f>
        <v>149.0264</v>
      </c>
      <c r="E870" s="20">
        <f>[1]data!F869</f>
        <v>150.34909999999999</v>
      </c>
      <c r="F870" s="20">
        <f>[1]data!G869</f>
        <v>43707</v>
      </c>
      <c r="G870" s="4">
        <f t="shared" si="445"/>
        <v>0.44089999999999918</v>
      </c>
      <c r="H870" s="4">
        <f t="shared" si="446"/>
        <v>0</v>
      </c>
      <c r="I870" s="4">
        <f t="shared" si="447"/>
        <v>0.44089999999999918</v>
      </c>
      <c r="J870" s="4">
        <f t="shared" si="448"/>
        <v>0</v>
      </c>
      <c r="K870" s="4">
        <f t="shared" si="456"/>
        <v>0.83881677701570945</v>
      </c>
      <c r="L870" s="4">
        <f t="shared" si="457"/>
        <v>0.51447658101095073</v>
      </c>
      <c r="M870" s="4">
        <f t="shared" si="449"/>
        <v>1.3226999999999975</v>
      </c>
      <c r="N870" s="4">
        <f t="shared" si="453"/>
        <v>23.966732274346178</v>
      </c>
      <c r="O870" s="4">
        <f t="shared" si="458"/>
        <v>2.6161545101623038</v>
      </c>
      <c r="P870" s="4">
        <f t="shared" si="454"/>
        <v>32.062967755053201</v>
      </c>
      <c r="Q870" s="4">
        <f t="shared" si="455"/>
        <v>19.665374465173812</v>
      </c>
      <c r="R870" s="4">
        <f t="shared" si="434"/>
        <v>27.293591373504594</v>
      </c>
      <c r="S870" s="4">
        <f t="shared" si="431"/>
        <v>35</v>
      </c>
      <c r="T870" s="4">
        <f t="shared" si="432"/>
        <v>0</v>
      </c>
      <c r="U870" s="5">
        <f t="shared" si="450"/>
        <v>0.88179999999999836</v>
      </c>
      <c r="V870" s="5">
        <f t="shared" si="442"/>
        <v>0</v>
      </c>
      <c r="W870" s="7">
        <f t="shared" si="459"/>
        <v>0</v>
      </c>
      <c r="X870" s="7">
        <f t="shared" si="460"/>
        <v>1</v>
      </c>
      <c r="Y870" s="7">
        <f t="shared" si="461"/>
        <v>0.88179999999999836</v>
      </c>
      <c r="Z870" s="7">
        <f t="shared" si="462"/>
        <v>23.01779999999998</v>
      </c>
      <c r="AA870" s="9">
        <f t="shared" si="451"/>
        <v>0.88179999999999836</v>
      </c>
      <c r="AB870" s="9">
        <f t="shared" si="443"/>
        <v>0</v>
      </c>
      <c r="AC870" s="11">
        <f t="shared" ca="1" si="433"/>
        <v>0</v>
      </c>
      <c r="AD870" s="11">
        <f t="shared" ca="1" si="435"/>
        <v>1</v>
      </c>
      <c r="AE870" s="11">
        <f t="shared" ca="1" si="436"/>
        <v>0.88179999999999836</v>
      </c>
      <c r="AF870" s="11">
        <f t="shared" ca="1" si="437"/>
        <v>63.747299999999996</v>
      </c>
      <c r="AG870" s="13">
        <f ca="1">AVERAGE(E870:OFFSET(E870,-AG$5+1,0))</f>
        <v>147.36451538461537</v>
      </c>
      <c r="AH870" s="13">
        <f ca="1">AVERAGE(E870:OFFSET(E870,-AH$5+1,0))</f>
        <v>144.34407500000003</v>
      </c>
      <c r="AI870" s="12">
        <f t="shared" ca="1" si="430"/>
        <v>0</v>
      </c>
      <c r="AJ870" s="17">
        <f t="shared" si="452"/>
        <v>0.88179999999999836</v>
      </c>
      <c r="AK870" s="17">
        <f t="shared" si="444"/>
        <v>0</v>
      </c>
      <c r="AL870" s="19">
        <f t="shared" ca="1" si="438"/>
        <v>0</v>
      </c>
      <c r="AM870" s="19">
        <f t="shared" ca="1" si="439"/>
        <v>1</v>
      </c>
      <c r="AN870" s="19">
        <f t="shared" ca="1" si="440"/>
        <v>0.88179999999999836</v>
      </c>
      <c r="AO870" s="19">
        <f t="shared" ca="1" si="441"/>
        <v>-0.20170000000020138</v>
      </c>
    </row>
    <row r="871" spans="1:41" x14ac:dyDescent="0.2">
      <c r="A871" s="22" t="s">
        <v>921</v>
      </c>
      <c r="B871" s="20">
        <f>[1]data!C870</f>
        <v>149.90819999999999</v>
      </c>
      <c r="C871" s="20">
        <f>[1]data!D870</f>
        <v>150.34909999999999</v>
      </c>
      <c r="D871" s="20">
        <f>[1]data!E870</f>
        <v>149.0264</v>
      </c>
      <c r="E871" s="20">
        <f>[1]data!F870</f>
        <v>149.90819999999999</v>
      </c>
      <c r="F871" s="20">
        <f>[1]data!G870</f>
        <v>39076</v>
      </c>
      <c r="G871" s="4">
        <f t="shared" si="445"/>
        <v>0</v>
      </c>
      <c r="H871" s="4">
        <f t="shared" si="446"/>
        <v>0</v>
      </c>
      <c r="I871" s="4">
        <f t="shared" si="447"/>
        <v>0</v>
      </c>
      <c r="J871" s="4">
        <f t="shared" si="448"/>
        <v>0</v>
      </c>
      <c r="K871" s="4">
        <f t="shared" si="456"/>
        <v>0.75493509931413849</v>
      </c>
      <c r="L871" s="4">
        <f t="shared" si="457"/>
        <v>0.46302892290985564</v>
      </c>
      <c r="M871" s="4">
        <f t="shared" si="449"/>
        <v>1.3226999999999975</v>
      </c>
      <c r="N871" s="4">
        <f t="shared" si="453"/>
        <v>23.966732274346178</v>
      </c>
      <c r="O871" s="4">
        <f t="shared" si="458"/>
        <v>2.486809059146073</v>
      </c>
      <c r="P871" s="4">
        <f t="shared" si="454"/>
        <v>30.357582000017729</v>
      </c>
      <c r="Q871" s="4">
        <f t="shared" si="455"/>
        <v>18.619399877401595</v>
      </c>
      <c r="R871" s="4">
        <f t="shared" si="434"/>
        <v>26.960905463588752</v>
      </c>
      <c r="S871" s="4">
        <f t="shared" si="431"/>
        <v>35</v>
      </c>
      <c r="T871" s="4">
        <f t="shared" si="432"/>
        <v>0</v>
      </c>
      <c r="U871" s="5">
        <f t="shared" si="450"/>
        <v>-0.44089999999999918</v>
      </c>
      <c r="V871" s="5">
        <f t="shared" si="442"/>
        <v>0</v>
      </c>
      <c r="W871" s="7">
        <f t="shared" si="459"/>
        <v>0</v>
      </c>
      <c r="X871" s="7">
        <f t="shared" si="460"/>
        <v>1</v>
      </c>
      <c r="Y871" s="7">
        <f t="shared" si="461"/>
        <v>-0.44089999999999918</v>
      </c>
      <c r="Z871" s="7">
        <f t="shared" si="462"/>
        <v>22.576899999999981</v>
      </c>
      <c r="AA871" s="9">
        <f t="shared" si="451"/>
        <v>-0.44089999999999918</v>
      </c>
      <c r="AB871" s="9">
        <f t="shared" si="443"/>
        <v>0</v>
      </c>
      <c r="AC871" s="11">
        <f t="shared" ca="1" si="433"/>
        <v>0</v>
      </c>
      <c r="AD871" s="11">
        <f t="shared" ca="1" si="435"/>
        <v>1</v>
      </c>
      <c r="AE871" s="11">
        <f t="shared" ca="1" si="436"/>
        <v>-0.44089999999999918</v>
      </c>
      <c r="AF871" s="11">
        <f t="shared" ca="1" si="437"/>
        <v>63.306399999999996</v>
      </c>
      <c r="AG871" s="13">
        <f ca="1">AVERAGE(E871:OFFSET(E871,-AG$5+1,0))</f>
        <v>147.87325384615386</v>
      </c>
      <c r="AH871" s="13">
        <f ca="1">AVERAGE(E871:OFFSET(E871,-AH$5+1,0))</f>
        <v>144.817835</v>
      </c>
      <c r="AI871" s="12">
        <f t="shared" ca="1" si="430"/>
        <v>0</v>
      </c>
      <c r="AJ871" s="17">
        <f t="shared" si="452"/>
        <v>-0.44089999999999918</v>
      </c>
      <c r="AK871" s="17">
        <f t="shared" si="444"/>
        <v>0</v>
      </c>
      <c r="AL871" s="19">
        <f t="shared" ca="1" si="438"/>
        <v>0</v>
      </c>
      <c r="AM871" s="19">
        <f t="shared" ca="1" si="439"/>
        <v>1</v>
      </c>
      <c r="AN871" s="19">
        <f t="shared" ca="1" si="440"/>
        <v>-0.44089999999999918</v>
      </c>
      <c r="AO871" s="19">
        <f t="shared" ca="1" si="441"/>
        <v>-0.64260000000020057</v>
      </c>
    </row>
    <row r="872" spans="1:41" x14ac:dyDescent="0.2">
      <c r="A872" s="22" t="s">
        <v>922</v>
      </c>
      <c r="B872" s="20">
        <f>[1]data!C871</f>
        <v>150.79</v>
      </c>
      <c r="C872" s="20">
        <f>[1]data!D871</f>
        <v>151.67179999999999</v>
      </c>
      <c r="D872" s="20">
        <f>[1]data!E871</f>
        <v>149.90819999999999</v>
      </c>
      <c r="E872" s="20">
        <f>[1]data!F871</f>
        <v>151.67179999999999</v>
      </c>
      <c r="F872" s="20">
        <f>[1]data!G871</f>
        <v>35220</v>
      </c>
      <c r="G872" s="4">
        <f t="shared" si="445"/>
        <v>1.3226999999999975</v>
      </c>
      <c r="H872" s="4">
        <f t="shared" si="446"/>
        <v>0</v>
      </c>
      <c r="I872" s="4">
        <f t="shared" si="447"/>
        <v>1.3226999999999975</v>
      </c>
      <c r="J872" s="4">
        <f t="shared" si="448"/>
        <v>0</v>
      </c>
      <c r="K872" s="4">
        <f t="shared" si="456"/>
        <v>0.81171158938272447</v>
      </c>
      <c r="L872" s="4">
        <f t="shared" si="457"/>
        <v>0.41672603061887009</v>
      </c>
      <c r="M872" s="4">
        <f t="shared" si="449"/>
        <v>1.7635999999999967</v>
      </c>
      <c r="N872" s="4">
        <f t="shared" si="453"/>
        <v>32.153489304840868</v>
      </c>
      <c r="O872" s="4">
        <f t="shared" si="458"/>
        <v>2.4144881532314653</v>
      </c>
      <c r="P872" s="4">
        <f t="shared" si="454"/>
        <v>33.618371177193744</v>
      </c>
      <c r="Q872" s="4">
        <f t="shared" si="455"/>
        <v>17.259394296929507</v>
      </c>
      <c r="R872" s="4">
        <f t="shared" si="434"/>
        <v>27.480163847713964</v>
      </c>
      <c r="S872" s="4">
        <f t="shared" si="431"/>
        <v>35</v>
      </c>
      <c r="T872" s="4">
        <f t="shared" si="432"/>
        <v>0</v>
      </c>
      <c r="U872" s="5">
        <f t="shared" si="450"/>
        <v>0.88179999999999836</v>
      </c>
      <c r="V872" s="5">
        <f t="shared" si="442"/>
        <v>0.88179999999999836</v>
      </c>
      <c r="W872" s="7">
        <f t="shared" si="459"/>
        <v>0</v>
      </c>
      <c r="X872" s="7">
        <f t="shared" si="460"/>
        <v>1</v>
      </c>
      <c r="Y872" s="7">
        <f t="shared" si="461"/>
        <v>1.7635999999999967</v>
      </c>
      <c r="Z872" s="7">
        <f t="shared" si="462"/>
        <v>24.340499999999977</v>
      </c>
      <c r="AA872" s="9">
        <f t="shared" si="451"/>
        <v>0.88179999999999836</v>
      </c>
      <c r="AB872" s="9">
        <f t="shared" si="443"/>
        <v>0.88179999999999836</v>
      </c>
      <c r="AC872" s="11">
        <f t="shared" ca="1" si="433"/>
        <v>0</v>
      </c>
      <c r="AD872" s="11">
        <f t="shared" ca="1" si="435"/>
        <v>1</v>
      </c>
      <c r="AE872" s="11">
        <f t="shared" ca="1" si="436"/>
        <v>1.7635999999999967</v>
      </c>
      <c r="AF872" s="11">
        <f t="shared" ca="1" si="437"/>
        <v>65.069999999999993</v>
      </c>
      <c r="AG872" s="13">
        <f ca="1">AVERAGE(E872:OFFSET(E872,-AG$5+1,0))</f>
        <v>148.28023846153846</v>
      </c>
      <c r="AH872" s="13">
        <f ca="1">AVERAGE(E872:OFFSET(E872,-AH$5+1,0))</f>
        <v>145.35855999999998</v>
      </c>
      <c r="AI872" s="12">
        <f t="shared" ca="1" si="430"/>
        <v>0</v>
      </c>
      <c r="AJ872" s="17">
        <f t="shared" si="452"/>
        <v>0.88179999999999836</v>
      </c>
      <c r="AK872" s="17">
        <f t="shared" si="444"/>
        <v>-0.88179999999999836</v>
      </c>
      <c r="AL872" s="19">
        <f t="shared" ca="1" si="438"/>
        <v>0</v>
      </c>
      <c r="AM872" s="19">
        <f t="shared" ca="1" si="439"/>
        <v>1</v>
      </c>
      <c r="AN872" s="19">
        <f t="shared" ca="1" si="440"/>
        <v>0</v>
      </c>
      <c r="AO872" s="19">
        <f t="shared" ca="1" si="441"/>
        <v>-0.64260000000020057</v>
      </c>
    </row>
    <row r="873" spans="1:41" x14ac:dyDescent="0.2">
      <c r="A873" s="22" t="s">
        <v>923</v>
      </c>
      <c r="B873" s="20">
        <f>[1]data!C872</f>
        <v>151.67179999999999</v>
      </c>
      <c r="C873" s="20">
        <f>[1]data!D872</f>
        <v>151.67179999999999</v>
      </c>
      <c r="D873" s="20">
        <f>[1]data!E872</f>
        <v>150.34909999999999</v>
      </c>
      <c r="E873" s="20">
        <f>[1]data!F872</f>
        <v>150.79</v>
      </c>
      <c r="F873" s="20">
        <f>[1]data!G872</f>
        <v>29804</v>
      </c>
      <c r="G873" s="4">
        <f t="shared" si="445"/>
        <v>0</v>
      </c>
      <c r="H873" s="4">
        <f t="shared" si="446"/>
        <v>0</v>
      </c>
      <c r="I873" s="4">
        <f t="shared" si="447"/>
        <v>0</v>
      </c>
      <c r="J873" s="4">
        <f t="shared" si="448"/>
        <v>0</v>
      </c>
      <c r="K873" s="4">
        <f t="shared" si="456"/>
        <v>0.73054043044445205</v>
      </c>
      <c r="L873" s="4">
        <f t="shared" si="457"/>
        <v>0.37505342755698312</v>
      </c>
      <c r="M873" s="4">
        <f t="shared" si="449"/>
        <v>1.3226999999999975</v>
      </c>
      <c r="N873" s="4">
        <f t="shared" si="453"/>
        <v>32.153489304840861</v>
      </c>
      <c r="O873" s="4">
        <f t="shared" si="458"/>
        <v>2.3053093379083185</v>
      </c>
      <c r="P873" s="4">
        <f t="shared" si="454"/>
        <v>31.689475179382864</v>
      </c>
      <c r="Q873" s="4">
        <f t="shared" si="455"/>
        <v>16.269115011579366</v>
      </c>
      <c r="R873" s="4">
        <f t="shared" si="434"/>
        <v>27.947496393426654</v>
      </c>
      <c r="S873" s="4">
        <f t="shared" si="431"/>
        <v>35</v>
      </c>
      <c r="T873" s="4">
        <f t="shared" si="432"/>
        <v>0</v>
      </c>
      <c r="U873" s="5">
        <f t="shared" si="450"/>
        <v>0</v>
      </c>
      <c r="V873" s="5">
        <f t="shared" si="442"/>
        <v>-0.88179999999999836</v>
      </c>
      <c r="W873" s="7">
        <f t="shared" si="459"/>
        <v>0</v>
      </c>
      <c r="X873" s="7">
        <f t="shared" si="460"/>
        <v>1</v>
      </c>
      <c r="Y873" s="7">
        <f t="shared" si="461"/>
        <v>-0.88179999999999836</v>
      </c>
      <c r="Z873" s="7">
        <f t="shared" si="462"/>
        <v>23.458699999999979</v>
      </c>
      <c r="AA873" s="9">
        <f t="shared" si="451"/>
        <v>0</v>
      </c>
      <c r="AB873" s="9">
        <f t="shared" si="443"/>
        <v>-0.88179999999999836</v>
      </c>
      <c r="AC873" s="11">
        <f t="shared" ca="1" si="433"/>
        <v>0</v>
      </c>
      <c r="AD873" s="11">
        <f t="shared" ca="1" si="435"/>
        <v>1</v>
      </c>
      <c r="AE873" s="11">
        <f t="shared" ca="1" si="436"/>
        <v>-0.88179999999999836</v>
      </c>
      <c r="AF873" s="11">
        <f t="shared" ca="1" si="437"/>
        <v>64.188199999999995</v>
      </c>
      <c r="AG873" s="13">
        <f ca="1">AVERAGE(E873:OFFSET(E873,-AG$5+1,0))</f>
        <v>148.61939230769232</v>
      </c>
      <c r="AH873" s="13">
        <f ca="1">AVERAGE(E873:OFFSET(E873,-AH$5+1,0))</f>
        <v>145.94004999999999</v>
      </c>
      <c r="AI873" s="12">
        <f t="shared" ca="1" si="430"/>
        <v>0</v>
      </c>
      <c r="AJ873" s="17">
        <f t="shared" si="452"/>
        <v>0</v>
      </c>
      <c r="AK873" s="17">
        <f t="shared" si="444"/>
        <v>0.88179999999999836</v>
      </c>
      <c r="AL873" s="19">
        <f t="shared" ca="1" si="438"/>
        <v>0</v>
      </c>
      <c r="AM873" s="19">
        <f t="shared" ca="1" si="439"/>
        <v>1</v>
      </c>
      <c r="AN873" s="19">
        <f t="shared" ca="1" si="440"/>
        <v>0.88179999999999836</v>
      </c>
      <c r="AO873" s="19">
        <f t="shared" ca="1" si="441"/>
        <v>0.2391999999997978</v>
      </c>
    </row>
    <row r="874" spans="1:41" x14ac:dyDescent="0.2">
      <c r="A874" s="22" t="s">
        <v>924</v>
      </c>
      <c r="B874" s="20">
        <f>[1]data!C873</f>
        <v>151.67179999999999</v>
      </c>
      <c r="C874" s="20">
        <f>[1]data!D873</f>
        <v>152.55359999999999</v>
      </c>
      <c r="D874" s="20">
        <f>[1]data!E873</f>
        <v>149.0264</v>
      </c>
      <c r="E874" s="20">
        <f>[1]data!F873</f>
        <v>151.23089999999999</v>
      </c>
      <c r="F874" s="20">
        <f>[1]data!G873</f>
        <v>27180</v>
      </c>
      <c r="G874" s="4">
        <f t="shared" si="445"/>
        <v>0.88179999999999836</v>
      </c>
      <c r="H874" s="4">
        <f t="shared" si="446"/>
        <v>1.3226999999999975</v>
      </c>
      <c r="I874" s="4">
        <f t="shared" si="447"/>
        <v>0</v>
      </c>
      <c r="J874" s="4">
        <f t="shared" si="448"/>
        <v>1.3226999999999975</v>
      </c>
      <c r="K874" s="4">
        <f t="shared" si="456"/>
        <v>0.65748638740000687</v>
      </c>
      <c r="L874" s="4">
        <f t="shared" si="457"/>
        <v>0.46981808480128451</v>
      </c>
      <c r="M874" s="4">
        <f t="shared" si="449"/>
        <v>3.5271999999999935</v>
      </c>
      <c r="N874" s="4">
        <f t="shared" si="453"/>
        <v>16.647525777331634</v>
      </c>
      <c r="O874" s="4">
        <f t="shared" si="458"/>
        <v>2.4274984041174861</v>
      </c>
      <c r="P874" s="4">
        <f t="shared" si="454"/>
        <v>27.084935927652449</v>
      </c>
      <c r="Q874" s="4">
        <f t="shared" si="455"/>
        <v>19.354001798904839</v>
      </c>
      <c r="R874" s="4">
        <f t="shared" si="434"/>
        <v>26.817499331817153</v>
      </c>
      <c r="S874" s="4">
        <f t="shared" si="431"/>
        <v>35</v>
      </c>
      <c r="T874" s="4">
        <f t="shared" si="432"/>
        <v>0</v>
      </c>
      <c r="U874" s="5">
        <f t="shared" si="450"/>
        <v>0.88179999999999836</v>
      </c>
      <c r="V874" s="5">
        <f t="shared" si="442"/>
        <v>-0.44089999999999918</v>
      </c>
      <c r="W874" s="7">
        <f t="shared" si="459"/>
        <v>0</v>
      </c>
      <c r="X874" s="7">
        <f t="shared" si="460"/>
        <v>1</v>
      </c>
      <c r="Y874" s="7">
        <f t="shared" si="461"/>
        <v>0.44089999999999918</v>
      </c>
      <c r="Z874" s="7">
        <f t="shared" si="462"/>
        <v>23.899599999999978</v>
      </c>
      <c r="AA874" s="9">
        <f t="shared" si="451"/>
        <v>0.88179999999999836</v>
      </c>
      <c r="AB874" s="9">
        <f t="shared" si="443"/>
        <v>-0.44089999999999918</v>
      </c>
      <c r="AC874" s="11">
        <f t="shared" ca="1" si="433"/>
        <v>0</v>
      </c>
      <c r="AD874" s="11">
        <f t="shared" ca="1" si="435"/>
        <v>1</v>
      </c>
      <c r="AE874" s="11">
        <f t="shared" ca="1" si="436"/>
        <v>0.44089999999999918</v>
      </c>
      <c r="AF874" s="11">
        <f t="shared" ca="1" si="437"/>
        <v>64.629099999999994</v>
      </c>
      <c r="AG874" s="13">
        <f ca="1">AVERAGE(E874:OFFSET(E874,-AG$5+1,0))</f>
        <v>149.12813076923078</v>
      </c>
      <c r="AH874" s="13">
        <f ca="1">AVERAGE(E874:OFFSET(E874,-AH$5+1,0))</f>
        <v>146.75571999999997</v>
      </c>
      <c r="AI874" s="12">
        <f t="shared" ca="1" si="430"/>
        <v>0</v>
      </c>
      <c r="AJ874" s="17">
        <f t="shared" si="452"/>
        <v>0.88179999999999836</v>
      </c>
      <c r="AK874" s="17">
        <f t="shared" si="444"/>
        <v>0.44089999999999918</v>
      </c>
      <c r="AL874" s="19">
        <f t="shared" ca="1" si="438"/>
        <v>0</v>
      </c>
      <c r="AM874" s="19">
        <f t="shared" ca="1" si="439"/>
        <v>1</v>
      </c>
      <c r="AN874" s="19">
        <f t="shared" ca="1" si="440"/>
        <v>1.3226999999999975</v>
      </c>
      <c r="AO874" s="19">
        <f t="shared" ca="1" si="441"/>
        <v>1.5618999999997953</v>
      </c>
    </row>
    <row r="875" spans="1:41" x14ac:dyDescent="0.2">
      <c r="A875" s="22" t="s">
        <v>925</v>
      </c>
      <c r="B875" s="20">
        <f>[1]data!C874</f>
        <v>151.67179999999999</v>
      </c>
      <c r="C875" s="20">
        <f>[1]data!D874</f>
        <v>152.55359999999999</v>
      </c>
      <c r="D875" s="20">
        <f>[1]data!E874</f>
        <v>151.23089999999999</v>
      </c>
      <c r="E875" s="20">
        <f>[1]data!F874</f>
        <v>152.55359999999999</v>
      </c>
      <c r="F875" s="20">
        <f>[1]data!G874</f>
        <v>32736</v>
      </c>
      <c r="G875" s="4">
        <f t="shared" si="445"/>
        <v>0</v>
      </c>
      <c r="H875" s="4">
        <f t="shared" si="446"/>
        <v>0</v>
      </c>
      <c r="I875" s="4">
        <f t="shared" si="447"/>
        <v>0</v>
      </c>
      <c r="J875" s="4">
        <f t="shared" si="448"/>
        <v>0</v>
      </c>
      <c r="K875" s="4">
        <f t="shared" si="456"/>
        <v>0.59173774866000617</v>
      </c>
      <c r="L875" s="4">
        <f t="shared" si="457"/>
        <v>0.42283627632115606</v>
      </c>
      <c r="M875" s="4">
        <f t="shared" si="449"/>
        <v>1.3226999999999975</v>
      </c>
      <c r="N875" s="4">
        <f t="shared" si="453"/>
        <v>16.647525777331634</v>
      </c>
      <c r="O875" s="4">
        <f t="shared" si="458"/>
        <v>2.3170185637057372</v>
      </c>
      <c r="P875" s="4">
        <f t="shared" si="454"/>
        <v>25.538757346579345</v>
      </c>
      <c r="Q875" s="4">
        <f t="shared" si="455"/>
        <v>18.249153586619972</v>
      </c>
      <c r="R875" s="4">
        <f t="shared" si="434"/>
        <v>25.800501976368601</v>
      </c>
      <c r="S875" s="4">
        <f t="shared" si="431"/>
        <v>35</v>
      </c>
      <c r="T875" s="4">
        <f t="shared" si="432"/>
        <v>0</v>
      </c>
      <c r="U875" s="5">
        <f t="shared" si="450"/>
        <v>0.44089999999999918</v>
      </c>
      <c r="V875" s="5">
        <f t="shared" si="442"/>
        <v>0.88179999999999836</v>
      </c>
      <c r="W875" s="7">
        <f t="shared" si="459"/>
        <v>0</v>
      </c>
      <c r="X875" s="7">
        <f t="shared" si="460"/>
        <v>1</v>
      </c>
      <c r="Y875" s="7">
        <f t="shared" si="461"/>
        <v>1.3226999999999975</v>
      </c>
      <c r="Z875" s="7">
        <f t="shared" si="462"/>
        <v>25.222299999999976</v>
      </c>
      <c r="AA875" s="9">
        <f t="shared" si="451"/>
        <v>0.44089999999999918</v>
      </c>
      <c r="AB875" s="9">
        <f t="shared" si="443"/>
        <v>0.88179999999999836</v>
      </c>
      <c r="AC875" s="11">
        <f t="shared" ca="1" si="433"/>
        <v>0</v>
      </c>
      <c r="AD875" s="11">
        <f t="shared" ca="1" si="435"/>
        <v>1</v>
      </c>
      <c r="AE875" s="11">
        <f t="shared" ca="1" si="436"/>
        <v>1.3226999999999975</v>
      </c>
      <c r="AF875" s="11">
        <f t="shared" ca="1" si="437"/>
        <v>65.951799999999992</v>
      </c>
      <c r="AG875" s="13">
        <f ca="1">AVERAGE(E875:OFFSET(E875,-AG$5+1,0))</f>
        <v>149.9081923076923</v>
      </c>
      <c r="AH875" s="13">
        <f ca="1">AVERAGE(E875:OFFSET(E875,-AH$5+1,0))</f>
        <v>147.52730500000001</v>
      </c>
      <c r="AI875" s="12">
        <f t="shared" ca="1" si="430"/>
        <v>0</v>
      </c>
      <c r="AJ875" s="17">
        <f t="shared" si="452"/>
        <v>0.44089999999999918</v>
      </c>
      <c r="AK875" s="17">
        <f t="shared" si="444"/>
        <v>-0.88179999999999836</v>
      </c>
      <c r="AL875" s="19">
        <f t="shared" ca="1" si="438"/>
        <v>0</v>
      </c>
      <c r="AM875" s="19">
        <f t="shared" ca="1" si="439"/>
        <v>1</v>
      </c>
      <c r="AN875" s="19">
        <f t="shared" ca="1" si="440"/>
        <v>-0.44089999999999918</v>
      </c>
      <c r="AO875" s="19">
        <f t="shared" ca="1" si="441"/>
        <v>1.1209999999997962</v>
      </c>
    </row>
    <row r="876" spans="1:41" x14ac:dyDescent="0.2">
      <c r="A876" s="22" t="s">
        <v>926</v>
      </c>
      <c r="B876" s="20">
        <f>[1]data!C875</f>
        <v>154.31729999999999</v>
      </c>
      <c r="C876" s="20">
        <f>[1]data!D875</f>
        <v>155.19909999999999</v>
      </c>
      <c r="D876" s="20">
        <f>[1]data!E875</f>
        <v>153.87639999999999</v>
      </c>
      <c r="E876" s="20">
        <f>[1]data!F875</f>
        <v>154.31729999999999</v>
      </c>
      <c r="F876" s="20">
        <f>[1]data!G875</f>
        <v>36108</v>
      </c>
      <c r="G876" s="4">
        <f t="shared" si="445"/>
        <v>2.6454999999999984</v>
      </c>
      <c r="H876" s="4">
        <f t="shared" si="446"/>
        <v>0</v>
      </c>
      <c r="I876" s="4">
        <f t="shared" si="447"/>
        <v>2.6454999999999984</v>
      </c>
      <c r="J876" s="4">
        <f t="shared" si="448"/>
        <v>0</v>
      </c>
      <c r="K876" s="4">
        <f t="shared" si="456"/>
        <v>0.79711397379400539</v>
      </c>
      <c r="L876" s="4">
        <f t="shared" si="457"/>
        <v>0.38055264868904043</v>
      </c>
      <c r="M876" s="4">
        <f t="shared" si="449"/>
        <v>2.6454999999999984</v>
      </c>
      <c r="N876" s="4">
        <f t="shared" si="453"/>
        <v>35.371752680454513</v>
      </c>
      <c r="O876" s="4">
        <f t="shared" si="458"/>
        <v>2.3498667073351633</v>
      </c>
      <c r="P876" s="4">
        <f t="shared" si="454"/>
        <v>33.921667612286079</v>
      </c>
      <c r="Q876" s="4">
        <f t="shared" si="455"/>
        <v>16.194648296481521</v>
      </c>
      <c r="R876" s="4">
        <f t="shared" si="434"/>
        <v>26.757627046777191</v>
      </c>
      <c r="S876" s="4">
        <f t="shared" si="431"/>
        <v>35</v>
      </c>
      <c r="T876" s="4">
        <f t="shared" si="432"/>
        <v>0</v>
      </c>
      <c r="U876" s="5">
        <f t="shared" si="450"/>
        <v>1.7637</v>
      </c>
      <c r="V876" s="5">
        <f t="shared" si="442"/>
        <v>0</v>
      </c>
      <c r="W876" s="7">
        <f t="shared" si="459"/>
        <v>0</v>
      </c>
      <c r="X876" s="7">
        <f t="shared" si="460"/>
        <v>1</v>
      </c>
      <c r="Y876" s="7">
        <f t="shared" si="461"/>
        <v>1.7637</v>
      </c>
      <c r="Z876" s="7">
        <f t="shared" si="462"/>
        <v>26.985999999999976</v>
      </c>
      <c r="AA876" s="9">
        <f t="shared" si="451"/>
        <v>1.7637</v>
      </c>
      <c r="AB876" s="9">
        <f t="shared" si="443"/>
        <v>0</v>
      </c>
      <c r="AC876" s="11">
        <f t="shared" ca="1" si="433"/>
        <v>0</v>
      </c>
      <c r="AD876" s="11">
        <f t="shared" ca="1" si="435"/>
        <v>1</v>
      </c>
      <c r="AE876" s="11">
        <f t="shared" ca="1" si="436"/>
        <v>1.7637</v>
      </c>
      <c r="AF876" s="11">
        <f t="shared" ca="1" si="437"/>
        <v>67.715499999999992</v>
      </c>
      <c r="AG876" s="13">
        <f ca="1">AVERAGE(E876:OFFSET(E876,-AG$5+1,0))</f>
        <v>150.62043076923075</v>
      </c>
      <c r="AH876" s="13">
        <f ca="1">AVERAGE(E876:OFFSET(E876,-AH$5+1,0))</f>
        <v>148.32094000000001</v>
      </c>
      <c r="AI876" s="12">
        <f t="shared" ca="1" si="430"/>
        <v>0</v>
      </c>
      <c r="AJ876" s="17">
        <f t="shared" si="452"/>
        <v>1.7637</v>
      </c>
      <c r="AK876" s="17">
        <f t="shared" si="444"/>
        <v>0</v>
      </c>
      <c r="AL876" s="19">
        <f t="shared" ca="1" si="438"/>
        <v>0</v>
      </c>
      <c r="AM876" s="19">
        <f t="shared" ca="1" si="439"/>
        <v>1</v>
      </c>
      <c r="AN876" s="19">
        <f t="shared" ca="1" si="440"/>
        <v>1.7637</v>
      </c>
      <c r="AO876" s="19">
        <f t="shared" ca="1" si="441"/>
        <v>2.8846999999997962</v>
      </c>
    </row>
    <row r="877" spans="1:41" x14ac:dyDescent="0.2">
      <c r="A877" s="22" t="s">
        <v>927</v>
      </c>
      <c r="B877" s="20">
        <f>[1]data!C876</f>
        <v>154.31729999999999</v>
      </c>
      <c r="C877" s="20">
        <f>[1]data!D876</f>
        <v>155.63999999999999</v>
      </c>
      <c r="D877" s="20">
        <f>[1]data!E876</f>
        <v>152.55359999999999</v>
      </c>
      <c r="E877" s="20">
        <f>[1]data!F876</f>
        <v>155.63999999999999</v>
      </c>
      <c r="F877" s="20">
        <f>[1]data!G876</f>
        <v>31138</v>
      </c>
      <c r="G877" s="4">
        <f t="shared" si="445"/>
        <v>0.44089999999999918</v>
      </c>
      <c r="H877" s="4">
        <f t="shared" si="446"/>
        <v>1.3228000000000009</v>
      </c>
      <c r="I877" s="4">
        <f t="shared" si="447"/>
        <v>0</v>
      </c>
      <c r="J877" s="4">
        <f t="shared" si="448"/>
        <v>1.3228000000000009</v>
      </c>
      <c r="K877" s="4">
        <f t="shared" si="456"/>
        <v>0.71740257641460481</v>
      </c>
      <c r="L877" s="4">
        <f t="shared" si="457"/>
        <v>0.47477738382013646</v>
      </c>
      <c r="M877" s="4">
        <f t="shared" si="449"/>
        <v>3.0863999999999976</v>
      </c>
      <c r="N877" s="4">
        <f t="shared" si="453"/>
        <v>20.3513899484349</v>
      </c>
      <c r="O877" s="4">
        <f t="shared" si="458"/>
        <v>2.4235200366016465</v>
      </c>
      <c r="P877" s="4">
        <f t="shared" si="454"/>
        <v>29.60167712995575</v>
      </c>
      <c r="Q877" s="4">
        <f t="shared" si="455"/>
        <v>19.590404727409958</v>
      </c>
      <c r="R877" s="4">
        <f t="shared" si="434"/>
        <v>26.117003336942961</v>
      </c>
      <c r="S877" s="4">
        <f t="shared" si="431"/>
        <v>35</v>
      </c>
      <c r="T877" s="4">
        <f t="shared" si="432"/>
        <v>0</v>
      </c>
      <c r="U877" s="5">
        <f t="shared" si="450"/>
        <v>0</v>
      </c>
      <c r="V877" s="5">
        <f t="shared" si="442"/>
        <v>1.3226999999999975</v>
      </c>
      <c r="W877" s="7">
        <f t="shared" si="459"/>
        <v>0</v>
      </c>
      <c r="X877" s="7">
        <f t="shared" si="460"/>
        <v>1</v>
      </c>
      <c r="Y877" s="7">
        <f t="shared" si="461"/>
        <v>1.3226999999999975</v>
      </c>
      <c r="Z877" s="7">
        <f t="shared" si="462"/>
        <v>28.308699999999973</v>
      </c>
      <c r="AA877" s="9">
        <f t="shared" si="451"/>
        <v>0</v>
      </c>
      <c r="AB877" s="9">
        <f t="shared" si="443"/>
        <v>1.3226999999999975</v>
      </c>
      <c r="AC877" s="11">
        <f t="shared" ca="1" si="433"/>
        <v>0</v>
      </c>
      <c r="AD877" s="11">
        <f t="shared" ca="1" si="435"/>
        <v>1</v>
      </c>
      <c r="AE877" s="11">
        <f t="shared" ca="1" si="436"/>
        <v>1.3226999999999975</v>
      </c>
      <c r="AF877" s="11">
        <f t="shared" ca="1" si="437"/>
        <v>69.038199999999989</v>
      </c>
      <c r="AG877" s="13">
        <f ca="1">AVERAGE(E877:OFFSET(E877,-AG$5+1,0))</f>
        <v>151.06133846153847</v>
      </c>
      <c r="AH877" s="13">
        <f ca="1">AVERAGE(E877:OFFSET(E877,-AH$5+1,0))</f>
        <v>149.09252499999999</v>
      </c>
      <c r="AI877" s="12">
        <f t="shared" ca="1" si="430"/>
        <v>0</v>
      </c>
      <c r="AJ877" s="17">
        <f t="shared" si="452"/>
        <v>0</v>
      </c>
      <c r="AK877" s="17">
        <f t="shared" si="444"/>
        <v>-1.3226999999999975</v>
      </c>
      <c r="AL877" s="19">
        <f t="shared" ca="1" si="438"/>
        <v>0</v>
      </c>
      <c r="AM877" s="19">
        <f t="shared" ca="1" si="439"/>
        <v>1</v>
      </c>
      <c r="AN877" s="19">
        <f t="shared" ca="1" si="440"/>
        <v>-1.3226999999999975</v>
      </c>
      <c r="AO877" s="19">
        <f t="shared" ca="1" si="441"/>
        <v>1.5619999999997987</v>
      </c>
    </row>
    <row r="878" spans="1:41" x14ac:dyDescent="0.2">
      <c r="A878" s="22" t="s">
        <v>928</v>
      </c>
      <c r="B878" s="20">
        <f>[1]data!C877</f>
        <v>156.08090000000001</v>
      </c>
      <c r="C878" s="20">
        <f>[1]data!D877</f>
        <v>156.08090000000001</v>
      </c>
      <c r="D878" s="20">
        <f>[1]data!E877</f>
        <v>152.11269999999999</v>
      </c>
      <c r="E878" s="20">
        <f>[1]data!F877</f>
        <v>152.11269999999999</v>
      </c>
      <c r="F878" s="20">
        <f>[1]data!G877</f>
        <v>30008</v>
      </c>
      <c r="G878" s="4">
        <f t="shared" si="445"/>
        <v>0.4409000000000276</v>
      </c>
      <c r="H878" s="4">
        <f t="shared" si="446"/>
        <v>0.44089999999999918</v>
      </c>
      <c r="I878" s="4">
        <f t="shared" si="447"/>
        <v>0.4409000000000276</v>
      </c>
      <c r="J878" s="4">
        <f t="shared" si="448"/>
        <v>0</v>
      </c>
      <c r="K878" s="4">
        <f t="shared" si="456"/>
        <v>0.68975231877314702</v>
      </c>
      <c r="L878" s="4">
        <f t="shared" si="457"/>
        <v>0.42729964543812277</v>
      </c>
      <c r="M878" s="4">
        <f t="shared" si="449"/>
        <v>3.9682000000000244</v>
      </c>
      <c r="N878" s="4">
        <f t="shared" si="453"/>
        <v>23.49511766181239</v>
      </c>
      <c r="O878" s="4">
        <f t="shared" si="458"/>
        <v>2.5779880329414846</v>
      </c>
      <c r="P878" s="4">
        <f t="shared" si="454"/>
        <v>26.75545076080666</v>
      </c>
      <c r="Q878" s="4">
        <f t="shared" si="455"/>
        <v>16.574927423172475</v>
      </c>
      <c r="R878" s="4">
        <f t="shared" si="434"/>
        <v>25.8548147694299</v>
      </c>
      <c r="S878" s="4">
        <f t="shared" si="431"/>
        <v>35</v>
      </c>
      <c r="T878" s="4">
        <f t="shared" si="432"/>
        <v>0</v>
      </c>
      <c r="U878" s="5">
        <f t="shared" si="450"/>
        <v>0.4409000000000276</v>
      </c>
      <c r="V878" s="5">
        <f t="shared" si="442"/>
        <v>-3.9682000000000244</v>
      </c>
      <c r="W878" s="7">
        <f t="shared" si="459"/>
        <v>0</v>
      </c>
      <c r="X878" s="7">
        <f t="shared" si="460"/>
        <v>1</v>
      </c>
      <c r="Y878" s="7">
        <f t="shared" si="461"/>
        <v>-3.5272999999999968</v>
      </c>
      <c r="Z878" s="7">
        <f t="shared" si="462"/>
        <v>24.781399999999977</v>
      </c>
      <c r="AA878" s="9">
        <f t="shared" si="451"/>
        <v>0.4409000000000276</v>
      </c>
      <c r="AB878" s="9">
        <f t="shared" si="443"/>
        <v>-3.9682000000000244</v>
      </c>
      <c r="AC878" s="11">
        <f t="shared" ca="1" si="433"/>
        <v>0</v>
      </c>
      <c r="AD878" s="11">
        <f t="shared" ca="1" si="435"/>
        <v>1</v>
      </c>
      <c r="AE878" s="11">
        <f t="shared" ca="1" si="436"/>
        <v>-3.5272999999999968</v>
      </c>
      <c r="AF878" s="11">
        <f t="shared" ca="1" si="437"/>
        <v>65.510899999999992</v>
      </c>
      <c r="AG878" s="13">
        <f ca="1">AVERAGE(E878:OFFSET(E878,-AG$5+1,0))</f>
        <v>151.16308461538461</v>
      </c>
      <c r="AH878" s="13">
        <f ca="1">AVERAGE(E878:OFFSET(E878,-AH$5+1,0))</f>
        <v>149.53343000000001</v>
      </c>
      <c r="AI878" s="12">
        <f t="shared" ca="1" si="430"/>
        <v>0</v>
      </c>
      <c r="AJ878" s="17">
        <f t="shared" si="452"/>
        <v>0.4409000000000276</v>
      </c>
      <c r="AK878" s="17">
        <f t="shared" si="444"/>
        <v>3.9682000000000244</v>
      </c>
      <c r="AL878" s="19">
        <f t="shared" ca="1" si="438"/>
        <v>0</v>
      </c>
      <c r="AM878" s="19">
        <f t="shared" ca="1" si="439"/>
        <v>1</v>
      </c>
      <c r="AN878" s="19">
        <f t="shared" ca="1" si="440"/>
        <v>4.409100000000052</v>
      </c>
      <c r="AO878" s="19">
        <f t="shared" ca="1" si="441"/>
        <v>5.9710999999998506</v>
      </c>
    </row>
    <row r="879" spans="1:41" x14ac:dyDescent="0.2">
      <c r="A879" s="22" t="s">
        <v>929</v>
      </c>
      <c r="B879" s="20">
        <f>[1]data!C878</f>
        <v>154.31729999999999</v>
      </c>
      <c r="C879" s="20">
        <f>[1]data!D878</f>
        <v>156.08090000000001</v>
      </c>
      <c r="D879" s="20">
        <f>[1]data!E878</f>
        <v>153.87639999999999</v>
      </c>
      <c r="E879" s="20">
        <f>[1]data!F878</f>
        <v>156.08090000000001</v>
      </c>
      <c r="F879" s="20">
        <f>[1]data!G878</f>
        <v>34703</v>
      </c>
      <c r="G879" s="4">
        <f t="shared" si="445"/>
        <v>0</v>
      </c>
      <c r="H879" s="4">
        <f t="shared" si="446"/>
        <v>0</v>
      </c>
      <c r="I879" s="4">
        <f t="shared" si="447"/>
        <v>0</v>
      </c>
      <c r="J879" s="4">
        <f t="shared" si="448"/>
        <v>0</v>
      </c>
      <c r="K879" s="4">
        <f t="shared" si="456"/>
        <v>0.62077708689583233</v>
      </c>
      <c r="L879" s="4">
        <f t="shared" si="457"/>
        <v>0.38456968089431048</v>
      </c>
      <c r="M879" s="4">
        <f t="shared" si="449"/>
        <v>3.9682000000000244</v>
      </c>
      <c r="N879" s="4">
        <f t="shared" si="453"/>
        <v>23.495117661812394</v>
      </c>
      <c r="O879" s="4">
        <f t="shared" si="458"/>
        <v>2.7170092296473385</v>
      </c>
      <c r="P879" s="4">
        <f t="shared" si="454"/>
        <v>22.847809279485141</v>
      </c>
      <c r="Q879" s="4">
        <f t="shared" si="455"/>
        <v>14.154154380411388</v>
      </c>
      <c r="R879" s="4">
        <f t="shared" si="434"/>
        <v>25.618845058668153</v>
      </c>
      <c r="S879" s="4">
        <f t="shared" si="431"/>
        <v>35</v>
      </c>
      <c r="T879" s="4">
        <f t="shared" si="432"/>
        <v>0</v>
      </c>
      <c r="U879" s="5">
        <f t="shared" si="450"/>
        <v>2.2045999999999992</v>
      </c>
      <c r="V879" s="5">
        <f t="shared" si="442"/>
        <v>1.7636000000000251</v>
      </c>
      <c r="W879" s="7">
        <f t="shared" si="459"/>
        <v>0</v>
      </c>
      <c r="X879" s="7">
        <f t="shared" si="460"/>
        <v>1</v>
      </c>
      <c r="Y879" s="7">
        <f t="shared" si="461"/>
        <v>3.9682000000000244</v>
      </c>
      <c r="Z879" s="7">
        <f t="shared" si="462"/>
        <v>28.749600000000001</v>
      </c>
      <c r="AA879" s="9">
        <f t="shared" si="451"/>
        <v>2.2045999999999992</v>
      </c>
      <c r="AB879" s="9">
        <f t="shared" si="443"/>
        <v>1.7636000000000251</v>
      </c>
      <c r="AC879" s="11">
        <f t="shared" ca="1" si="433"/>
        <v>0</v>
      </c>
      <c r="AD879" s="11">
        <f t="shared" ca="1" si="435"/>
        <v>1</v>
      </c>
      <c r="AE879" s="11">
        <f t="shared" ca="1" si="436"/>
        <v>3.9682000000000244</v>
      </c>
      <c r="AF879" s="11">
        <f t="shared" ca="1" si="437"/>
        <v>69.479100000000017</v>
      </c>
      <c r="AG879" s="13">
        <f ca="1">AVERAGE(E879:OFFSET(E879,-AG$5+1,0))</f>
        <v>151.73965384615383</v>
      </c>
      <c r="AH879" s="13">
        <f ca="1">AVERAGE(E879:OFFSET(E879,-AH$5+1,0))</f>
        <v>150.01842500000004</v>
      </c>
      <c r="AI879" s="12">
        <f t="shared" ca="1" si="430"/>
        <v>0</v>
      </c>
      <c r="AJ879" s="17">
        <f t="shared" si="452"/>
        <v>2.2045999999999992</v>
      </c>
      <c r="AK879" s="17">
        <f t="shared" si="444"/>
        <v>-1.7636000000000251</v>
      </c>
      <c r="AL879" s="19">
        <f t="shared" ca="1" si="438"/>
        <v>0</v>
      </c>
      <c r="AM879" s="19">
        <f t="shared" ca="1" si="439"/>
        <v>1</v>
      </c>
      <c r="AN879" s="19">
        <f t="shared" ca="1" si="440"/>
        <v>0.44099999999997408</v>
      </c>
      <c r="AO879" s="19">
        <f t="shared" ca="1" si="441"/>
        <v>6.4120999999998247</v>
      </c>
    </row>
    <row r="880" spans="1:41" x14ac:dyDescent="0.2">
      <c r="A880" s="22" t="s">
        <v>930</v>
      </c>
      <c r="B880" s="20">
        <f>[1]data!C879</f>
        <v>156.52180000000001</v>
      </c>
      <c r="C880" s="20">
        <f>[1]data!D879</f>
        <v>156.52180000000001</v>
      </c>
      <c r="D880" s="20">
        <f>[1]data!E879</f>
        <v>154.75819999999999</v>
      </c>
      <c r="E880" s="20">
        <f>[1]data!F879</f>
        <v>155.19909999999999</v>
      </c>
      <c r="F880" s="20">
        <f>[1]data!G879</f>
        <v>15366</v>
      </c>
      <c r="G880" s="4">
        <f t="shared" si="445"/>
        <v>0.44089999999999918</v>
      </c>
      <c r="H880" s="4">
        <f t="shared" si="446"/>
        <v>0</v>
      </c>
      <c r="I880" s="4">
        <f t="shared" si="447"/>
        <v>0.44089999999999918</v>
      </c>
      <c r="J880" s="4">
        <f t="shared" si="448"/>
        <v>0</v>
      </c>
      <c r="K880" s="4">
        <f t="shared" si="456"/>
        <v>0.602789378206249</v>
      </c>
      <c r="L880" s="4">
        <f t="shared" si="457"/>
        <v>0.34611271280487943</v>
      </c>
      <c r="M880" s="4">
        <f t="shared" si="449"/>
        <v>1.7636000000000251</v>
      </c>
      <c r="N880" s="4">
        <f t="shared" si="453"/>
        <v>27.049857707433318</v>
      </c>
      <c r="O880" s="4">
        <f t="shared" si="458"/>
        <v>2.621668306682607</v>
      </c>
      <c r="P880" s="4">
        <f t="shared" si="454"/>
        <v>22.992587455466612</v>
      </c>
      <c r="Q880" s="4">
        <f t="shared" si="455"/>
        <v>13.202002401396145</v>
      </c>
      <c r="R880" s="4">
        <f t="shared" si="434"/>
        <v>25.761946323544667</v>
      </c>
      <c r="S880" s="4">
        <f t="shared" si="431"/>
        <v>35</v>
      </c>
      <c r="T880" s="4">
        <f t="shared" si="432"/>
        <v>0</v>
      </c>
      <c r="U880" s="5">
        <f t="shared" si="450"/>
        <v>0.44089999999999918</v>
      </c>
      <c r="V880" s="5">
        <f t="shared" si="442"/>
        <v>-1.322700000000026</v>
      </c>
      <c r="W880" s="7">
        <f t="shared" si="459"/>
        <v>0</v>
      </c>
      <c r="X880" s="7">
        <f t="shared" si="460"/>
        <v>1</v>
      </c>
      <c r="Y880" s="7">
        <f t="shared" si="461"/>
        <v>-0.88180000000002678</v>
      </c>
      <c r="Z880" s="7">
        <f t="shared" si="462"/>
        <v>27.867799999999974</v>
      </c>
      <c r="AA880" s="9">
        <f t="shared" si="451"/>
        <v>0.44089999999999918</v>
      </c>
      <c r="AB880" s="9">
        <f t="shared" si="443"/>
        <v>-1.322700000000026</v>
      </c>
      <c r="AC880" s="11">
        <f t="shared" ca="1" si="433"/>
        <v>0</v>
      </c>
      <c r="AD880" s="11">
        <f t="shared" ca="1" si="435"/>
        <v>1</v>
      </c>
      <c r="AE880" s="11">
        <f t="shared" ca="1" si="436"/>
        <v>-0.88180000000002678</v>
      </c>
      <c r="AF880" s="11">
        <f t="shared" ca="1" si="437"/>
        <v>68.59729999999999</v>
      </c>
      <c r="AG880" s="13">
        <f ca="1">AVERAGE(E880:OFFSET(E880,-AG$5+1,0))</f>
        <v>152.21447692307689</v>
      </c>
      <c r="AH880" s="13">
        <f ca="1">AVERAGE(E880:OFFSET(E880,-AH$5+1,0))</f>
        <v>150.45932999999999</v>
      </c>
      <c r="AI880" s="12">
        <f t="shared" ca="1" si="430"/>
        <v>0</v>
      </c>
      <c r="AJ880" s="17">
        <f t="shared" si="452"/>
        <v>0.44089999999999918</v>
      </c>
      <c r="AK880" s="17">
        <f t="shared" si="444"/>
        <v>1.322700000000026</v>
      </c>
      <c r="AL880" s="19">
        <f t="shared" ca="1" si="438"/>
        <v>0</v>
      </c>
      <c r="AM880" s="19">
        <f t="shared" ca="1" si="439"/>
        <v>1</v>
      </c>
      <c r="AN880" s="19">
        <f t="shared" ca="1" si="440"/>
        <v>1.7636000000000251</v>
      </c>
      <c r="AO880" s="19">
        <f t="shared" ca="1" si="441"/>
        <v>8.1756999999998499</v>
      </c>
    </row>
    <row r="881" spans="1:41" x14ac:dyDescent="0.2">
      <c r="A881" s="22" t="s">
        <v>931</v>
      </c>
      <c r="B881" s="20">
        <f>[1]data!C880</f>
        <v>152.11269999999999</v>
      </c>
      <c r="C881" s="20">
        <f>[1]data!D880</f>
        <v>153.43549999999999</v>
      </c>
      <c r="D881" s="20">
        <f>[1]data!E880</f>
        <v>151.67179999999999</v>
      </c>
      <c r="E881" s="20">
        <f>[1]data!F880</f>
        <v>152.11269999999999</v>
      </c>
      <c r="F881" s="20">
        <f>[1]data!G880</f>
        <v>21652</v>
      </c>
      <c r="G881" s="4">
        <f t="shared" si="445"/>
        <v>0</v>
      </c>
      <c r="H881" s="4">
        <f t="shared" si="446"/>
        <v>3.0863999999999976</v>
      </c>
      <c r="I881" s="4">
        <f t="shared" si="447"/>
        <v>0</v>
      </c>
      <c r="J881" s="4">
        <f t="shared" si="448"/>
        <v>3.0863999999999976</v>
      </c>
      <c r="K881" s="4">
        <f t="shared" si="456"/>
        <v>0.54251044038562413</v>
      </c>
      <c r="L881" s="4">
        <f t="shared" si="457"/>
        <v>0.62014144152439121</v>
      </c>
      <c r="M881" s="4">
        <f t="shared" si="449"/>
        <v>3.5272999999999968</v>
      </c>
      <c r="N881" s="4">
        <f t="shared" si="453"/>
        <v>6.677063216139481</v>
      </c>
      <c r="O881" s="4">
        <f t="shared" si="458"/>
        <v>2.7122314760143462</v>
      </c>
      <c r="P881" s="4">
        <f t="shared" si="454"/>
        <v>20.002365033490769</v>
      </c>
      <c r="Q881" s="4">
        <f t="shared" si="455"/>
        <v>22.864620774761299</v>
      </c>
      <c r="R881" s="4">
        <f t="shared" si="434"/>
        <v>23.853458012804147</v>
      </c>
      <c r="S881" s="4">
        <f t="shared" si="431"/>
        <v>35</v>
      </c>
      <c r="T881" s="4">
        <f t="shared" si="432"/>
        <v>0</v>
      </c>
      <c r="U881" s="5">
        <f t="shared" si="450"/>
        <v>-3.0863999999999976</v>
      </c>
      <c r="V881" s="5">
        <f t="shared" si="442"/>
        <v>0</v>
      </c>
      <c r="W881" s="7">
        <f t="shared" si="459"/>
        <v>0</v>
      </c>
      <c r="X881" s="7">
        <f t="shared" si="460"/>
        <v>1</v>
      </c>
      <c r="Y881" s="7">
        <f t="shared" si="461"/>
        <v>-3.0863999999999976</v>
      </c>
      <c r="Z881" s="7">
        <f t="shared" si="462"/>
        <v>24.781399999999977</v>
      </c>
      <c r="AA881" s="9">
        <f t="shared" si="451"/>
        <v>-3.0863999999999976</v>
      </c>
      <c r="AB881" s="9">
        <f t="shared" si="443"/>
        <v>0</v>
      </c>
      <c r="AC881" s="11">
        <f t="shared" ca="1" si="433"/>
        <v>0</v>
      </c>
      <c r="AD881" s="11">
        <f t="shared" ca="1" si="435"/>
        <v>1</v>
      </c>
      <c r="AE881" s="11">
        <f t="shared" ca="1" si="436"/>
        <v>-3.0863999999999976</v>
      </c>
      <c r="AF881" s="11">
        <f t="shared" ca="1" si="437"/>
        <v>65.510899999999992</v>
      </c>
      <c r="AG881" s="13">
        <f ca="1">AVERAGE(E881:OFFSET(E881,-AG$5+1,0))</f>
        <v>152.41796923076919</v>
      </c>
      <c r="AH881" s="13">
        <f ca="1">AVERAGE(E881:OFFSET(E881,-AH$5+1,0))</f>
        <v>150.83410000000001</v>
      </c>
      <c r="AI881" s="12">
        <f t="shared" ca="1" si="430"/>
        <v>0</v>
      </c>
      <c r="AJ881" s="17">
        <f t="shared" si="452"/>
        <v>-3.0863999999999976</v>
      </c>
      <c r="AK881" s="17">
        <f t="shared" si="444"/>
        <v>0</v>
      </c>
      <c r="AL881" s="19">
        <f t="shared" ca="1" si="438"/>
        <v>0</v>
      </c>
      <c r="AM881" s="19">
        <f t="shared" ca="1" si="439"/>
        <v>1</v>
      </c>
      <c r="AN881" s="19">
        <f t="shared" ca="1" si="440"/>
        <v>-3.0863999999999976</v>
      </c>
      <c r="AO881" s="19">
        <f t="shared" ca="1" si="441"/>
        <v>5.0892999999998523</v>
      </c>
    </row>
    <row r="882" spans="1:41" x14ac:dyDescent="0.2">
      <c r="A882" s="22" t="s">
        <v>932</v>
      </c>
      <c r="B882" s="20">
        <f>[1]data!C881</f>
        <v>152.55359999999999</v>
      </c>
      <c r="C882" s="20">
        <f>[1]data!D881</f>
        <v>153.87639999999999</v>
      </c>
      <c r="D882" s="20">
        <f>[1]data!E881</f>
        <v>152.11269999999999</v>
      </c>
      <c r="E882" s="20">
        <f>[1]data!F881</f>
        <v>153.87639999999999</v>
      </c>
      <c r="F882" s="20">
        <f>[1]data!G881</f>
        <v>14292</v>
      </c>
      <c r="G882" s="4">
        <f t="shared" si="445"/>
        <v>0.44089999999999918</v>
      </c>
      <c r="H882" s="4">
        <f t="shared" si="446"/>
        <v>0</v>
      </c>
      <c r="I882" s="4">
        <f t="shared" si="447"/>
        <v>0.44089999999999918</v>
      </c>
      <c r="J882" s="4">
        <f t="shared" si="448"/>
        <v>0</v>
      </c>
      <c r="K882" s="4">
        <f t="shared" si="456"/>
        <v>0.53234939634706169</v>
      </c>
      <c r="L882" s="4">
        <f t="shared" si="457"/>
        <v>0.5581272973719521</v>
      </c>
      <c r="M882" s="4">
        <f t="shared" si="449"/>
        <v>1.7637</v>
      </c>
      <c r="N882" s="4">
        <f t="shared" si="453"/>
        <v>2.3639112301406722</v>
      </c>
      <c r="O882" s="4">
        <f t="shared" si="458"/>
        <v>2.6173783284129115</v>
      </c>
      <c r="P882" s="4">
        <f t="shared" si="454"/>
        <v>20.339031257657737</v>
      </c>
      <c r="Q882" s="4">
        <f t="shared" si="455"/>
        <v>21.323906112968444</v>
      </c>
      <c r="R882" s="4">
        <f t="shared" si="434"/>
        <v>21.704503334537797</v>
      </c>
      <c r="S882" s="4">
        <f t="shared" si="431"/>
        <v>35</v>
      </c>
      <c r="T882" s="4">
        <f t="shared" si="432"/>
        <v>0</v>
      </c>
      <c r="U882" s="5">
        <f t="shared" si="450"/>
        <v>0.44089999999999918</v>
      </c>
      <c r="V882" s="5">
        <f t="shared" si="442"/>
        <v>1.3228000000000009</v>
      </c>
      <c r="W882" s="7">
        <f t="shared" si="459"/>
        <v>0</v>
      </c>
      <c r="X882" s="7">
        <f t="shared" si="460"/>
        <v>1</v>
      </c>
      <c r="Y882" s="7">
        <f t="shared" si="461"/>
        <v>1.7637</v>
      </c>
      <c r="Z882" s="7">
        <f t="shared" si="462"/>
        <v>26.545099999999977</v>
      </c>
      <c r="AA882" s="9">
        <f t="shared" si="451"/>
        <v>0.44089999999999918</v>
      </c>
      <c r="AB882" s="9">
        <f t="shared" si="443"/>
        <v>1.3228000000000009</v>
      </c>
      <c r="AC882" s="11">
        <f t="shared" ca="1" si="433"/>
        <v>0</v>
      </c>
      <c r="AD882" s="11">
        <f t="shared" ca="1" si="435"/>
        <v>1</v>
      </c>
      <c r="AE882" s="11">
        <f t="shared" ca="1" si="436"/>
        <v>1.7637</v>
      </c>
      <c r="AF882" s="11">
        <f t="shared" ca="1" si="437"/>
        <v>67.274599999999992</v>
      </c>
      <c r="AG882" s="13">
        <f ca="1">AVERAGE(E882:OFFSET(E882,-AG$5+1,0))</f>
        <v>152.75713076923074</v>
      </c>
      <c r="AH882" s="13">
        <f ca="1">AVERAGE(E882:OFFSET(E882,-AH$5+1,0))</f>
        <v>151.40727999999999</v>
      </c>
      <c r="AI882" s="12">
        <f t="shared" ca="1" si="430"/>
        <v>0</v>
      </c>
      <c r="AJ882" s="17">
        <f t="shared" si="452"/>
        <v>0.44089999999999918</v>
      </c>
      <c r="AK882" s="17">
        <f t="shared" si="444"/>
        <v>-1.3228000000000009</v>
      </c>
      <c r="AL882" s="19">
        <f t="shared" ca="1" si="438"/>
        <v>0</v>
      </c>
      <c r="AM882" s="19">
        <f t="shared" ca="1" si="439"/>
        <v>1</v>
      </c>
      <c r="AN882" s="19">
        <f t="shared" ca="1" si="440"/>
        <v>-0.88190000000000168</v>
      </c>
      <c r="AO882" s="19">
        <f t="shared" ca="1" si="441"/>
        <v>4.2073999999998506</v>
      </c>
    </row>
    <row r="883" spans="1:41" x14ac:dyDescent="0.2">
      <c r="A883" s="22" t="s">
        <v>933</v>
      </c>
      <c r="B883" s="20">
        <f>[1]data!C882</f>
        <v>154.31729999999999</v>
      </c>
      <c r="C883" s="20">
        <f>[1]data!D882</f>
        <v>156.52180000000001</v>
      </c>
      <c r="D883" s="20">
        <f>[1]data!E882</f>
        <v>153.43549999999999</v>
      </c>
      <c r="E883" s="20">
        <f>[1]data!F882</f>
        <v>156.08090000000001</v>
      </c>
      <c r="F883" s="20">
        <f>[1]data!G882</f>
        <v>25803</v>
      </c>
      <c r="G883" s="4">
        <f t="shared" si="445"/>
        <v>2.6454000000000235</v>
      </c>
      <c r="H883" s="4">
        <f t="shared" si="446"/>
        <v>0</v>
      </c>
      <c r="I883" s="4">
        <f t="shared" si="447"/>
        <v>2.6454000000000235</v>
      </c>
      <c r="J883" s="4">
        <f t="shared" si="448"/>
        <v>0</v>
      </c>
      <c r="K883" s="4">
        <f t="shared" si="456"/>
        <v>0.74365445671235786</v>
      </c>
      <c r="L883" s="4">
        <f t="shared" si="457"/>
        <v>0.5023145676347569</v>
      </c>
      <c r="M883" s="4">
        <f t="shared" si="449"/>
        <v>3.0863000000000227</v>
      </c>
      <c r="N883" s="4">
        <f t="shared" si="453"/>
        <v>19.369654009180731</v>
      </c>
      <c r="O883" s="4">
        <f t="shared" si="458"/>
        <v>2.6642704955716225</v>
      </c>
      <c r="P883" s="4">
        <f t="shared" si="454"/>
        <v>27.912122960052741</v>
      </c>
      <c r="Q883" s="4">
        <f t="shared" si="455"/>
        <v>18.853737579186181</v>
      </c>
      <c r="R883" s="4">
        <f t="shared" si="434"/>
        <v>21.471018402002091</v>
      </c>
      <c r="S883" s="4">
        <f t="shared" si="431"/>
        <v>35</v>
      </c>
      <c r="T883" s="4">
        <f t="shared" si="432"/>
        <v>0</v>
      </c>
      <c r="U883" s="5">
        <f t="shared" si="450"/>
        <v>0.44089999999999918</v>
      </c>
      <c r="V883" s="5">
        <f t="shared" si="442"/>
        <v>1.7636000000000251</v>
      </c>
      <c r="W883" s="7">
        <f t="shared" si="459"/>
        <v>0</v>
      </c>
      <c r="X883" s="7">
        <f t="shared" si="460"/>
        <v>1</v>
      </c>
      <c r="Y883" s="7">
        <f t="shared" si="461"/>
        <v>2.2045000000000243</v>
      </c>
      <c r="Z883" s="7">
        <f t="shared" si="462"/>
        <v>28.749600000000001</v>
      </c>
      <c r="AA883" s="9">
        <f t="shared" si="451"/>
        <v>0.44089999999999918</v>
      </c>
      <c r="AB883" s="9">
        <f t="shared" si="443"/>
        <v>1.7636000000000251</v>
      </c>
      <c r="AC883" s="11">
        <f t="shared" ca="1" si="433"/>
        <v>0</v>
      </c>
      <c r="AD883" s="11">
        <f t="shared" ca="1" si="435"/>
        <v>1</v>
      </c>
      <c r="AE883" s="11">
        <f t="shared" ca="1" si="436"/>
        <v>2.2045000000000243</v>
      </c>
      <c r="AF883" s="11">
        <f t="shared" ca="1" si="437"/>
        <v>69.479100000000017</v>
      </c>
      <c r="AG883" s="13">
        <f ca="1">AVERAGE(E883:OFFSET(E883,-AG$5+1,0))</f>
        <v>153.19803846153843</v>
      </c>
      <c r="AH883" s="13">
        <f ca="1">AVERAGE(E883:OFFSET(E883,-AH$5+1,0))</f>
        <v>151.958415</v>
      </c>
      <c r="AI883" s="12">
        <f t="shared" ca="1" si="430"/>
        <v>0</v>
      </c>
      <c r="AJ883" s="17">
        <f t="shared" si="452"/>
        <v>0.44089999999999918</v>
      </c>
      <c r="AK883" s="17">
        <f t="shared" si="444"/>
        <v>-1.7636000000000251</v>
      </c>
      <c r="AL883" s="19">
        <f t="shared" ca="1" si="438"/>
        <v>0</v>
      </c>
      <c r="AM883" s="19">
        <f t="shared" ca="1" si="439"/>
        <v>1</v>
      </c>
      <c r="AN883" s="19">
        <f t="shared" ca="1" si="440"/>
        <v>-1.322700000000026</v>
      </c>
      <c r="AO883" s="19">
        <f t="shared" ca="1" si="441"/>
        <v>2.8846999999998246</v>
      </c>
    </row>
    <row r="884" spans="1:41" x14ac:dyDescent="0.2">
      <c r="A884" s="22" t="s">
        <v>934</v>
      </c>
      <c r="B884" s="20">
        <f>[1]data!C883</f>
        <v>156.96270000000001</v>
      </c>
      <c r="C884" s="20">
        <f>[1]data!D883</f>
        <v>156.96270000000001</v>
      </c>
      <c r="D884" s="20">
        <f>[1]data!E883</f>
        <v>155.63999999999999</v>
      </c>
      <c r="E884" s="20">
        <f>[1]data!F883</f>
        <v>156.96270000000001</v>
      </c>
      <c r="F884" s="20">
        <f>[1]data!G883</f>
        <v>16241</v>
      </c>
      <c r="G884" s="4">
        <f t="shared" si="445"/>
        <v>0.44089999999999918</v>
      </c>
      <c r="H884" s="4">
        <f t="shared" si="446"/>
        <v>0</v>
      </c>
      <c r="I884" s="4">
        <f t="shared" si="447"/>
        <v>0.44089999999999918</v>
      </c>
      <c r="J884" s="4">
        <f t="shared" si="448"/>
        <v>0</v>
      </c>
      <c r="K884" s="4">
        <f t="shared" si="456"/>
        <v>0.713379011041122</v>
      </c>
      <c r="L884" s="4">
        <f t="shared" si="457"/>
        <v>0.45208311087128122</v>
      </c>
      <c r="M884" s="4">
        <f t="shared" si="449"/>
        <v>1.322700000000026</v>
      </c>
      <c r="N884" s="4">
        <f t="shared" si="453"/>
        <v>22.419939289067674</v>
      </c>
      <c r="O884" s="4">
        <f t="shared" si="458"/>
        <v>2.5301134460144628</v>
      </c>
      <c r="P884" s="4">
        <f t="shared" si="454"/>
        <v>28.195534558533947</v>
      </c>
      <c r="Q884" s="4">
        <f t="shared" si="455"/>
        <v>17.868096451699465</v>
      </c>
      <c r="R884" s="4">
        <f t="shared" si="434"/>
        <v>21.565910490708653</v>
      </c>
      <c r="S884" s="4">
        <f t="shared" si="431"/>
        <v>35</v>
      </c>
      <c r="T884" s="4">
        <f t="shared" si="432"/>
        <v>0</v>
      </c>
      <c r="U884" s="5">
        <f t="shared" si="450"/>
        <v>0.88179999999999836</v>
      </c>
      <c r="V884" s="5">
        <f t="shared" si="442"/>
        <v>0</v>
      </c>
      <c r="W884" s="7">
        <f t="shared" si="459"/>
        <v>0</v>
      </c>
      <c r="X884" s="7">
        <f t="shared" si="460"/>
        <v>1</v>
      </c>
      <c r="Y884" s="7">
        <f t="shared" si="461"/>
        <v>0.88179999999999836</v>
      </c>
      <c r="Z884" s="7">
        <f t="shared" si="462"/>
        <v>29.631399999999999</v>
      </c>
      <c r="AA884" s="9">
        <f t="shared" si="451"/>
        <v>0.88179999999999836</v>
      </c>
      <c r="AB884" s="9">
        <f t="shared" si="443"/>
        <v>0</v>
      </c>
      <c r="AC884" s="11">
        <f t="shared" ca="1" si="433"/>
        <v>0</v>
      </c>
      <c r="AD884" s="11">
        <f t="shared" ca="1" si="435"/>
        <v>1</v>
      </c>
      <c r="AE884" s="11">
        <f t="shared" ca="1" si="436"/>
        <v>0.88179999999999836</v>
      </c>
      <c r="AF884" s="11">
        <f t="shared" ca="1" si="437"/>
        <v>70.360900000000015</v>
      </c>
      <c r="AG884" s="13">
        <f ca="1">AVERAGE(E884:OFFSET(E884,-AG$5+1,0))</f>
        <v>153.74069230769231</v>
      </c>
      <c r="AH884" s="13">
        <f ca="1">AVERAGE(E884:OFFSET(E884,-AH$5+1,0))</f>
        <v>152.31113999999999</v>
      </c>
      <c r="AI884" s="12">
        <f t="shared" ca="1" si="430"/>
        <v>0</v>
      </c>
      <c r="AJ884" s="17">
        <f t="shared" si="452"/>
        <v>0.88179999999999836</v>
      </c>
      <c r="AK884" s="17">
        <f t="shared" si="444"/>
        <v>0</v>
      </c>
      <c r="AL884" s="19">
        <f t="shared" ca="1" si="438"/>
        <v>0</v>
      </c>
      <c r="AM884" s="19">
        <f t="shared" ca="1" si="439"/>
        <v>1</v>
      </c>
      <c r="AN884" s="19">
        <f t="shared" ca="1" si="440"/>
        <v>0.88179999999999836</v>
      </c>
      <c r="AO884" s="19">
        <f t="shared" ca="1" si="441"/>
        <v>3.766499999999823</v>
      </c>
    </row>
    <row r="885" spans="1:41" x14ac:dyDescent="0.2">
      <c r="A885" s="22" t="s">
        <v>935</v>
      </c>
      <c r="B885" s="20">
        <f>[1]data!C884</f>
        <v>157.40360000000001</v>
      </c>
      <c r="C885" s="20">
        <f>[1]data!D884</f>
        <v>158.28540000000001</v>
      </c>
      <c r="D885" s="20">
        <f>[1]data!E884</f>
        <v>156.08090000000001</v>
      </c>
      <c r="E885" s="20">
        <f>[1]data!F884</f>
        <v>157.40360000000001</v>
      </c>
      <c r="F885" s="20">
        <f>[1]data!G884</f>
        <v>16443</v>
      </c>
      <c r="G885" s="4">
        <f t="shared" si="445"/>
        <v>1.3226999999999975</v>
      </c>
      <c r="H885" s="4">
        <f t="shared" si="446"/>
        <v>0</v>
      </c>
      <c r="I885" s="4">
        <f t="shared" si="447"/>
        <v>1.3226999999999975</v>
      </c>
      <c r="J885" s="4">
        <f t="shared" si="448"/>
        <v>0</v>
      </c>
      <c r="K885" s="4">
        <f t="shared" si="456"/>
        <v>0.77431110993700958</v>
      </c>
      <c r="L885" s="4">
        <f t="shared" si="457"/>
        <v>0.40687479978415314</v>
      </c>
      <c r="M885" s="4">
        <f t="shared" si="449"/>
        <v>2.2044999999999959</v>
      </c>
      <c r="N885" s="4">
        <f t="shared" si="453"/>
        <v>31.107407151478423</v>
      </c>
      <c r="O885" s="4">
        <f t="shared" si="458"/>
        <v>2.497552101413016</v>
      </c>
      <c r="P885" s="4">
        <f t="shared" si="454"/>
        <v>31.002801082665503</v>
      </c>
      <c r="Q885" s="4">
        <f t="shared" si="455"/>
        <v>16.290943422319778</v>
      </c>
      <c r="R885" s="4">
        <f t="shared" si="434"/>
        <v>22.520060156785629</v>
      </c>
      <c r="S885" s="4">
        <f t="shared" si="431"/>
        <v>35</v>
      </c>
      <c r="T885" s="4">
        <f t="shared" si="432"/>
        <v>0</v>
      </c>
      <c r="U885" s="5">
        <f t="shared" si="450"/>
        <v>0.44089999999999918</v>
      </c>
      <c r="V885" s="5">
        <f t="shared" si="442"/>
        <v>0</v>
      </c>
      <c r="W885" s="7">
        <f t="shared" si="459"/>
        <v>0</v>
      </c>
      <c r="X885" s="7">
        <f t="shared" si="460"/>
        <v>1</v>
      </c>
      <c r="Y885" s="7">
        <f t="shared" si="461"/>
        <v>0.44089999999999918</v>
      </c>
      <c r="Z885" s="7">
        <f t="shared" si="462"/>
        <v>30.072299999999998</v>
      </c>
      <c r="AA885" s="9">
        <f t="shared" si="451"/>
        <v>0.44089999999999918</v>
      </c>
      <c r="AB885" s="9">
        <f t="shared" si="443"/>
        <v>0</v>
      </c>
      <c r="AC885" s="11">
        <f t="shared" ca="1" si="433"/>
        <v>0</v>
      </c>
      <c r="AD885" s="11">
        <f t="shared" ca="1" si="435"/>
        <v>1</v>
      </c>
      <c r="AE885" s="11">
        <f t="shared" ca="1" si="436"/>
        <v>0.44089999999999918</v>
      </c>
      <c r="AF885" s="11">
        <f t="shared" ca="1" si="437"/>
        <v>70.801800000000014</v>
      </c>
      <c r="AG885" s="13">
        <f ca="1">AVERAGE(E885:OFFSET(E885,-AG$5+1,0))</f>
        <v>154.1816</v>
      </c>
      <c r="AH885" s="13">
        <f ca="1">AVERAGE(E885:OFFSET(E885,-AH$5+1,0))</f>
        <v>152.64182</v>
      </c>
      <c r="AI885" s="12">
        <f t="shared" ref="AI885:AI948" ca="1" si="463">IF(AND(AG884&lt;=AH884,AG885&gt;AH885),1,IF(AND(AG884&gt;=AH884,AG885&lt;AH885),-1,0))</f>
        <v>0</v>
      </c>
      <c r="AJ885" s="17">
        <f t="shared" si="452"/>
        <v>0.44089999999999918</v>
      </c>
      <c r="AK885" s="17">
        <f t="shared" si="444"/>
        <v>0</v>
      </c>
      <c r="AL885" s="19">
        <f t="shared" ca="1" si="438"/>
        <v>0</v>
      </c>
      <c r="AM885" s="19">
        <f t="shared" ca="1" si="439"/>
        <v>1</v>
      </c>
      <c r="AN885" s="19">
        <f t="shared" ca="1" si="440"/>
        <v>0.44089999999999918</v>
      </c>
      <c r="AO885" s="19">
        <f t="shared" ca="1" si="441"/>
        <v>4.2073999999998222</v>
      </c>
    </row>
    <row r="886" spans="1:41" x14ac:dyDescent="0.2">
      <c r="A886" s="22" t="s">
        <v>936</v>
      </c>
      <c r="B886" s="20">
        <f>[1]data!C885</f>
        <v>157.84450000000001</v>
      </c>
      <c r="C886" s="20">
        <f>[1]data!D885</f>
        <v>158.28540000000001</v>
      </c>
      <c r="D886" s="20">
        <f>[1]data!E885</f>
        <v>156.96270000000001</v>
      </c>
      <c r="E886" s="20">
        <f>[1]data!F885</f>
        <v>158.28540000000001</v>
      </c>
      <c r="F886" s="20">
        <f>[1]data!G885</f>
        <v>19307</v>
      </c>
      <c r="G886" s="4">
        <f t="shared" si="445"/>
        <v>0</v>
      </c>
      <c r="H886" s="4">
        <f t="shared" si="446"/>
        <v>0</v>
      </c>
      <c r="I886" s="4">
        <f t="shared" si="447"/>
        <v>0</v>
      </c>
      <c r="J886" s="4">
        <f t="shared" si="448"/>
        <v>0</v>
      </c>
      <c r="K886" s="4">
        <f t="shared" si="456"/>
        <v>0.69687999894330865</v>
      </c>
      <c r="L886" s="4">
        <f t="shared" si="457"/>
        <v>0.36618731980573782</v>
      </c>
      <c r="M886" s="4">
        <f t="shared" si="449"/>
        <v>1.3226999999999975</v>
      </c>
      <c r="N886" s="4">
        <f t="shared" si="453"/>
        <v>31.107407151478423</v>
      </c>
      <c r="O886" s="4">
        <f t="shared" si="458"/>
        <v>2.380066891271714</v>
      </c>
      <c r="P886" s="4">
        <f t="shared" si="454"/>
        <v>29.279849297468807</v>
      </c>
      <c r="Q886" s="4">
        <f t="shared" si="455"/>
        <v>15.385589419719087</v>
      </c>
      <c r="R886" s="4">
        <f t="shared" si="434"/>
        <v>23.378794856254906</v>
      </c>
      <c r="S886" s="4">
        <f t="shared" si="431"/>
        <v>35</v>
      </c>
      <c r="T886" s="4">
        <f t="shared" si="432"/>
        <v>0</v>
      </c>
      <c r="U886" s="5">
        <f t="shared" si="450"/>
        <v>0.44089999999999918</v>
      </c>
      <c r="V886" s="5">
        <f t="shared" si="442"/>
        <v>0.44089999999999918</v>
      </c>
      <c r="W886" s="7">
        <f t="shared" si="459"/>
        <v>0</v>
      </c>
      <c r="X886" s="7">
        <f t="shared" si="460"/>
        <v>1</v>
      </c>
      <c r="Y886" s="7">
        <f t="shared" si="461"/>
        <v>0.88179999999999836</v>
      </c>
      <c r="Z886" s="7">
        <f t="shared" si="462"/>
        <v>30.954099999999997</v>
      </c>
      <c r="AA886" s="9">
        <f t="shared" si="451"/>
        <v>0.44089999999999918</v>
      </c>
      <c r="AB886" s="9">
        <f t="shared" si="443"/>
        <v>0.44089999999999918</v>
      </c>
      <c r="AC886" s="11">
        <f t="shared" ca="1" si="433"/>
        <v>0</v>
      </c>
      <c r="AD886" s="11">
        <f t="shared" ca="1" si="435"/>
        <v>1</v>
      </c>
      <c r="AE886" s="11">
        <f t="shared" ca="1" si="436"/>
        <v>0.88179999999999836</v>
      </c>
      <c r="AF886" s="11">
        <f t="shared" ca="1" si="437"/>
        <v>71.683600000000013</v>
      </c>
      <c r="AG886" s="13">
        <f ca="1">AVERAGE(E886:OFFSET(E886,-AG$5+1,0))</f>
        <v>154.75816923076923</v>
      </c>
      <c r="AH886" s="13">
        <f ca="1">AVERAGE(E886:OFFSET(E886,-AH$5+1,0))</f>
        <v>153.12681500000002</v>
      </c>
      <c r="AI886" s="12">
        <f t="shared" ca="1" si="463"/>
        <v>0</v>
      </c>
      <c r="AJ886" s="17">
        <f t="shared" si="452"/>
        <v>0.44089999999999918</v>
      </c>
      <c r="AK886" s="17">
        <f t="shared" si="444"/>
        <v>-0.44089999999999918</v>
      </c>
      <c r="AL886" s="19">
        <f t="shared" ca="1" si="438"/>
        <v>0</v>
      </c>
      <c r="AM886" s="19">
        <f t="shared" ca="1" si="439"/>
        <v>1</v>
      </c>
      <c r="AN886" s="19">
        <f t="shared" ca="1" si="440"/>
        <v>0</v>
      </c>
      <c r="AO886" s="19">
        <f t="shared" ca="1" si="441"/>
        <v>4.2073999999998222</v>
      </c>
    </row>
    <row r="887" spans="1:41" x14ac:dyDescent="0.2">
      <c r="A887" s="22" t="s">
        <v>937</v>
      </c>
      <c r="B887" s="20">
        <f>[1]data!C886</f>
        <v>156.52180000000001</v>
      </c>
      <c r="C887" s="20">
        <f>[1]data!D886</f>
        <v>156.96270000000001</v>
      </c>
      <c r="D887" s="20">
        <f>[1]data!E886</f>
        <v>154.75819999999999</v>
      </c>
      <c r="E887" s="20">
        <f>[1]data!F886</f>
        <v>155.63999999999999</v>
      </c>
      <c r="F887" s="20">
        <f>[1]data!G886</f>
        <v>28216</v>
      </c>
      <c r="G887" s="4">
        <f t="shared" si="445"/>
        <v>0</v>
      </c>
      <c r="H887" s="4">
        <f t="shared" si="446"/>
        <v>2.2045000000000243</v>
      </c>
      <c r="I887" s="4">
        <f t="shared" si="447"/>
        <v>0</v>
      </c>
      <c r="J887" s="4">
        <f t="shared" si="448"/>
        <v>2.2045000000000243</v>
      </c>
      <c r="K887" s="4">
        <f t="shared" si="456"/>
        <v>0.62719199904897782</v>
      </c>
      <c r="L887" s="4">
        <f t="shared" si="457"/>
        <v>0.55001858782516644</v>
      </c>
      <c r="M887" s="4">
        <f t="shared" si="449"/>
        <v>3.5272000000000219</v>
      </c>
      <c r="N887" s="4">
        <f t="shared" si="453"/>
        <v>6.5556164788434774</v>
      </c>
      <c r="O887" s="4">
        <f t="shared" si="458"/>
        <v>2.4947802021445451</v>
      </c>
      <c r="P887" s="4">
        <f t="shared" si="454"/>
        <v>25.140170605403856</v>
      </c>
      <c r="Q887" s="4">
        <f t="shared" si="455"/>
        <v>22.046775397382238</v>
      </c>
      <c r="R887" s="4">
        <f t="shared" si="434"/>
        <v>21.696477018513761</v>
      </c>
      <c r="S887" s="4">
        <f t="shared" ref="S887:S950" si="464">$P$8</f>
        <v>35</v>
      </c>
      <c r="T887" s="4">
        <f t="shared" ref="T887:T950" si="465">IF(AND(AND(P886&lt;=Q886,P887&gt;Q887),R887&gt;=P$8),1,IF(AND(AND(P886&gt;=Q886,P887&lt;Q887), R887&gt;=P$8),-1,0))</f>
        <v>0</v>
      </c>
      <c r="U887" s="5">
        <f t="shared" si="450"/>
        <v>-1.7635999999999967</v>
      </c>
      <c r="V887" s="5">
        <f t="shared" si="442"/>
        <v>-0.88180000000002678</v>
      </c>
      <c r="W887" s="7">
        <f t="shared" si="459"/>
        <v>0</v>
      </c>
      <c r="X887" s="7">
        <f t="shared" si="460"/>
        <v>1</v>
      </c>
      <c r="Y887" s="7">
        <f t="shared" si="461"/>
        <v>-2.6454000000000235</v>
      </c>
      <c r="Z887" s="7">
        <f t="shared" si="462"/>
        <v>28.308699999999973</v>
      </c>
      <c r="AA887" s="9">
        <f t="shared" si="451"/>
        <v>-1.7635999999999967</v>
      </c>
      <c r="AB887" s="9">
        <f t="shared" si="443"/>
        <v>-0.88180000000002678</v>
      </c>
      <c r="AC887" s="11">
        <f t="shared" ref="AC887:AC950" ca="1" si="466">AI887</f>
        <v>0</v>
      </c>
      <c r="AD887" s="11">
        <f t="shared" ca="1" si="435"/>
        <v>1</v>
      </c>
      <c r="AE887" s="11">
        <f t="shared" ca="1" si="436"/>
        <v>-2.6454000000000235</v>
      </c>
      <c r="AF887" s="11">
        <f t="shared" ca="1" si="437"/>
        <v>69.038199999999989</v>
      </c>
      <c r="AG887" s="13">
        <f ca="1">AVERAGE(E887:OFFSET(E887,-AG$5+1,0))</f>
        <v>155.09733076923078</v>
      </c>
      <c r="AH887" s="13">
        <f ca="1">AVERAGE(E887:OFFSET(E887,-AH$5+1,0))</f>
        <v>153.45749499999999</v>
      </c>
      <c r="AI887" s="12">
        <f t="shared" ca="1" si="463"/>
        <v>0</v>
      </c>
      <c r="AJ887" s="17">
        <f t="shared" si="452"/>
        <v>-1.7635999999999967</v>
      </c>
      <c r="AK887" s="17">
        <f t="shared" si="444"/>
        <v>0.88180000000002678</v>
      </c>
      <c r="AL887" s="19">
        <f t="shared" ca="1" si="438"/>
        <v>0</v>
      </c>
      <c r="AM887" s="19">
        <f t="shared" ca="1" si="439"/>
        <v>1</v>
      </c>
      <c r="AN887" s="19">
        <f t="shared" ca="1" si="440"/>
        <v>-0.88179999999996994</v>
      </c>
      <c r="AO887" s="19">
        <f t="shared" ca="1" si="441"/>
        <v>3.3255999999998522</v>
      </c>
    </row>
    <row r="888" spans="1:41" x14ac:dyDescent="0.2">
      <c r="A888" s="22" t="s">
        <v>938</v>
      </c>
      <c r="B888" s="20">
        <f>[1]data!C887</f>
        <v>157.40360000000001</v>
      </c>
      <c r="C888" s="20">
        <f>[1]data!D887</f>
        <v>157.40360000000001</v>
      </c>
      <c r="D888" s="20">
        <f>[1]data!E887</f>
        <v>156.08090000000001</v>
      </c>
      <c r="E888" s="20">
        <f>[1]data!F887</f>
        <v>156.52180000000001</v>
      </c>
      <c r="F888" s="20">
        <f>[1]data!G887</f>
        <v>23986</v>
      </c>
      <c r="G888" s="4">
        <f t="shared" si="445"/>
        <v>0.44089999999999918</v>
      </c>
      <c r="H888" s="4">
        <f t="shared" si="446"/>
        <v>0</v>
      </c>
      <c r="I888" s="4">
        <f t="shared" si="447"/>
        <v>0.44089999999999918</v>
      </c>
      <c r="J888" s="4">
        <f t="shared" si="448"/>
        <v>0</v>
      </c>
      <c r="K888" s="4">
        <f t="shared" si="456"/>
        <v>0.60856279914407996</v>
      </c>
      <c r="L888" s="4">
        <f t="shared" si="457"/>
        <v>0.49501672904264976</v>
      </c>
      <c r="M888" s="4">
        <f t="shared" si="449"/>
        <v>1.7636000000000251</v>
      </c>
      <c r="N888" s="4">
        <f t="shared" si="453"/>
        <v>10.288888766176694</v>
      </c>
      <c r="O888" s="4">
        <f t="shared" si="458"/>
        <v>2.4216621819300932</v>
      </c>
      <c r="P888" s="4">
        <f t="shared" si="454"/>
        <v>25.12996253916177</v>
      </c>
      <c r="Q888" s="4">
        <f t="shared" si="455"/>
        <v>20.441196659730451</v>
      </c>
      <c r="R888" s="4">
        <f t="shared" ref="R888:R951" si="467">R887*(O$8-1)/O$8 + N888/O$8</f>
        <v>20.55571819328005</v>
      </c>
      <c r="S888" s="4">
        <f t="shared" si="464"/>
        <v>35</v>
      </c>
      <c r="T888" s="4">
        <f t="shared" si="465"/>
        <v>0</v>
      </c>
      <c r="U888" s="5">
        <f t="shared" si="450"/>
        <v>1.7636000000000251</v>
      </c>
      <c r="V888" s="5">
        <f t="shared" si="442"/>
        <v>-0.88179999999999836</v>
      </c>
      <c r="W888" s="7">
        <f t="shared" si="459"/>
        <v>0</v>
      </c>
      <c r="X888" s="7">
        <f t="shared" si="460"/>
        <v>1</v>
      </c>
      <c r="Y888" s="7">
        <f t="shared" si="461"/>
        <v>0.88180000000002678</v>
      </c>
      <c r="Z888" s="7">
        <f t="shared" si="462"/>
        <v>29.1905</v>
      </c>
      <c r="AA888" s="9">
        <f t="shared" si="451"/>
        <v>1.7636000000000251</v>
      </c>
      <c r="AB888" s="9">
        <f t="shared" si="443"/>
        <v>-0.88179999999999836</v>
      </c>
      <c r="AC888" s="11">
        <f t="shared" ca="1" si="466"/>
        <v>0</v>
      </c>
      <c r="AD888" s="11">
        <f t="shared" ref="AD888:AD951" ca="1" si="468">IF(AD887+AC887&gt;AD$5,AD$5, IF(AD887+AC887&lt;AD$7,AD$7, AD887+AC887))</f>
        <v>1</v>
      </c>
      <c r="AE888" s="11">
        <f t="shared" ref="AE888:AE951" ca="1" si="469">AD887*AA888+AD888*AB888</f>
        <v>0.88180000000002678</v>
      </c>
      <c r="AF888" s="11">
        <f t="shared" ref="AF888:AF951" ca="1" si="470">AF887+AE888</f>
        <v>69.920000000000016</v>
      </c>
      <c r="AG888" s="13">
        <f ca="1">AVERAGE(E888:OFFSET(E888,-AG$5+1,0))</f>
        <v>155.40257692307691</v>
      </c>
      <c r="AH888" s="13">
        <f ca="1">AVERAGE(E888:OFFSET(E888,-AH$5+1,0))</f>
        <v>153.81021999999999</v>
      </c>
      <c r="AI888" s="12">
        <f t="shared" ca="1" si="463"/>
        <v>0</v>
      </c>
      <c r="AJ888" s="17">
        <f t="shared" si="452"/>
        <v>1.7636000000000251</v>
      </c>
      <c r="AK888" s="17">
        <f t="shared" si="444"/>
        <v>0.88179999999999836</v>
      </c>
      <c r="AL888" s="19">
        <f t="shared" ref="AL888:AL951" ca="1" si="471">IF(OR(AC888=1,W888=1),1,IF(OR(AC888=-1,W888=-1),-1,0))</f>
        <v>0</v>
      </c>
      <c r="AM888" s="19">
        <f t="shared" ref="AM888:AM951" ca="1" si="472">IF(AND(AM887&lt;=0,AL887=1),1,IF(AND(AM887&gt;0,AL887=-1),-1,IF(-1*AN887/E887&gt;AL$7,0,IF(AN887/E887&gt;AL$5,0,IF(AL887+AM887&gt;AM$5,AM$5,IF(AL887+AM887&lt;AM$7,AM$7,AM887))))))</f>
        <v>1</v>
      </c>
      <c r="AN888" s="19">
        <f t="shared" ref="AN888:AN951" ca="1" si="473">AM887*AJ888+AM888*AK888</f>
        <v>2.6454000000000235</v>
      </c>
      <c r="AO888" s="19">
        <f t="shared" ref="AO888:AO951" ca="1" si="474">AO887+AN888</f>
        <v>5.9709999999998757</v>
      </c>
    </row>
    <row r="889" spans="1:41" x14ac:dyDescent="0.2">
      <c r="A889" s="22" t="s">
        <v>939</v>
      </c>
      <c r="B889" s="20">
        <f>[1]data!C888</f>
        <v>157.40360000000001</v>
      </c>
      <c r="C889" s="20">
        <f>[1]data!D888</f>
        <v>157.84450000000001</v>
      </c>
      <c r="D889" s="20">
        <f>[1]data!E888</f>
        <v>156.52180000000001</v>
      </c>
      <c r="E889" s="20">
        <f>[1]data!F888</f>
        <v>157.84450000000001</v>
      </c>
      <c r="F889" s="20">
        <f>[1]data!G888</f>
        <v>13660</v>
      </c>
      <c r="G889" s="4">
        <f t="shared" si="445"/>
        <v>0.44089999999999918</v>
      </c>
      <c r="H889" s="4">
        <f t="shared" si="446"/>
        <v>0</v>
      </c>
      <c r="I889" s="4">
        <f t="shared" si="447"/>
        <v>0.44089999999999918</v>
      </c>
      <c r="J889" s="4">
        <f t="shared" si="448"/>
        <v>0</v>
      </c>
      <c r="K889" s="4">
        <f t="shared" si="456"/>
        <v>0.59179651922967191</v>
      </c>
      <c r="L889" s="4">
        <f t="shared" si="457"/>
        <v>0.44551505613838477</v>
      </c>
      <c r="M889" s="4">
        <f t="shared" si="449"/>
        <v>1.3226999999999975</v>
      </c>
      <c r="N889" s="4">
        <f t="shared" si="453"/>
        <v>14.101979247593363</v>
      </c>
      <c r="O889" s="4">
        <f t="shared" si="458"/>
        <v>2.3117659637370833</v>
      </c>
      <c r="P889" s="4">
        <f t="shared" si="454"/>
        <v>25.599326597619932</v>
      </c>
      <c r="Q889" s="4">
        <f t="shared" si="455"/>
        <v>19.271633163860056</v>
      </c>
      <c r="R889" s="4">
        <f t="shared" si="467"/>
        <v>19.910344298711383</v>
      </c>
      <c r="S889" s="4">
        <f t="shared" si="464"/>
        <v>35</v>
      </c>
      <c r="T889" s="4">
        <f t="shared" si="465"/>
        <v>0</v>
      </c>
      <c r="U889" s="5">
        <f t="shared" si="450"/>
        <v>0.88179999999999836</v>
      </c>
      <c r="V889" s="5">
        <f t="shared" si="442"/>
        <v>0.44089999999999918</v>
      </c>
      <c r="W889" s="7">
        <f t="shared" si="459"/>
        <v>0</v>
      </c>
      <c r="X889" s="7">
        <f t="shared" si="460"/>
        <v>1</v>
      </c>
      <c r="Y889" s="7">
        <f t="shared" si="461"/>
        <v>1.3226999999999975</v>
      </c>
      <c r="Z889" s="7">
        <f t="shared" si="462"/>
        <v>30.513199999999998</v>
      </c>
      <c r="AA889" s="9">
        <f t="shared" si="451"/>
        <v>0.88179999999999836</v>
      </c>
      <c r="AB889" s="9">
        <f t="shared" si="443"/>
        <v>0.44089999999999918</v>
      </c>
      <c r="AC889" s="11">
        <f t="shared" ca="1" si="466"/>
        <v>0</v>
      </c>
      <c r="AD889" s="11">
        <f t="shared" ca="1" si="468"/>
        <v>1</v>
      </c>
      <c r="AE889" s="11">
        <f t="shared" ca="1" si="469"/>
        <v>1.3226999999999975</v>
      </c>
      <c r="AF889" s="11">
        <f t="shared" ca="1" si="470"/>
        <v>71.242700000000013</v>
      </c>
      <c r="AG889" s="13">
        <f ca="1">AVERAGE(E889:OFFSET(E889,-AG$5+1,0))</f>
        <v>155.6739</v>
      </c>
      <c r="AH889" s="13">
        <f ca="1">AVERAGE(E889:OFFSET(E889,-AH$5+1,0))</f>
        <v>154.22908000000001</v>
      </c>
      <c r="AI889" s="12">
        <f t="shared" ca="1" si="463"/>
        <v>0</v>
      </c>
      <c r="AJ889" s="17">
        <f t="shared" si="452"/>
        <v>0.88179999999999836</v>
      </c>
      <c r="AK889" s="17">
        <f t="shared" si="444"/>
        <v>-0.44089999999999918</v>
      </c>
      <c r="AL889" s="19">
        <f t="shared" ca="1" si="471"/>
        <v>0</v>
      </c>
      <c r="AM889" s="19">
        <f t="shared" ca="1" si="472"/>
        <v>1</v>
      </c>
      <c r="AN889" s="19">
        <f t="shared" ca="1" si="473"/>
        <v>0.44089999999999918</v>
      </c>
      <c r="AO889" s="19">
        <f t="shared" ca="1" si="474"/>
        <v>6.4118999999998749</v>
      </c>
    </row>
    <row r="890" spans="1:41" x14ac:dyDescent="0.2">
      <c r="A890" s="22" t="s">
        <v>940</v>
      </c>
      <c r="B890" s="20">
        <f>[1]data!C889</f>
        <v>156.96270000000001</v>
      </c>
      <c r="C890" s="20">
        <f>[1]data!D889</f>
        <v>157.84450000000001</v>
      </c>
      <c r="D890" s="20">
        <f>[1]data!E889</f>
        <v>154.31729999999999</v>
      </c>
      <c r="E890" s="20">
        <f>[1]data!F889</f>
        <v>154.75819999999999</v>
      </c>
      <c r="F890" s="20">
        <f>[1]data!G889</f>
        <v>34284</v>
      </c>
      <c r="G890" s="4">
        <f t="shared" si="445"/>
        <v>0</v>
      </c>
      <c r="H890" s="4">
        <f t="shared" si="446"/>
        <v>2.2045000000000243</v>
      </c>
      <c r="I890" s="4">
        <f t="shared" si="447"/>
        <v>0</v>
      </c>
      <c r="J890" s="4">
        <f t="shared" si="448"/>
        <v>2.2045000000000243</v>
      </c>
      <c r="K890" s="4">
        <f t="shared" si="456"/>
        <v>0.53261686730670477</v>
      </c>
      <c r="L890" s="4">
        <f t="shared" si="457"/>
        <v>0.62141355052454861</v>
      </c>
      <c r="M890" s="4">
        <f t="shared" si="449"/>
        <v>3.5272000000000219</v>
      </c>
      <c r="N890" s="4">
        <f t="shared" si="453"/>
        <v>7.6944837714691863</v>
      </c>
      <c r="O890" s="4">
        <f t="shared" si="458"/>
        <v>2.4333093673633774</v>
      </c>
      <c r="P890" s="4">
        <f t="shared" si="454"/>
        <v>21.888579991118188</v>
      </c>
      <c r="Q890" s="4">
        <f t="shared" si="455"/>
        <v>25.53779469471586</v>
      </c>
      <c r="R890" s="4">
        <f t="shared" si="467"/>
        <v>18.688758245987163</v>
      </c>
      <c r="S890" s="4">
        <f t="shared" si="464"/>
        <v>35</v>
      </c>
      <c r="T890" s="4">
        <f t="shared" si="465"/>
        <v>0</v>
      </c>
      <c r="U890" s="5">
        <f t="shared" si="450"/>
        <v>-0.88179999999999836</v>
      </c>
      <c r="V890" s="5">
        <f t="shared" si="442"/>
        <v>-2.2045000000000243</v>
      </c>
      <c r="W890" s="7">
        <f t="shared" si="459"/>
        <v>0</v>
      </c>
      <c r="X890" s="7">
        <f t="shared" si="460"/>
        <v>1</v>
      </c>
      <c r="Y890" s="7">
        <f t="shared" si="461"/>
        <v>-3.0863000000000227</v>
      </c>
      <c r="Z890" s="7">
        <f t="shared" si="462"/>
        <v>27.426899999999975</v>
      </c>
      <c r="AA890" s="9">
        <f t="shared" si="451"/>
        <v>-0.88179999999999836</v>
      </c>
      <c r="AB890" s="9">
        <f t="shared" si="443"/>
        <v>-2.2045000000000243</v>
      </c>
      <c r="AC890" s="11">
        <f t="shared" ca="1" si="466"/>
        <v>0</v>
      </c>
      <c r="AD890" s="11">
        <f t="shared" ca="1" si="468"/>
        <v>1</v>
      </c>
      <c r="AE890" s="11">
        <f t="shared" ca="1" si="469"/>
        <v>-3.0863000000000227</v>
      </c>
      <c r="AF890" s="11">
        <f t="shared" ca="1" si="470"/>
        <v>68.156399999999991</v>
      </c>
      <c r="AG890" s="13">
        <f ca="1">AVERAGE(E890:OFFSET(E890,-AG$5+1,0))</f>
        <v>155.60606923076924</v>
      </c>
      <c r="AH890" s="13">
        <f ca="1">AVERAGE(E890:OFFSET(E890,-AH$5+1,0))</f>
        <v>154.44953500000003</v>
      </c>
      <c r="AI890" s="12">
        <f t="shared" ca="1" si="463"/>
        <v>0</v>
      </c>
      <c r="AJ890" s="17">
        <f t="shared" si="452"/>
        <v>-0.88179999999999836</v>
      </c>
      <c r="AK890" s="17">
        <f t="shared" si="444"/>
        <v>2.2045000000000243</v>
      </c>
      <c r="AL890" s="19">
        <f t="shared" ca="1" si="471"/>
        <v>0</v>
      </c>
      <c r="AM890" s="19">
        <f t="shared" ca="1" si="472"/>
        <v>1</v>
      </c>
      <c r="AN890" s="19">
        <f t="shared" ca="1" si="473"/>
        <v>1.322700000000026</v>
      </c>
      <c r="AO890" s="19">
        <f t="shared" ca="1" si="474"/>
        <v>7.7345999999999009</v>
      </c>
    </row>
    <row r="891" spans="1:41" x14ac:dyDescent="0.2">
      <c r="A891" s="22" t="s">
        <v>941</v>
      </c>
      <c r="B891" s="20">
        <f>[1]data!C890</f>
        <v>156.08090000000001</v>
      </c>
      <c r="C891" s="20">
        <f>[1]data!D890</f>
        <v>156.52180000000001</v>
      </c>
      <c r="D891" s="20">
        <f>[1]data!E890</f>
        <v>155.19909999999999</v>
      </c>
      <c r="E891" s="20">
        <f>[1]data!F890</f>
        <v>156.08090000000001</v>
      </c>
      <c r="F891" s="20">
        <f>[1]data!G890</f>
        <v>24169</v>
      </c>
      <c r="G891" s="4">
        <f t="shared" si="445"/>
        <v>0</v>
      </c>
      <c r="H891" s="4">
        <f t="shared" si="446"/>
        <v>0</v>
      </c>
      <c r="I891" s="4">
        <f t="shared" si="447"/>
        <v>0</v>
      </c>
      <c r="J891" s="4">
        <f t="shared" si="448"/>
        <v>0</v>
      </c>
      <c r="K891" s="4">
        <f t="shared" si="456"/>
        <v>0.47935518057603427</v>
      </c>
      <c r="L891" s="4">
        <f t="shared" si="457"/>
        <v>0.55927219547209384</v>
      </c>
      <c r="M891" s="4">
        <f t="shared" si="449"/>
        <v>1.7636000000000251</v>
      </c>
      <c r="N891" s="4">
        <f t="shared" si="453"/>
        <v>7.6944837714692014</v>
      </c>
      <c r="O891" s="4">
        <f t="shared" si="458"/>
        <v>2.3663384306270423</v>
      </c>
      <c r="P891" s="4">
        <f t="shared" si="454"/>
        <v>20.257253754232131</v>
      </c>
      <c r="Q891" s="4">
        <f t="shared" si="455"/>
        <v>23.634497425792791</v>
      </c>
      <c r="R891" s="4">
        <f t="shared" si="467"/>
        <v>17.589330798535368</v>
      </c>
      <c r="S891" s="4">
        <f t="shared" si="464"/>
        <v>35</v>
      </c>
      <c r="T891" s="4">
        <f t="shared" si="465"/>
        <v>0</v>
      </c>
      <c r="U891" s="5">
        <f t="shared" si="450"/>
        <v>1.322700000000026</v>
      </c>
      <c r="V891" s="5">
        <f t="shared" si="442"/>
        <v>0</v>
      </c>
      <c r="W891" s="7">
        <f t="shared" si="459"/>
        <v>0</v>
      </c>
      <c r="X891" s="7">
        <f t="shared" si="460"/>
        <v>1</v>
      </c>
      <c r="Y891" s="7">
        <f t="shared" si="461"/>
        <v>1.322700000000026</v>
      </c>
      <c r="Z891" s="7">
        <f t="shared" si="462"/>
        <v>28.749600000000001</v>
      </c>
      <c r="AA891" s="9">
        <f t="shared" si="451"/>
        <v>1.322700000000026</v>
      </c>
      <c r="AB891" s="9">
        <f t="shared" si="443"/>
        <v>0</v>
      </c>
      <c r="AC891" s="11">
        <f t="shared" ca="1" si="466"/>
        <v>0</v>
      </c>
      <c r="AD891" s="11">
        <f t="shared" ca="1" si="468"/>
        <v>1</v>
      </c>
      <c r="AE891" s="11">
        <f t="shared" ca="1" si="469"/>
        <v>1.322700000000026</v>
      </c>
      <c r="AF891" s="11">
        <f t="shared" ca="1" si="470"/>
        <v>69.479100000000017</v>
      </c>
      <c r="AG891" s="13">
        <f ca="1">AVERAGE(E891:OFFSET(E891,-AG$5+1,0))</f>
        <v>155.91131538461539</v>
      </c>
      <c r="AH891" s="13">
        <f ca="1">AVERAGE(E891:OFFSET(E891,-AH$5+1,0))</f>
        <v>154.75817000000001</v>
      </c>
      <c r="AI891" s="12">
        <f t="shared" ca="1" si="463"/>
        <v>0</v>
      </c>
      <c r="AJ891" s="17">
        <f t="shared" si="452"/>
        <v>1.322700000000026</v>
      </c>
      <c r="AK891" s="17">
        <f t="shared" si="444"/>
        <v>0</v>
      </c>
      <c r="AL891" s="19">
        <f t="shared" ca="1" si="471"/>
        <v>0</v>
      </c>
      <c r="AM891" s="19">
        <f t="shared" ca="1" si="472"/>
        <v>1</v>
      </c>
      <c r="AN891" s="19">
        <f t="shared" ca="1" si="473"/>
        <v>1.322700000000026</v>
      </c>
      <c r="AO891" s="19">
        <f t="shared" ca="1" si="474"/>
        <v>9.0572999999999269</v>
      </c>
    </row>
    <row r="892" spans="1:41" x14ac:dyDescent="0.2">
      <c r="A892" s="22" t="s">
        <v>942</v>
      </c>
      <c r="B892" s="20">
        <f>[1]data!C891</f>
        <v>155.19909999999999</v>
      </c>
      <c r="C892" s="20">
        <f>[1]data!D891</f>
        <v>155.63999999999999</v>
      </c>
      <c r="D892" s="20">
        <f>[1]data!E891</f>
        <v>154.31729999999999</v>
      </c>
      <c r="E892" s="20">
        <f>[1]data!F891</f>
        <v>155.19909999999999</v>
      </c>
      <c r="F892" s="20">
        <f>[1]data!G891</f>
        <v>27899</v>
      </c>
      <c r="G892" s="4">
        <f t="shared" si="445"/>
        <v>0</v>
      </c>
      <c r="H892" s="4">
        <f t="shared" si="446"/>
        <v>0.88179999999999836</v>
      </c>
      <c r="I892" s="4">
        <f t="shared" si="447"/>
        <v>0</v>
      </c>
      <c r="J892" s="4">
        <f t="shared" si="448"/>
        <v>0.88179999999999836</v>
      </c>
      <c r="K892" s="4">
        <f t="shared" si="456"/>
        <v>0.43141966251843089</v>
      </c>
      <c r="L892" s="4">
        <f t="shared" si="457"/>
        <v>0.59152497592488429</v>
      </c>
      <c r="M892" s="4">
        <f t="shared" si="449"/>
        <v>1.7636000000000251</v>
      </c>
      <c r="N892" s="4">
        <f t="shared" si="453"/>
        <v>15.651415276011091</v>
      </c>
      <c r="O892" s="4">
        <f t="shared" si="458"/>
        <v>2.3060645875643404</v>
      </c>
      <c r="P892" s="4">
        <f t="shared" si="454"/>
        <v>18.708047677627938</v>
      </c>
      <c r="Q892" s="4">
        <f t="shared" si="455"/>
        <v>25.650841659628082</v>
      </c>
      <c r="R892" s="4">
        <f t="shared" si="467"/>
        <v>17.39553924628294</v>
      </c>
      <c r="S892" s="4">
        <f t="shared" si="464"/>
        <v>35</v>
      </c>
      <c r="T892" s="4">
        <f t="shared" si="465"/>
        <v>0</v>
      </c>
      <c r="U892" s="5">
        <f t="shared" si="450"/>
        <v>-0.88180000000002678</v>
      </c>
      <c r="V892" s="5">
        <f t="shared" si="442"/>
        <v>0</v>
      </c>
      <c r="W892" s="7">
        <f t="shared" si="459"/>
        <v>0</v>
      </c>
      <c r="X892" s="7">
        <f t="shared" si="460"/>
        <v>1</v>
      </c>
      <c r="Y892" s="7">
        <f t="shared" si="461"/>
        <v>-0.88180000000002678</v>
      </c>
      <c r="Z892" s="7">
        <f t="shared" si="462"/>
        <v>27.867799999999974</v>
      </c>
      <c r="AA892" s="9">
        <f t="shared" si="451"/>
        <v>-0.88180000000002678</v>
      </c>
      <c r="AB892" s="9">
        <f t="shared" si="443"/>
        <v>0</v>
      </c>
      <c r="AC892" s="11">
        <f t="shared" ca="1" si="466"/>
        <v>0</v>
      </c>
      <c r="AD892" s="11">
        <f t="shared" ca="1" si="468"/>
        <v>1</v>
      </c>
      <c r="AE892" s="11">
        <f t="shared" ca="1" si="469"/>
        <v>-0.88180000000002678</v>
      </c>
      <c r="AF892" s="11">
        <f t="shared" ca="1" si="470"/>
        <v>68.59729999999999</v>
      </c>
      <c r="AG892" s="13">
        <f ca="1">AVERAGE(E892:OFFSET(E892,-AG$5+1,0))</f>
        <v>155.84348461538463</v>
      </c>
      <c r="AH892" s="13">
        <f ca="1">AVERAGE(E892:OFFSET(E892,-AH$5+1,0))</f>
        <v>154.93453500000001</v>
      </c>
      <c r="AI892" s="12">
        <f t="shared" ca="1" si="463"/>
        <v>0</v>
      </c>
      <c r="AJ892" s="17">
        <f t="shared" si="452"/>
        <v>-0.88180000000002678</v>
      </c>
      <c r="AK892" s="17">
        <f t="shared" si="444"/>
        <v>0</v>
      </c>
      <c r="AL892" s="19">
        <f t="shared" ca="1" si="471"/>
        <v>0</v>
      </c>
      <c r="AM892" s="19">
        <f t="shared" ca="1" si="472"/>
        <v>1</v>
      </c>
      <c r="AN892" s="19">
        <f t="shared" ca="1" si="473"/>
        <v>-0.88180000000002678</v>
      </c>
      <c r="AO892" s="19">
        <f t="shared" ca="1" si="474"/>
        <v>8.1754999999999001</v>
      </c>
    </row>
    <row r="893" spans="1:41" x14ac:dyDescent="0.2">
      <c r="A893" s="22" t="s">
        <v>943</v>
      </c>
      <c r="B893" s="20">
        <f>[1]data!C892</f>
        <v>156.08090000000001</v>
      </c>
      <c r="C893" s="20">
        <f>[1]data!D892</f>
        <v>156.52180000000001</v>
      </c>
      <c r="D893" s="20">
        <f>[1]data!E892</f>
        <v>153.43549999999999</v>
      </c>
      <c r="E893" s="20">
        <f>[1]data!F892</f>
        <v>153.87639999999999</v>
      </c>
      <c r="F893" s="20">
        <f>[1]data!G892</f>
        <v>23496</v>
      </c>
      <c r="G893" s="4">
        <f t="shared" si="445"/>
        <v>0.88180000000002678</v>
      </c>
      <c r="H893" s="4">
        <f t="shared" si="446"/>
        <v>0.88179999999999836</v>
      </c>
      <c r="I893" s="4">
        <f t="shared" si="447"/>
        <v>0.88180000000002678</v>
      </c>
      <c r="J893" s="4">
        <f t="shared" si="448"/>
        <v>0</v>
      </c>
      <c r="K893" s="4">
        <f t="shared" si="456"/>
        <v>0.47645769626659051</v>
      </c>
      <c r="L893" s="4">
        <f t="shared" si="457"/>
        <v>0.53237247833239587</v>
      </c>
      <c r="M893" s="4">
        <f t="shared" si="449"/>
        <v>3.0863000000000227</v>
      </c>
      <c r="N893" s="4">
        <f t="shared" si="453"/>
        <v>5.542536640325185</v>
      </c>
      <c r="O893" s="4">
        <f t="shared" si="458"/>
        <v>2.3840881288079085</v>
      </c>
      <c r="P893" s="4">
        <f t="shared" si="454"/>
        <v>19.984902844377185</v>
      </c>
      <c r="Q893" s="4">
        <f t="shared" si="455"/>
        <v>22.330234855814357</v>
      </c>
      <c r="R893" s="4">
        <f t="shared" si="467"/>
        <v>16.210238985687162</v>
      </c>
      <c r="S893" s="4">
        <f t="shared" si="464"/>
        <v>35</v>
      </c>
      <c r="T893" s="4">
        <f t="shared" si="465"/>
        <v>0</v>
      </c>
      <c r="U893" s="5">
        <f t="shared" si="450"/>
        <v>0.88180000000002678</v>
      </c>
      <c r="V893" s="5">
        <f t="shared" si="442"/>
        <v>-2.2045000000000243</v>
      </c>
      <c r="W893" s="7">
        <f t="shared" si="459"/>
        <v>0</v>
      </c>
      <c r="X893" s="7">
        <f t="shared" si="460"/>
        <v>1</v>
      </c>
      <c r="Y893" s="7">
        <f t="shared" si="461"/>
        <v>-1.3226999999999975</v>
      </c>
      <c r="Z893" s="7">
        <f t="shared" si="462"/>
        <v>26.545099999999977</v>
      </c>
      <c r="AA893" s="9">
        <f t="shared" si="451"/>
        <v>0.88180000000002678</v>
      </c>
      <c r="AB893" s="9">
        <f t="shared" si="443"/>
        <v>-2.2045000000000243</v>
      </c>
      <c r="AC893" s="11">
        <f t="shared" ca="1" si="466"/>
        <v>0</v>
      </c>
      <c r="AD893" s="11">
        <f t="shared" ca="1" si="468"/>
        <v>1</v>
      </c>
      <c r="AE893" s="11">
        <f t="shared" ca="1" si="469"/>
        <v>-1.3226999999999975</v>
      </c>
      <c r="AF893" s="11">
        <f t="shared" ca="1" si="470"/>
        <v>67.274599999999992</v>
      </c>
      <c r="AG893" s="13">
        <f ca="1">AVERAGE(E893:OFFSET(E893,-AG$5+1,0))</f>
        <v>155.74173846153843</v>
      </c>
      <c r="AH893" s="13">
        <f ca="1">AVERAGE(E893:OFFSET(E893,-AH$5+1,0))</f>
        <v>155.08885500000002</v>
      </c>
      <c r="AI893" s="12">
        <f t="shared" ca="1" si="463"/>
        <v>0</v>
      </c>
      <c r="AJ893" s="17">
        <f t="shared" si="452"/>
        <v>0.88180000000002678</v>
      </c>
      <c r="AK893" s="17">
        <f t="shared" si="444"/>
        <v>2.2045000000000243</v>
      </c>
      <c r="AL893" s="19">
        <f t="shared" ca="1" si="471"/>
        <v>0</v>
      </c>
      <c r="AM893" s="19">
        <f t="shared" ca="1" si="472"/>
        <v>1</v>
      </c>
      <c r="AN893" s="19">
        <f t="shared" ca="1" si="473"/>
        <v>3.0863000000000511</v>
      </c>
      <c r="AO893" s="19">
        <f t="shared" ca="1" si="474"/>
        <v>11.261799999999951</v>
      </c>
    </row>
    <row r="894" spans="1:41" x14ac:dyDescent="0.2">
      <c r="A894" s="22" t="s">
        <v>944</v>
      </c>
      <c r="B894" s="20">
        <f>[1]data!C893</f>
        <v>152.55359999999999</v>
      </c>
      <c r="C894" s="20">
        <f>[1]data!D893</f>
        <v>153.43549999999999</v>
      </c>
      <c r="D894" s="20">
        <f>[1]data!E893</f>
        <v>151.23089999999999</v>
      </c>
      <c r="E894" s="20">
        <f>[1]data!F893</f>
        <v>152.55359999999999</v>
      </c>
      <c r="F894" s="20">
        <f>[1]data!G893</f>
        <v>21822</v>
      </c>
      <c r="G894" s="4">
        <f t="shared" si="445"/>
        <v>0</v>
      </c>
      <c r="H894" s="4">
        <f t="shared" si="446"/>
        <v>2.2045999999999992</v>
      </c>
      <c r="I894" s="4">
        <f t="shared" si="447"/>
        <v>0</v>
      </c>
      <c r="J894" s="4">
        <f t="shared" si="448"/>
        <v>2.2045999999999992</v>
      </c>
      <c r="K894" s="4">
        <f t="shared" si="456"/>
        <v>0.42881192663993151</v>
      </c>
      <c r="L894" s="4">
        <f t="shared" si="457"/>
        <v>0.69959523049915617</v>
      </c>
      <c r="M894" s="4">
        <f t="shared" si="449"/>
        <v>2.6454999999999984</v>
      </c>
      <c r="N894" s="4">
        <f t="shared" si="453"/>
        <v>23.996950227235029</v>
      </c>
      <c r="O894" s="4">
        <f t="shared" si="458"/>
        <v>2.4102293159271175</v>
      </c>
      <c r="P894" s="4">
        <f t="shared" si="454"/>
        <v>17.791333123627904</v>
      </c>
      <c r="Q894" s="4">
        <f t="shared" si="455"/>
        <v>29.026085853164979</v>
      </c>
      <c r="R894" s="4">
        <f t="shared" si="467"/>
        <v>16.988910109841949</v>
      </c>
      <c r="S894" s="4">
        <f t="shared" si="464"/>
        <v>35</v>
      </c>
      <c r="T894" s="4">
        <f t="shared" si="465"/>
        <v>0</v>
      </c>
      <c r="U894" s="5">
        <f t="shared" si="450"/>
        <v>-1.3228000000000009</v>
      </c>
      <c r="V894" s="5">
        <f t="shared" si="442"/>
        <v>0</v>
      </c>
      <c r="W894" s="7">
        <f t="shared" si="459"/>
        <v>0</v>
      </c>
      <c r="X894" s="7">
        <f t="shared" si="460"/>
        <v>1</v>
      </c>
      <c r="Y894" s="7">
        <f t="shared" si="461"/>
        <v>-1.3228000000000009</v>
      </c>
      <c r="Z894" s="7">
        <f t="shared" si="462"/>
        <v>25.222299999999976</v>
      </c>
      <c r="AA894" s="9">
        <f t="shared" si="451"/>
        <v>-1.3228000000000009</v>
      </c>
      <c r="AB894" s="9">
        <f t="shared" si="443"/>
        <v>0</v>
      </c>
      <c r="AC894" s="11">
        <f t="shared" ca="1" si="466"/>
        <v>0</v>
      </c>
      <c r="AD894" s="11">
        <f t="shared" ca="1" si="468"/>
        <v>1</v>
      </c>
      <c r="AE894" s="11">
        <f t="shared" ca="1" si="469"/>
        <v>-1.3228000000000009</v>
      </c>
      <c r="AF894" s="11">
        <f t="shared" ca="1" si="470"/>
        <v>65.951799999999992</v>
      </c>
      <c r="AG894" s="13">
        <f ca="1">AVERAGE(E894:OFFSET(E894,-AG$5+1,0))</f>
        <v>155.77565384615383</v>
      </c>
      <c r="AH894" s="13">
        <f ca="1">AVERAGE(E894:OFFSET(E894,-AH$5+1,0))</f>
        <v>155.15499</v>
      </c>
      <c r="AI894" s="12">
        <f t="shared" ca="1" si="463"/>
        <v>0</v>
      </c>
      <c r="AJ894" s="17">
        <f t="shared" si="452"/>
        <v>-1.3228000000000009</v>
      </c>
      <c r="AK894" s="17">
        <f t="shared" si="444"/>
        <v>0</v>
      </c>
      <c r="AL894" s="19">
        <f t="shared" ca="1" si="471"/>
        <v>0</v>
      </c>
      <c r="AM894" s="19">
        <f t="shared" ca="1" si="472"/>
        <v>1</v>
      </c>
      <c r="AN894" s="19">
        <f t="shared" ca="1" si="473"/>
        <v>-1.3228000000000009</v>
      </c>
      <c r="AO894" s="19">
        <f t="shared" ca="1" si="474"/>
        <v>9.9389999999999503</v>
      </c>
    </row>
    <row r="895" spans="1:41" x14ac:dyDescent="0.2">
      <c r="A895" s="22" t="s">
        <v>945</v>
      </c>
      <c r="B895" s="20">
        <f>[1]data!C894</f>
        <v>153.43549999999999</v>
      </c>
      <c r="C895" s="20">
        <f>[1]data!D894</f>
        <v>154.31729999999999</v>
      </c>
      <c r="D895" s="20">
        <f>[1]data!E894</f>
        <v>152.99459999999999</v>
      </c>
      <c r="E895" s="20">
        <f>[1]data!F894</f>
        <v>153.43549999999999</v>
      </c>
      <c r="F895" s="20">
        <f>[1]data!G894</f>
        <v>21467</v>
      </c>
      <c r="G895" s="4">
        <f t="shared" si="445"/>
        <v>0.88179999999999836</v>
      </c>
      <c r="H895" s="4">
        <f t="shared" si="446"/>
        <v>0</v>
      </c>
      <c r="I895" s="4">
        <f t="shared" si="447"/>
        <v>0.88179999999999836</v>
      </c>
      <c r="J895" s="4">
        <f t="shared" si="448"/>
        <v>0</v>
      </c>
      <c r="K895" s="4">
        <f t="shared" si="456"/>
        <v>0.47411073397593817</v>
      </c>
      <c r="L895" s="4">
        <f t="shared" si="457"/>
        <v>0.62963570744924058</v>
      </c>
      <c r="M895" s="4">
        <f t="shared" si="449"/>
        <v>1.7637</v>
      </c>
      <c r="N895" s="4">
        <f t="shared" si="453"/>
        <v>14.090643252492441</v>
      </c>
      <c r="O895" s="4">
        <f t="shared" si="458"/>
        <v>2.345576384334406</v>
      </c>
      <c r="P895" s="4">
        <f t="shared" si="454"/>
        <v>20.212973542128942</v>
      </c>
      <c r="Q895" s="4">
        <f t="shared" si="455"/>
        <v>26.843538827148855</v>
      </c>
      <c r="R895" s="4">
        <f t="shared" si="467"/>
        <v>16.699083424106998</v>
      </c>
      <c r="S895" s="4">
        <f t="shared" si="464"/>
        <v>35</v>
      </c>
      <c r="T895" s="4">
        <f t="shared" si="465"/>
        <v>0</v>
      </c>
      <c r="U895" s="5">
        <f t="shared" si="450"/>
        <v>0.88190000000000168</v>
      </c>
      <c r="V895" s="5">
        <f t="shared" si="442"/>
        <v>0</v>
      </c>
      <c r="W895" s="7">
        <f t="shared" si="459"/>
        <v>0</v>
      </c>
      <c r="X895" s="7">
        <f t="shared" si="460"/>
        <v>1</v>
      </c>
      <c r="Y895" s="7">
        <f t="shared" si="461"/>
        <v>0.88190000000000168</v>
      </c>
      <c r="Z895" s="7">
        <f t="shared" si="462"/>
        <v>26.104199999999977</v>
      </c>
      <c r="AA895" s="9">
        <f t="shared" si="451"/>
        <v>0.88190000000000168</v>
      </c>
      <c r="AB895" s="9">
        <f t="shared" si="443"/>
        <v>0</v>
      </c>
      <c r="AC895" s="11">
        <f t="shared" ca="1" si="466"/>
        <v>0</v>
      </c>
      <c r="AD895" s="11">
        <f t="shared" ca="1" si="468"/>
        <v>1</v>
      </c>
      <c r="AE895" s="11">
        <f t="shared" ca="1" si="469"/>
        <v>0.88190000000000168</v>
      </c>
      <c r="AF895" s="11">
        <f t="shared" ca="1" si="470"/>
        <v>66.833699999999993</v>
      </c>
      <c r="AG895" s="13">
        <f ca="1">AVERAGE(E895:OFFSET(E895,-AG$5+1,0))</f>
        <v>155.74173846153846</v>
      </c>
      <c r="AH895" s="13">
        <f ca="1">AVERAGE(E895:OFFSET(E895,-AH$5+1,0))</f>
        <v>155.199085</v>
      </c>
      <c r="AI895" s="12">
        <f t="shared" ca="1" si="463"/>
        <v>0</v>
      </c>
      <c r="AJ895" s="17">
        <f t="shared" si="452"/>
        <v>0.88190000000000168</v>
      </c>
      <c r="AK895" s="17">
        <f t="shared" si="444"/>
        <v>0</v>
      </c>
      <c r="AL895" s="19">
        <f t="shared" ca="1" si="471"/>
        <v>0</v>
      </c>
      <c r="AM895" s="19">
        <f t="shared" ca="1" si="472"/>
        <v>1</v>
      </c>
      <c r="AN895" s="19">
        <f t="shared" ca="1" si="473"/>
        <v>0.88190000000000168</v>
      </c>
      <c r="AO895" s="19">
        <f t="shared" ca="1" si="474"/>
        <v>10.820899999999952</v>
      </c>
    </row>
    <row r="896" spans="1:41" x14ac:dyDescent="0.2">
      <c r="A896" s="22" t="s">
        <v>946</v>
      </c>
      <c r="B896" s="20">
        <f>[1]data!C895</f>
        <v>154.31729999999999</v>
      </c>
      <c r="C896" s="20">
        <f>[1]data!D895</f>
        <v>154.75819999999999</v>
      </c>
      <c r="D896" s="20">
        <f>[1]data!E895</f>
        <v>152.99459999999999</v>
      </c>
      <c r="E896" s="20">
        <f>[1]data!F895</f>
        <v>152.99459999999999</v>
      </c>
      <c r="F896" s="20">
        <f>[1]data!G895</f>
        <v>12532</v>
      </c>
      <c r="G896" s="4">
        <f t="shared" si="445"/>
        <v>0.44089999999999918</v>
      </c>
      <c r="H896" s="4">
        <f t="shared" si="446"/>
        <v>0</v>
      </c>
      <c r="I896" s="4">
        <f t="shared" si="447"/>
        <v>0.44089999999999918</v>
      </c>
      <c r="J896" s="4">
        <f t="shared" si="448"/>
        <v>0</v>
      </c>
      <c r="K896" s="4">
        <f t="shared" si="456"/>
        <v>0.47078966057834426</v>
      </c>
      <c r="L896" s="4">
        <f t="shared" si="457"/>
        <v>0.5666721367043166</v>
      </c>
      <c r="M896" s="4">
        <f t="shared" si="449"/>
        <v>1.7635999999999967</v>
      </c>
      <c r="N896" s="4">
        <f t="shared" si="453"/>
        <v>9.2420247547533236</v>
      </c>
      <c r="O896" s="4">
        <f t="shared" si="458"/>
        <v>2.2873787459009653</v>
      </c>
      <c r="P896" s="4">
        <f t="shared" si="454"/>
        <v>20.582059766971696</v>
      </c>
      <c r="Q896" s="4">
        <f t="shared" si="455"/>
        <v>24.773865618879512</v>
      </c>
      <c r="R896" s="4">
        <f t="shared" si="467"/>
        <v>15.953377557171631</v>
      </c>
      <c r="S896" s="4">
        <f t="shared" si="464"/>
        <v>35</v>
      </c>
      <c r="T896" s="4">
        <f t="shared" si="465"/>
        <v>0</v>
      </c>
      <c r="U896" s="5">
        <f t="shared" si="450"/>
        <v>0.88179999999999836</v>
      </c>
      <c r="V896" s="5">
        <f t="shared" si="442"/>
        <v>-1.3226999999999975</v>
      </c>
      <c r="W896" s="7">
        <f t="shared" si="459"/>
        <v>0</v>
      </c>
      <c r="X896" s="7">
        <f t="shared" si="460"/>
        <v>1</v>
      </c>
      <c r="Y896" s="7">
        <f t="shared" si="461"/>
        <v>-0.44089999999999918</v>
      </c>
      <c r="Z896" s="7">
        <f t="shared" si="462"/>
        <v>25.663299999999978</v>
      </c>
      <c r="AA896" s="9">
        <f t="shared" si="451"/>
        <v>0.88179999999999836</v>
      </c>
      <c r="AB896" s="9">
        <f t="shared" si="443"/>
        <v>-1.3226999999999975</v>
      </c>
      <c r="AC896" s="11">
        <f t="shared" ca="1" si="466"/>
        <v>0</v>
      </c>
      <c r="AD896" s="11">
        <f t="shared" ca="1" si="468"/>
        <v>1</v>
      </c>
      <c r="AE896" s="11">
        <f t="shared" ca="1" si="469"/>
        <v>-0.44089999999999918</v>
      </c>
      <c r="AF896" s="11">
        <f t="shared" ca="1" si="470"/>
        <v>66.392799999999994</v>
      </c>
      <c r="AG896" s="13">
        <f ca="1">AVERAGE(E896:OFFSET(E896,-AG$5+1,0))</f>
        <v>155.50433076923076</v>
      </c>
      <c r="AH896" s="13">
        <f ca="1">AVERAGE(E896:OFFSET(E896,-AH$5+1,0))</f>
        <v>155.13294999999999</v>
      </c>
      <c r="AI896" s="12">
        <f t="shared" ca="1" si="463"/>
        <v>0</v>
      </c>
      <c r="AJ896" s="17">
        <f t="shared" si="452"/>
        <v>0.88179999999999836</v>
      </c>
      <c r="AK896" s="17">
        <f t="shared" si="444"/>
        <v>1.3226999999999975</v>
      </c>
      <c r="AL896" s="19">
        <f t="shared" ca="1" si="471"/>
        <v>0</v>
      </c>
      <c r="AM896" s="19">
        <f t="shared" ca="1" si="472"/>
        <v>1</v>
      </c>
      <c r="AN896" s="19">
        <f t="shared" ca="1" si="473"/>
        <v>2.2044999999999959</v>
      </c>
      <c r="AO896" s="19">
        <f t="shared" ca="1" si="474"/>
        <v>13.025399999999948</v>
      </c>
    </row>
    <row r="897" spans="1:41" x14ac:dyDescent="0.2">
      <c r="A897" s="22" t="s">
        <v>947</v>
      </c>
      <c r="B897" s="20">
        <f>[1]data!C896</f>
        <v>154.31729999999999</v>
      </c>
      <c r="C897" s="20">
        <f>[1]data!D896</f>
        <v>156.08090000000001</v>
      </c>
      <c r="D897" s="20">
        <f>[1]data!E896</f>
        <v>153.87639999999999</v>
      </c>
      <c r="E897" s="20">
        <f>[1]data!F896</f>
        <v>156.08090000000001</v>
      </c>
      <c r="F897" s="20">
        <f>[1]data!G896</f>
        <v>23973</v>
      </c>
      <c r="G897" s="4">
        <f t="shared" si="445"/>
        <v>1.322700000000026</v>
      </c>
      <c r="H897" s="4">
        <f t="shared" si="446"/>
        <v>0</v>
      </c>
      <c r="I897" s="4">
        <f t="shared" si="447"/>
        <v>1.322700000000026</v>
      </c>
      <c r="J897" s="4">
        <f t="shared" si="448"/>
        <v>0</v>
      </c>
      <c r="K897" s="4">
        <f t="shared" si="456"/>
        <v>0.55598069452051235</v>
      </c>
      <c r="L897" s="4">
        <f t="shared" si="457"/>
        <v>0.510004923033885</v>
      </c>
      <c r="M897" s="4">
        <f t="shared" si="449"/>
        <v>3.0863000000000227</v>
      </c>
      <c r="N897" s="4">
        <f t="shared" si="453"/>
        <v>4.3129823451188543</v>
      </c>
      <c r="O897" s="4">
        <f t="shared" si="458"/>
        <v>2.367270871310871</v>
      </c>
      <c r="P897" s="4">
        <f t="shared" si="454"/>
        <v>23.486146062053272</v>
      </c>
      <c r="Q897" s="4">
        <f t="shared" si="455"/>
        <v>21.544003654785431</v>
      </c>
      <c r="R897" s="4">
        <f t="shared" si="467"/>
        <v>14.789338035966352</v>
      </c>
      <c r="S897" s="4">
        <f t="shared" si="464"/>
        <v>35</v>
      </c>
      <c r="T897" s="4">
        <f t="shared" si="465"/>
        <v>0</v>
      </c>
      <c r="U897" s="5">
        <f t="shared" si="450"/>
        <v>1.3226999999999975</v>
      </c>
      <c r="V897" s="5">
        <f t="shared" si="442"/>
        <v>1.7636000000000251</v>
      </c>
      <c r="W897" s="7">
        <f t="shared" si="459"/>
        <v>0</v>
      </c>
      <c r="X897" s="7">
        <f t="shared" si="460"/>
        <v>1</v>
      </c>
      <c r="Y897" s="7">
        <f t="shared" si="461"/>
        <v>3.0863000000000227</v>
      </c>
      <c r="Z897" s="7">
        <f t="shared" si="462"/>
        <v>28.749600000000001</v>
      </c>
      <c r="AA897" s="9">
        <f t="shared" si="451"/>
        <v>1.3226999999999975</v>
      </c>
      <c r="AB897" s="9">
        <f t="shared" si="443"/>
        <v>1.7636000000000251</v>
      </c>
      <c r="AC897" s="11">
        <f t="shared" ca="1" si="466"/>
        <v>0</v>
      </c>
      <c r="AD897" s="11">
        <f t="shared" ca="1" si="468"/>
        <v>1</v>
      </c>
      <c r="AE897" s="11">
        <f t="shared" ca="1" si="469"/>
        <v>3.0863000000000227</v>
      </c>
      <c r="AF897" s="11">
        <f t="shared" ca="1" si="470"/>
        <v>69.479100000000017</v>
      </c>
      <c r="AG897" s="13">
        <f ca="1">AVERAGE(E897:OFFSET(E897,-AG$5+1,0))</f>
        <v>155.4365</v>
      </c>
      <c r="AH897" s="13">
        <f ca="1">AVERAGE(E897:OFFSET(E897,-AH$5+1,0))</f>
        <v>155.15499500000001</v>
      </c>
      <c r="AI897" s="12">
        <f t="shared" ca="1" si="463"/>
        <v>0</v>
      </c>
      <c r="AJ897" s="17">
        <f t="shared" si="452"/>
        <v>1.3226999999999975</v>
      </c>
      <c r="AK897" s="17">
        <f t="shared" si="444"/>
        <v>-1.7636000000000251</v>
      </c>
      <c r="AL897" s="19">
        <f t="shared" ca="1" si="471"/>
        <v>0</v>
      </c>
      <c r="AM897" s="19">
        <f t="shared" ca="1" si="472"/>
        <v>1</v>
      </c>
      <c r="AN897" s="19">
        <f t="shared" ca="1" si="473"/>
        <v>-0.4409000000000276</v>
      </c>
      <c r="AO897" s="19">
        <f t="shared" ca="1" si="474"/>
        <v>12.58449999999992</v>
      </c>
    </row>
    <row r="898" spans="1:41" x14ac:dyDescent="0.2">
      <c r="A898" s="22" t="s">
        <v>948</v>
      </c>
      <c r="B898" s="20">
        <f>[1]data!C897</f>
        <v>154.31729999999999</v>
      </c>
      <c r="C898" s="20">
        <f>[1]data!D897</f>
        <v>156.08090000000001</v>
      </c>
      <c r="D898" s="20">
        <f>[1]data!E897</f>
        <v>154.31729999999999</v>
      </c>
      <c r="E898" s="20">
        <f>[1]data!F897</f>
        <v>156.08090000000001</v>
      </c>
      <c r="F898" s="20">
        <f>[1]data!G897</f>
        <v>15804</v>
      </c>
      <c r="G898" s="4">
        <f t="shared" si="445"/>
        <v>0</v>
      </c>
      <c r="H898" s="4">
        <f t="shared" si="446"/>
        <v>0</v>
      </c>
      <c r="I898" s="4">
        <f t="shared" si="447"/>
        <v>0</v>
      </c>
      <c r="J898" s="4">
        <f t="shared" si="448"/>
        <v>0</v>
      </c>
      <c r="K898" s="4">
        <f t="shared" si="456"/>
        <v>0.5003826250684611</v>
      </c>
      <c r="L898" s="4">
        <f t="shared" si="457"/>
        <v>0.45900443073049652</v>
      </c>
      <c r="M898" s="4">
        <f t="shared" si="449"/>
        <v>1.7636000000000251</v>
      </c>
      <c r="N898" s="4">
        <f t="shared" si="453"/>
        <v>4.3129823451188525</v>
      </c>
      <c r="O898" s="4">
        <f t="shared" si="458"/>
        <v>2.3069037841797866</v>
      </c>
      <c r="P898" s="4">
        <f t="shared" si="454"/>
        <v>21.690658643848504</v>
      </c>
      <c r="Q898" s="4">
        <f t="shared" si="455"/>
        <v>19.89699067114298</v>
      </c>
      <c r="R898" s="4">
        <f t="shared" si="467"/>
        <v>13.741702466881602</v>
      </c>
      <c r="S898" s="4">
        <f t="shared" si="464"/>
        <v>35</v>
      </c>
      <c r="T898" s="4">
        <f t="shared" si="465"/>
        <v>0</v>
      </c>
      <c r="U898" s="5">
        <f t="shared" si="450"/>
        <v>-1.7636000000000251</v>
      </c>
      <c r="V898" s="5">
        <f t="shared" si="442"/>
        <v>1.7636000000000251</v>
      </c>
      <c r="W898" s="7">
        <f t="shared" si="459"/>
        <v>0</v>
      </c>
      <c r="X898" s="7">
        <f t="shared" si="460"/>
        <v>1</v>
      </c>
      <c r="Y898" s="7">
        <f t="shared" si="461"/>
        <v>0</v>
      </c>
      <c r="Z898" s="7">
        <f t="shared" si="462"/>
        <v>28.749600000000001</v>
      </c>
      <c r="AA898" s="9">
        <f t="shared" si="451"/>
        <v>-1.7636000000000251</v>
      </c>
      <c r="AB898" s="9">
        <f t="shared" si="443"/>
        <v>1.7636000000000251</v>
      </c>
      <c r="AC898" s="11">
        <f t="shared" ca="1" si="466"/>
        <v>-1</v>
      </c>
      <c r="AD898" s="11">
        <f t="shared" ca="1" si="468"/>
        <v>1</v>
      </c>
      <c r="AE898" s="11">
        <f t="shared" ca="1" si="469"/>
        <v>0</v>
      </c>
      <c r="AF898" s="11">
        <f t="shared" ca="1" si="470"/>
        <v>69.479100000000017</v>
      </c>
      <c r="AG898" s="13">
        <f ca="1">AVERAGE(E898:OFFSET(E898,-AG$5+1,0))</f>
        <v>155.33475384615383</v>
      </c>
      <c r="AH898" s="13">
        <f ca="1">AVERAGE(E898:OFFSET(E898,-AH$5+1,0))</f>
        <v>155.35340500000001</v>
      </c>
      <c r="AI898" s="12">
        <f t="shared" ca="1" si="463"/>
        <v>-1</v>
      </c>
      <c r="AJ898" s="17">
        <f t="shared" si="452"/>
        <v>-1.7636000000000251</v>
      </c>
      <c r="AK898" s="17">
        <f t="shared" si="444"/>
        <v>-1.7636000000000251</v>
      </c>
      <c r="AL898" s="19">
        <f t="shared" ca="1" si="471"/>
        <v>-1</v>
      </c>
      <c r="AM898" s="19">
        <f t="shared" ca="1" si="472"/>
        <v>1</v>
      </c>
      <c r="AN898" s="19">
        <f t="shared" ca="1" si="473"/>
        <v>-3.5272000000000503</v>
      </c>
      <c r="AO898" s="19">
        <f t="shared" ca="1" si="474"/>
        <v>9.05729999999987</v>
      </c>
    </row>
    <row r="899" spans="1:41" x14ac:dyDescent="0.2">
      <c r="A899" s="22" t="s">
        <v>949</v>
      </c>
      <c r="B899" s="20">
        <f>[1]data!C898</f>
        <v>154.31729999999999</v>
      </c>
      <c r="C899" s="20">
        <f>[1]data!D898</f>
        <v>156.08090000000001</v>
      </c>
      <c r="D899" s="20">
        <f>[1]data!E898</f>
        <v>153.43549999999999</v>
      </c>
      <c r="E899" s="20">
        <f>[1]data!F898</f>
        <v>155.63999999999999</v>
      </c>
      <c r="F899" s="20">
        <f>[1]data!G898</f>
        <v>16967</v>
      </c>
      <c r="G899" s="4">
        <f t="shared" si="445"/>
        <v>0</v>
      </c>
      <c r="H899" s="4">
        <f t="shared" si="446"/>
        <v>0.88179999999999836</v>
      </c>
      <c r="I899" s="4">
        <f t="shared" si="447"/>
        <v>0</v>
      </c>
      <c r="J899" s="4">
        <f t="shared" si="448"/>
        <v>0.88179999999999836</v>
      </c>
      <c r="K899" s="4">
        <f t="shared" si="456"/>
        <v>0.45034436256161497</v>
      </c>
      <c r="L899" s="4">
        <f t="shared" si="457"/>
        <v>0.50128398765744664</v>
      </c>
      <c r="M899" s="4">
        <f t="shared" si="449"/>
        <v>2.6454000000000235</v>
      </c>
      <c r="N899" s="4">
        <f t="shared" si="453"/>
        <v>5.3528906620011503</v>
      </c>
      <c r="O899" s="4">
        <f t="shared" si="458"/>
        <v>2.3407534057618107</v>
      </c>
      <c r="P899" s="4">
        <f t="shared" si="454"/>
        <v>19.239291138190097</v>
      </c>
      <c r="Q899" s="4">
        <f t="shared" si="455"/>
        <v>21.415497524152961</v>
      </c>
      <c r="R899" s="4">
        <f t="shared" si="467"/>
        <v>12.902821286393557</v>
      </c>
      <c r="S899" s="4">
        <f t="shared" si="464"/>
        <v>35</v>
      </c>
      <c r="T899" s="4">
        <f t="shared" si="465"/>
        <v>0</v>
      </c>
      <c r="U899" s="5">
        <f t="shared" si="450"/>
        <v>-1.7636000000000251</v>
      </c>
      <c r="V899" s="5">
        <f t="shared" si="442"/>
        <v>1.3226999999999975</v>
      </c>
      <c r="W899" s="7">
        <f t="shared" si="459"/>
        <v>0</v>
      </c>
      <c r="X899" s="7">
        <f t="shared" si="460"/>
        <v>1</v>
      </c>
      <c r="Y899" s="7">
        <f t="shared" si="461"/>
        <v>-0.4409000000000276</v>
      </c>
      <c r="Z899" s="7">
        <f t="shared" si="462"/>
        <v>28.308699999999973</v>
      </c>
      <c r="AA899" s="9">
        <f t="shared" si="451"/>
        <v>-1.7636000000000251</v>
      </c>
      <c r="AB899" s="9">
        <f t="shared" si="443"/>
        <v>1.3226999999999975</v>
      </c>
      <c r="AC899" s="11">
        <f t="shared" ca="1" si="466"/>
        <v>0</v>
      </c>
      <c r="AD899" s="11">
        <f t="shared" ca="1" si="468"/>
        <v>0</v>
      </c>
      <c r="AE899" s="11">
        <f t="shared" ca="1" si="469"/>
        <v>-1.7636000000000251</v>
      </c>
      <c r="AF899" s="11">
        <f t="shared" ca="1" si="470"/>
        <v>67.715499999999992</v>
      </c>
      <c r="AG899" s="13">
        <f ca="1">AVERAGE(E899:OFFSET(E899,-AG$5+1,0))</f>
        <v>155.13126153846153</v>
      </c>
      <c r="AH899" s="13">
        <f ca="1">AVERAGE(E899:OFFSET(E899,-AH$5+1,0))</f>
        <v>155.33135999999999</v>
      </c>
      <c r="AI899" s="12">
        <f t="shared" ca="1" si="463"/>
        <v>0</v>
      </c>
      <c r="AJ899" s="17">
        <f t="shared" si="452"/>
        <v>-1.7636000000000251</v>
      </c>
      <c r="AK899" s="17">
        <f t="shared" si="444"/>
        <v>-1.3226999999999975</v>
      </c>
      <c r="AL899" s="19">
        <f t="shared" ca="1" si="471"/>
        <v>0</v>
      </c>
      <c r="AM899" s="19">
        <f t="shared" ca="1" si="472"/>
        <v>-1</v>
      </c>
      <c r="AN899" s="19">
        <f t="shared" ca="1" si="473"/>
        <v>-0.4409000000000276</v>
      </c>
      <c r="AO899" s="19">
        <f t="shared" ca="1" si="474"/>
        <v>8.6163999999998424</v>
      </c>
    </row>
    <row r="900" spans="1:41" x14ac:dyDescent="0.2">
      <c r="A900" s="22" t="s">
        <v>950</v>
      </c>
      <c r="B900" s="20">
        <f>[1]data!C899</f>
        <v>155.19909999999999</v>
      </c>
      <c r="C900" s="20">
        <f>[1]data!D899</f>
        <v>155.63999999999999</v>
      </c>
      <c r="D900" s="20">
        <f>[1]data!E899</f>
        <v>153.43549999999999</v>
      </c>
      <c r="E900" s="20">
        <f>[1]data!F899</f>
        <v>153.87639999999999</v>
      </c>
      <c r="F900" s="20">
        <f>[1]data!G899</f>
        <v>19752</v>
      </c>
      <c r="G900" s="4">
        <f t="shared" si="445"/>
        <v>0</v>
      </c>
      <c r="H900" s="4">
        <f t="shared" si="446"/>
        <v>0</v>
      </c>
      <c r="I900" s="4">
        <f t="shared" si="447"/>
        <v>0</v>
      </c>
      <c r="J900" s="4">
        <f t="shared" si="448"/>
        <v>0</v>
      </c>
      <c r="K900" s="4">
        <f t="shared" si="456"/>
        <v>0.40530992630545348</v>
      </c>
      <c r="L900" s="4">
        <f t="shared" si="457"/>
        <v>0.45115558889170193</v>
      </c>
      <c r="M900" s="4">
        <f t="shared" si="449"/>
        <v>2.2044999999999959</v>
      </c>
      <c r="N900" s="4">
        <f t="shared" si="453"/>
        <v>5.3528906620011423</v>
      </c>
      <c r="O900" s="4">
        <f t="shared" si="458"/>
        <v>2.327128065185629</v>
      </c>
      <c r="P900" s="4">
        <f t="shared" si="454"/>
        <v>17.41674351184119</v>
      </c>
      <c r="Q900" s="4">
        <f t="shared" si="455"/>
        <v>19.386796783601785</v>
      </c>
      <c r="R900" s="4">
        <f t="shared" si="467"/>
        <v>12.147828223954317</v>
      </c>
      <c r="S900" s="4">
        <f t="shared" si="464"/>
        <v>35</v>
      </c>
      <c r="T900" s="4">
        <f t="shared" si="465"/>
        <v>0</v>
      </c>
      <c r="U900" s="5">
        <f t="shared" si="450"/>
        <v>-0.44089999999999918</v>
      </c>
      <c r="V900" s="5">
        <f t="shared" ref="V900:V963" si="475">E900-B900</f>
        <v>-1.3226999999999975</v>
      </c>
      <c r="W900" s="7">
        <f t="shared" si="459"/>
        <v>0</v>
      </c>
      <c r="X900" s="7">
        <f t="shared" si="460"/>
        <v>1</v>
      </c>
      <c r="Y900" s="7">
        <f t="shared" si="461"/>
        <v>-1.7635999999999967</v>
      </c>
      <c r="Z900" s="7">
        <f t="shared" si="462"/>
        <v>26.545099999999977</v>
      </c>
      <c r="AA900" s="9">
        <f t="shared" si="451"/>
        <v>-0.44089999999999918</v>
      </c>
      <c r="AB900" s="9">
        <f t="shared" ref="AB900:AB963" si="476">E900-B900</f>
        <v>-1.3226999999999975</v>
      </c>
      <c r="AC900" s="11">
        <f t="shared" ca="1" si="466"/>
        <v>0</v>
      </c>
      <c r="AD900" s="11">
        <f t="shared" ca="1" si="468"/>
        <v>0</v>
      </c>
      <c r="AE900" s="11">
        <f t="shared" ca="1" si="469"/>
        <v>0</v>
      </c>
      <c r="AF900" s="11">
        <f t="shared" ca="1" si="470"/>
        <v>67.715499999999992</v>
      </c>
      <c r="AG900" s="13">
        <f ca="1">AVERAGE(E900:OFFSET(E900,-AG$5+1,0))</f>
        <v>154.99560000000002</v>
      </c>
      <c r="AH900" s="13">
        <f ca="1">AVERAGE(E900:OFFSET(E900,-AH$5+1,0))</f>
        <v>155.26522499999999</v>
      </c>
      <c r="AI900" s="12">
        <f t="shared" ca="1" si="463"/>
        <v>0</v>
      </c>
      <c r="AJ900" s="17">
        <f t="shared" si="452"/>
        <v>-0.44089999999999918</v>
      </c>
      <c r="AK900" s="17">
        <f t="shared" ref="AK900:AK963" si="477">B900-E900</f>
        <v>1.3226999999999975</v>
      </c>
      <c r="AL900" s="19">
        <f t="shared" ca="1" si="471"/>
        <v>0</v>
      </c>
      <c r="AM900" s="19">
        <f t="shared" ca="1" si="472"/>
        <v>-1</v>
      </c>
      <c r="AN900" s="19">
        <f t="shared" ca="1" si="473"/>
        <v>-0.88179999999999836</v>
      </c>
      <c r="AO900" s="19">
        <f t="shared" ca="1" si="474"/>
        <v>7.734599999999844</v>
      </c>
    </row>
    <row r="901" spans="1:41" x14ac:dyDescent="0.2">
      <c r="A901" s="22" t="s">
        <v>951</v>
      </c>
      <c r="B901" s="20">
        <f>[1]data!C900</f>
        <v>155.63999999999999</v>
      </c>
      <c r="C901" s="20">
        <f>[1]data!D900</f>
        <v>156.08090000000001</v>
      </c>
      <c r="D901" s="20">
        <f>[1]data!E900</f>
        <v>153.87639999999999</v>
      </c>
      <c r="E901" s="20">
        <f>[1]data!F900</f>
        <v>155.19909999999999</v>
      </c>
      <c r="F901" s="20">
        <f>[1]data!G900</f>
        <v>42461</v>
      </c>
      <c r="G901" s="4">
        <f t="shared" ref="G901:G964" si="478">IF((C901-C900) &gt; 0, (C901-C900), 0)</f>
        <v>0.4409000000000276</v>
      </c>
      <c r="H901" s="4">
        <f t="shared" ref="H901:H964" si="479">IF((D900-D901) &gt; 0,(D900 - D901), 0)</f>
        <v>0</v>
      </c>
      <c r="I901" s="4">
        <f t="shared" ref="I901:I964" si="480">IF(G901&gt;H901,G901,0)</f>
        <v>0.4409000000000276</v>
      </c>
      <c r="J901" s="4">
        <f t="shared" ref="J901:J964" si="481" xml:space="preserve"> IF(H901&gt;G901, H901, 0)</f>
        <v>0</v>
      </c>
      <c r="K901" s="4">
        <f t="shared" si="456"/>
        <v>0.40886893367491089</v>
      </c>
      <c r="L901" s="4">
        <f t="shared" si="457"/>
        <v>0.40604003000253169</v>
      </c>
      <c r="M901" s="4">
        <f t="shared" ref="M901:M964" si="482">MAX(ABS(C901-D901),ABS(C901-E900), ABS(D901-E900))</f>
        <v>2.2045000000000243</v>
      </c>
      <c r="N901" s="4">
        <f t="shared" si="453"/>
        <v>0.34714352135889953</v>
      </c>
      <c r="O901" s="4">
        <f t="shared" si="458"/>
        <v>2.3148652586670684</v>
      </c>
      <c r="P901" s="4">
        <f t="shared" si="454"/>
        <v>17.662753032560666</v>
      </c>
      <c r="Q901" s="4">
        <f t="shared" si="455"/>
        <v>17.540547056995241</v>
      </c>
      <c r="R901" s="4">
        <f t="shared" si="467"/>
        <v>10.967759753694775</v>
      </c>
      <c r="S901" s="4">
        <f t="shared" si="464"/>
        <v>35</v>
      </c>
      <c r="T901" s="4">
        <f t="shared" si="465"/>
        <v>0</v>
      </c>
      <c r="U901" s="5">
        <f t="shared" ref="U901:U964" si="483">B901-E900</f>
        <v>1.7635999999999967</v>
      </c>
      <c r="V901" s="5">
        <f t="shared" si="475"/>
        <v>-0.44089999999999918</v>
      </c>
      <c r="W901" s="7">
        <f t="shared" si="459"/>
        <v>0</v>
      </c>
      <c r="X901" s="7">
        <f t="shared" si="460"/>
        <v>1</v>
      </c>
      <c r="Y901" s="7">
        <f t="shared" si="461"/>
        <v>1.3226999999999975</v>
      </c>
      <c r="Z901" s="7">
        <f t="shared" si="462"/>
        <v>27.867799999999974</v>
      </c>
      <c r="AA901" s="9">
        <f t="shared" ref="AA901:AA964" si="484">B901-E900</f>
        <v>1.7635999999999967</v>
      </c>
      <c r="AB901" s="9">
        <f t="shared" si="476"/>
        <v>-0.44089999999999918</v>
      </c>
      <c r="AC901" s="11">
        <f t="shared" ca="1" si="466"/>
        <v>0</v>
      </c>
      <c r="AD901" s="11">
        <f t="shared" ca="1" si="468"/>
        <v>0</v>
      </c>
      <c r="AE901" s="11">
        <f t="shared" ca="1" si="469"/>
        <v>0</v>
      </c>
      <c r="AF901" s="11">
        <f t="shared" ca="1" si="470"/>
        <v>67.715499999999992</v>
      </c>
      <c r="AG901" s="13">
        <f ca="1">AVERAGE(E901:OFFSET(E901,-AG$5+1,0))</f>
        <v>154.89385384615383</v>
      </c>
      <c r="AH901" s="13">
        <f ca="1">AVERAGE(E901:OFFSET(E901,-AH$5+1,0))</f>
        <v>155.41954499999997</v>
      </c>
      <c r="AI901" s="12">
        <f t="shared" ca="1" si="463"/>
        <v>0</v>
      </c>
      <c r="AJ901" s="17">
        <f t="shared" ref="AJ901:AJ964" si="485">B901-E900</f>
        <v>1.7635999999999967</v>
      </c>
      <c r="AK901" s="17">
        <f t="shared" si="477"/>
        <v>0.44089999999999918</v>
      </c>
      <c r="AL901" s="19">
        <f t="shared" ca="1" si="471"/>
        <v>0</v>
      </c>
      <c r="AM901" s="19">
        <f t="shared" ca="1" si="472"/>
        <v>-1</v>
      </c>
      <c r="AN901" s="19">
        <f t="shared" ca="1" si="473"/>
        <v>-2.2044999999999959</v>
      </c>
      <c r="AO901" s="19">
        <f t="shared" ca="1" si="474"/>
        <v>5.5300999999998481</v>
      </c>
    </row>
    <row r="902" spans="1:41" x14ac:dyDescent="0.2">
      <c r="A902" s="22" t="s">
        <v>952</v>
      </c>
      <c r="B902" s="20">
        <f>[1]data!C901</f>
        <v>155.19909999999999</v>
      </c>
      <c r="C902" s="20">
        <f>[1]data!D901</f>
        <v>155.19909999999999</v>
      </c>
      <c r="D902" s="20">
        <f>[1]data!E901</f>
        <v>152.55359999999999</v>
      </c>
      <c r="E902" s="20">
        <f>[1]data!F901</f>
        <v>152.99459999999999</v>
      </c>
      <c r="F902" s="20">
        <f>[1]data!G901</f>
        <v>26101</v>
      </c>
      <c r="G902" s="4">
        <f t="shared" si="478"/>
        <v>0</v>
      </c>
      <c r="H902" s="4">
        <f t="shared" si="479"/>
        <v>1.3228000000000009</v>
      </c>
      <c r="I902" s="4">
        <f t="shared" si="480"/>
        <v>0</v>
      </c>
      <c r="J902" s="4">
        <f t="shared" si="481"/>
        <v>1.3228000000000009</v>
      </c>
      <c r="K902" s="4">
        <f t="shared" si="456"/>
        <v>0.36798204030741977</v>
      </c>
      <c r="L902" s="4">
        <f t="shared" si="457"/>
        <v>0.49771602700227857</v>
      </c>
      <c r="M902" s="4">
        <f t="shared" si="482"/>
        <v>2.6454999999999984</v>
      </c>
      <c r="N902" s="4">
        <f t="shared" si="453"/>
        <v>14.986054791369574</v>
      </c>
      <c r="O902" s="4">
        <f t="shared" si="458"/>
        <v>2.3479287328003613</v>
      </c>
      <c r="P902" s="4">
        <f t="shared" si="454"/>
        <v>15.672623924514509</v>
      </c>
      <c r="Q902" s="4">
        <f t="shared" si="455"/>
        <v>21.198089194498486</v>
      </c>
      <c r="R902" s="4">
        <f t="shared" si="467"/>
        <v>11.369589257462255</v>
      </c>
      <c r="S902" s="4">
        <f t="shared" si="464"/>
        <v>35</v>
      </c>
      <c r="T902" s="4">
        <f t="shared" si="465"/>
        <v>0</v>
      </c>
      <c r="U902" s="5">
        <f t="shared" si="483"/>
        <v>0</v>
      </c>
      <c r="V902" s="5">
        <f t="shared" si="475"/>
        <v>-2.2044999999999959</v>
      </c>
      <c r="W902" s="7">
        <f t="shared" si="459"/>
        <v>0</v>
      </c>
      <c r="X902" s="7">
        <f t="shared" si="460"/>
        <v>1</v>
      </c>
      <c r="Y902" s="7">
        <f t="shared" si="461"/>
        <v>-2.2044999999999959</v>
      </c>
      <c r="Z902" s="7">
        <f t="shared" si="462"/>
        <v>25.663299999999978</v>
      </c>
      <c r="AA902" s="9">
        <f t="shared" si="484"/>
        <v>0</v>
      </c>
      <c r="AB902" s="9">
        <f t="shared" si="476"/>
        <v>-2.2044999999999959</v>
      </c>
      <c r="AC902" s="11">
        <f t="shared" ca="1" si="466"/>
        <v>0</v>
      </c>
      <c r="AD902" s="11">
        <f t="shared" ca="1" si="468"/>
        <v>0</v>
      </c>
      <c r="AE902" s="11">
        <f t="shared" ca="1" si="469"/>
        <v>0</v>
      </c>
      <c r="AF902" s="11">
        <f t="shared" ca="1" si="470"/>
        <v>67.715499999999992</v>
      </c>
      <c r="AG902" s="13">
        <f ca="1">AVERAGE(E902:OFFSET(E902,-AG$5+1,0))</f>
        <v>154.52078461538463</v>
      </c>
      <c r="AH902" s="13">
        <f ca="1">AVERAGE(E902:OFFSET(E902,-AH$5+1,0))</f>
        <v>155.37545499999999</v>
      </c>
      <c r="AI902" s="12">
        <f t="shared" ca="1" si="463"/>
        <v>0</v>
      </c>
      <c r="AJ902" s="17">
        <f t="shared" si="485"/>
        <v>0</v>
      </c>
      <c r="AK902" s="17">
        <f t="shared" si="477"/>
        <v>2.2044999999999959</v>
      </c>
      <c r="AL902" s="19">
        <f t="shared" ca="1" si="471"/>
        <v>0</v>
      </c>
      <c r="AM902" s="19">
        <f t="shared" ca="1" si="472"/>
        <v>-1</v>
      </c>
      <c r="AN902" s="19">
        <f t="shared" ca="1" si="473"/>
        <v>-2.2044999999999959</v>
      </c>
      <c r="AO902" s="19">
        <f t="shared" ca="1" si="474"/>
        <v>3.3255999999998522</v>
      </c>
    </row>
    <row r="903" spans="1:41" x14ac:dyDescent="0.2">
      <c r="A903" s="22" t="s">
        <v>953</v>
      </c>
      <c r="B903" s="20">
        <f>[1]data!C902</f>
        <v>155.63999999999999</v>
      </c>
      <c r="C903" s="20">
        <f>[1]data!D902</f>
        <v>155.63999999999999</v>
      </c>
      <c r="D903" s="20">
        <f>[1]data!E902</f>
        <v>153.43549999999999</v>
      </c>
      <c r="E903" s="20">
        <f>[1]data!F902</f>
        <v>153.87639999999999</v>
      </c>
      <c r="F903" s="20">
        <f>[1]data!G902</f>
        <v>19489</v>
      </c>
      <c r="G903" s="4">
        <f t="shared" si="478"/>
        <v>0.44089999999999918</v>
      </c>
      <c r="H903" s="4">
        <f t="shared" si="479"/>
        <v>0</v>
      </c>
      <c r="I903" s="4">
        <f t="shared" si="480"/>
        <v>0.44089999999999918</v>
      </c>
      <c r="J903" s="4">
        <f t="shared" si="481"/>
        <v>0</v>
      </c>
      <c r="K903" s="4">
        <f t="shared" si="456"/>
        <v>0.37527383627667771</v>
      </c>
      <c r="L903" s="4">
        <f t="shared" si="457"/>
        <v>0.44794442430205067</v>
      </c>
      <c r="M903" s="4">
        <f t="shared" si="482"/>
        <v>2.6453999999999951</v>
      </c>
      <c r="N903" s="4">
        <f t="shared" si="453"/>
        <v>8.8276209974114277</v>
      </c>
      <c r="O903" s="4">
        <f t="shared" si="458"/>
        <v>2.3776758595203247</v>
      </c>
      <c r="P903" s="4">
        <f t="shared" si="454"/>
        <v>15.783221029648084</v>
      </c>
      <c r="Q903" s="4">
        <f t="shared" si="455"/>
        <v>18.839591717620397</v>
      </c>
      <c r="R903" s="4">
        <f t="shared" si="467"/>
        <v>11.115392431457172</v>
      </c>
      <c r="S903" s="4">
        <f t="shared" si="464"/>
        <v>35</v>
      </c>
      <c r="T903" s="4">
        <f t="shared" si="465"/>
        <v>0</v>
      </c>
      <c r="U903" s="5">
        <f t="shared" si="483"/>
        <v>2.6453999999999951</v>
      </c>
      <c r="V903" s="5">
        <f t="shared" si="475"/>
        <v>-1.7635999999999967</v>
      </c>
      <c r="W903" s="7">
        <f t="shared" si="459"/>
        <v>0</v>
      </c>
      <c r="X903" s="7">
        <f t="shared" si="460"/>
        <v>1</v>
      </c>
      <c r="Y903" s="7">
        <f t="shared" si="461"/>
        <v>0.88179999999999836</v>
      </c>
      <c r="Z903" s="7">
        <f t="shared" si="462"/>
        <v>26.545099999999977</v>
      </c>
      <c r="AA903" s="9">
        <f t="shared" si="484"/>
        <v>2.6453999999999951</v>
      </c>
      <c r="AB903" s="9">
        <f t="shared" si="476"/>
        <v>-1.7635999999999967</v>
      </c>
      <c r="AC903" s="11">
        <f t="shared" ca="1" si="466"/>
        <v>0</v>
      </c>
      <c r="AD903" s="11">
        <f t="shared" ca="1" si="468"/>
        <v>0</v>
      </c>
      <c r="AE903" s="11">
        <f t="shared" ca="1" si="469"/>
        <v>0</v>
      </c>
      <c r="AF903" s="11">
        <f t="shared" ca="1" si="470"/>
        <v>67.715499999999992</v>
      </c>
      <c r="AG903" s="13">
        <f ca="1">AVERAGE(E903:OFFSET(E903,-AG$5+1,0))</f>
        <v>154.45295384615383</v>
      </c>
      <c r="AH903" s="13">
        <f ca="1">AVERAGE(E903:OFFSET(E903,-AH$5+1,0))</f>
        <v>155.26523</v>
      </c>
      <c r="AI903" s="12">
        <f t="shared" ca="1" si="463"/>
        <v>0</v>
      </c>
      <c r="AJ903" s="17">
        <f t="shared" si="485"/>
        <v>2.6453999999999951</v>
      </c>
      <c r="AK903" s="17">
        <f t="shared" si="477"/>
        <v>1.7635999999999967</v>
      </c>
      <c r="AL903" s="19">
        <f t="shared" ca="1" si="471"/>
        <v>0</v>
      </c>
      <c r="AM903" s="19">
        <f t="shared" ca="1" si="472"/>
        <v>-1</v>
      </c>
      <c r="AN903" s="19">
        <f t="shared" ca="1" si="473"/>
        <v>-4.4089999999999918</v>
      </c>
      <c r="AO903" s="19">
        <f t="shared" ca="1" si="474"/>
        <v>-1.0834000000001396</v>
      </c>
    </row>
    <row r="904" spans="1:41" x14ac:dyDescent="0.2">
      <c r="A904" s="22" t="s">
        <v>954</v>
      </c>
      <c r="B904" s="20">
        <f>[1]data!C903</f>
        <v>155.63999999999999</v>
      </c>
      <c r="C904" s="20">
        <f>[1]data!D903</f>
        <v>156.52180000000001</v>
      </c>
      <c r="D904" s="20">
        <f>[1]data!E903</f>
        <v>155.63999999999999</v>
      </c>
      <c r="E904" s="20">
        <f>[1]data!F903</f>
        <v>155.63999999999999</v>
      </c>
      <c r="F904" s="20">
        <f>[1]data!G903</f>
        <v>27982</v>
      </c>
      <c r="G904" s="4">
        <f t="shared" si="478"/>
        <v>0.88180000000002678</v>
      </c>
      <c r="H904" s="4">
        <f t="shared" si="479"/>
        <v>0</v>
      </c>
      <c r="I904" s="4">
        <f t="shared" si="480"/>
        <v>0.88180000000002678</v>
      </c>
      <c r="J904" s="4">
        <f t="shared" si="481"/>
        <v>0</v>
      </c>
      <c r="K904" s="4">
        <f t="shared" si="456"/>
        <v>0.42592645264901263</v>
      </c>
      <c r="L904" s="4">
        <f t="shared" si="457"/>
        <v>0.40314998187184559</v>
      </c>
      <c r="M904" s="4">
        <f t="shared" si="482"/>
        <v>2.6454000000000235</v>
      </c>
      <c r="N904" s="4">
        <f t="shared" si="453"/>
        <v>2.747210007281188</v>
      </c>
      <c r="O904" s="4">
        <f t="shared" si="458"/>
        <v>2.4044482735682946</v>
      </c>
      <c r="P904" s="4">
        <f t="shared" si="454"/>
        <v>17.714103369623388</v>
      </c>
      <c r="Q904" s="4">
        <f t="shared" si="455"/>
        <v>16.766839457667157</v>
      </c>
      <c r="R904" s="4">
        <f t="shared" si="467"/>
        <v>10.278574189039574</v>
      </c>
      <c r="S904" s="4">
        <f t="shared" si="464"/>
        <v>35</v>
      </c>
      <c r="T904" s="4">
        <f t="shared" si="465"/>
        <v>0</v>
      </c>
      <c r="U904" s="5">
        <f t="shared" si="483"/>
        <v>1.7635999999999967</v>
      </c>
      <c r="V904" s="5">
        <f t="shared" si="475"/>
        <v>0</v>
      </c>
      <c r="W904" s="7">
        <f t="shared" si="459"/>
        <v>0</v>
      </c>
      <c r="X904" s="7">
        <f t="shared" si="460"/>
        <v>1</v>
      </c>
      <c r="Y904" s="7">
        <f t="shared" si="461"/>
        <v>1.7635999999999967</v>
      </c>
      <c r="Z904" s="7">
        <f t="shared" si="462"/>
        <v>28.308699999999973</v>
      </c>
      <c r="AA904" s="9">
        <f t="shared" si="484"/>
        <v>1.7635999999999967</v>
      </c>
      <c r="AB904" s="9">
        <f t="shared" si="476"/>
        <v>0</v>
      </c>
      <c r="AC904" s="11">
        <f t="shared" ca="1" si="466"/>
        <v>0</v>
      </c>
      <c r="AD904" s="11">
        <f t="shared" ca="1" si="468"/>
        <v>0</v>
      </c>
      <c r="AE904" s="11">
        <f t="shared" ca="1" si="469"/>
        <v>0</v>
      </c>
      <c r="AF904" s="11">
        <f t="shared" ca="1" si="470"/>
        <v>67.715499999999992</v>
      </c>
      <c r="AG904" s="13">
        <f ca="1">AVERAGE(E904:OFFSET(E904,-AG$5+1,0))</f>
        <v>154.41903846153843</v>
      </c>
      <c r="AH904" s="13">
        <f ca="1">AVERAGE(E904:OFFSET(E904,-AH$5+1,0))</f>
        <v>155.199095</v>
      </c>
      <c r="AI904" s="12">
        <f t="shared" ca="1" si="463"/>
        <v>0</v>
      </c>
      <c r="AJ904" s="17">
        <f t="shared" si="485"/>
        <v>1.7635999999999967</v>
      </c>
      <c r="AK904" s="17">
        <f t="shared" si="477"/>
        <v>0</v>
      </c>
      <c r="AL904" s="19">
        <f t="shared" ca="1" si="471"/>
        <v>0</v>
      </c>
      <c r="AM904" s="19">
        <f t="shared" ca="1" si="472"/>
        <v>-1</v>
      </c>
      <c r="AN904" s="19">
        <f t="shared" ca="1" si="473"/>
        <v>-1.7635999999999967</v>
      </c>
      <c r="AO904" s="19">
        <f t="shared" ca="1" si="474"/>
        <v>-2.8470000000001363</v>
      </c>
    </row>
    <row r="905" spans="1:41" x14ac:dyDescent="0.2">
      <c r="A905" s="22" t="s">
        <v>955</v>
      </c>
      <c r="B905" s="20">
        <f>[1]data!C904</f>
        <v>156.08090000000001</v>
      </c>
      <c r="C905" s="20">
        <f>[1]data!D904</f>
        <v>157.84450000000001</v>
      </c>
      <c r="D905" s="20">
        <f>[1]data!E904</f>
        <v>155.63999999999999</v>
      </c>
      <c r="E905" s="20">
        <f>[1]data!F904</f>
        <v>157.84450000000001</v>
      </c>
      <c r="F905" s="20">
        <f>[1]data!G904</f>
        <v>29646</v>
      </c>
      <c r="G905" s="4">
        <f t="shared" si="478"/>
        <v>1.3226999999999975</v>
      </c>
      <c r="H905" s="4">
        <f t="shared" si="479"/>
        <v>0</v>
      </c>
      <c r="I905" s="4">
        <f t="shared" si="480"/>
        <v>1.3226999999999975</v>
      </c>
      <c r="J905" s="4">
        <f t="shared" si="481"/>
        <v>0</v>
      </c>
      <c r="K905" s="4">
        <f t="shared" si="456"/>
        <v>0.51560380738411116</v>
      </c>
      <c r="L905" s="4">
        <f t="shared" si="457"/>
        <v>0.36283498368466105</v>
      </c>
      <c r="M905" s="4">
        <f t="shared" si="482"/>
        <v>2.2045000000000243</v>
      </c>
      <c r="N905" s="4">
        <f t="shared" si="453"/>
        <v>17.390946899507991</v>
      </c>
      <c r="O905" s="4">
        <f t="shared" si="458"/>
        <v>2.3844534462114675</v>
      </c>
      <c r="P905" s="4">
        <f t="shared" si="454"/>
        <v>21.623563597071978</v>
      </c>
      <c r="Q905" s="4">
        <f t="shared" si="455"/>
        <v>15.216693966541911</v>
      </c>
      <c r="R905" s="4">
        <f t="shared" si="467"/>
        <v>10.989811460086415</v>
      </c>
      <c r="S905" s="4">
        <f t="shared" si="464"/>
        <v>35</v>
      </c>
      <c r="T905" s="4">
        <f t="shared" si="465"/>
        <v>0</v>
      </c>
      <c r="U905" s="5">
        <f t="shared" si="483"/>
        <v>0.4409000000000276</v>
      </c>
      <c r="V905" s="5">
        <f t="shared" si="475"/>
        <v>1.7635999999999967</v>
      </c>
      <c r="W905" s="7">
        <f t="shared" si="459"/>
        <v>0</v>
      </c>
      <c r="X905" s="7">
        <f t="shared" si="460"/>
        <v>1</v>
      </c>
      <c r="Y905" s="7">
        <f t="shared" si="461"/>
        <v>2.2045000000000243</v>
      </c>
      <c r="Z905" s="7">
        <f t="shared" si="462"/>
        <v>30.513199999999998</v>
      </c>
      <c r="AA905" s="9">
        <f t="shared" si="484"/>
        <v>0.4409000000000276</v>
      </c>
      <c r="AB905" s="9">
        <f t="shared" si="476"/>
        <v>1.7635999999999967</v>
      </c>
      <c r="AC905" s="11">
        <f t="shared" ca="1" si="466"/>
        <v>0</v>
      </c>
      <c r="AD905" s="11">
        <f t="shared" ca="1" si="468"/>
        <v>0</v>
      </c>
      <c r="AE905" s="11">
        <f t="shared" ca="1" si="469"/>
        <v>0</v>
      </c>
      <c r="AF905" s="11">
        <f t="shared" ca="1" si="470"/>
        <v>67.715499999999992</v>
      </c>
      <c r="AG905" s="13">
        <f ca="1">AVERAGE(E905:OFFSET(E905,-AG$5+1,0))</f>
        <v>154.62253076923076</v>
      </c>
      <c r="AH905" s="13">
        <f ca="1">AVERAGE(E905:OFFSET(E905,-AH$5+1,0))</f>
        <v>155.22113999999999</v>
      </c>
      <c r="AI905" s="12">
        <f t="shared" ca="1" si="463"/>
        <v>0</v>
      </c>
      <c r="AJ905" s="17">
        <f t="shared" si="485"/>
        <v>0.4409000000000276</v>
      </c>
      <c r="AK905" s="17">
        <f t="shared" si="477"/>
        <v>-1.7635999999999967</v>
      </c>
      <c r="AL905" s="19">
        <f t="shared" ca="1" si="471"/>
        <v>0</v>
      </c>
      <c r="AM905" s="19">
        <f t="shared" ca="1" si="472"/>
        <v>-1</v>
      </c>
      <c r="AN905" s="19">
        <f t="shared" ca="1" si="473"/>
        <v>1.3226999999999691</v>
      </c>
      <c r="AO905" s="19">
        <f t="shared" ca="1" si="474"/>
        <v>-1.5243000000001672</v>
      </c>
    </row>
    <row r="906" spans="1:41" x14ac:dyDescent="0.2">
      <c r="A906" s="22" t="s">
        <v>956</v>
      </c>
      <c r="B906" s="20">
        <f>[1]data!C905</f>
        <v>159.16720000000001</v>
      </c>
      <c r="C906" s="20">
        <f>[1]data!D905</f>
        <v>163.1354</v>
      </c>
      <c r="D906" s="20">
        <f>[1]data!E905</f>
        <v>158.72630000000001</v>
      </c>
      <c r="E906" s="20">
        <f>[1]data!F905</f>
        <v>162.25360000000001</v>
      </c>
      <c r="F906" s="20">
        <f>[1]data!G905</f>
        <v>50851</v>
      </c>
      <c r="G906" s="4">
        <f t="shared" si="478"/>
        <v>5.2908999999999935</v>
      </c>
      <c r="H906" s="4">
        <f t="shared" si="479"/>
        <v>0</v>
      </c>
      <c r="I906" s="4">
        <f t="shared" si="480"/>
        <v>5.2908999999999935</v>
      </c>
      <c r="J906" s="4">
        <f t="shared" si="481"/>
        <v>0</v>
      </c>
      <c r="K906" s="4">
        <f t="shared" si="456"/>
        <v>0.99313342664569948</v>
      </c>
      <c r="L906" s="4">
        <f t="shared" si="457"/>
        <v>0.32655148531619493</v>
      </c>
      <c r="M906" s="4">
        <f t="shared" si="482"/>
        <v>5.2908999999999935</v>
      </c>
      <c r="N906" s="4">
        <f t="shared" si="453"/>
        <v>50.510688974880992</v>
      </c>
      <c r="O906" s="4">
        <f t="shared" si="458"/>
        <v>2.6750981015903204</v>
      </c>
      <c r="P906" s="4">
        <f t="shared" si="454"/>
        <v>37.125121731247582</v>
      </c>
      <c r="Q906" s="4">
        <f t="shared" si="455"/>
        <v>12.207084484941436</v>
      </c>
      <c r="R906" s="4">
        <f t="shared" si="467"/>
        <v>14.941899211565872</v>
      </c>
      <c r="S906" s="4">
        <f t="shared" si="464"/>
        <v>35</v>
      </c>
      <c r="T906" s="4">
        <f t="shared" si="465"/>
        <v>0</v>
      </c>
      <c r="U906" s="5">
        <f t="shared" si="483"/>
        <v>1.3226999999999975</v>
      </c>
      <c r="V906" s="5">
        <f t="shared" si="475"/>
        <v>3.0863999999999976</v>
      </c>
      <c r="W906" s="7">
        <f t="shared" si="459"/>
        <v>0</v>
      </c>
      <c r="X906" s="7">
        <f t="shared" si="460"/>
        <v>1</v>
      </c>
      <c r="Y906" s="7">
        <f t="shared" si="461"/>
        <v>4.4090999999999951</v>
      </c>
      <c r="Z906" s="7">
        <f t="shared" si="462"/>
        <v>34.922299999999993</v>
      </c>
      <c r="AA906" s="9">
        <f t="shared" si="484"/>
        <v>1.3226999999999975</v>
      </c>
      <c r="AB906" s="9">
        <f t="shared" si="476"/>
        <v>3.0863999999999976</v>
      </c>
      <c r="AC906" s="11">
        <f t="shared" ca="1" si="466"/>
        <v>0</v>
      </c>
      <c r="AD906" s="11">
        <f t="shared" ca="1" si="468"/>
        <v>0</v>
      </c>
      <c r="AE906" s="11">
        <f t="shared" ca="1" si="469"/>
        <v>0</v>
      </c>
      <c r="AF906" s="11">
        <f t="shared" ca="1" si="470"/>
        <v>67.715499999999992</v>
      </c>
      <c r="AG906" s="13">
        <f ca="1">AVERAGE(E906:OFFSET(E906,-AG$5+1,0))</f>
        <v>155.26693076923075</v>
      </c>
      <c r="AH906" s="13">
        <f ca="1">AVERAGE(E906:OFFSET(E906,-AH$5+1,0))</f>
        <v>155.41955000000002</v>
      </c>
      <c r="AI906" s="12">
        <f t="shared" ca="1" si="463"/>
        <v>0</v>
      </c>
      <c r="AJ906" s="17">
        <f t="shared" si="485"/>
        <v>1.3226999999999975</v>
      </c>
      <c r="AK906" s="17">
        <f t="shared" si="477"/>
        <v>-3.0863999999999976</v>
      </c>
      <c r="AL906" s="19">
        <f t="shared" ca="1" si="471"/>
        <v>0</v>
      </c>
      <c r="AM906" s="19">
        <f t="shared" ca="1" si="472"/>
        <v>-1</v>
      </c>
      <c r="AN906" s="19">
        <f t="shared" ca="1" si="473"/>
        <v>1.7637</v>
      </c>
      <c r="AO906" s="19">
        <f t="shared" ca="1" si="474"/>
        <v>0.23939999999983286</v>
      </c>
    </row>
    <row r="907" spans="1:41" x14ac:dyDescent="0.2">
      <c r="A907" s="22" t="s">
        <v>957</v>
      </c>
      <c r="B907" s="20">
        <f>[1]data!C906</f>
        <v>160.93090000000001</v>
      </c>
      <c r="C907" s="20">
        <f>[1]data!D906</f>
        <v>162.69450000000001</v>
      </c>
      <c r="D907" s="20">
        <f>[1]data!E906</f>
        <v>160.93090000000001</v>
      </c>
      <c r="E907" s="20">
        <f>[1]data!F906</f>
        <v>161.37180000000001</v>
      </c>
      <c r="F907" s="20">
        <f>[1]data!G906</f>
        <v>30307</v>
      </c>
      <c r="G907" s="4">
        <f t="shared" si="478"/>
        <v>0</v>
      </c>
      <c r="H907" s="4">
        <f t="shared" si="479"/>
        <v>0</v>
      </c>
      <c r="I907" s="4">
        <f t="shared" si="480"/>
        <v>0</v>
      </c>
      <c r="J907" s="4">
        <f t="shared" si="481"/>
        <v>0</v>
      </c>
      <c r="K907" s="4">
        <f t="shared" si="456"/>
        <v>0.89382008398112944</v>
      </c>
      <c r="L907" s="4">
        <f t="shared" si="457"/>
        <v>0.29389633678457544</v>
      </c>
      <c r="M907" s="4">
        <f t="shared" si="482"/>
        <v>1.7635999999999967</v>
      </c>
      <c r="N907" s="4">
        <f t="shared" si="453"/>
        <v>50.510688974880992</v>
      </c>
      <c r="O907" s="4">
        <f t="shared" si="458"/>
        <v>2.5839482914312883</v>
      </c>
      <c r="P907" s="4">
        <f t="shared" si="454"/>
        <v>34.591252733081156</v>
      </c>
      <c r="Q907" s="4">
        <f t="shared" si="455"/>
        <v>11.37392484823223</v>
      </c>
      <c r="R907" s="4">
        <f t="shared" si="467"/>
        <v>18.498778187897383</v>
      </c>
      <c r="S907" s="4">
        <f t="shared" si="464"/>
        <v>35</v>
      </c>
      <c r="T907" s="4">
        <f t="shared" si="465"/>
        <v>0</v>
      </c>
      <c r="U907" s="5">
        <f t="shared" si="483"/>
        <v>-1.3226999999999975</v>
      </c>
      <c r="V907" s="5">
        <f t="shared" si="475"/>
        <v>0.44089999999999918</v>
      </c>
      <c r="W907" s="7">
        <f t="shared" si="459"/>
        <v>0</v>
      </c>
      <c r="X907" s="7">
        <f t="shared" si="460"/>
        <v>1</v>
      </c>
      <c r="Y907" s="7">
        <f t="shared" si="461"/>
        <v>-0.88179999999999836</v>
      </c>
      <c r="Z907" s="7">
        <f t="shared" si="462"/>
        <v>34.040499999999994</v>
      </c>
      <c r="AA907" s="9">
        <f t="shared" si="484"/>
        <v>-1.3226999999999975</v>
      </c>
      <c r="AB907" s="9">
        <f t="shared" si="476"/>
        <v>0.44089999999999918</v>
      </c>
      <c r="AC907" s="11">
        <f t="shared" ca="1" si="466"/>
        <v>1</v>
      </c>
      <c r="AD907" s="11">
        <f t="shared" ca="1" si="468"/>
        <v>0</v>
      </c>
      <c r="AE907" s="11">
        <f t="shared" ca="1" si="469"/>
        <v>0</v>
      </c>
      <c r="AF907" s="11">
        <f t="shared" ca="1" si="470"/>
        <v>67.715499999999992</v>
      </c>
      <c r="AG907" s="13">
        <f ca="1">AVERAGE(E907:OFFSET(E907,-AG$5+1,0))</f>
        <v>155.94525384615383</v>
      </c>
      <c r="AH907" s="13">
        <f ca="1">AVERAGE(E907:OFFSET(E907,-AH$5+1,0))</f>
        <v>155.70614</v>
      </c>
      <c r="AI907" s="12">
        <f t="shared" ca="1" si="463"/>
        <v>1</v>
      </c>
      <c r="AJ907" s="17">
        <f t="shared" si="485"/>
        <v>-1.3226999999999975</v>
      </c>
      <c r="AK907" s="17">
        <f t="shared" si="477"/>
        <v>-0.44089999999999918</v>
      </c>
      <c r="AL907" s="19">
        <f t="shared" ca="1" si="471"/>
        <v>1</v>
      </c>
      <c r="AM907" s="19">
        <f t="shared" ca="1" si="472"/>
        <v>-1</v>
      </c>
      <c r="AN907" s="19">
        <f t="shared" ca="1" si="473"/>
        <v>1.7635999999999967</v>
      </c>
      <c r="AO907" s="19">
        <f t="shared" ca="1" si="474"/>
        <v>2.0029999999998296</v>
      </c>
    </row>
    <row r="908" spans="1:41" x14ac:dyDescent="0.2">
      <c r="A908" s="22" t="s">
        <v>958</v>
      </c>
      <c r="B908" s="20">
        <f>[1]data!C907</f>
        <v>159.60820000000001</v>
      </c>
      <c r="C908" s="20">
        <f>[1]data!D907</f>
        <v>159.60820000000001</v>
      </c>
      <c r="D908" s="20">
        <f>[1]data!E907</f>
        <v>158.28540000000001</v>
      </c>
      <c r="E908" s="20">
        <f>[1]data!F907</f>
        <v>158.28540000000001</v>
      </c>
      <c r="F908" s="20">
        <f>[1]data!G907</f>
        <v>30635</v>
      </c>
      <c r="G908" s="4">
        <f t="shared" si="478"/>
        <v>0</v>
      </c>
      <c r="H908" s="4">
        <f t="shared" si="479"/>
        <v>2.6454999999999984</v>
      </c>
      <c r="I908" s="4">
        <f t="shared" si="480"/>
        <v>0</v>
      </c>
      <c r="J908" s="4">
        <f t="shared" si="481"/>
        <v>2.6454999999999984</v>
      </c>
      <c r="K908" s="4">
        <f t="shared" si="456"/>
        <v>0.8044380755830165</v>
      </c>
      <c r="L908" s="4">
        <f t="shared" si="457"/>
        <v>0.52905670310611774</v>
      </c>
      <c r="M908" s="4">
        <f t="shared" si="482"/>
        <v>3.0863999999999976</v>
      </c>
      <c r="N908" s="4">
        <f t="shared" si="453"/>
        <v>20.651102417334318</v>
      </c>
      <c r="O908" s="4">
        <f t="shared" si="458"/>
        <v>2.6341934622881591</v>
      </c>
      <c r="P908" s="4">
        <f t="shared" si="454"/>
        <v>30.538306586041386</v>
      </c>
      <c r="Q908" s="4">
        <f t="shared" si="455"/>
        <v>20.084200749878079</v>
      </c>
      <c r="R908" s="4">
        <f t="shared" si="467"/>
        <v>18.714010610841076</v>
      </c>
      <c r="S908" s="4">
        <f t="shared" si="464"/>
        <v>35</v>
      </c>
      <c r="T908" s="4">
        <f t="shared" si="465"/>
        <v>0</v>
      </c>
      <c r="U908" s="5">
        <f t="shared" si="483"/>
        <v>-1.7635999999999967</v>
      </c>
      <c r="V908" s="5">
        <f t="shared" si="475"/>
        <v>-1.3228000000000009</v>
      </c>
      <c r="W908" s="7">
        <f t="shared" si="459"/>
        <v>0</v>
      </c>
      <c r="X908" s="7">
        <f t="shared" si="460"/>
        <v>1</v>
      </c>
      <c r="Y908" s="7">
        <f t="shared" si="461"/>
        <v>-3.0863999999999976</v>
      </c>
      <c r="Z908" s="7">
        <f t="shared" si="462"/>
        <v>30.954099999999997</v>
      </c>
      <c r="AA908" s="9">
        <f t="shared" si="484"/>
        <v>-1.7635999999999967</v>
      </c>
      <c r="AB908" s="9">
        <f t="shared" si="476"/>
        <v>-1.3228000000000009</v>
      </c>
      <c r="AC908" s="11">
        <f t="shared" ca="1" si="466"/>
        <v>0</v>
      </c>
      <c r="AD908" s="11">
        <f t="shared" ca="1" si="468"/>
        <v>1</v>
      </c>
      <c r="AE908" s="11">
        <f t="shared" ca="1" si="469"/>
        <v>-1.3228000000000009</v>
      </c>
      <c r="AF908" s="11">
        <f t="shared" ca="1" si="470"/>
        <v>66.392699999999991</v>
      </c>
      <c r="AG908" s="13">
        <f ca="1">AVERAGE(E908:OFFSET(E908,-AG$5+1,0))</f>
        <v>156.31832307692309</v>
      </c>
      <c r="AH908" s="13">
        <f ca="1">AVERAGE(E908:OFFSET(E908,-AH$5+1,0))</f>
        <v>155.79432000000003</v>
      </c>
      <c r="AI908" s="12">
        <f t="shared" ca="1" si="463"/>
        <v>0</v>
      </c>
      <c r="AJ908" s="17">
        <f t="shared" si="485"/>
        <v>-1.7635999999999967</v>
      </c>
      <c r="AK908" s="17">
        <f t="shared" si="477"/>
        <v>1.3228000000000009</v>
      </c>
      <c r="AL908" s="19">
        <f t="shared" ca="1" si="471"/>
        <v>0</v>
      </c>
      <c r="AM908" s="19">
        <f t="shared" ca="1" si="472"/>
        <v>1</v>
      </c>
      <c r="AN908" s="19">
        <f t="shared" ca="1" si="473"/>
        <v>3.0863999999999976</v>
      </c>
      <c r="AO908" s="19">
        <f t="shared" ca="1" si="474"/>
        <v>5.0893999999998272</v>
      </c>
    </row>
    <row r="909" spans="1:41" x14ac:dyDescent="0.2">
      <c r="A909" s="22" t="s">
        <v>959</v>
      </c>
      <c r="B909" s="20">
        <f>[1]data!C908</f>
        <v>156.08090000000001</v>
      </c>
      <c r="C909" s="20">
        <f>[1]data!D908</f>
        <v>157.84450000000001</v>
      </c>
      <c r="D909" s="20">
        <f>[1]data!E908</f>
        <v>155.19909999999999</v>
      </c>
      <c r="E909" s="20">
        <f>[1]data!F908</f>
        <v>156.96270000000001</v>
      </c>
      <c r="F909" s="20">
        <f>[1]data!G908</f>
        <v>15470</v>
      </c>
      <c r="G909" s="4">
        <f t="shared" si="478"/>
        <v>0</v>
      </c>
      <c r="H909" s="4">
        <f t="shared" si="479"/>
        <v>3.0863000000000227</v>
      </c>
      <c r="I909" s="4">
        <f t="shared" si="480"/>
        <v>0</v>
      </c>
      <c r="J909" s="4">
        <f t="shared" si="481"/>
        <v>3.0863000000000227</v>
      </c>
      <c r="K909" s="4">
        <f t="shared" si="456"/>
        <v>0.72399426802471489</v>
      </c>
      <c r="L909" s="4">
        <f t="shared" si="457"/>
        <v>0.78478103279550826</v>
      </c>
      <c r="M909" s="4">
        <f t="shared" si="482"/>
        <v>3.0863000000000227</v>
      </c>
      <c r="N909" s="4">
        <f t="shared" si="453"/>
        <v>4.0288812215939309</v>
      </c>
      <c r="O909" s="4">
        <f t="shared" si="458"/>
        <v>2.6794041160593456</v>
      </c>
      <c r="P909" s="4">
        <f t="shared" si="454"/>
        <v>27.020719408668675</v>
      </c>
      <c r="Q909" s="4">
        <f t="shared" si="455"/>
        <v>29.289386699521152</v>
      </c>
      <c r="R909" s="4">
        <f t="shared" si="467"/>
        <v>17.245497671916361</v>
      </c>
      <c r="S909" s="4">
        <f t="shared" si="464"/>
        <v>35</v>
      </c>
      <c r="T909" s="4">
        <f t="shared" si="465"/>
        <v>0</v>
      </c>
      <c r="U909" s="5">
        <f t="shared" si="483"/>
        <v>-2.2044999999999959</v>
      </c>
      <c r="V909" s="5">
        <f t="shared" si="475"/>
        <v>0.88179999999999836</v>
      </c>
      <c r="W909" s="7">
        <f t="shared" si="459"/>
        <v>0</v>
      </c>
      <c r="X909" s="7">
        <f t="shared" si="460"/>
        <v>1</v>
      </c>
      <c r="Y909" s="7">
        <f t="shared" si="461"/>
        <v>-1.3226999999999975</v>
      </c>
      <c r="Z909" s="7">
        <f t="shared" si="462"/>
        <v>29.631399999999999</v>
      </c>
      <c r="AA909" s="9">
        <f t="shared" si="484"/>
        <v>-2.2044999999999959</v>
      </c>
      <c r="AB909" s="9">
        <f t="shared" si="476"/>
        <v>0.88179999999999836</v>
      </c>
      <c r="AC909" s="11">
        <f t="shared" ca="1" si="466"/>
        <v>0</v>
      </c>
      <c r="AD909" s="11">
        <f t="shared" ca="1" si="468"/>
        <v>1</v>
      </c>
      <c r="AE909" s="11">
        <f t="shared" ca="1" si="469"/>
        <v>-1.3226999999999975</v>
      </c>
      <c r="AF909" s="11">
        <f t="shared" ca="1" si="470"/>
        <v>65.069999999999993</v>
      </c>
      <c r="AG909" s="13">
        <f ca="1">AVERAGE(E909:OFFSET(E909,-AG$5+1,0))</f>
        <v>156.62356153846156</v>
      </c>
      <c r="AH909" s="13">
        <f ca="1">AVERAGE(E909:OFFSET(E909,-AH$5+1,0))</f>
        <v>155.75023000000002</v>
      </c>
      <c r="AI909" s="12">
        <f t="shared" ca="1" si="463"/>
        <v>0</v>
      </c>
      <c r="AJ909" s="17">
        <f t="shared" si="485"/>
        <v>-2.2044999999999959</v>
      </c>
      <c r="AK909" s="17">
        <f t="shared" si="477"/>
        <v>-0.88179999999999836</v>
      </c>
      <c r="AL909" s="19">
        <f t="shared" ca="1" si="471"/>
        <v>0</v>
      </c>
      <c r="AM909" s="19">
        <f t="shared" ca="1" si="472"/>
        <v>1</v>
      </c>
      <c r="AN909" s="19">
        <f t="shared" ca="1" si="473"/>
        <v>-3.0862999999999943</v>
      </c>
      <c r="AO909" s="19">
        <f t="shared" ca="1" si="474"/>
        <v>2.0030999999998329</v>
      </c>
    </row>
    <row r="910" spans="1:41" x14ac:dyDescent="0.2">
      <c r="A910" s="22" t="s">
        <v>960</v>
      </c>
      <c r="B910" s="20">
        <f>[1]data!C909</f>
        <v>156.52180000000001</v>
      </c>
      <c r="C910" s="20">
        <f>[1]data!D909</f>
        <v>156.52180000000001</v>
      </c>
      <c r="D910" s="20">
        <f>[1]data!E909</f>
        <v>153.43549999999999</v>
      </c>
      <c r="E910" s="20">
        <f>[1]data!F909</f>
        <v>154.31729999999999</v>
      </c>
      <c r="F910" s="20">
        <f>[1]data!G909</f>
        <v>42751</v>
      </c>
      <c r="G910" s="4">
        <f t="shared" si="478"/>
        <v>0</v>
      </c>
      <c r="H910" s="4">
        <f t="shared" si="479"/>
        <v>1.7635999999999967</v>
      </c>
      <c r="I910" s="4">
        <f t="shared" si="480"/>
        <v>0</v>
      </c>
      <c r="J910" s="4">
        <f t="shared" si="481"/>
        <v>1.7635999999999967</v>
      </c>
      <c r="K910" s="4">
        <f t="shared" si="456"/>
        <v>0.65159484122224343</v>
      </c>
      <c r="L910" s="4">
        <f t="shared" si="457"/>
        <v>0.88266292951595715</v>
      </c>
      <c r="M910" s="4">
        <f t="shared" si="482"/>
        <v>3.5272000000000219</v>
      </c>
      <c r="N910" s="4">
        <f t="shared" si="453"/>
        <v>15.060578000692582</v>
      </c>
      <c r="O910" s="4">
        <f t="shared" si="458"/>
        <v>2.7641837044534134</v>
      </c>
      <c r="P910" s="4">
        <f t="shared" si="454"/>
        <v>23.572776301822856</v>
      </c>
      <c r="Q910" s="4">
        <f t="shared" si="455"/>
        <v>31.932137075183793</v>
      </c>
      <c r="R910" s="4">
        <f t="shared" si="467"/>
        <v>17.027005704793982</v>
      </c>
      <c r="S910" s="4">
        <f t="shared" si="464"/>
        <v>35</v>
      </c>
      <c r="T910" s="4">
        <f t="shared" si="465"/>
        <v>0</v>
      </c>
      <c r="U910" s="5">
        <f t="shared" si="483"/>
        <v>-0.44089999999999918</v>
      </c>
      <c r="V910" s="5">
        <f t="shared" si="475"/>
        <v>-2.2045000000000243</v>
      </c>
      <c r="W910" s="7">
        <f t="shared" si="459"/>
        <v>0</v>
      </c>
      <c r="X910" s="7">
        <f t="shared" si="460"/>
        <v>1</v>
      </c>
      <c r="Y910" s="7">
        <f t="shared" si="461"/>
        <v>-2.6454000000000235</v>
      </c>
      <c r="Z910" s="7">
        <f t="shared" si="462"/>
        <v>26.985999999999976</v>
      </c>
      <c r="AA910" s="9">
        <f t="shared" si="484"/>
        <v>-0.44089999999999918</v>
      </c>
      <c r="AB910" s="9">
        <f t="shared" si="476"/>
        <v>-2.2045000000000243</v>
      </c>
      <c r="AC910" s="11">
        <f t="shared" ca="1" si="466"/>
        <v>0</v>
      </c>
      <c r="AD910" s="11">
        <f t="shared" ca="1" si="468"/>
        <v>1</v>
      </c>
      <c r="AE910" s="11">
        <f t="shared" ca="1" si="469"/>
        <v>-2.6454000000000235</v>
      </c>
      <c r="AF910" s="11">
        <f t="shared" ca="1" si="470"/>
        <v>62.42459999999997</v>
      </c>
      <c r="AG910" s="13">
        <f ca="1">AVERAGE(E910:OFFSET(E910,-AG$5+1,0))</f>
        <v>156.48789999999997</v>
      </c>
      <c r="AH910" s="13">
        <f ca="1">AVERAGE(E910:OFFSET(E910,-AH$5+1,0))</f>
        <v>155.728185</v>
      </c>
      <c r="AI910" s="12">
        <f t="shared" ca="1" si="463"/>
        <v>0</v>
      </c>
      <c r="AJ910" s="17">
        <f t="shared" si="485"/>
        <v>-0.44089999999999918</v>
      </c>
      <c r="AK910" s="17">
        <f t="shared" si="477"/>
        <v>2.2045000000000243</v>
      </c>
      <c r="AL910" s="19">
        <f t="shared" ca="1" si="471"/>
        <v>0</v>
      </c>
      <c r="AM910" s="19">
        <f t="shared" ca="1" si="472"/>
        <v>1</v>
      </c>
      <c r="AN910" s="19">
        <f t="shared" ca="1" si="473"/>
        <v>1.7636000000000251</v>
      </c>
      <c r="AO910" s="19">
        <f t="shared" ca="1" si="474"/>
        <v>3.7666999999998581</v>
      </c>
    </row>
    <row r="911" spans="1:41" x14ac:dyDescent="0.2">
      <c r="A911" s="22" t="s">
        <v>961</v>
      </c>
      <c r="B911" s="20">
        <f>[1]data!C910</f>
        <v>155.63999999999999</v>
      </c>
      <c r="C911" s="20">
        <f>[1]data!D910</f>
        <v>155.63999999999999</v>
      </c>
      <c r="D911" s="20">
        <f>[1]data!E910</f>
        <v>152.99459999999999</v>
      </c>
      <c r="E911" s="20">
        <f>[1]data!F910</f>
        <v>154.31729999999999</v>
      </c>
      <c r="F911" s="20">
        <f>[1]data!G910</f>
        <v>38438</v>
      </c>
      <c r="G911" s="4">
        <f t="shared" si="478"/>
        <v>0</v>
      </c>
      <c r="H911" s="4">
        <f t="shared" si="479"/>
        <v>0.44089999999999918</v>
      </c>
      <c r="I911" s="4">
        <f t="shared" si="480"/>
        <v>0</v>
      </c>
      <c r="J911" s="4">
        <f t="shared" si="481"/>
        <v>0.44089999999999918</v>
      </c>
      <c r="K911" s="4">
        <f t="shared" si="456"/>
        <v>0.58643535710001904</v>
      </c>
      <c r="L911" s="4">
        <f t="shared" si="457"/>
        <v>0.8384866365643614</v>
      </c>
      <c r="M911" s="4">
        <f t="shared" si="482"/>
        <v>2.6453999999999951</v>
      </c>
      <c r="N911" s="4">
        <f t="shared" si="453"/>
        <v>17.688777391677306</v>
      </c>
      <c r="O911" s="4">
        <f t="shared" si="458"/>
        <v>2.7523053340080712</v>
      </c>
      <c r="P911" s="4">
        <f t="shared" si="454"/>
        <v>21.307060297921847</v>
      </c>
      <c r="Q911" s="4">
        <f t="shared" si="455"/>
        <v>30.464884335463871</v>
      </c>
      <c r="R911" s="4">
        <f t="shared" si="467"/>
        <v>17.093182873482316</v>
      </c>
      <c r="S911" s="4">
        <f t="shared" si="464"/>
        <v>35</v>
      </c>
      <c r="T911" s="4">
        <f t="shared" si="465"/>
        <v>0</v>
      </c>
      <c r="U911" s="5">
        <f t="shared" si="483"/>
        <v>1.3226999999999975</v>
      </c>
      <c r="V911" s="5">
        <f t="shared" si="475"/>
        <v>-1.3226999999999975</v>
      </c>
      <c r="W911" s="7">
        <f t="shared" si="459"/>
        <v>0</v>
      </c>
      <c r="X911" s="7">
        <f t="shared" si="460"/>
        <v>1</v>
      </c>
      <c r="Y911" s="7">
        <f t="shared" si="461"/>
        <v>0</v>
      </c>
      <c r="Z911" s="7">
        <f t="shared" si="462"/>
        <v>26.985999999999976</v>
      </c>
      <c r="AA911" s="9">
        <f t="shared" si="484"/>
        <v>1.3226999999999975</v>
      </c>
      <c r="AB911" s="9">
        <f t="shared" si="476"/>
        <v>-1.3226999999999975</v>
      </c>
      <c r="AC911" s="11">
        <f t="shared" ca="1" si="466"/>
        <v>0</v>
      </c>
      <c r="AD911" s="11">
        <f t="shared" ca="1" si="468"/>
        <v>1</v>
      </c>
      <c r="AE911" s="11">
        <f t="shared" ca="1" si="469"/>
        <v>0</v>
      </c>
      <c r="AF911" s="11">
        <f t="shared" ca="1" si="470"/>
        <v>62.42459999999997</v>
      </c>
      <c r="AG911" s="13">
        <f ca="1">AVERAGE(E911:OFFSET(E911,-AG$5+1,0))</f>
        <v>156.35223846153843</v>
      </c>
      <c r="AH911" s="13">
        <f ca="1">AVERAGE(E911:OFFSET(E911,-AH$5+1,0))</f>
        <v>155.64000500000003</v>
      </c>
      <c r="AI911" s="12">
        <f t="shared" ca="1" si="463"/>
        <v>0</v>
      </c>
      <c r="AJ911" s="17">
        <f t="shared" si="485"/>
        <v>1.3226999999999975</v>
      </c>
      <c r="AK911" s="17">
        <f t="shared" si="477"/>
        <v>1.3226999999999975</v>
      </c>
      <c r="AL911" s="19">
        <f t="shared" ca="1" si="471"/>
        <v>0</v>
      </c>
      <c r="AM911" s="19">
        <f t="shared" ca="1" si="472"/>
        <v>1</v>
      </c>
      <c r="AN911" s="19">
        <f t="shared" ca="1" si="473"/>
        <v>2.6453999999999951</v>
      </c>
      <c r="AO911" s="19">
        <f t="shared" ca="1" si="474"/>
        <v>6.4120999999998531</v>
      </c>
    </row>
    <row r="912" spans="1:41" x14ac:dyDescent="0.2">
      <c r="A912" s="22" t="s">
        <v>962</v>
      </c>
      <c r="B912" s="20">
        <f>[1]data!C911</f>
        <v>153.43549999999999</v>
      </c>
      <c r="C912" s="20">
        <f>[1]data!D911</f>
        <v>155.19909999999999</v>
      </c>
      <c r="D912" s="20">
        <f>[1]data!E911</f>
        <v>152.99459999999999</v>
      </c>
      <c r="E912" s="20">
        <f>[1]data!F911</f>
        <v>152.99459999999999</v>
      </c>
      <c r="F912" s="20">
        <f>[1]data!G911</f>
        <v>52966</v>
      </c>
      <c r="G912" s="4">
        <f t="shared" si="478"/>
        <v>0</v>
      </c>
      <c r="H912" s="4">
        <f t="shared" si="479"/>
        <v>0</v>
      </c>
      <c r="I912" s="4">
        <f t="shared" si="480"/>
        <v>0</v>
      </c>
      <c r="J912" s="4">
        <f t="shared" si="481"/>
        <v>0</v>
      </c>
      <c r="K912" s="4">
        <f t="shared" si="456"/>
        <v>0.52779182139001712</v>
      </c>
      <c r="L912" s="4">
        <f t="shared" si="457"/>
        <v>0.75463797290792534</v>
      </c>
      <c r="M912" s="4">
        <f t="shared" si="482"/>
        <v>2.2044999999999959</v>
      </c>
      <c r="N912" s="4">
        <f t="shared" si="453"/>
        <v>17.688777391677306</v>
      </c>
      <c r="O912" s="4">
        <f t="shared" si="458"/>
        <v>2.6975248006072636</v>
      </c>
      <c r="P912" s="4">
        <f t="shared" si="454"/>
        <v>19.565781981733817</v>
      </c>
      <c r="Q912" s="4">
        <f t="shared" si="455"/>
        <v>27.975200551929756</v>
      </c>
      <c r="R912" s="4">
        <f t="shared" si="467"/>
        <v>17.152742325301816</v>
      </c>
      <c r="S912" s="4">
        <f t="shared" si="464"/>
        <v>35</v>
      </c>
      <c r="T912" s="4">
        <f t="shared" si="465"/>
        <v>0</v>
      </c>
      <c r="U912" s="5">
        <f t="shared" si="483"/>
        <v>-0.88179999999999836</v>
      </c>
      <c r="V912" s="5">
        <f t="shared" si="475"/>
        <v>-0.44089999999999918</v>
      </c>
      <c r="W912" s="7">
        <f t="shared" si="459"/>
        <v>0</v>
      </c>
      <c r="X912" s="7">
        <f t="shared" si="460"/>
        <v>1</v>
      </c>
      <c r="Y912" s="7">
        <f t="shared" si="461"/>
        <v>-1.3226999999999975</v>
      </c>
      <c r="Z912" s="7">
        <f t="shared" si="462"/>
        <v>25.663299999999978</v>
      </c>
      <c r="AA912" s="9">
        <f t="shared" si="484"/>
        <v>-0.88179999999999836</v>
      </c>
      <c r="AB912" s="9">
        <f t="shared" si="476"/>
        <v>-0.44089999999999918</v>
      </c>
      <c r="AC912" s="11">
        <f t="shared" ca="1" si="466"/>
        <v>0</v>
      </c>
      <c r="AD912" s="11">
        <f t="shared" ca="1" si="468"/>
        <v>1</v>
      </c>
      <c r="AE912" s="11">
        <f t="shared" ca="1" si="469"/>
        <v>-1.3226999999999975</v>
      </c>
      <c r="AF912" s="11">
        <f t="shared" ca="1" si="470"/>
        <v>61.101899999999972</v>
      </c>
      <c r="AG912" s="13">
        <f ca="1">AVERAGE(E912:OFFSET(E912,-AG$5+1,0))</f>
        <v>156.14874615384613</v>
      </c>
      <c r="AH912" s="13">
        <f ca="1">AVERAGE(E912:OFFSET(E912,-AH$5+1,0))</f>
        <v>155.52978000000002</v>
      </c>
      <c r="AI912" s="12">
        <f t="shared" ca="1" si="463"/>
        <v>0</v>
      </c>
      <c r="AJ912" s="17">
        <f t="shared" si="485"/>
        <v>-0.88179999999999836</v>
      </c>
      <c r="AK912" s="17">
        <f t="shared" si="477"/>
        <v>0.44089999999999918</v>
      </c>
      <c r="AL912" s="19">
        <f t="shared" ca="1" si="471"/>
        <v>0</v>
      </c>
      <c r="AM912" s="19">
        <f t="shared" ca="1" si="472"/>
        <v>1</v>
      </c>
      <c r="AN912" s="19">
        <f t="shared" ca="1" si="473"/>
        <v>-0.44089999999999918</v>
      </c>
      <c r="AO912" s="19">
        <f t="shared" ca="1" si="474"/>
        <v>5.971199999999854</v>
      </c>
    </row>
    <row r="913" spans="1:41" x14ac:dyDescent="0.2">
      <c r="A913" s="22" t="s">
        <v>963</v>
      </c>
      <c r="B913" s="20">
        <f>[1]data!C912</f>
        <v>158.28540000000001</v>
      </c>
      <c r="C913" s="20">
        <f>[1]data!D912</f>
        <v>161.37180000000001</v>
      </c>
      <c r="D913" s="20">
        <f>[1]data!E912</f>
        <v>157.40360000000001</v>
      </c>
      <c r="E913" s="20">
        <f>[1]data!F912</f>
        <v>160.93090000000001</v>
      </c>
      <c r="F913" s="20">
        <f>[1]data!G912</f>
        <v>57296</v>
      </c>
      <c r="G913" s="4">
        <f t="shared" si="478"/>
        <v>6.1727000000000203</v>
      </c>
      <c r="H913" s="4">
        <f t="shared" si="479"/>
        <v>0</v>
      </c>
      <c r="I913" s="4">
        <f t="shared" si="480"/>
        <v>6.1727000000000203</v>
      </c>
      <c r="J913" s="4">
        <f t="shared" si="481"/>
        <v>0</v>
      </c>
      <c r="K913" s="4">
        <f t="shared" si="456"/>
        <v>1.0922826392510174</v>
      </c>
      <c r="L913" s="4">
        <f t="shared" si="457"/>
        <v>0.67917417561713278</v>
      </c>
      <c r="M913" s="4">
        <f t="shared" si="482"/>
        <v>8.3772000000000162</v>
      </c>
      <c r="N913" s="4">
        <f t="shared" si="453"/>
        <v>23.32026726062935</v>
      </c>
      <c r="O913" s="4">
        <f t="shared" si="458"/>
        <v>3.2654923205465387</v>
      </c>
      <c r="P913" s="4">
        <f t="shared" si="454"/>
        <v>33.449248444969683</v>
      </c>
      <c r="Q913" s="4">
        <f t="shared" si="455"/>
        <v>20.798523130609009</v>
      </c>
      <c r="R913" s="4">
        <f t="shared" si="467"/>
        <v>17.769494818834566</v>
      </c>
      <c r="S913" s="4">
        <f t="shared" si="464"/>
        <v>35</v>
      </c>
      <c r="T913" s="4">
        <f t="shared" si="465"/>
        <v>0</v>
      </c>
      <c r="U913" s="5">
        <f t="shared" si="483"/>
        <v>5.2908000000000186</v>
      </c>
      <c r="V913" s="5">
        <f t="shared" si="475"/>
        <v>2.6454999999999984</v>
      </c>
      <c r="W913" s="7">
        <f t="shared" si="459"/>
        <v>0</v>
      </c>
      <c r="X913" s="7">
        <f t="shared" si="460"/>
        <v>1</v>
      </c>
      <c r="Y913" s="7">
        <f t="shared" si="461"/>
        <v>7.936300000000017</v>
      </c>
      <c r="Z913" s="7">
        <f t="shared" si="462"/>
        <v>33.599599999999995</v>
      </c>
      <c r="AA913" s="9">
        <f t="shared" si="484"/>
        <v>5.2908000000000186</v>
      </c>
      <c r="AB913" s="9">
        <f t="shared" si="476"/>
        <v>2.6454999999999984</v>
      </c>
      <c r="AC913" s="11">
        <f t="shared" ca="1" si="466"/>
        <v>0</v>
      </c>
      <c r="AD913" s="11">
        <f t="shared" ca="1" si="468"/>
        <v>1</v>
      </c>
      <c r="AE913" s="11">
        <f t="shared" ca="1" si="469"/>
        <v>7.936300000000017</v>
      </c>
      <c r="AF913" s="11">
        <f t="shared" ca="1" si="470"/>
        <v>69.038199999999989</v>
      </c>
      <c r="AG913" s="13">
        <f ca="1">AVERAGE(E913:OFFSET(E913,-AG$5+1,0))</f>
        <v>156.69139999999999</v>
      </c>
      <c r="AH913" s="13">
        <f ca="1">AVERAGE(E913:OFFSET(E913,-AH$5+1,0))</f>
        <v>155.88250500000001</v>
      </c>
      <c r="AI913" s="12">
        <f t="shared" ca="1" si="463"/>
        <v>0</v>
      </c>
      <c r="AJ913" s="17">
        <f t="shared" si="485"/>
        <v>5.2908000000000186</v>
      </c>
      <c r="AK913" s="17">
        <f t="shared" si="477"/>
        <v>-2.6454999999999984</v>
      </c>
      <c r="AL913" s="19">
        <f t="shared" ca="1" si="471"/>
        <v>0</v>
      </c>
      <c r="AM913" s="19">
        <f t="shared" ca="1" si="472"/>
        <v>1</v>
      </c>
      <c r="AN913" s="19">
        <f t="shared" ca="1" si="473"/>
        <v>2.6453000000000202</v>
      </c>
      <c r="AO913" s="19">
        <f t="shared" ca="1" si="474"/>
        <v>8.6164999999998741</v>
      </c>
    </row>
    <row r="914" spans="1:41" x14ac:dyDescent="0.2">
      <c r="A914" s="22" t="s">
        <v>964</v>
      </c>
      <c r="B914" s="20">
        <f>[1]data!C913</f>
        <v>160.49</v>
      </c>
      <c r="C914" s="20">
        <f>[1]data!D913</f>
        <v>161.81270000000001</v>
      </c>
      <c r="D914" s="20">
        <f>[1]data!E913</f>
        <v>160.04910000000001</v>
      </c>
      <c r="E914" s="20">
        <f>[1]data!F913</f>
        <v>161.37180000000001</v>
      </c>
      <c r="F914" s="20">
        <f>[1]data!G913</f>
        <v>23647</v>
      </c>
      <c r="G914" s="4">
        <f t="shared" si="478"/>
        <v>0.44089999999999918</v>
      </c>
      <c r="H914" s="4">
        <f t="shared" si="479"/>
        <v>0</v>
      </c>
      <c r="I914" s="4">
        <f t="shared" si="480"/>
        <v>0.44089999999999918</v>
      </c>
      <c r="J914" s="4">
        <f t="shared" si="481"/>
        <v>0</v>
      </c>
      <c r="K914" s="4">
        <f t="shared" si="456"/>
        <v>1.0271443753259155</v>
      </c>
      <c r="L914" s="4">
        <f t="shared" si="457"/>
        <v>0.61125675805541957</v>
      </c>
      <c r="M914" s="4">
        <f t="shared" si="482"/>
        <v>1.7635999999999967</v>
      </c>
      <c r="N914" s="4">
        <f t="shared" si="453"/>
        <v>25.383748143056177</v>
      </c>
      <c r="O914" s="4">
        <f t="shared" si="458"/>
        <v>3.1153030884918849</v>
      </c>
      <c r="P914" s="4">
        <f t="shared" si="454"/>
        <v>32.970929188888491</v>
      </c>
      <c r="Q914" s="4">
        <f t="shared" si="455"/>
        <v>19.621100762665385</v>
      </c>
      <c r="R914" s="4">
        <f t="shared" si="467"/>
        <v>18.53092015125673</v>
      </c>
      <c r="S914" s="4">
        <f t="shared" si="464"/>
        <v>35</v>
      </c>
      <c r="T914" s="4">
        <f t="shared" si="465"/>
        <v>0</v>
      </c>
      <c r="U914" s="5">
        <f t="shared" si="483"/>
        <v>-0.44089999999999918</v>
      </c>
      <c r="V914" s="5">
        <f t="shared" si="475"/>
        <v>0.88179999999999836</v>
      </c>
      <c r="W914" s="7">
        <f t="shared" si="459"/>
        <v>0</v>
      </c>
      <c r="X914" s="7">
        <f t="shared" si="460"/>
        <v>1</v>
      </c>
      <c r="Y914" s="7">
        <f t="shared" si="461"/>
        <v>0.44089999999999918</v>
      </c>
      <c r="Z914" s="7">
        <f t="shared" si="462"/>
        <v>34.040499999999994</v>
      </c>
      <c r="AA914" s="9">
        <f t="shared" si="484"/>
        <v>-0.44089999999999918</v>
      </c>
      <c r="AB914" s="9">
        <f t="shared" si="476"/>
        <v>0.88179999999999836</v>
      </c>
      <c r="AC914" s="11">
        <f t="shared" ca="1" si="466"/>
        <v>0</v>
      </c>
      <c r="AD914" s="11">
        <f t="shared" ca="1" si="468"/>
        <v>1</v>
      </c>
      <c r="AE914" s="11">
        <f t="shared" ca="1" si="469"/>
        <v>0.44089999999999918</v>
      </c>
      <c r="AF914" s="11">
        <f t="shared" ca="1" si="470"/>
        <v>69.479099999999988</v>
      </c>
      <c r="AG914" s="13">
        <f ca="1">AVERAGE(E914:OFFSET(E914,-AG$5+1,0))</f>
        <v>157.16622307692307</v>
      </c>
      <c r="AH914" s="13">
        <f ca="1">AVERAGE(E914:OFFSET(E914,-AH$5+1,0))</f>
        <v>156.32341500000001</v>
      </c>
      <c r="AI914" s="12">
        <f t="shared" ca="1" si="463"/>
        <v>0</v>
      </c>
      <c r="AJ914" s="17">
        <f t="shared" si="485"/>
        <v>-0.44089999999999918</v>
      </c>
      <c r="AK914" s="17">
        <f t="shared" si="477"/>
        <v>-0.88179999999999836</v>
      </c>
      <c r="AL914" s="19">
        <f t="shared" ca="1" si="471"/>
        <v>0</v>
      </c>
      <c r="AM914" s="19">
        <f t="shared" ca="1" si="472"/>
        <v>1</v>
      </c>
      <c r="AN914" s="19">
        <f t="shared" ca="1" si="473"/>
        <v>-1.3226999999999975</v>
      </c>
      <c r="AO914" s="19">
        <f t="shared" ca="1" si="474"/>
        <v>7.2937999999998766</v>
      </c>
    </row>
    <row r="915" spans="1:41" x14ac:dyDescent="0.2">
      <c r="A915" s="22" t="s">
        <v>965</v>
      </c>
      <c r="B915" s="20">
        <f>[1]data!C914</f>
        <v>159.60820000000001</v>
      </c>
      <c r="C915" s="20">
        <f>[1]data!D914</f>
        <v>162.25360000000001</v>
      </c>
      <c r="D915" s="20">
        <f>[1]data!E914</f>
        <v>159.16720000000001</v>
      </c>
      <c r="E915" s="20">
        <f>[1]data!F914</f>
        <v>162.25360000000001</v>
      </c>
      <c r="F915" s="20">
        <f>[1]data!G914</f>
        <v>26261</v>
      </c>
      <c r="G915" s="4">
        <f t="shared" si="478"/>
        <v>0.44089999999999918</v>
      </c>
      <c r="H915" s="4">
        <f t="shared" si="479"/>
        <v>0.88190000000000168</v>
      </c>
      <c r="I915" s="4">
        <f t="shared" si="480"/>
        <v>0</v>
      </c>
      <c r="J915" s="4">
        <f t="shared" si="481"/>
        <v>0.88190000000000168</v>
      </c>
      <c r="K915" s="4">
        <f t="shared" si="456"/>
        <v>0.92442993779332405</v>
      </c>
      <c r="L915" s="4">
        <f t="shared" si="457"/>
        <v>0.63832108224987782</v>
      </c>
      <c r="M915" s="4">
        <f t="shared" si="482"/>
        <v>3.0863999999999976</v>
      </c>
      <c r="N915" s="4">
        <f t="shared" si="453"/>
        <v>18.308025518712302</v>
      </c>
      <c r="O915" s="4">
        <f t="shared" si="458"/>
        <v>3.1124127796426961</v>
      </c>
      <c r="P915" s="4">
        <f t="shared" si="454"/>
        <v>29.701392560772362</v>
      </c>
      <c r="Q915" s="4">
        <f t="shared" si="455"/>
        <v>20.508882575760303</v>
      </c>
      <c r="R915" s="4">
        <f t="shared" si="467"/>
        <v>18.508630688002288</v>
      </c>
      <c r="S915" s="4">
        <f t="shared" si="464"/>
        <v>35</v>
      </c>
      <c r="T915" s="4">
        <f t="shared" si="465"/>
        <v>0</v>
      </c>
      <c r="U915" s="5">
        <f t="shared" si="483"/>
        <v>-1.7635999999999967</v>
      </c>
      <c r="V915" s="5">
        <f t="shared" si="475"/>
        <v>2.6453999999999951</v>
      </c>
      <c r="W915" s="7">
        <f t="shared" si="459"/>
        <v>0</v>
      </c>
      <c r="X915" s="7">
        <f t="shared" si="460"/>
        <v>1</v>
      </c>
      <c r="Y915" s="7">
        <f t="shared" si="461"/>
        <v>0.88179999999999836</v>
      </c>
      <c r="Z915" s="7">
        <f t="shared" si="462"/>
        <v>34.922299999999993</v>
      </c>
      <c r="AA915" s="9">
        <f t="shared" si="484"/>
        <v>-1.7635999999999967</v>
      </c>
      <c r="AB915" s="9">
        <f t="shared" si="476"/>
        <v>2.6453999999999951</v>
      </c>
      <c r="AC915" s="11">
        <f t="shared" ca="1" si="466"/>
        <v>0</v>
      </c>
      <c r="AD915" s="11">
        <f t="shared" ca="1" si="468"/>
        <v>1</v>
      </c>
      <c r="AE915" s="11">
        <f t="shared" ca="1" si="469"/>
        <v>0.88179999999999836</v>
      </c>
      <c r="AF915" s="11">
        <f t="shared" ca="1" si="470"/>
        <v>70.360899999999987</v>
      </c>
      <c r="AG915" s="13">
        <f ca="1">AVERAGE(E915:OFFSET(E915,-AG$5+1,0))</f>
        <v>157.87845384615383</v>
      </c>
      <c r="AH915" s="13">
        <f ca="1">AVERAGE(E915:OFFSET(E915,-AH$5+1,0))</f>
        <v>156.76432</v>
      </c>
      <c r="AI915" s="12">
        <f t="shared" ca="1" si="463"/>
        <v>0</v>
      </c>
      <c r="AJ915" s="17">
        <f t="shared" si="485"/>
        <v>-1.7635999999999967</v>
      </c>
      <c r="AK915" s="17">
        <f t="shared" si="477"/>
        <v>-2.6453999999999951</v>
      </c>
      <c r="AL915" s="19">
        <f t="shared" ca="1" si="471"/>
        <v>0</v>
      </c>
      <c r="AM915" s="19">
        <f t="shared" ca="1" si="472"/>
        <v>1</v>
      </c>
      <c r="AN915" s="19">
        <f t="shared" ca="1" si="473"/>
        <v>-4.4089999999999918</v>
      </c>
      <c r="AO915" s="19">
        <f t="shared" ca="1" si="474"/>
        <v>2.8847999999998848</v>
      </c>
    </row>
    <row r="916" spans="1:41" x14ac:dyDescent="0.2">
      <c r="A916" s="22" t="s">
        <v>966</v>
      </c>
      <c r="B916" s="20">
        <f>[1]data!C915</f>
        <v>163.1354</v>
      </c>
      <c r="C916" s="20">
        <f>[1]data!D915</f>
        <v>163.5763</v>
      </c>
      <c r="D916" s="20">
        <f>[1]data!E915</f>
        <v>161.81270000000001</v>
      </c>
      <c r="E916" s="20">
        <f>[1]data!F915</f>
        <v>163.5763</v>
      </c>
      <c r="F916" s="20">
        <f>[1]data!G915</f>
        <v>21213</v>
      </c>
      <c r="G916" s="4">
        <f t="shared" si="478"/>
        <v>1.3226999999999975</v>
      </c>
      <c r="H916" s="4">
        <f t="shared" si="479"/>
        <v>0</v>
      </c>
      <c r="I916" s="4">
        <f t="shared" si="480"/>
        <v>1.3226999999999975</v>
      </c>
      <c r="J916" s="4">
        <f t="shared" si="481"/>
        <v>0</v>
      </c>
      <c r="K916" s="4">
        <f t="shared" si="456"/>
        <v>0.96425694401399142</v>
      </c>
      <c r="L916" s="4">
        <f t="shared" si="457"/>
        <v>0.57448897402488996</v>
      </c>
      <c r="M916" s="4">
        <f t="shared" si="482"/>
        <v>1.7635999999999967</v>
      </c>
      <c r="N916" s="4">
        <f t="shared" si="453"/>
        <v>25.330235838146521</v>
      </c>
      <c r="O916" s="4">
        <f t="shared" si="458"/>
        <v>2.9775315016784263</v>
      </c>
      <c r="P916" s="4">
        <f t="shared" si="454"/>
        <v>32.384441389467831</v>
      </c>
      <c r="Q916" s="4">
        <f t="shared" si="455"/>
        <v>19.294135887430649</v>
      </c>
      <c r="R916" s="4">
        <f t="shared" si="467"/>
        <v>19.190791203016712</v>
      </c>
      <c r="S916" s="4">
        <f t="shared" si="464"/>
        <v>35</v>
      </c>
      <c r="T916" s="4">
        <f t="shared" si="465"/>
        <v>0</v>
      </c>
      <c r="U916" s="5">
        <f t="shared" si="483"/>
        <v>0.88179999999999836</v>
      </c>
      <c r="V916" s="5">
        <f t="shared" si="475"/>
        <v>0.44089999999999918</v>
      </c>
      <c r="W916" s="7">
        <f t="shared" si="459"/>
        <v>0</v>
      </c>
      <c r="X916" s="7">
        <f t="shared" si="460"/>
        <v>1</v>
      </c>
      <c r="Y916" s="7">
        <f t="shared" si="461"/>
        <v>1.3226999999999975</v>
      </c>
      <c r="Z916" s="7">
        <f t="shared" si="462"/>
        <v>36.24499999999999</v>
      </c>
      <c r="AA916" s="9">
        <f t="shared" si="484"/>
        <v>0.88179999999999836</v>
      </c>
      <c r="AB916" s="9">
        <f t="shared" si="476"/>
        <v>0.44089999999999918</v>
      </c>
      <c r="AC916" s="11">
        <f t="shared" ca="1" si="466"/>
        <v>0</v>
      </c>
      <c r="AD916" s="11">
        <f t="shared" ca="1" si="468"/>
        <v>1</v>
      </c>
      <c r="AE916" s="11">
        <f t="shared" ca="1" si="469"/>
        <v>1.3226999999999975</v>
      </c>
      <c r="AF916" s="11">
        <f t="shared" ca="1" si="470"/>
        <v>71.683599999999984</v>
      </c>
      <c r="AG916" s="13">
        <f ca="1">AVERAGE(E916:OFFSET(E916,-AG$5+1,0))</f>
        <v>158.62460000000004</v>
      </c>
      <c r="AH916" s="13">
        <f ca="1">AVERAGE(E916:OFFSET(E916,-AH$5+1,0))</f>
        <v>157.29340500000001</v>
      </c>
      <c r="AI916" s="12">
        <f t="shared" ca="1" si="463"/>
        <v>0</v>
      </c>
      <c r="AJ916" s="17">
        <f t="shared" si="485"/>
        <v>0.88179999999999836</v>
      </c>
      <c r="AK916" s="17">
        <f t="shared" si="477"/>
        <v>-0.44089999999999918</v>
      </c>
      <c r="AL916" s="19">
        <f t="shared" ca="1" si="471"/>
        <v>0</v>
      </c>
      <c r="AM916" s="19">
        <f t="shared" ca="1" si="472"/>
        <v>1</v>
      </c>
      <c r="AN916" s="19">
        <f t="shared" ca="1" si="473"/>
        <v>0.44089999999999918</v>
      </c>
      <c r="AO916" s="19">
        <f t="shared" ca="1" si="474"/>
        <v>3.325699999999884</v>
      </c>
    </row>
    <row r="917" spans="1:41" x14ac:dyDescent="0.2">
      <c r="A917" s="22" t="s">
        <v>967</v>
      </c>
      <c r="B917" s="20">
        <f>[1]data!C916</f>
        <v>163.1354</v>
      </c>
      <c r="C917" s="20">
        <f>[1]data!D916</f>
        <v>165.3399</v>
      </c>
      <c r="D917" s="20">
        <f>[1]data!E916</f>
        <v>162.69450000000001</v>
      </c>
      <c r="E917" s="20">
        <f>[1]data!F916</f>
        <v>165.3399</v>
      </c>
      <c r="F917" s="20">
        <f>[1]data!G916</f>
        <v>23141</v>
      </c>
      <c r="G917" s="4">
        <f t="shared" si="478"/>
        <v>1.7635999999999967</v>
      </c>
      <c r="H917" s="4">
        <f t="shared" si="479"/>
        <v>0</v>
      </c>
      <c r="I917" s="4">
        <f t="shared" si="480"/>
        <v>1.7635999999999967</v>
      </c>
      <c r="J917" s="4">
        <f t="shared" si="481"/>
        <v>0</v>
      </c>
      <c r="K917" s="4">
        <f t="shared" si="456"/>
        <v>1.044191249612592</v>
      </c>
      <c r="L917" s="4">
        <f t="shared" si="457"/>
        <v>0.51704007662240092</v>
      </c>
      <c r="M917" s="4">
        <f t="shared" si="482"/>
        <v>2.6453999999999951</v>
      </c>
      <c r="N917" s="4">
        <f t="shared" si="453"/>
        <v>33.765090677590315</v>
      </c>
      <c r="O917" s="4">
        <f t="shared" si="458"/>
        <v>2.9443183515105833</v>
      </c>
      <c r="P917" s="4">
        <f t="shared" si="454"/>
        <v>35.464617780780038</v>
      </c>
      <c r="Q917" s="4">
        <f t="shared" si="455"/>
        <v>17.56060367443396</v>
      </c>
      <c r="R917" s="4">
        <f t="shared" si="467"/>
        <v>20.648221150474072</v>
      </c>
      <c r="S917" s="4">
        <f t="shared" si="464"/>
        <v>35</v>
      </c>
      <c r="T917" s="4">
        <f t="shared" si="465"/>
        <v>0</v>
      </c>
      <c r="U917" s="5">
        <f t="shared" si="483"/>
        <v>-0.44089999999999918</v>
      </c>
      <c r="V917" s="5">
        <f t="shared" si="475"/>
        <v>2.2044999999999959</v>
      </c>
      <c r="W917" s="7">
        <f t="shared" si="459"/>
        <v>0</v>
      </c>
      <c r="X917" s="7">
        <f t="shared" si="460"/>
        <v>1</v>
      </c>
      <c r="Y917" s="7">
        <f t="shared" si="461"/>
        <v>1.7635999999999967</v>
      </c>
      <c r="Z917" s="7">
        <f t="shared" si="462"/>
        <v>38.008599999999987</v>
      </c>
      <c r="AA917" s="9">
        <f t="shared" si="484"/>
        <v>-0.44089999999999918</v>
      </c>
      <c r="AB917" s="9">
        <f t="shared" si="476"/>
        <v>2.2044999999999959</v>
      </c>
      <c r="AC917" s="11">
        <f t="shared" ca="1" si="466"/>
        <v>0</v>
      </c>
      <c r="AD917" s="11">
        <f t="shared" ca="1" si="468"/>
        <v>1</v>
      </c>
      <c r="AE917" s="11">
        <f t="shared" ca="1" si="469"/>
        <v>1.7635999999999967</v>
      </c>
      <c r="AF917" s="11">
        <f t="shared" ca="1" si="470"/>
        <v>73.447199999999981</v>
      </c>
      <c r="AG917" s="13">
        <f ca="1">AVERAGE(E917:OFFSET(E917,-AG$5+1,0))</f>
        <v>159.37074615384614</v>
      </c>
      <c r="AH917" s="13">
        <f ca="1">AVERAGE(E917:OFFSET(E917,-AH$5+1,0))</f>
        <v>157.75635499999999</v>
      </c>
      <c r="AI917" s="12">
        <f t="shared" ca="1" si="463"/>
        <v>0</v>
      </c>
      <c r="AJ917" s="17">
        <f t="shared" si="485"/>
        <v>-0.44089999999999918</v>
      </c>
      <c r="AK917" s="17">
        <f t="shared" si="477"/>
        <v>-2.2044999999999959</v>
      </c>
      <c r="AL917" s="19">
        <f t="shared" ca="1" si="471"/>
        <v>0</v>
      </c>
      <c r="AM917" s="19">
        <f t="shared" ca="1" si="472"/>
        <v>1</v>
      </c>
      <c r="AN917" s="19">
        <f t="shared" ca="1" si="473"/>
        <v>-2.6453999999999951</v>
      </c>
      <c r="AO917" s="19">
        <f t="shared" ca="1" si="474"/>
        <v>0.68029999999988888</v>
      </c>
    </row>
    <row r="918" spans="1:41" x14ac:dyDescent="0.2">
      <c r="A918" s="22" t="s">
        <v>968</v>
      </c>
      <c r="B918" s="20">
        <f>[1]data!C917</f>
        <v>161.81270000000001</v>
      </c>
      <c r="C918" s="20">
        <f>[1]data!D917</f>
        <v>163.1354</v>
      </c>
      <c r="D918" s="20">
        <f>[1]data!E917</f>
        <v>161.37180000000001</v>
      </c>
      <c r="E918" s="20">
        <f>[1]data!F917</f>
        <v>161.37180000000001</v>
      </c>
      <c r="F918" s="20">
        <f>[1]data!G917</f>
        <v>25218</v>
      </c>
      <c r="G918" s="4">
        <f t="shared" si="478"/>
        <v>0</v>
      </c>
      <c r="H918" s="4">
        <f t="shared" si="479"/>
        <v>1.3226999999999975</v>
      </c>
      <c r="I918" s="4">
        <f t="shared" si="480"/>
        <v>0</v>
      </c>
      <c r="J918" s="4">
        <f t="shared" si="481"/>
        <v>1.3226999999999975</v>
      </c>
      <c r="K918" s="4">
        <f t="shared" si="456"/>
        <v>0.93977212465133275</v>
      </c>
      <c r="L918" s="4">
        <f t="shared" si="457"/>
        <v>0.59760606896016055</v>
      </c>
      <c r="M918" s="4">
        <f t="shared" si="482"/>
        <v>3.9680999999999926</v>
      </c>
      <c r="N918" s="4">
        <f t="shared" si="453"/>
        <v>22.256466048043873</v>
      </c>
      <c r="O918" s="4">
        <f t="shared" si="458"/>
        <v>3.0466965163595243</v>
      </c>
      <c r="P918" s="4">
        <f t="shared" si="454"/>
        <v>30.845609978057798</v>
      </c>
      <c r="Q918" s="4">
        <f t="shared" si="455"/>
        <v>19.614886673196967</v>
      </c>
      <c r="R918" s="4">
        <f t="shared" si="467"/>
        <v>20.809045640231048</v>
      </c>
      <c r="S918" s="4">
        <f t="shared" si="464"/>
        <v>35</v>
      </c>
      <c r="T918" s="4">
        <f t="shared" si="465"/>
        <v>0</v>
      </c>
      <c r="U918" s="5">
        <f t="shared" si="483"/>
        <v>-3.5271999999999935</v>
      </c>
      <c r="V918" s="5">
        <f t="shared" si="475"/>
        <v>-0.44089999999999918</v>
      </c>
      <c r="W918" s="7">
        <f t="shared" si="459"/>
        <v>0</v>
      </c>
      <c r="X918" s="7">
        <f t="shared" si="460"/>
        <v>1</v>
      </c>
      <c r="Y918" s="7">
        <f t="shared" si="461"/>
        <v>-3.9680999999999926</v>
      </c>
      <c r="Z918" s="7">
        <f t="shared" si="462"/>
        <v>34.040499999999994</v>
      </c>
      <c r="AA918" s="9">
        <f t="shared" si="484"/>
        <v>-3.5271999999999935</v>
      </c>
      <c r="AB918" s="9">
        <f t="shared" si="476"/>
        <v>-0.44089999999999918</v>
      </c>
      <c r="AC918" s="11">
        <f t="shared" ca="1" si="466"/>
        <v>0</v>
      </c>
      <c r="AD918" s="11">
        <f t="shared" ca="1" si="468"/>
        <v>1</v>
      </c>
      <c r="AE918" s="11">
        <f t="shared" ca="1" si="469"/>
        <v>-3.9680999999999926</v>
      </c>
      <c r="AF918" s="11">
        <f t="shared" ca="1" si="470"/>
        <v>69.479099999999988</v>
      </c>
      <c r="AG918" s="13">
        <f ca="1">AVERAGE(E918:OFFSET(E918,-AG$5+1,0))</f>
        <v>159.64207692307693</v>
      </c>
      <c r="AH918" s="13">
        <f ca="1">AVERAGE(E918:OFFSET(E918,-AH$5+1,0))</f>
        <v>158.02089999999998</v>
      </c>
      <c r="AI918" s="12">
        <f t="shared" ca="1" si="463"/>
        <v>0</v>
      </c>
      <c r="AJ918" s="17">
        <f t="shared" si="485"/>
        <v>-3.5271999999999935</v>
      </c>
      <c r="AK918" s="17">
        <f t="shared" si="477"/>
        <v>0.44089999999999918</v>
      </c>
      <c r="AL918" s="19">
        <f t="shared" ca="1" si="471"/>
        <v>0</v>
      </c>
      <c r="AM918" s="19">
        <f t="shared" ca="1" si="472"/>
        <v>1</v>
      </c>
      <c r="AN918" s="19">
        <f t="shared" ca="1" si="473"/>
        <v>-3.0862999999999943</v>
      </c>
      <c r="AO918" s="19">
        <f t="shared" ca="1" si="474"/>
        <v>-2.4060000000001054</v>
      </c>
    </row>
    <row r="919" spans="1:41" x14ac:dyDescent="0.2">
      <c r="A919" s="22" t="s">
        <v>969</v>
      </c>
      <c r="B919" s="20">
        <f>[1]data!C918</f>
        <v>163.5763</v>
      </c>
      <c r="C919" s="20">
        <f>[1]data!D918</f>
        <v>165.3399</v>
      </c>
      <c r="D919" s="20">
        <f>[1]data!E918</f>
        <v>163.5763</v>
      </c>
      <c r="E919" s="20">
        <f>[1]data!F918</f>
        <v>163.5763</v>
      </c>
      <c r="F919" s="20">
        <f>[1]data!G918</f>
        <v>57778</v>
      </c>
      <c r="G919" s="4">
        <f t="shared" si="478"/>
        <v>2.2044999999999959</v>
      </c>
      <c r="H919" s="4">
        <f t="shared" si="479"/>
        <v>0</v>
      </c>
      <c r="I919" s="4">
        <f t="shared" si="480"/>
        <v>2.2044999999999959</v>
      </c>
      <c r="J919" s="4">
        <f t="shared" si="481"/>
        <v>0</v>
      </c>
      <c r="K919" s="4">
        <f t="shared" si="456"/>
        <v>1.0662449121861992</v>
      </c>
      <c r="L919" s="4">
        <f t="shared" si="457"/>
        <v>0.53784546206414452</v>
      </c>
      <c r="M919" s="4">
        <f t="shared" si="482"/>
        <v>3.9680999999999926</v>
      </c>
      <c r="N919" s="4">
        <f t="shared" si="453"/>
        <v>32.94075312739141</v>
      </c>
      <c r="O919" s="4">
        <f t="shared" si="458"/>
        <v>3.1388368647235714</v>
      </c>
      <c r="P919" s="4">
        <f t="shared" si="454"/>
        <v>33.969427470710571</v>
      </c>
      <c r="Q919" s="4">
        <f t="shared" si="455"/>
        <v>17.135183676119819</v>
      </c>
      <c r="R919" s="4">
        <f t="shared" si="467"/>
        <v>22.022216388947083</v>
      </c>
      <c r="S919" s="4">
        <f t="shared" si="464"/>
        <v>35</v>
      </c>
      <c r="T919" s="4">
        <f t="shared" si="465"/>
        <v>0</v>
      </c>
      <c r="U919" s="5">
        <f t="shared" si="483"/>
        <v>2.2044999999999959</v>
      </c>
      <c r="V919" s="5">
        <f t="shared" si="475"/>
        <v>0</v>
      </c>
      <c r="W919" s="7">
        <f t="shared" si="459"/>
        <v>0</v>
      </c>
      <c r="X919" s="7">
        <f t="shared" si="460"/>
        <v>1</v>
      </c>
      <c r="Y919" s="7">
        <f t="shared" si="461"/>
        <v>2.2044999999999959</v>
      </c>
      <c r="Z919" s="7">
        <f t="shared" si="462"/>
        <v>36.24499999999999</v>
      </c>
      <c r="AA919" s="9">
        <f t="shared" si="484"/>
        <v>2.2044999999999959</v>
      </c>
      <c r="AB919" s="9">
        <f t="shared" si="476"/>
        <v>0</v>
      </c>
      <c r="AC919" s="11">
        <f t="shared" ca="1" si="466"/>
        <v>0</v>
      </c>
      <c r="AD919" s="11">
        <f t="shared" ca="1" si="468"/>
        <v>1</v>
      </c>
      <c r="AE919" s="11">
        <f t="shared" ca="1" si="469"/>
        <v>2.2044999999999959</v>
      </c>
      <c r="AF919" s="11">
        <f t="shared" ca="1" si="470"/>
        <v>71.683599999999984</v>
      </c>
      <c r="AG919" s="13">
        <f ca="1">AVERAGE(E919:OFFSET(E919,-AG$5+1,0))</f>
        <v>159.74382307692309</v>
      </c>
      <c r="AH919" s="13">
        <f ca="1">AVERAGE(E919:OFFSET(E919,-AH$5+1,0))</f>
        <v>158.41771499999999</v>
      </c>
      <c r="AI919" s="12">
        <f t="shared" ca="1" si="463"/>
        <v>0</v>
      </c>
      <c r="AJ919" s="17">
        <f t="shared" si="485"/>
        <v>2.2044999999999959</v>
      </c>
      <c r="AK919" s="17">
        <f t="shared" si="477"/>
        <v>0</v>
      </c>
      <c r="AL919" s="19">
        <f t="shared" ca="1" si="471"/>
        <v>0</v>
      </c>
      <c r="AM919" s="19">
        <f t="shared" ca="1" si="472"/>
        <v>1</v>
      </c>
      <c r="AN919" s="19">
        <f t="shared" ca="1" si="473"/>
        <v>2.2044999999999959</v>
      </c>
      <c r="AO919" s="19">
        <f t="shared" ca="1" si="474"/>
        <v>-0.20150000000010948</v>
      </c>
    </row>
    <row r="920" spans="1:41" x14ac:dyDescent="0.2">
      <c r="A920" s="22" t="s">
        <v>970</v>
      </c>
      <c r="B920" s="20">
        <f>[1]data!C919</f>
        <v>163.5763</v>
      </c>
      <c r="C920" s="20">
        <f>[1]data!D919</f>
        <v>164.4581</v>
      </c>
      <c r="D920" s="20">
        <f>[1]data!E919</f>
        <v>160.93090000000001</v>
      </c>
      <c r="E920" s="20">
        <f>[1]data!F919</f>
        <v>160.93090000000001</v>
      </c>
      <c r="F920" s="20">
        <f>[1]data!G919</f>
        <v>45163</v>
      </c>
      <c r="G920" s="4">
        <f t="shared" si="478"/>
        <v>0</v>
      </c>
      <c r="H920" s="4">
        <f t="shared" si="479"/>
        <v>2.6453999999999951</v>
      </c>
      <c r="I920" s="4">
        <f t="shared" si="480"/>
        <v>0</v>
      </c>
      <c r="J920" s="4">
        <f t="shared" si="481"/>
        <v>2.6453999999999951</v>
      </c>
      <c r="K920" s="4">
        <f t="shared" si="456"/>
        <v>0.95962042096757938</v>
      </c>
      <c r="L920" s="4">
        <f t="shared" si="457"/>
        <v>0.74860091585772959</v>
      </c>
      <c r="M920" s="4">
        <f t="shared" si="482"/>
        <v>3.5271999999999935</v>
      </c>
      <c r="N920" s="4">
        <f t="shared" si="453"/>
        <v>12.35317113542351</v>
      </c>
      <c r="O920" s="4">
        <f t="shared" si="458"/>
        <v>3.1776731782512138</v>
      </c>
      <c r="P920" s="4">
        <f t="shared" si="454"/>
        <v>30.198839438097675</v>
      </c>
      <c r="Q920" s="4">
        <f t="shared" si="455"/>
        <v>23.558146916471483</v>
      </c>
      <c r="R920" s="4">
        <f t="shared" si="467"/>
        <v>21.055311863594724</v>
      </c>
      <c r="S920" s="4">
        <f t="shared" si="464"/>
        <v>35</v>
      </c>
      <c r="T920" s="4">
        <f t="shared" si="465"/>
        <v>0</v>
      </c>
      <c r="U920" s="5">
        <f t="shared" si="483"/>
        <v>0</v>
      </c>
      <c r="V920" s="5">
        <f t="shared" si="475"/>
        <v>-2.6453999999999951</v>
      </c>
      <c r="W920" s="7">
        <f t="shared" si="459"/>
        <v>0</v>
      </c>
      <c r="X920" s="7">
        <f t="shared" si="460"/>
        <v>1</v>
      </c>
      <c r="Y920" s="7">
        <f t="shared" si="461"/>
        <v>-2.6453999999999951</v>
      </c>
      <c r="Z920" s="7">
        <f t="shared" si="462"/>
        <v>33.599599999999995</v>
      </c>
      <c r="AA920" s="9">
        <f t="shared" si="484"/>
        <v>0</v>
      </c>
      <c r="AB920" s="9">
        <f t="shared" si="476"/>
        <v>-2.6453999999999951</v>
      </c>
      <c r="AC920" s="11">
        <f t="shared" ca="1" si="466"/>
        <v>0</v>
      </c>
      <c r="AD920" s="11">
        <f t="shared" ca="1" si="468"/>
        <v>1</v>
      </c>
      <c r="AE920" s="11">
        <f t="shared" ca="1" si="469"/>
        <v>-2.6453999999999951</v>
      </c>
      <c r="AF920" s="11">
        <f t="shared" ca="1" si="470"/>
        <v>69.038199999999989</v>
      </c>
      <c r="AG920" s="13">
        <f ca="1">AVERAGE(E920:OFFSET(E920,-AG$5+1,0))</f>
        <v>159.7099076923077</v>
      </c>
      <c r="AH920" s="13">
        <f ca="1">AVERAGE(E920:OFFSET(E920,-AH$5+1,0))</f>
        <v>158.77044000000001</v>
      </c>
      <c r="AI920" s="12">
        <f t="shared" ca="1" si="463"/>
        <v>0</v>
      </c>
      <c r="AJ920" s="17">
        <f t="shared" si="485"/>
        <v>0</v>
      </c>
      <c r="AK920" s="17">
        <f t="shared" si="477"/>
        <v>2.6453999999999951</v>
      </c>
      <c r="AL920" s="19">
        <f t="shared" ca="1" si="471"/>
        <v>0</v>
      </c>
      <c r="AM920" s="19">
        <f t="shared" ca="1" si="472"/>
        <v>1</v>
      </c>
      <c r="AN920" s="19">
        <f t="shared" ca="1" si="473"/>
        <v>2.6453999999999951</v>
      </c>
      <c r="AO920" s="19">
        <f t="shared" ca="1" si="474"/>
        <v>2.4438999999998856</v>
      </c>
    </row>
    <row r="921" spans="1:41" x14ac:dyDescent="0.2">
      <c r="A921" s="22" t="s">
        <v>971</v>
      </c>
      <c r="B921" s="20">
        <f>[1]data!C920</f>
        <v>164.0172</v>
      </c>
      <c r="C921" s="20">
        <f>[1]data!D920</f>
        <v>164.4581</v>
      </c>
      <c r="D921" s="20">
        <f>[1]data!E920</f>
        <v>162.69450000000001</v>
      </c>
      <c r="E921" s="20">
        <f>[1]data!F920</f>
        <v>164.0172</v>
      </c>
      <c r="F921" s="20">
        <f>[1]data!G920</f>
        <v>18987</v>
      </c>
      <c r="G921" s="4">
        <f t="shared" si="478"/>
        <v>0</v>
      </c>
      <c r="H921" s="4">
        <f t="shared" si="479"/>
        <v>0</v>
      </c>
      <c r="I921" s="4">
        <f t="shared" si="480"/>
        <v>0</v>
      </c>
      <c r="J921" s="4">
        <f t="shared" si="481"/>
        <v>0</v>
      </c>
      <c r="K921" s="4">
        <f t="shared" si="456"/>
        <v>0.86365837887082153</v>
      </c>
      <c r="L921" s="4">
        <f t="shared" si="457"/>
        <v>0.6737408242719567</v>
      </c>
      <c r="M921" s="4">
        <f t="shared" si="482"/>
        <v>3.5271999999999935</v>
      </c>
      <c r="N921" s="4">
        <f t="shared" si="453"/>
        <v>12.353171135423512</v>
      </c>
      <c r="O921" s="4">
        <f t="shared" si="458"/>
        <v>3.2126258604260918</v>
      </c>
      <c r="P921" s="4">
        <f t="shared" si="454"/>
        <v>26.883254272138434</v>
      </c>
      <c r="Q921" s="4">
        <f t="shared" si="455"/>
        <v>20.971655385435955</v>
      </c>
      <c r="R921" s="4">
        <f t="shared" si="467"/>
        <v>20.185097790777604</v>
      </c>
      <c r="S921" s="4">
        <f t="shared" si="464"/>
        <v>35</v>
      </c>
      <c r="T921" s="4">
        <f t="shared" si="465"/>
        <v>0</v>
      </c>
      <c r="U921" s="5">
        <f t="shared" si="483"/>
        <v>3.0862999999999943</v>
      </c>
      <c r="V921" s="5">
        <f t="shared" si="475"/>
        <v>0</v>
      </c>
      <c r="W921" s="7">
        <f t="shared" si="459"/>
        <v>0</v>
      </c>
      <c r="X921" s="7">
        <f t="shared" si="460"/>
        <v>1</v>
      </c>
      <c r="Y921" s="7">
        <f t="shared" si="461"/>
        <v>3.0862999999999943</v>
      </c>
      <c r="Z921" s="7">
        <f t="shared" si="462"/>
        <v>36.68589999999999</v>
      </c>
      <c r="AA921" s="9">
        <f t="shared" si="484"/>
        <v>3.0862999999999943</v>
      </c>
      <c r="AB921" s="9">
        <f t="shared" si="476"/>
        <v>0</v>
      </c>
      <c r="AC921" s="11">
        <f t="shared" ca="1" si="466"/>
        <v>0</v>
      </c>
      <c r="AD921" s="11">
        <f t="shared" ca="1" si="468"/>
        <v>1</v>
      </c>
      <c r="AE921" s="11">
        <f t="shared" ca="1" si="469"/>
        <v>3.0862999999999943</v>
      </c>
      <c r="AF921" s="11">
        <f t="shared" ca="1" si="470"/>
        <v>72.124499999999983</v>
      </c>
      <c r="AG921" s="13">
        <f ca="1">AVERAGE(E921:OFFSET(E921,-AG$5+1,0))</f>
        <v>160.15081538461541</v>
      </c>
      <c r="AH921" s="13">
        <f ca="1">AVERAGE(E921:OFFSET(E921,-AH$5+1,0))</f>
        <v>159.21134499999999</v>
      </c>
      <c r="AI921" s="12">
        <f t="shared" ca="1" si="463"/>
        <v>0</v>
      </c>
      <c r="AJ921" s="17">
        <f t="shared" si="485"/>
        <v>3.0862999999999943</v>
      </c>
      <c r="AK921" s="17">
        <f t="shared" si="477"/>
        <v>0</v>
      </c>
      <c r="AL921" s="19">
        <f t="shared" ca="1" si="471"/>
        <v>0</v>
      </c>
      <c r="AM921" s="19">
        <f t="shared" ca="1" si="472"/>
        <v>1</v>
      </c>
      <c r="AN921" s="19">
        <f t="shared" ca="1" si="473"/>
        <v>3.0862999999999943</v>
      </c>
      <c r="AO921" s="19">
        <f t="shared" ca="1" si="474"/>
        <v>5.5301999999998799</v>
      </c>
    </row>
    <row r="922" spans="1:41" x14ac:dyDescent="0.2">
      <c r="A922" s="22" t="s">
        <v>972</v>
      </c>
      <c r="B922" s="20">
        <f>[1]data!C921</f>
        <v>163.1354</v>
      </c>
      <c r="C922" s="20">
        <f>[1]data!D921</f>
        <v>164.899</v>
      </c>
      <c r="D922" s="20">
        <f>[1]data!E921</f>
        <v>163.1354</v>
      </c>
      <c r="E922" s="20">
        <f>[1]data!F921</f>
        <v>164.899</v>
      </c>
      <c r="F922" s="20">
        <f>[1]data!G921</f>
        <v>17139</v>
      </c>
      <c r="G922" s="4">
        <f t="shared" si="478"/>
        <v>0.44089999999999918</v>
      </c>
      <c r="H922" s="4">
        <f t="shared" si="479"/>
        <v>0</v>
      </c>
      <c r="I922" s="4">
        <f t="shared" si="480"/>
        <v>0.44089999999999918</v>
      </c>
      <c r="J922" s="4">
        <f t="shared" si="481"/>
        <v>0</v>
      </c>
      <c r="K922" s="4">
        <f t="shared" si="456"/>
        <v>0.82138254098373942</v>
      </c>
      <c r="L922" s="4">
        <f t="shared" si="457"/>
        <v>0.60636674184476103</v>
      </c>
      <c r="M922" s="4">
        <f t="shared" si="482"/>
        <v>1.7635999999999967</v>
      </c>
      <c r="N922" s="4">
        <f t="shared" si="453"/>
        <v>15.059772869436335</v>
      </c>
      <c r="O922" s="4">
        <f t="shared" si="458"/>
        <v>3.0677232743834821</v>
      </c>
      <c r="P922" s="4">
        <f t="shared" si="454"/>
        <v>26.774988078049901</v>
      </c>
      <c r="Q922" s="4">
        <f t="shared" si="455"/>
        <v>19.766018236003443</v>
      </c>
      <c r="R922" s="4">
        <f t="shared" si="467"/>
        <v>19.672565298643477</v>
      </c>
      <c r="S922" s="4">
        <f t="shared" si="464"/>
        <v>35</v>
      </c>
      <c r="T922" s="4">
        <f t="shared" si="465"/>
        <v>0</v>
      </c>
      <c r="U922" s="5">
        <f t="shared" si="483"/>
        <v>-0.88179999999999836</v>
      </c>
      <c r="V922" s="5">
        <f t="shared" si="475"/>
        <v>1.7635999999999967</v>
      </c>
      <c r="W922" s="7">
        <f t="shared" si="459"/>
        <v>0</v>
      </c>
      <c r="X922" s="7">
        <f t="shared" si="460"/>
        <v>1</v>
      </c>
      <c r="Y922" s="7">
        <f t="shared" si="461"/>
        <v>0.88179999999999836</v>
      </c>
      <c r="Z922" s="7">
        <f t="shared" si="462"/>
        <v>37.567699999999988</v>
      </c>
      <c r="AA922" s="9">
        <f t="shared" si="484"/>
        <v>-0.88179999999999836</v>
      </c>
      <c r="AB922" s="9">
        <f t="shared" si="476"/>
        <v>1.7635999999999967</v>
      </c>
      <c r="AC922" s="11">
        <f t="shared" ca="1" si="466"/>
        <v>0</v>
      </c>
      <c r="AD922" s="11">
        <f t="shared" ca="1" si="468"/>
        <v>1</v>
      </c>
      <c r="AE922" s="11">
        <f t="shared" ca="1" si="469"/>
        <v>0.88179999999999836</v>
      </c>
      <c r="AF922" s="11">
        <f t="shared" ca="1" si="470"/>
        <v>73.006299999999982</v>
      </c>
      <c r="AG922" s="13">
        <f ca="1">AVERAGE(E922:OFFSET(E922,-AG$5+1,0))</f>
        <v>160.76130000000001</v>
      </c>
      <c r="AH922" s="13">
        <f ca="1">AVERAGE(E922:OFFSET(E922,-AH$5+1,0))</f>
        <v>159.80656499999998</v>
      </c>
      <c r="AI922" s="12">
        <f t="shared" ca="1" si="463"/>
        <v>0</v>
      </c>
      <c r="AJ922" s="17">
        <f t="shared" si="485"/>
        <v>-0.88179999999999836</v>
      </c>
      <c r="AK922" s="17">
        <f t="shared" si="477"/>
        <v>-1.7635999999999967</v>
      </c>
      <c r="AL922" s="19">
        <f t="shared" ca="1" si="471"/>
        <v>0</v>
      </c>
      <c r="AM922" s="19">
        <f t="shared" ca="1" si="472"/>
        <v>1</v>
      </c>
      <c r="AN922" s="19">
        <f t="shared" ca="1" si="473"/>
        <v>-2.6453999999999951</v>
      </c>
      <c r="AO922" s="19">
        <f t="shared" ca="1" si="474"/>
        <v>2.8847999999998848</v>
      </c>
    </row>
    <row r="923" spans="1:41" x14ac:dyDescent="0.2">
      <c r="A923" s="22" t="s">
        <v>973</v>
      </c>
      <c r="B923" s="20">
        <f>[1]data!C922</f>
        <v>164.0172</v>
      </c>
      <c r="C923" s="20">
        <f>[1]data!D922</f>
        <v>164.0172</v>
      </c>
      <c r="D923" s="20">
        <f>[1]data!E922</f>
        <v>162.69450000000001</v>
      </c>
      <c r="E923" s="20">
        <f>[1]data!F922</f>
        <v>164.0172</v>
      </c>
      <c r="F923" s="20">
        <f>[1]data!G922</f>
        <v>19144</v>
      </c>
      <c r="G923" s="4">
        <f t="shared" si="478"/>
        <v>0</v>
      </c>
      <c r="H923" s="4">
        <f t="shared" si="479"/>
        <v>0.44089999999999918</v>
      </c>
      <c r="I923" s="4">
        <f t="shared" si="480"/>
        <v>0</v>
      </c>
      <c r="J923" s="4">
        <f t="shared" si="481"/>
        <v>0.44089999999999918</v>
      </c>
      <c r="K923" s="4">
        <f t="shared" si="456"/>
        <v>0.73924428688536548</v>
      </c>
      <c r="L923" s="4">
        <f t="shared" si="457"/>
        <v>0.58982006766028494</v>
      </c>
      <c r="M923" s="4">
        <f t="shared" si="482"/>
        <v>2.2044999999999959</v>
      </c>
      <c r="N923" s="4">
        <f t="shared" si="453"/>
        <v>11.242812939345008</v>
      </c>
      <c r="O923" s="4">
        <f t="shared" si="458"/>
        <v>2.9814009469451337</v>
      </c>
      <c r="P923" s="4">
        <f t="shared" si="454"/>
        <v>24.795198634481743</v>
      </c>
      <c r="Q923" s="4">
        <f t="shared" si="455"/>
        <v>19.783319256829206</v>
      </c>
      <c r="R923" s="4">
        <f t="shared" si="467"/>
        <v>18.829590062713628</v>
      </c>
      <c r="S923" s="4">
        <f t="shared" si="464"/>
        <v>35</v>
      </c>
      <c r="T923" s="4">
        <f t="shared" si="465"/>
        <v>0</v>
      </c>
      <c r="U923" s="5">
        <f t="shared" si="483"/>
        <v>-0.88179999999999836</v>
      </c>
      <c r="V923" s="5">
        <f t="shared" si="475"/>
        <v>0</v>
      </c>
      <c r="W923" s="7">
        <f t="shared" si="459"/>
        <v>0</v>
      </c>
      <c r="X923" s="7">
        <f t="shared" si="460"/>
        <v>1</v>
      </c>
      <c r="Y923" s="7">
        <f t="shared" si="461"/>
        <v>-0.88179999999999836</v>
      </c>
      <c r="Z923" s="7">
        <f t="shared" si="462"/>
        <v>36.68589999999999</v>
      </c>
      <c r="AA923" s="9">
        <f t="shared" si="484"/>
        <v>-0.88179999999999836</v>
      </c>
      <c r="AB923" s="9">
        <f t="shared" si="476"/>
        <v>0</v>
      </c>
      <c r="AC923" s="11">
        <f t="shared" ca="1" si="466"/>
        <v>0</v>
      </c>
      <c r="AD923" s="11">
        <f t="shared" ca="1" si="468"/>
        <v>1</v>
      </c>
      <c r="AE923" s="11">
        <f t="shared" ca="1" si="469"/>
        <v>-0.88179999999999836</v>
      </c>
      <c r="AF923" s="11">
        <f t="shared" ca="1" si="470"/>
        <v>72.124499999999983</v>
      </c>
      <c r="AG923" s="13">
        <f ca="1">AVERAGE(E923:OFFSET(E923,-AG$5+1,0))</f>
        <v>161.50744615384616</v>
      </c>
      <c r="AH923" s="13">
        <f ca="1">AVERAGE(E923:OFFSET(E923,-AH$5+1,0))</f>
        <v>160.313605</v>
      </c>
      <c r="AI923" s="12">
        <f t="shared" ca="1" si="463"/>
        <v>0</v>
      </c>
      <c r="AJ923" s="17">
        <f t="shared" si="485"/>
        <v>-0.88179999999999836</v>
      </c>
      <c r="AK923" s="17">
        <f t="shared" si="477"/>
        <v>0</v>
      </c>
      <c r="AL923" s="19">
        <f t="shared" ca="1" si="471"/>
        <v>0</v>
      </c>
      <c r="AM923" s="19">
        <f t="shared" ca="1" si="472"/>
        <v>1</v>
      </c>
      <c r="AN923" s="19">
        <f t="shared" ca="1" si="473"/>
        <v>-0.88179999999999836</v>
      </c>
      <c r="AO923" s="19">
        <f t="shared" ca="1" si="474"/>
        <v>2.0029999999998864</v>
      </c>
    </row>
    <row r="924" spans="1:41" x14ac:dyDescent="0.2">
      <c r="A924" s="22" t="s">
        <v>974</v>
      </c>
      <c r="B924" s="20">
        <f>[1]data!C923</f>
        <v>163.1354</v>
      </c>
      <c r="C924" s="20">
        <f>[1]data!D923</f>
        <v>165.3399</v>
      </c>
      <c r="D924" s="20">
        <f>[1]data!E923</f>
        <v>163.1354</v>
      </c>
      <c r="E924" s="20">
        <f>[1]data!F923</f>
        <v>165.3399</v>
      </c>
      <c r="F924" s="20">
        <f>[1]data!G923</f>
        <v>15715</v>
      </c>
      <c r="G924" s="4">
        <f t="shared" si="478"/>
        <v>1.3226999999999975</v>
      </c>
      <c r="H924" s="4">
        <f t="shared" si="479"/>
        <v>0</v>
      </c>
      <c r="I924" s="4">
        <f t="shared" si="480"/>
        <v>1.3226999999999975</v>
      </c>
      <c r="J924" s="4">
        <f t="shared" si="481"/>
        <v>0</v>
      </c>
      <c r="K924" s="4">
        <f t="shared" si="456"/>
        <v>0.7975898581968287</v>
      </c>
      <c r="L924" s="4">
        <f t="shared" si="457"/>
        <v>0.53083806089425645</v>
      </c>
      <c r="M924" s="4">
        <f t="shared" si="482"/>
        <v>2.2044999999999959</v>
      </c>
      <c r="N924" s="4">
        <f t="shared" si="453"/>
        <v>20.080261297510564</v>
      </c>
      <c r="O924" s="4">
        <f t="shared" si="458"/>
        <v>2.9037108522506196</v>
      </c>
      <c r="P924" s="4">
        <f t="shared" si="454"/>
        <v>27.467950453077293</v>
      </c>
      <c r="Q924" s="4">
        <f t="shared" si="455"/>
        <v>18.281367805021372</v>
      </c>
      <c r="R924" s="4">
        <f t="shared" si="467"/>
        <v>18.95465718619332</v>
      </c>
      <c r="S924" s="4">
        <f t="shared" si="464"/>
        <v>35</v>
      </c>
      <c r="T924" s="4">
        <f t="shared" si="465"/>
        <v>0</v>
      </c>
      <c r="U924" s="5">
        <f t="shared" si="483"/>
        <v>-0.88179999999999836</v>
      </c>
      <c r="V924" s="5">
        <f t="shared" si="475"/>
        <v>2.2044999999999959</v>
      </c>
      <c r="W924" s="7">
        <f t="shared" si="459"/>
        <v>0</v>
      </c>
      <c r="X924" s="7">
        <f t="shared" si="460"/>
        <v>1</v>
      </c>
      <c r="Y924" s="7">
        <f t="shared" si="461"/>
        <v>1.3226999999999975</v>
      </c>
      <c r="Z924" s="7">
        <f t="shared" si="462"/>
        <v>38.008599999999987</v>
      </c>
      <c r="AA924" s="9">
        <f t="shared" si="484"/>
        <v>-0.88179999999999836</v>
      </c>
      <c r="AB924" s="9">
        <f t="shared" si="476"/>
        <v>2.2044999999999959</v>
      </c>
      <c r="AC924" s="11">
        <f t="shared" ca="1" si="466"/>
        <v>0</v>
      </c>
      <c r="AD924" s="11">
        <f t="shared" ca="1" si="468"/>
        <v>1</v>
      </c>
      <c r="AE924" s="11">
        <f t="shared" ca="1" si="469"/>
        <v>1.3226999999999975</v>
      </c>
      <c r="AF924" s="11">
        <f t="shared" ca="1" si="470"/>
        <v>73.447199999999981</v>
      </c>
      <c r="AG924" s="13">
        <f ca="1">AVERAGE(E924:OFFSET(E924,-AG$5+1,0))</f>
        <v>162.35533846153845</v>
      </c>
      <c r="AH924" s="13">
        <f ca="1">AVERAGE(E924:OFFSET(E924,-AH$5+1,0))</f>
        <v>160.79859999999999</v>
      </c>
      <c r="AI924" s="12">
        <f t="shared" ca="1" si="463"/>
        <v>0</v>
      </c>
      <c r="AJ924" s="17">
        <f t="shared" si="485"/>
        <v>-0.88179999999999836</v>
      </c>
      <c r="AK924" s="17">
        <f t="shared" si="477"/>
        <v>-2.2044999999999959</v>
      </c>
      <c r="AL924" s="19">
        <f t="shared" ca="1" si="471"/>
        <v>0</v>
      </c>
      <c r="AM924" s="19">
        <f t="shared" ca="1" si="472"/>
        <v>1</v>
      </c>
      <c r="AN924" s="19">
        <f t="shared" ca="1" si="473"/>
        <v>-3.0862999999999943</v>
      </c>
      <c r="AO924" s="19">
        <f t="shared" ca="1" si="474"/>
        <v>-1.0833000000001078</v>
      </c>
    </row>
    <row r="925" spans="1:41" x14ac:dyDescent="0.2">
      <c r="A925" s="22" t="s">
        <v>975</v>
      </c>
      <c r="B925" s="20">
        <f>[1]data!C924</f>
        <v>165.7808</v>
      </c>
      <c r="C925" s="20">
        <f>[1]data!D924</f>
        <v>165.7808</v>
      </c>
      <c r="D925" s="20">
        <f>[1]data!E924</f>
        <v>164.0172</v>
      </c>
      <c r="E925" s="20">
        <f>[1]data!F924</f>
        <v>165.7808</v>
      </c>
      <c r="F925" s="20">
        <f>[1]data!G924</f>
        <v>15870</v>
      </c>
      <c r="G925" s="4">
        <f t="shared" si="478"/>
        <v>0.44089999999999918</v>
      </c>
      <c r="H925" s="4">
        <f t="shared" si="479"/>
        <v>0</v>
      </c>
      <c r="I925" s="4">
        <f t="shared" si="480"/>
        <v>0.44089999999999918</v>
      </c>
      <c r="J925" s="4">
        <f t="shared" si="481"/>
        <v>0</v>
      </c>
      <c r="K925" s="4">
        <f t="shared" si="456"/>
        <v>0.76192087237714579</v>
      </c>
      <c r="L925" s="4">
        <f t="shared" si="457"/>
        <v>0.47775425480483075</v>
      </c>
      <c r="M925" s="4">
        <f t="shared" si="482"/>
        <v>1.7635999999999967</v>
      </c>
      <c r="N925" s="4">
        <f t="shared" ref="N925:N988" si="486">ABS(P925-Q925)/(P925+Q925)*100</f>
        <v>22.922668313776789</v>
      </c>
      <c r="O925" s="4">
        <f t="shared" si="458"/>
        <v>2.7896997670255574</v>
      </c>
      <c r="P925" s="4">
        <f t="shared" ref="P925:P988" si="487">K925/O925*100</f>
        <v>27.311930888875668</v>
      </c>
      <c r="Q925" s="4">
        <f t="shared" ref="Q925:Q988" si="488">L925/O925*100</f>
        <v>17.125651313876812</v>
      </c>
      <c r="R925" s="4">
        <f t="shared" si="467"/>
        <v>19.351458298951666</v>
      </c>
      <c r="S925" s="4">
        <f t="shared" si="464"/>
        <v>35</v>
      </c>
      <c r="T925" s="4">
        <f t="shared" si="465"/>
        <v>0</v>
      </c>
      <c r="U925" s="5">
        <f t="shared" si="483"/>
        <v>0.44089999999999918</v>
      </c>
      <c r="V925" s="5">
        <f t="shared" si="475"/>
        <v>0</v>
      </c>
      <c r="W925" s="7">
        <f t="shared" si="459"/>
        <v>0</v>
      </c>
      <c r="X925" s="7">
        <f t="shared" si="460"/>
        <v>1</v>
      </c>
      <c r="Y925" s="7">
        <f t="shared" si="461"/>
        <v>0.44089999999999918</v>
      </c>
      <c r="Z925" s="7">
        <f t="shared" si="462"/>
        <v>38.449499999999986</v>
      </c>
      <c r="AA925" s="9">
        <f t="shared" si="484"/>
        <v>0.44089999999999918</v>
      </c>
      <c r="AB925" s="9">
        <f t="shared" si="476"/>
        <v>0</v>
      </c>
      <c r="AC925" s="11">
        <f t="shared" ca="1" si="466"/>
        <v>0</v>
      </c>
      <c r="AD925" s="11">
        <f t="shared" ca="1" si="468"/>
        <v>1</v>
      </c>
      <c r="AE925" s="11">
        <f t="shared" ca="1" si="469"/>
        <v>0.44089999999999918</v>
      </c>
      <c r="AF925" s="11">
        <f t="shared" ca="1" si="470"/>
        <v>73.88809999999998</v>
      </c>
      <c r="AG925" s="13">
        <f ca="1">AVERAGE(E925:OFFSET(E925,-AG$5+1,0))</f>
        <v>163.3388923076923</v>
      </c>
      <c r="AH925" s="13">
        <f ca="1">AVERAGE(E925:OFFSET(E925,-AH$5+1,0))</f>
        <v>161.19541499999997</v>
      </c>
      <c r="AI925" s="12">
        <f t="shared" ca="1" si="463"/>
        <v>0</v>
      </c>
      <c r="AJ925" s="17">
        <f t="shared" si="485"/>
        <v>0.44089999999999918</v>
      </c>
      <c r="AK925" s="17">
        <f t="shared" si="477"/>
        <v>0</v>
      </c>
      <c r="AL925" s="19">
        <f t="shared" ca="1" si="471"/>
        <v>0</v>
      </c>
      <c r="AM925" s="19">
        <f t="shared" ca="1" si="472"/>
        <v>1</v>
      </c>
      <c r="AN925" s="19">
        <f t="shared" ca="1" si="473"/>
        <v>0.44089999999999918</v>
      </c>
      <c r="AO925" s="19">
        <f t="shared" ca="1" si="474"/>
        <v>-0.64240000000010866</v>
      </c>
    </row>
    <row r="926" spans="1:41" x14ac:dyDescent="0.2">
      <c r="A926" s="22" t="s">
        <v>976</v>
      </c>
      <c r="B926" s="20">
        <f>[1]data!C925</f>
        <v>168.4263</v>
      </c>
      <c r="C926" s="20">
        <f>[1]data!D925</f>
        <v>168.4263</v>
      </c>
      <c r="D926" s="20">
        <f>[1]data!E925</f>
        <v>164.0172</v>
      </c>
      <c r="E926" s="20">
        <f>[1]data!F925</f>
        <v>165.3399</v>
      </c>
      <c r="F926" s="20">
        <f>[1]data!G925</f>
        <v>31107</v>
      </c>
      <c r="G926" s="4">
        <f t="shared" si="478"/>
        <v>2.6454999999999984</v>
      </c>
      <c r="H926" s="4">
        <f t="shared" si="479"/>
        <v>0</v>
      </c>
      <c r="I926" s="4">
        <f t="shared" si="480"/>
        <v>2.6454999999999984</v>
      </c>
      <c r="J926" s="4">
        <f t="shared" si="481"/>
        <v>0</v>
      </c>
      <c r="K926" s="4">
        <f t="shared" ref="K926:K989" si="489">K925*(O$8-1)/O$8 + I926/O$8</f>
        <v>0.95027878513943098</v>
      </c>
      <c r="L926" s="4">
        <f t="shared" ref="L926:L989" si="490">L925*(O$8-1)/O$8 + J926/O$8</f>
        <v>0.42997882932434772</v>
      </c>
      <c r="M926" s="4">
        <f t="shared" si="482"/>
        <v>4.4090999999999951</v>
      </c>
      <c r="N926" s="4">
        <f t="shared" si="486"/>
        <v>37.695858393595351</v>
      </c>
      <c r="O926" s="4">
        <f t="shared" ref="O926:O989" si="491">O925*(O$8-1)/O$8 + M926/O$8</f>
        <v>2.9516397903230014</v>
      </c>
      <c r="P926" s="4">
        <f t="shared" si="487"/>
        <v>32.194944256238017</v>
      </c>
      <c r="Q926" s="4">
        <f t="shared" si="488"/>
        <v>14.567456053887071</v>
      </c>
      <c r="R926" s="4">
        <f t="shared" si="467"/>
        <v>21.185898308416036</v>
      </c>
      <c r="S926" s="4">
        <f t="shared" si="464"/>
        <v>35</v>
      </c>
      <c r="T926" s="4">
        <f t="shared" si="465"/>
        <v>0</v>
      </c>
      <c r="U926" s="5">
        <f t="shared" si="483"/>
        <v>2.6454999999999984</v>
      </c>
      <c r="V926" s="5">
        <f t="shared" si="475"/>
        <v>-3.0863999999999976</v>
      </c>
      <c r="W926" s="7">
        <f t="shared" si="459"/>
        <v>0</v>
      </c>
      <c r="X926" s="7">
        <f t="shared" si="460"/>
        <v>1</v>
      </c>
      <c r="Y926" s="7">
        <f t="shared" si="461"/>
        <v>-0.44089999999999918</v>
      </c>
      <c r="Z926" s="7">
        <f t="shared" si="462"/>
        <v>38.008599999999987</v>
      </c>
      <c r="AA926" s="9">
        <f t="shared" si="484"/>
        <v>2.6454999999999984</v>
      </c>
      <c r="AB926" s="9">
        <f t="shared" si="476"/>
        <v>-3.0863999999999976</v>
      </c>
      <c r="AC926" s="11">
        <f t="shared" ca="1" si="466"/>
        <v>0</v>
      </c>
      <c r="AD926" s="11">
        <f t="shared" ca="1" si="468"/>
        <v>1</v>
      </c>
      <c r="AE926" s="11">
        <f t="shared" ca="1" si="469"/>
        <v>-0.44089999999999918</v>
      </c>
      <c r="AF926" s="11">
        <f t="shared" ca="1" si="470"/>
        <v>73.447199999999981</v>
      </c>
      <c r="AG926" s="13">
        <f ca="1">AVERAGE(E926:OFFSET(E926,-AG$5+1,0))</f>
        <v>163.67804615384617</v>
      </c>
      <c r="AH926" s="13">
        <f ca="1">AVERAGE(E926:OFFSET(E926,-AH$5+1,0))</f>
        <v>161.34972999999997</v>
      </c>
      <c r="AI926" s="12">
        <f t="shared" ca="1" si="463"/>
        <v>0</v>
      </c>
      <c r="AJ926" s="17">
        <f t="shared" si="485"/>
        <v>2.6454999999999984</v>
      </c>
      <c r="AK926" s="17">
        <f t="shared" si="477"/>
        <v>3.0863999999999976</v>
      </c>
      <c r="AL926" s="19">
        <f t="shared" ca="1" si="471"/>
        <v>0</v>
      </c>
      <c r="AM926" s="19">
        <f t="shared" ca="1" si="472"/>
        <v>1</v>
      </c>
      <c r="AN926" s="19">
        <f t="shared" ca="1" si="473"/>
        <v>5.731899999999996</v>
      </c>
      <c r="AO926" s="19">
        <f t="shared" ca="1" si="474"/>
        <v>5.0894999999998873</v>
      </c>
    </row>
    <row r="927" spans="1:41" x14ac:dyDescent="0.2">
      <c r="A927" s="22" t="s">
        <v>977</v>
      </c>
      <c r="B927" s="20">
        <f>[1]data!C926</f>
        <v>164.4581</v>
      </c>
      <c r="C927" s="20">
        <f>[1]data!D926</f>
        <v>167.5445</v>
      </c>
      <c r="D927" s="20">
        <f>[1]data!E926</f>
        <v>164.0172</v>
      </c>
      <c r="E927" s="20">
        <f>[1]data!F926</f>
        <v>167.1036</v>
      </c>
      <c r="F927" s="20">
        <f>[1]data!G926</f>
        <v>24592</v>
      </c>
      <c r="G927" s="4">
        <f t="shared" si="478"/>
        <v>0</v>
      </c>
      <c r="H927" s="4">
        <f t="shared" si="479"/>
        <v>0</v>
      </c>
      <c r="I927" s="4">
        <f t="shared" si="480"/>
        <v>0</v>
      </c>
      <c r="J927" s="4">
        <f t="shared" si="481"/>
        <v>0</v>
      </c>
      <c r="K927" s="4">
        <f t="shared" si="489"/>
        <v>0.85525090662548797</v>
      </c>
      <c r="L927" s="4">
        <f t="shared" si="490"/>
        <v>0.38698094639191294</v>
      </c>
      <c r="M927" s="4">
        <f t="shared" si="482"/>
        <v>3.5272999999999968</v>
      </c>
      <c r="N927" s="4">
        <f t="shared" si="486"/>
        <v>37.695858393595358</v>
      </c>
      <c r="O927" s="4">
        <f t="shared" si="491"/>
        <v>3.009205811290701</v>
      </c>
      <c r="P927" s="4">
        <f t="shared" si="487"/>
        <v>28.421150305390906</v>
      </c>
      <c r="Q927" s="4">
        <f t="shared" si="488"/>
        <v>12.859902933190536</v>
      </c>
      <c r="R927" s="4">
        <f t="shared" si="467"/>
        <v>22.836894316933968</v>
      </c>
      <c r="S927" s="4">
        <f t="shared" si="464"/>
        <v>35</v>
      </c>
      <c r="T927" s="4">
        <f t="shared" si="465"/>
        <v>0</v>
      </c>
      <c r="U927" s="5">
        <f t="shared" si="483"/>
        <v>-0.88179999999999836</v>
      </c>
      <c r="V927" s="5">
        <f t="shared" si="475"/>
        <v>2.6454999999999984</v>
      </c>
      <c r="W927" s="7">
        <f t="shared" ref="W927:W990" si="492">T927</f>
        <v>0</v>
      </c>
      <c r="X927" s="7">
        <f t="shared" ref="X927:X990" si="493">IF(X926+W926&gt;X$5,X$5, IF(X926+W926&lt;X$7,X$7, X926+W926))</f>
        <v>1</v>
      </c>
      <c r="Y927" s="7">
        <f t="shared" ref="Y927:Y990" si="494">X926*U927+X927*V927</f>
        <v>1.7637</v>
      </c>
      <c r="Z927" s="7">
        <f t="shared" ref="Z927:Z990" si="495">Z926+Y927</f>
        <v>39.772299999999987</v>
      </c>
      <c r="AA927" s="9">
        <f t="shared" si="484"/>
        <v>-0.88179999999999836</v>
      </c>
      <c r="AB927" s="9">
        <f t="shared" si="476"/>
        <v>2.6454999999999984</v>
      </c>
      <c r="AC927" s="11">
        <f t="shared" ca="1" si="466"/>
        <v>0</v>
      </c>
      <c r="AD927" s="11">
        <f t="shared" ca="1" si="468"/>
        <v>1</v>
      </c>
      <c r="AE927" s="11">
        <f t="shared" ca="1" si="469"/>
        <v>1.7637</v>
      </c>
      <c r="AF927" s="11">
        <f t="shared" ca="1" si="470"/>
        <v>75.210899999999981</v>
      </c>
      <c r="AG927" s="13">
        <f ca="1">AVERAGE(E927:OFFSET(E927,-AG$5+1,0))</f>
        <v>164.11895384615386</v>
      </c>
      <c r="AH927" s="13">
        <f ca="1">AVERAGE(E927:OFFSET(E927,-AH$5+1,0))</f>
        <v>161.63631999999998</v>
      </c>
      <c r="AI927" s="12">
        <f t="shared" ca="1" si="463"/>
        <v>0</v>
      </c>
      <c r="AJ927" s="17">
        <f t="shared" si="485"/>
        <v>-0.88179999999999836</v>
      </c>
      <c r="AK927" s="17">
        <f t="shared" si="477"/>
        <v>-2.6454999999999984</v>
      </c>
      <c r="AL927" s="19">
        <f t="shared" ca="1" si="471"/>
        <v>0</v>
      </c>
      <c r="AM927" s="19">
        <f t="shared" ca="1" si="472"/>
        <v>1</v>
      </c>
      <c r="AN927" s="19">
        <f t="shared" ca="1" si="473"/>
        <v>-3.5272999999999968</v>
      </c>
      <c r="AO927" s="19">
        <f t="shared" ca="1" si="474"/>
        <v>1.5621999999998906</v>
      </c>
    </row>
    <row r="928" spans="1:41" x14ac:dyDescent="0.2">
      <c r="A928" s="22" t="s">
        <v>978</v>
      </c>
      <c r="B928" s="20">
        <f>[1]data!C927</f>
        <v>167.9854</v>
      </c>
      <c r="C928" s="20">
        <f>[1]data!D927</f>
        <v>168.4263</v>
      </c>
      <c r="D928" s="20">
        <f>[1]data!E927</f>
        <v>164.899</v>
      </c>
      <c r="E928" s="20">
        <f>[1]data!F927</f>
        <v>166.2218</v>
      </c>
      <c r="F928" s="20">
        <f>[1]data!G927</f>
        <v>40728</v>
      </c>
      <c r="G928" s="4">
        <f t="shared" si="478"/>
        <v>0.88179999999999836</v>
      </c>
      <c r="H928" s="4">
        <f t="shared" si="479"/>
        <v>0</v>
      </c>
      <c r="I928" s="4">
        <f t="shared" si="480"/>
        <v>0.88179999999999836</v>
      </c>
      <c r="J928" s="4">
        <f t="shared" si="481"/>
        <v>0</v>
      </c>
      <c r="K928" s="4">
        <f t="shared" si="489"/>
        <v>0.85790581596293902</v>
      </c>
      <c r="L928" s="4">
        <f t="shared" si="490"/>
        <v>0.34828285175272161</v>
      </c>
      <c r="M928" s="4">
        <f t="shared" si="482"/>
        <v>3.5272999999999968</v>
      </c>
      <c r="N928" s="4">
        <f t="shared" si="486"/>
        <v>42.250684146731899</v>
      </c>
      <c r="O928" s="4">
        <f t="shared" si="491"/>
        <v>3.0610152301616309</v>
      </c>
      <c r="P928" s="4">
        <f t="shared" si="487"/>
        <v>28.026839184254531</v>
      </c>
      <c r="Q928" s="4">
        <f t="shared" si="488"/>
        <v>11.378017604124473</v>
      </c>
      <c r="R928" s="4">
        <f t="shared" si="467"/>
        <v>24.778273299913764</v>
      </c>
      <c r="S928" s="4">
        <f t="shared" si="464"/>
        <v>35</v>
      </c>
      <c r="T928" s="4">
        <f t="shared" si="465"/>
        <v>0</v>
      </c>
      <c r="U928" s="5">
        <f t="shared" si="483"/>
        <v>0.88179999999999836</v>
      </c>
      <c r="V928" s="5">
        <f t="shared" si="475"/>
        <v>-1.7635999999999967</v>
      </c>
      <c r="W928" s="7">
        <f t="shared" si="492"/>
        <v>0</v>
      </c>
      <c r="X928" s="7">
        <f t="shared" si="493"/>
        <v>1</v>
      </c>
      <c r="Y928" s="7">
        <f t="shared" si="494"/>
        <v>-0.88179999999999836</v>
      </c>
      <c r="Z928" s="7">
        <f t="shared" si="495"/>
        <v>38.890499999999989</v>
      </c>
      <c r="AA928" s="9">
        <f t="shared" si="484"/>
        <v>0.88179999999999836</v>
      </c>
      <c r="AB928" s="9">
        <f t="shared" si="476"/>
        <v>-1.7635999999999967</v>
      </c>
      <c r="AC928" s="11">
        <f t="shared" ca="1" si="466"/>
        <v>0</v>
      </c>
      <c r="AD928" s="11">
        <f t="shared" ca="1" si="468"/>
        <v>1</v>
      </c>
      <c r="AE928" s="11">
        <f t="shared" ca="1" si="469"/>
        <v>-0.88179999999999836</v>
      </c>
      <c r="AF928" s="11">
        <f t="shared" ca="1" si="470"/>
        <v>74.329099999999983</v>
      </c>
      <c r="AG928" s="13">
        <f ca="1">AVERAGE(E928:OFFSET(E928,-AG$5+1,0))</f>
        <v>164.42419999999998</v>
      </c>
      <c r="AH928" s="13">
        <f ca="1">AVERAGE(E928:OFFSET(E928,-AH$5+1,0))</f>
        <v>162.03313999999997</v>
      </c>
      <c r="AI928" s="12">
        <f t="shared" ca="1" si="463"/>
        <v>0</v>
      </c>
      <c r="AJ928" s="17">
        <f t="shared" si="485"/>
        <v>0.88179999999999836</v>
      </c>
      <c r="AK928" s="17">
        <f t="shared" si="477"/>
        <v>1.7635999999999967</v>
      </c>
      <c r="AL928" s="19">
        <f t="shared" ca="1" si="471"/>
        <v>0</v>
      </c>
      <c r="AM928" s="19">
        <f t="shared" ca="1" si="472"/>
        <v>1</v>
      </c>
      <c r="AN928" s="19">
        <f t="shared" ca="1" si="473"/>
        <v>2.6453999999999951</v>
      </c>
      <c r="AO928" s="19">
        <f t="shared" ca="1" si="474"/>
        <v>4.2075999999998857</v>
      </c>
    </row>
    <row r="929" spans="1:41" x14ac:dyDescent="0.2">
      <c r="A929" s="22" t="s">
        <v>979</v>
      </c>
      <c r="B929" s="20">
        <f>[1]data!C928</f>
        <v>164.899</v>
      </c>
      <c r="C929" s="20">
        <f>[1]data!D928</f>
        <v>166.6627</v>
      </c>
      <c r="D929" s="20">
        <f>[1]data!E928</f>
        <v>164.4581</v>
      </c>
      <c r="E929" s="20">
        <f>[1]data!F928</f>
        <v>165.7808</v>
      </c>
      <c r="F929" s="20">
        <f>[1]data!G928</f>
        <v>34340</v>
      </c>
      <c r="G929" s="4">
        <f t="shared" si="478"/>
        <v>0</v>
      </c>
      <c r="H929" s="4">
        <f t="shared" si="479"/>
        <v>0.44089999999999918</v>
      </c>
      <c r="I929" s="4">
        <f t="shared" si="480"/>
        <v>0</v>
      </c>
      <c r="J929" s="4">
        <f t="shared" si="481"/>
        <v>0.44089999999999918</v>
      </c>
      <c r="K929" s="4">
        <f t="shared" si="489"/>
        <v>0.77211523436664509</v>
      </c>
      <c r="L929" s="4">
        <f t="shared" si="490"/>
        <v>0.35754456657744932</v>
      </c>
      <c r="M929" s="4">
        <f t="shared" si="482"/>
        <v>2.2045999999999992</v>
      </c>
      <c r="N929" s="4">
        <f t="shared" si="486"/>
        <v>36.698718272768957</v>
      </c>
      <c r="O929" s="4">
        <f t="shared" si="491"/>
        <v>2.9753737071454678</v>
      </c>
      <c r="P929" s="4">
        <f t="shared" si="487"/>
        <v>25.950193500479703</v>
      </c>
      <c r="Q929" s="4">
        <f t="shared" si="488"/>
        <v>12.01679525898858</v>
      </c>
      <c r="R929" s="4">
        <f t="shared" si="467"/>
        <v>25.970317797199282</v>
      </c>
      <c r="S929" s="4">
        <f t="shared" si="464"/>
        <v>35</v>
      </c>
      <c r="T929" s="4">
        <f t="shared" si="465"/>
        <v>0</v>
      </c>
      <c r="U929" s="5">
        <f t="shared" si="483"/>
        <v>-1.3228000000000009</v>
      </c>
      <c r="V929" s="5">
        <f t="shared" si="475"/>
        <v>0.88179999999999836</v>
      </c>
      <c r="W929" s="7">
        <f t="shared" si="492"/>
        <v>0</v>
      </c>
      <c r="X929" s="7">
        <f t="shared" si="493"/>
        <v>1</v>
      </c>
      <c r="Y929" s="7">
        <f t="shared" si="494"/>
        <v>-0.4410000000000025</v>
      </c>
      <c r="Z929" s="7">
        <f t="shared" si="495"/>
        <v>38.449499999999986</v>
      </c>
      <c r="AA929" s="9">
        <f t="shared" si="484"/>
        <v>-1.3228000000000009</v>
      </c>
      <c r="AB929" s="9">
        <f t="shared" si="476"/>
        <v>0.88179999999999836</v>
      </c>
      <c r="AC929" s="11">
        <f t="shared" ca="1" si="466"/>
        <v>0</v>
      </c>
      <c r="AD929" s="11">
        <f t="shared" ca="1" si="468"/>
        <v>1</v>
      </c>
      <c r="AE929" s="11">
        <f t="shared" ca="1" si="469"/>
        <v>-0.4410000000000025</v>
      </c>
      <c r="AF929" s="11">
        <f t="shared" ca="1" si="470"/>
        <v>73.88809999999998</v>
      </c>
      <c r="AG929" s="13">
        <f ca="1">AVERAGE(E929:OFFSET(E929,-AG$5+1,0))</f>
        <v>164.59377692307694</v>
      </c>
      <c r="AH929" s="13">
        <f ca="1">AVERAGE(E929:OFFSET(E929,-AH$5+1,0))</f>
        <v>162.47404499999999</v>
      </c>
      <c r="AI929" s="12">
        <f t="shared" ca="1" si="463"/>
        <v>0</v>
      </c>
      <c r="AJ929" s="17">
        <f t="shared" si="485"/>
        <v>-1.3228000000000009</v>
      </c>
      <c r="AK929" s="17">
        <f t="shared" si="477"/>
        <v>-0.88179999999999836</v>
      </c>
      <c r="AL929" s="19">
        <f t="shared" ca="1" si="471"/>
        <v>0</v>
      </c>
      <c r="AM929" s="19">
        <f t="shared" ca="1" si="472"/>
        <v>1</v>
      </c>
      <c r="AN929" s="19">
        <f t="shared" ca="1" si="473"/>
        <v>-2.2045999999999992</v>
      </c>
      <c r="AO929" s="19">
        <f t="shared" ca="1" si="474"/>
        <v>2.0029999999998864</v>
      </c>
    </row>
    <row r="930" spans="1:41" x14ac:dyDescent="0.2">
      <c r="A930" s="22" t="s">
        <v>980</v>
      </c>
      <c r="B930" s="20">
        <f>[1]data!C929</f>
        <v>164.4581</v>
      </c>
      <c r="C930" s="20">
        <f>[1]data!D929</f>
        <v>165.3399</v>
      </c>
      <c r="D930" s="20">
        <f>[1]data!E929</f>
        <v>163.1354</v>
      </c>
      <c r="E930" s="20">
        <f>[1]data!F929</f>
        <v>164.4581</v>
      </c>
      <c r="F930" s="20">
        <f>[1]data!G929</f>
        <v>37878</v>
      </c>
      <c r="G930" s="4">
        <f t="shared" si="478"/>
        <v>0</v>
      </c>
      <c r="H930" s="4">
        <f t="shared" si="479"/>
        <v>1.3226999999999975</v>
      </c>
      <c r="I930" s="4">
        <f t="shared" si="480"/>
        <v>0</v>
      </c>
      <c r="J930" s="4">
        <f t="shared" si="481"/>
        <v>1.3226999999999975</v>
      </c>
      <c r="K930" s="4">
        <f t="shared" si="489"/>
        <v>0.69490371092998049</v>
      </c>
      <c r="L930" s="4">
        <f t="shared" si="490"/>
        <v>0.45406010991970414</v>
      </c>
      <c r="M930" s="4">
        <f t="shared" si="482"/>
        <v>2.6453999999999951</v>
      </c>
      <c r="N930" s="4">
        <f t="shared" si="486"/>
        <v>20.961808948184895</v>
      </c>
      <c r="O930" s="4">
        <f t="shared" si="491"/>
        <v>2.9423763364309203</v>
      </c>
      <c r="P930" s="4">
        <f t="shared" si="487"/>
        <v>23.617091475555206</v>
      </c>
      <c r="Q930" s="4">
        <f t="shared" si="488"/>
        <v>15.431748287864345</v>
      </c>
      <c r="R930" s="4">
        <f t="shared" si="467"/>
        <v>25.46946691229784</v>
      </c>
      <c r="S930" s="4">
        <f t="shared" si="464"/>
        <v>35</v>
      </c>
      <c r="T930" s="4">
        <f t="shared" si="465"/>
        <v>0</v>
      </c>
      <c r="U930" s="5">
        <f t="shared" si="483"/>
        <v>-1.3226999999999975</v>
      </c>
      <c r="V930" s="5">
        <f t="shared" si="475"/>
        <v>0</v>
      </c>
      <c r="W930" s="7">
        <f t="shared" si="492"/>
        <v>0</v>
      </c>
      <c r="X930" s="7">
        <f t="shared" si="493"/>
        <v>1</v>
      </c>
      <c r="Y930" s="7">
        <f t="shared" si="494"/>
        <v>-1.3226999999999975</v>
      </c>
      <c r="Z930" s="7">
        <f t="shared" si="495"/>
        <v>37.126799999999989</v>
      </c>
      <c r="AA930" s="9">
        <f t="shared" si="484"/>
        <v>-1.3226999999999975</v>
      </c>
      <c r="AB930" s="9">
        <f t="shared" si="476"/>
        <v>0</v>
      </c>
      <c r="AC930" s="11">
        <f t="shared" ca="1" si="466"/>
        <v>0</v>
      </c>
      <c r="AD930" s="11">
        <f t="shared" ca="1" si="468"/>
        <v>1</v>
      </c>
      <c r="AE930" s="11">
        <f t="shared" ca="1" si="469"/>
        <v>-1.3226999999999975</v>
      </c>
      <c r="AF930" s="11">
        <f t="shared" ca="1" si="470"/>
        <v>72.565399999999983</v>
      </c>
      <c r="AG930" s="13">
        <f ca="1">AVERAGE(E930:OFFSET(E930,-AG$5+1,0))</f>
        <v>164.52594615384612</v>
      </c>
      <c r="AH930" s="13">
        <f ca="1">AVERAGE(E930:OFFSET(E930,-AH$5+1,0))</f>
        <v>162.98108499999998</v>
      </c>
      <c r="AI930" s="12">
        <f t="shared" ca="1" si="463"/>
        <v>0</v>
      </c>
      <c r="AJ930" s="17">
        <f t="shared" si="485"/>
        <v>-1.3226999999999975</v>
      </c>
      <c r="AK930" s="17">
        <f t="shared" si="477"/>
        <v>0</v>
      </c>
      <c r="AL930" s="19">
        <f t="shared" ca="1" si="471"/>
        <v>0</v>
      </c>
      <c r="AM930" s="19">
        <f t="shared" ca="1" si="472"/>
        <v>1</v>
      </c>
      <c r="AN930" s="19">
        <f t="shared" ca="1" si="473"/>
        <v>-1.3226999999999975</v>
      </c>
      <c r="AO930" s="19">
        <f t="shared" ca="1" si="474"/>
        <v>0.68029999999988888</v>
      </c>
    </row>
    <row r="931" spans="1:41" x14ac:dyDescent="0.2">
      <c r="A931" s="22" t="s">
        <v>981</v>
      </c>
      <c r="B931" s="20">
        <f>[1]data!C930</f>
        <v>164.4581</v>
      </c>
      <c r="C931" s="20">
        <f>[1]data!D930</f>
        <v>164.899</v>
      </c>
      <c r="D931" s="20">
        <f>[1]data!E930</f>
        <v>163.5763</v>
      </c>
      <c r="E931" s="20">
        <f>[1]data!F930</f>
        <v>164.899</v>
      </c>
      <c r="F931" s="20">
        <f>[1]data!G930</f>
        <v>40651</v>
      </c>
      <c r="G931" s="4">
        <f t="shared" si="478"/>
        <v>0</v>
      </c>
      <c r="H931" s="4">
        <f t="shared" si="479"/>
        <v>0</v>
      </c>
      <c r="I931" s="4">
        <f t="shared" si="480"/>
        <v>0</v>
      </c>
      <c r="J931" s="4">
        <f t="shared" si="481"/>
        <v>0</v>
      </c>
      <c r="K931" s="4">
        <f t="shared" si="489"/>
        <v>0.62541333983698244</v>
      </c>
      <c r="L931" s="4">
        <f t="shared" si="490"/>
        <v>0.40865409892773369</v>
      </c>
      <c r="M931" s="4">
        <f t="shared" si="482"/>
        <v>1.3226999999999975</v>
      </c>
      <c r="N931" s="4">
        <f t="shared" si="486"/>
        <v>20.96180894818491</v>
      </c>
      <c r="O931" s="4">
        <f t="shared" si="491"/>
        <v>2.7804087027878279</v>
      </c>
      <c r="P931" s="4">
        <f t="shared" si="487"/>
        <v>22.493575826097086</v>
      </c>
      <c r="Q931" s="4">
        <f t="shared" si="488"/>
        <v>14.697626953835568</v>
      </c>
      <c r="R931" s="4">
        <f t="shared" si="467"/>
        <v>25.018701115886547</v>
      </c>
      <c r="S931" s="4">
        <f t="shared" si="464"/>
        <v>35</v>
      </c>
      <c r="T931" s="4">
        <f t="shared" si="465"/>
        <v>0</v>
      </c>
      <c r="U931" s="5">
        <f t="shared" si="483"/>
        <v>0</v>
      </c>
      <c r="V931" s="5">
        <f t="shared" si="475"/>
        <v>0.44089999999999918</v>
      </c>
      <c r="W931" s="7">
        <f t="shared" si="492"/>
        <v>0</v>
      </c>
      <c r="X931" s="7">
        <f t="shared" si="493"/>
        <v>1</v>
      </c>
      <c r="Y931" s="7">
        <f t="shared" si="494"/>
        <v>0.44089999999999918</v>
      </c>
      <c r="Z931" s="7">
        <f t="shared" si="495"/>
        <v>37.567699999999988</v>
      </c>
      <c r="AA931" s="9">
        <f t="shared" si="484"/>
        <v>0</v>
      </c>
      <c r="AB931" s="9">
        <f t="shared" si="476"/>
        <v>0.44089999999999918</v>
      </c>
      <c r="AC931" s="11">
        <f t="shared" ca="1" si="466"/>
        <v>0</v>
      </c>
      <c r="AD931" s="11">
        <f t="shared" ca="1" si="468"/>
        <v>1</v>
      </c>
      <c r="AE931" s="11">
        <f t="shared" ca="1" si="469"/>
        <v>0.44089999999999918</v>
      </c>
      <c r="AF931" s="11">
        <f t="shared" ca="1" si="470"/>
        <v>73.006299999999982</v>
      </c>
      <c r="AG931" s="13">
        <f ca="1">AVERAGE(E931:OFFSET(E931,-AG$5+1,0))</f>
        <v>164.79726923076925</v>
      </c>
      <c r="AH931" s="13">
        <f ca="1">AVERAGE(E931:OFFSET(E931,-AH$5+1,0))</f>
        <v>163.51016999999996</v>
      </c>
      <c r="AI931" s="12">
        <f t="shared" ca="1" si="463"/>
        <v>0</v>
      </c>
      <c r="AJ931" s="17">
        <f t="shared" si="485"/>
        <v>0</v>
      </c>
      <c r="AK931" s="17">
        <f t="shared" si="477"/>
        <v>-0.44089999999999918</v>
      </c>
      <c r="AL931" s="19">
        <f t="shared" ca="1" si="471"/>
        <v>0</v>
      </c>
      <c r="AM931" s="19">
        <f t="shared" ca="1" si="472"/>
        <v>1</v>
      </c>
      <c r="AN931" s="19">
        <f t="shared" ca="1" si="473"/>
        <v>-0.44089999999999918</v>
      </c>
      <c r="AO931" s="19">
        <f t="shared" ca="1" si="474"/>
        <v>0.2393999999998897</v>
      </c>
    </row>
    <row r="932" spans="1:41" x14ac:dyDescent="0.2">
      <c r="A932" s="22" t="s">
        <v>982</v>
      </c>
      <c r="B932" s="20">
        <f>[1]data!C931</f>
        <v>165.3399</v>
      </c>
      <c r="C932" s="20">
        <f>[1]data!D931</f>
        <v>167.1036</v>
      </c>
      <c r="D932" s="20">
        <f>[1]data!E931</f>
        <v>165.3399</v>
      </c>
      <c r="E932" s="20">
        <f>[1]data!F931</f>
        <v>167.1036</v>
      </c>
      <c r="F932" s="20">
        <f>[1]data!G931</f>
        <v>38143</v>
      </c>
      <c r="G932" s="4">
        <f t="shared" si="478"/>
        <v>2.2045999999999992</v>
      </c>
      <c r="H932" s="4">
        <f t="shared" si="479"/>
        <v>0</v>
      </c>
      <c r="I932" s="4">
        <f t="shared" si="480"/>
        <v>2.2045999999999992</v>
      </c>
      <c r="J932" s="4">
        <f t="shared" si="481"/>
        <v>0</v>
      </c>
      <c r="K932" s="4">
        <f t="shared" si="489"/>
        <v>0.78333200585328422</v>
      </c>
      <c r="L932" s="4">
        <f t="shared" si="490"/>
        <v>0.36778868903496031</v>
      </c>
      <c r="M932" s="4">
        <f t="shared" si="482"/>
        <v>2.2045999999999992</v>
      </c>
      <c r="N932" s="4">
        <f t="shared" si="486"/>
        <v>36.099022340890713</v>
      </c>
      <c r="O932" s="4">
        <f t="shared" si="491"/>
        <v>2.7228278325090454</v>
      </c>
      <c r="P932" s="4">
        <f t="shared" si="487"/>
        <v>28.769061212785363</v>
      </c>
      <c r="Q932" s="4">
        <f t="shared" si="488"/>
        <v>13.507599879939839</v>
      </c>
      <c r="R932" s="4">
        <f t="shared" si="467"/>
        <v>26.126733238386961</v>
      </c>
      <c r="S932" s="4">
        <f t="shared" si="464"/>
        <v>35</v>
      </c>
      <c r="T932" s="4">
        <f t="shared" si="465"/>
        <v>0</v>
      </c>
      <c r="U932" s="5">
        <f t="shared" si="483"/>
        <v>0.44089999999999918</v>
      </c>
      <c r="V932" s="5">
        <f t="shared" si="475"/>
        <v>1.7637</v>
      </c>
      <c r="W932" s="7">
        <f t="shared" si="492"/>
        <v>0</v>
      </c>
      <c r="X932" s="7">
        <f t="shared" si="493"/>
        <v>1</v>
      </c>
      <c r="Y932" s="7">
        <f t="shared" si="494"/>
        <v>2.2045999999999992</v>
      </c>
      <c r="Z932" s="7">
        <f t="shared" si="495"/>
        <v>39.772299999999987</v>
      </c>
      <c r="AA932" s="9">
        <f t="shared" si="484"/>
        <v>0.44089999999999918</v>
      </c>
      <c r="AB932" s="9">
        <f t="shared" si="476"/>
        <v>1.7637</v>
      </c>
      <c r="AC932" s="11">
        <f t="shared" ca="1" si="466"/>
        <v>0</v>
      </c>
      <c r="AD932" s="11">
        <f t="shared" ca="1" si="468"/>
        <v>1</v>
      </c>
      <c r="AE932" s="11">
        <f t="shared" ca="1" si="469"/>
        <v>2.2045999999999992</v>
      </c>
      <c r="AF932" s="11">
        <f t="shared" ca="1" si="470"/>
        <v>75.210899999999981</v>
      </c>
      <c r="AG932" s="13">
        <f ca="1">AVERAGE(E932:OFFSET(E932,-AG$5+1,0))</f>
        <v>165.0686</v>
      </c>
      <c r="AH932" s="13">
        <f ca="1">AVERAGE(E932:OFFSET(E932,-AH$5+1,0))</f>
        <v>164.21561999999997</v>
      </c>
      <c r="AI932" s="12">
        <f t="shared" ca="1" si="463"/>
        <v>0</v>
      </c>
      <c r="AJ932" s="17">
        <f t="shared" si="485"/>
        <v>0.44089999999999918</v>
      </c>
      <c r="AK932" s="17">
        <f t="shared" si="477"/>
        <v>-1.7637</v>
      </c>
      <c r="AL932" s="19">
        <f t="shared" ca="1" si="471"/>
        <v>0</v>
      </c>
      <c r="AM932" s="19">
        <f t="shared" ca="1" si="472"/>
        <v>1</v>
      </c>
      <c r="AN932" s="19">
        <f t="shared" ca="1" si="473"/>
        <v>-1.3228000000000009</v>
      </c>
      <c r="AO932" s="19">
        <f t="shared" ca="1" si="474"/>
        <v>-1.0834000000001112</v>
      </c>
    </row>
    <row r="933" spans="1:41" x14ac:dyDescent="0.2">
      <c r="A933" s="22" t="s">
        <v>983</v>
      </c>
      <c r="B933" s="20">
        <f>[1]data!C932</f>
        <v>167.1036</v>
      </c>
      <c r="C933" s="20">
        <f>[1]data!D932</f>
        <v>167.9854</v>
      </c>
      <c r="D933" s="20">
        <f>[1]data!E932</f>
        <v>166.6627</v>
      </c>
      <c r="E933" s="20">
        <f>[1]data!F932</f>
        <v>167.9854</v>
      </c>
      <c r="F933" s="20">
        <f>[1]data!G932</f>
        <v>15736</v>
      </c>
      <c r="G933" s="4">
        <f t="shared" si="478"/>
        <v>0.88179999999999836</v>
      </c>
      <c r="H933" s="4">
        <f t="shared" si="479"/>
        <v>0</v>
      </c>
      <c r="I933" s="4">
        <f t="shared" si="480"/>
        <v>0.88179999999999836</v>
      </c>
      <c r="J933" s="4">
        <f t="shared" si="481"/>
        <v>0</v>
      </c>
      <c r="K933" s="4">
        <f t="shared" si="489"/>
        <v>0.79317880526795559</v>
      </c>
      <c r="L933" s="4">
        <f t="shared" si="490"/>
        <v>0.33100982013146429</v>
      </c>
      <c r="M933" s="4">
        <f t="shared" si="482"/>
        <v>1.3226999999999975</v>
      </c>
      <c r="N933" s="4">
        <f t="shared" si="486"/>
        <v>41.111337963616599</v>
      </c>
      <c r="O933" s="4">
        <f t="shared" si="491"/>
        <v>2.5828150492581408</v>
      </c>
      <c r="P933" s="4">
        <f t="shared" si="487"/>
        <v>30.70985688641467</v>
      </c>
      <c r="Q933" s="4">
        <f t="shared" si="488"/>
        <v>12.815854554763412</v>
      </c>
      <c r="R933" s="4">
        <f t="shared" si="467"/>
        <v>27.625193710909926</v>
      </c>
      <c r="S933" s="4">
        <f t="shared" si="464"/>
        <v>35</v>
      </c>
      <c r="T933" s="4">
        <f t="shared" si="465"/>
        <v>0</v>
      </c>
      <c r="U933" s="5">
        <f t="shared" si="483"/>
        <v>0</v>
      </c>
      <c r="V933" s="5">
        <f t="shared" si="475"/>
        <v>0.88179999999999836</v>
      </c>
      <c r="W933" s="7">
        <f t="shared" si="492"/>
        <v>0</v>
      </c>
      <c r="X933" s="7">
        <f t="shared" si="493"/>
        <v>1</v>
      </c>
      <c r="Y933" s="7">
        <f t="shared" si="494"/>
        <v>0.88179999999999836</v>
      </c>
      <c r="Z933" s="7">
        <f t="shared" si="495"/>
        <v>40.654099999999985</v>
      </c>
      <c r="AA933" s="9">
        <f t="shared" si="484"/>
        <v>0</v>
      </c>
      <c r="AB933" s="9">
        <f t="shared" si="476"/>
        <v>0.88179999999999836</v>
      </c>
      <c r="AC933" s="11">
        <f t="shared" ca="1" si="466"/>
        <v>0</v>
      </c>
      <c r="AD933" s="11">
        <f t="shared" ca="1" si="468"/>
        <v>1</v>
      </c>
      <c r="AE933" s="11">
        <f t="shared" ca="1" si="469"/>
        <v>0.88179999999999836</v>
      </c>
      <c r="AF933" s="11">
        <f t="shared" ca="1" si="470"/>
        <v>76.092699999999979</v>
      </c>
      <c r="AG933" s="13">
        <f ca="1">AVERAGE(E933:OFFSET(E933,-AG$5+1,0))</f>
        <v>165.61125384615386</v>
      </c>
      <c r="AH933" s="13">
        <f ca="1">AVERAGE(E933:OFFSET(E933,-AH$5+1,0))</f>
        <v>164.56834499999997</v>
      </c>
      <c r="AI933" s="12">
        <f t="shared" ca="1" si="463"/>
        <v>0</v>
      </c>
      <c r="AJ933" s="17">
        <f t="shared" si="485"/>
        <v>0</v>
      </c>
      <c r="AK933" s="17">
        <f t="shared" si="477"/>
        <v>-0.88179999999999836</v>
      </c>
      <c r="AL933" s="19">
        <f t="shared" ca="1" si="471"/>
        <v>0</v>
      </c>
      <c r="AM933" s="19">
        <f t="shared" ca="1" si="472"/>
        <v>1</v>
      </c>
      <c r="AN933" s="19">
        <f t="shared" ca="1" si="473"/>
        <v>-0.88179999999999836</v>
      </c>
      <c r="AO933" s="19">
        <f t="shared" ca="1" si="474"/>
        <v>-1.9652000000001095</v>
      </c>
    </row>
    <row r="934" spans="1:41" x14ac:dyDescent="0.2">
      <c r="A934" s="22" t="s">
        <v>984</v>
      </c>
      <c r="B934" s="20">
        <f>[1]data!C933</f>
        <v>168.4263</v>
      </c>
      <c r="C934" s="20">
        <f>[1]data!D933</f>
        <v>169.3081</v>
      </c>
      <c r="D934" s="20">
        <f>[1]data!E933</f>
        <v>166.2218</v>
      </c>
      <c r="E934" s="20">
        <f>[1]data!F933</f>
        <v>166.2218</v>
      </c>
      <c r="F934" s="20">
        <f>[1]data!G933</f>
        <v>22316</v>
      </c>
      <c r="G934" s="4">
        <f t="shared" si="478"/>
        <v>1.3226999999999975</v>
      </c>
      <c r="H934" s="4">
        <f t="shared" si="479"/>
        <v>0.44089999999999918</v>
      </c>
      <c r="I934" s="4">
        <f t="shared" si="480"/>
        <v>1.3226999999999975</v>
      </c>
      <c r="J934" s="4">
        <f t="shared" si="481"/>
        <v>0</v>
      </c>
      <c r="K934" s="4">
        <f t="shared" si="489"/>
        <v>0.84613092474115981</v>
      </c>
      <c r="L934" s="4">
        <f t="shared" si="490"/>
        <v>0.29790883811831786</v>
      </c>
      <c r="M934" s="4">
        <f t="shared" si="482"/>
        <v>3.0862999999999943</v>
      </c>
      <c r="N934" s="4">
        <f t="shared" si="486"/>
        <v>47.919845482694114</v>
      </c>
      <c r="O934" s="4">
        <f t="shared" si="491"/>
        <v>2.633163544332326</v>
      </c>
      <c r="P934" s="4">
        <f t="shared" si="487"/>
        <v>32.133625978621374</v>
      </c>
      <c r="Q934" s="4">
        <f t="shared" si="488"/>
        <v>11.313723325675795</v>
      </c>
      <c r="R934" s="4">
        <f t="shared" si="467"/>
        <v>29.654658888088342</v>
      </c>
      <c r="S934" s="4">
        <f t="shared" si="464"/>
        <v>35</v>
      </c>
      <c r="T934" s="4">
        <f t="shared" si="465"/>
        <v>0</v>
      </c>
      <c r="U934" s="5">
        <f t="shared" si="483"/>
        <v>0.44089999999999918</v>
      </c>
      <c r="V934" s="5">
        <f t="shared" si="475"/>
        <v>-2.2044999999999959</v>
      </c>
      <c r="W934" s="7">
        <f t="shared" si="492"/>
        <v>0</v>
      </c>
      <c r="X934" s="7">
        <f t="shared" si="493"/>
        <v>1</v>
      </c>
      <c r="Y934" s="7">
        <f t="shared" si="494"/>
        <v>-1.7635999999999967</v>
      </c>
      <c r="Z934" s="7">
        <f t="shared" si="495"/>
        <v>38.890499999999989</v>
      </c>
      <c r="AA934" s="9">
        <f t="shared" si="484"/>
        <v>0.44089999999999918</v>
      </c>
      <c r="AB934" s="9">
        <f t="shared" si="476"/>
        <v>-2.2044999999999959</v>
      </c>
      <c r="AC934" s="11">
        <f t="shared" ca="1" si="466"/>
        <v>0</v>
      </c>
      <c r="AD934" s="11">
        <f t="shared" ca="1" si="468"/>
        <v>1</v>
      </c>
      <c r="AE934" s="11">
        <f t="shared" ca="1" si="469"/>
        <v>-1.7635999999999967</v>
      </c>
      <c r="AF934" s="11">
        <f t="shared" ca="1" si="470"/>
        <v>74.329099999999983</v>
      </c>
      <c r="AG934" s="13">
        <f ca="1">AVERAGE(E934:OFFSET(E934,-AG$5+1,0))</f>
        <v>165.78083846153842</v>
      </c>
      <c r="AH934" s="13">
        <f ca="1">AVERAGE(E934:OFFSET(E934,-AH$5+1,0))</f>
        <v>164.81084499999997</v>
      </c>
      <c r="AI934" s="12">
        <f t="shared" ca="1" si="463"/>
        <v>0</v>
      </c>
      <c r="AJ934" s="17">
        <f t="shared" si="485"/>
        <v>0.44089999999999918</v>
      </c>
      <c r="AK934" s="17">
        <f t="shared" si="477"/>
        <v>2.2044999999999959</v>
      </c>
      <c r="AL934" s="19">
        <f t="shared" ca="1" si="471"/>
        <v>0</v>
      </c>
      <c r="AM934" s="19">
        <f t="shared" ca="1" si="472"/>
        <v>1</v>
      </c>
      <c r="AN934" s="19">
        <f t="shared" ca="1" si="473"/>
        <v>2.6453999999999951</v>
      </c>
      <c r="AO934" s="19">
        <f t="shared" ca="1" si="474"/>
        <v>0.68019999999988556</v>
      </c>
    </row>
    <row r="935" spans="1:41" x14ac:dyDescent="0.2">
      <c r="A935" s="22" t="s">
        <v>985</v>
      </c>
      <c r="B935" s="20">
        <f>[1]data!C934</f>
        <v>168.4263</v>
      </c>
      <c r="C935" s="20">
        <f>[1]data!D934</f>
        <v>168.4263</v>
      </c>
      <c r="D935" s="20">
        <f>[1]data!E934</f>
        <v>167.1036</v>
      </c>
      <c r="E935" s="20">
        <f>[1]data!F934</f>
        <v>168.4263</v>
      </c>
      <c r="F935" s="20">
        <f>[1]data!G934</f>
        <v>14381</v>
      </c>
      <c r="G935" s="4">
        <f t="shared" si="478"/>
        <v>0</v>
      </c>
      <c r="H935" s="4">
        <f t="shared" si="479"/>
        <v>0</v>
      </c>
      <c r="I935" s="4">
        <f t="shared" si="480"/>
        <v>0</v>
      </c>
      <c r="J935" s="4">
        <f t="shared" si="481"/>
        <v>0</v>
      </c>
      <c r="K935" s="4">
        <f t="shared" si="489"/>
        <v>0.76151783226704384</v>
      </c>
      <c r="L935" s="4">
        <f t="shared" si="490"/>
        <v>0.26811795430648611</v>
      </c>
      <c r="M935" s="4">
        <f t="shared" si="482"/>
        <v>2.2044999999999959</v>
      </c>
      <c r="N935" s="4">
        <f t="shared" si="486"/>
        <v>47.919845482694114</v>
      </c>
      <c r="O935" s="4">
        <f t="shared" si="491"/>
        <v>2.590297189899093</v>
      </c>
      <c r="P935" s="4">
        <f t="shared" si="487"/>
        <v>29.398859529964177</v>
      </c>
      <c r="Q935" s="4">
        <f t="shared" si="488"/>
        <v>10.35085685735276</v>
      </c>
      <c r="R935" s="4">
        <f t="shared" si="467"/>
        <v>31.481177547548921</v>
      </c>
      <c r="S935" s="4">
        <f t="shared" si="464"/>
        <v>35</v>
      </c>
      <c r="T935" s="4">
        <f t="shared" si="465"/>
        <v>0</v>
      </c>
      <c r="U935" s="5">
        <f t="shared" si="483"/>
        <v>2.2044999999999959</v>
      </c>
      <c r="V935" s="5">
        <f t="shared" si="475"/>
        <v>0</v>
      </c>
      <c r="W935" s="7">
        <f t="shared" si="492"/>
        <v>0</v>
      </c>
      <c r="X935" s="7">
        <f t="shared" si="493"/>
        <v>1</v>
      </c>
      <c r="Y935" s="7">
        <f t="shared" si="494"/>
        <v>2.2044999999999959</v>
      </c>
      <c r="Z935" s="7">
        <f t="shared" si="495"/>
        <v>41.094999999999985</v>
      </c>
      <c r="AA935" s="9">
        <f t="shared" si="484"/>
        <v>2.2044999999999959</v>
      </c>
      <c r="AB935" s="9">
        <f t="shared" si="476"/>
        <v>0</v>
      </c>
      <c r="AC935" s="11">
        <f t="shared" ca="1" si="466"/>
        <v>0</v>
      </c>
      <c r="AD935" s="11">
        <f t="shared" ca="1" si="468"/>
        <v>1</v>
      </c>
      <c r="AE935" s="11">
        <f t="shared" ca="1" si="469"/>
        <v>2.2044999999999959</v>
      </c>
      <c r="AF935" s="11">
        <f t="shared" ca="1" si="470"/>
        <v>76.533599999999979</v>
      </c>
      <c r="AG935" s="13">
        <f ca="1">AVERAGE(E935:OFFSET(E935,-AG$5+1,0))</f>
        <v>166.05216923076921</v>
      </c>
      <c r="AH935" s="13">
        <f ca="1">AVERAGE(E935:OFFSET(E935,-AH$5+1,0))</f>
        <v>165.11947999999998</v>
      </c>
      <c r="AI935" s="12">
        <f t="shared" ca="1" si="463"/>
        <v>0</v>
      </c>
      <c r="AJ935" s="17">
        <f t="shared" si="485"/>
        <v>2.2044999999999959</v>
      </c>
      <c r="AK935" s="17">
        <f t="shared" si="477"/>
        <v>0</v>
      </c>
      <c r="AL935" s="19">
        <f t="shared" ca="1" si="471"/>
        <v>0</v>
      </c>
      <c r="AM935" s="19">
        <f t="shared" ca="1" si="472"/>
        <v>1</v>
      </c>
      <c r="AN935" s="19">
        <f t="shared" ca="1" si="473"/>
        <v>2.2044999999999959</v>
      </c>
      <c r="AO935" s="19">
        <f t="shared" ca="1" si="474"/>
        <v>2.8846999999998815</v>
      </c>
    </row>
    <row r="936" spans="1:41" x14ac:dyDescent="0.2">
      <c r="A936" s="22" t="s">
        <v>986</v>
      </c>
      <c r="B936" s="20">
        <f>[1]data!C935</f>
        <v>169.3081</v>
      </c>
      <c r="C936" s="20">
        <f>[1]data!D935</f>
        <v>170.18989999999999</v>
      </c>
      <c r="D936" s="20">
        <f>[1]data!E935</f>
        <v>168.4263</v>
      </c>
      <c r="E936" s="20">
        <f>[1]data!F935</f>
        <v>170.18989999999999</v>
      </c>
      <c r="F936" s="20">
        <f>[1]data!G935</f>
        <v>19145</v>
      </c>
      <c r="G936" s="4">
        <f t="shared" si="478"/>
        <v>1.7635999999999967</v>
      </c>
      <c r="H936" s="4">
        <f t="shared" si="479"/>
        <v>0</v>
      </c>
      <c r="I936" s="4">
        <f t="shared" si="480"/>
        <v>1.7635999999999967</v>
      </c>
      <c r="J936" s="4">
        <f t="shared" si="481"/>
        <v>0</v>
      </c>
      <c r="K936" s="4">
        <f t="shared" si="489"/>
        <v>0.86172604904033911</v>
      </c>
      <c r="L936" s="4">
        <f t="shared" si="490"/>
        <v>0.24130615887583748</v>
      </c>
      <c r="M936" s="4">
        <f t="shared" si="482"/>
        <v>1.7635999999999967</v>
      </c>
      <c r="N936" s="4">
        <f t="shared" si="486"/>
        <v>56.246761038518066</v>
      </c>
      <c r="O936" s="4">
        <f t="shared" si="491"/>
        <v>2.5076274709091835</v>
      </c>
      <c r="P936" s="4">
        <f t="shared" si="487"/>
        <v>34.364197195842074</v>
      </c>
      <c r="Q936" s="4">
        <f t="shared" si="488"/>
        <v>9.6228870386536229</v>
      </c>
      <c r="R936" s="4">
        <f t="shared" si="467"/>
        <v>33.957735896645836</v>
      </c>
      <c r="S936" s="4">
        <f t="shared" si="464"/>
        <v>35</v>
      </c>
      <c r="T936" s="4">
        <f t="shared" si="465"/>
        <v>0</v>
      </c>
      <c r="U936" s="5">
        <f t="shared" si="483"/>
        <v>0.88179999999999836</v>
      </c>
      <c r="V936" s="5">
        <f t="shared" si="475"/>
        <v>0.88179999999999836</v>
      </c>
      <c r="W936" s="7">
        <f t="shared" si="492"/>
        <v>0</v>
      </c>
      <c r="X936" s="7">
        <f t="shared" si="493"/>
        <v>1</v>
      </c>
      <c r="Y936" s="7">
        <f t="shared" si="494"/>
        <v>1.7635999999999967</v>
      </c>
      <c r="Z936" s="7">
        <f t="shared" si="495"/>
        <v>42.858599999999981</v>
      </c>
      <c r="AA936" s="9">
        <f t="shared" si="484"/>
        <v>0.88179999999999836</v>
      </c>
      <c r="AB936" s="9">
        <f t="shared" si="476"/>
        <v>0.88179999999999836</v>
      </c>
      <c r="AC936" s="11">
        <f t="shared" ca="1" si="466"/>
        <v>0</v>
      </c>
      <c r="AD936" s="11">
        <f t="shared" ca="1" si="468"/>
        <v>1</v>
      </c>
      <c r="AE936" s="11">
        <f t="shared" ca="1" si="469"/>
        <v>1.7635999999999967</v>
      </c>
      <c r="AF936" s="11">
        <f t="shared" ca="1" si="470"/>
        <v>78.297199999999975</v>
      </c>
      <c r="AG936" s="13">
        <f ca="1">AVERAGE(E936:OFFSET(E936,-AG$5+1,0))</f>
        <v>166.52699230769232</v>
      </c>
      <c r="AH936" s="13">
        <f ca="1">AVERAGE(E936:OFFSET(E936,-AH$5+1,0))</f>
        <v>165.45015999999998</v>
      </c>
      <c r="AI936" s="12">
        <f t="shared" ca="1" si="463"/>
        <v>0</v>
      </c>
      <c r="AJ936" s="17">
        <f t="shared" si="485"/>
        <v>0.88179999999999836</v>
      </c>
      <c r="AK936" s="17">
        <f t="shared" si="477"/>
        <v>-0.88179999999999836</v>
      </c>
      <c r="AL936" s="19">
        <f t="shared" ca="1" si="471"/>
        <v>0</v>
      </c>
      <c r="AM936" s="19">
        <f t="shared" ca="1" si="472"/>
        <v>1</v>
      </c>
      <c r="AN936" s="19">
        <f t="shared" ca="1" si="473"/>
        <v>0</v>
      </c>
      <c r="AO936" s="19">
        <f t="shared" ca="1" si="474"/>
        <v>2.8846999999998815</v>
      </c>
    </row>
    <row r="937" spans="1:41" x14ac:dyDescent="0.2">
      <c r="A937" s="22" t="s">
        <v>987</v>
      </c>
      <c r="B937" s="20">
        <f>[1]data!C936</f>
        <v>167.9854</v>
      </c>
      <c r="C937" s="20">
        <f>[1]data!D936</f>
        <v>169.749</v>
      </c>
      <c r="D937" s="20">
        <f>[1]data!E936</f>
        <v>167.9854</v>
      </c>
      <c r="E937" s="20">
        <f>[1]data!F936</f>
        <v>168.8672</v>
      </c>
      <c r="F937" s="20">
        <f>[1]data!G936</f>
        <v>24885</v>
      </c>
      <c r="G937" s="4">
        <f t="shared" si="478"/>
        <v>0</v>
      </c>
      <c r="H937" s="4">
        <f t="shared" si="479"/>
        <v>0.44089999999999918</v>
      </c>
      <c r="I937" s="4">
        <f t="shared" si="480"/>
        <v>0</v>
      </c>
      <c r="J937" s="4">
        <f t="shared" si="481"/>
        <v>0.44089999999999918</v>
      </c>
      <c r="K937" s="4">
        <f t="shared" si="489"/>
        <v>0.77555344413630523</v>
      </c>
      <c r="L937" s="4">
        <f t="shared" si="490"/>
        <v>0.26126554298825366</v>
      </c>
      <c r="M937" s="4">
        <f t="shared" si="482"/>
        <v>2.2044999999999959</v>
      </c>
      <c r="N937" s="4">
        <f t="shared" si="486"/>
        <v>49.602477147369925</v>
      </c>
      <c r="O937" s="4">
        <f t="shared" si="491"/>
        <v>2.4773147238182647</v>
      </c>
      <c r="P937" s="4">
        <f t="shared" si="487"/>
        <v>31.306213808028037</v>
      </c>
      <c r="Q937" s="4">
        <f t="shared" si="488"/>
        <v>10.546320194051374</v>
      </c>
      <c r="R937" s="4">
        <f t="shared" si="467"/>
        <v>35.522210021718244</v>
      </c>
      <c r="S937" s="4">
        <f t="shared" si="464"/>
        <v>35</v>
      </c>
      <c r="T937" s="4">
        <f t="shared" si="465"/>
        <v>0</v>
      </c>
      <c r="U937" s="5">
        <f t="shared" si="483"/>
        <v>-2.2044999999999959</v>
      </c>
      <c r="V937" s="5">
        <f t="shared" si="475"/>
        <v>0.88179999999999836</v>
      </c>
      <c r="W937" s="7">
        <f t="shared" si="492"/>
        <v>0</v>
      </c>
      <c r="X937" s="7">
        <f t="shared" si="493"/>
        <v>1</v>
      </c>
      <c r="Y937" s="7">
        <f t="shared" si="494"/>
        <v>-1.3226999999999975</v>
      </c>
      <c r="Z937" s="7">
        <f t="shared" si="495"/>
        <v>41.535899999999984</v>
      </c>
      <c r="AA937" s="9">
        <f t="shared" si="484"/>
        <v>-2.2044999999999959</v>
      </c>
      <c r="AB937" s="9">
        <f t="shared" si="476"/>
        <v>0.88179999999999836</v>
      </c>
      <c r="AC937" s="11">
        <f t="shared" ca="1" si="466"/>
        <v>0</v>
      </c>
      <c r="AD937" s="11">
        <f t="shared" ca="1" si="468"/>
        <v>1</v>
      </c>
      <c r="AE937" s="11">
        <f t="shared" ca="1" si="469"/>
        <v>-1.3226999999999975</v>
      </c>
      <c r="AF937" s="11">
        <f t="shared" ca="1" si="470"/>
        <v>76.974499999999978</v>
      </c>
      <c r="AG937" s="13">
        <f ca="1">AVERAGE(E937:OFFSET(E937,-AG$5+1,0))</f>
        <v>166.79832307692308</v>
      </c>
      <c r="AH937" s="13">
        <f ca="1">AVERAGE(E937:OFFSET(E937,-AH$5+1,0))</f>
        <v>165.62652499999996</v>
      </c>
      <c r="AI937" s="12">
        <f t="shared" ca="1" si="463"/>
        <v>0</v>
      </c>
      <c r="AJ937" s="17">
        <f t="shared" si="485"/>
        <v>-2.2044999999999959</v>
      </c>
      <c r="AK937" s="17">
        <f t="shared" si="477"/>
        <v>-0.88179999999999836</v>
      </c>
      <c r="AL937" s="19">
        <f t="shared" ca="1" si="471"/>
        <v>0</v>
      </c>
      <c r="AM937" s="19">
        <f t="shared" ca="1" si="472"/>
        <v>1</v>
      </c>
      <c r="AN937" s="19">
        <f t="shared" ca="1" si="473"/>
        <v>-3.0862999999999943</v>
      </c>
      <c r="AO937" s="19">
        <f t="shared" ca="1" si="474"/>
        <v>-0.2016000000001128</v>
      </c>
    </row>
    <row r="938" spans="1:41" x14ac:dyDescent="0.2">
      <c r="A938" s="22" t="s">
        <v>988</v>
      </c>
      <c r="B938" s="20">
        <f>[1]data!C937</f>
        <v>168.8672</v>
      </c>
      <c r="C938" s="20">
        <f>[1]data!D937</f>
        <v>168.8672</v>
      </c>
      <c r="D938" s="20">
        <f>[1]data!E937</f>
        <v>166.2218</v>
      </c>
      <c r="E938" s="20">
        <f>[1]data!F937</f>
        <v>166.2218</v>
      </c>
      <c r="F938" s="20">
        <f>[1]data!G937</f>
        <v>26883</v>
      </c>
      <c r="G938" s="4">
        <f t="shared" si="478"/>
        <v>0</v>
      </c>
      <c r="H938" s="4">
        <f t="shared" si="479"/>
        <v>1.7635999999999967</v>
      </c>
      <c r="I938" s="4">
        <f t="shared" si="480"/>
        <v>0</v>
      </c>
      <c r="J938" s="4">
        <f t="shared" si="481"/>
        <v>1.7635999999999967</v>
      </c>
      <c r="K938" s="4">
        <f t="shared" si="489"/>
        <v>0.69799809972267468</v>
      </c>
      <c r="L938" s="4">
        <f t="shared" si="490"/>
        <v>0.41149898868942802</v>
      </c>
      <c r="M938" s="4">
        <f t="shared" si="482"/>
        <v>2.6453999999999951</v>
      </c>
      <c r="N938" s="4">
        <f t="shared" si="486"/>
        <v>25.822430182604666</v>
      </c>
      <c r="O938" s="4">
        <f t="shared" si="491"/>
        <v>2.4941232514364375</v>
      </c>
      <c r="P938" s="4">
        <f t="shared" si="487"/>
        <v>27.985709981280095</v>
      </c>
      <c r="Q938" s="4">
        <f t="shared" si="488"/>
        <v>16.498743133581463</v>
      </c>
      <c r="R938" s="4">
        <f t="shared" si="467"/>
        <v>34.552232037806888</v>
      </c>
      <c r="S938" s="4">
        <f t="shared" si="464"/>
        <v>35</v>
      </c>
      <c r="T938" s="4">
        <f t="shared" si="465"/>
        <v>0</v>
      </c>
      <c r="U938" s="5">
        <f t="shared" si="483"/>
        <v>0</v>
      </c>
      <c r="V938" s="5">
        <f t="shared" si="475"/>
        <v>-2.6453999999999951</v>
      </c>
      <c r="W938" s="7">
        <f t="shared" si="492"/>
        <v>0</v>
      </c>
      <c r="X938" s="7">
        <f t="shared" si="493"/>
        <v>1</v>
      </c>
      <c r="Y938" s="7">
        <f t="shared" si="494"/>
        <v>-2.6453999999999951</v>
      </c>
      <c r="Z938" s="7">
        <f t="shared" si="495"/>
        <v>38.890499999999989</v>
      </c>
      <c r="AA938" s="9">
        <f t="shared" si="484"/>
        <v>0</v>
      </c>
      <c r="AB938" s="9">
        <f t="shared" si="476"/>
        <v>-2.6453999999999951</v>
      </c>
      <c r="AC938" s="11">
        <f t="shared" ca="1" si="466"/>
        <v>0</v>
      </c>
      <c r="AD938" s="11">
        <f t="shared" ca="1" si="468"/>
        <v>1</v>
      </c>
      <c r="AE938" s="11">
        <f t="shared" ca="1" si="469"/>
        <v>-2.6453999999999951</v>
      </c>
      <c r="AF938" s="11">
        <f t="shared" ca="1" si="470"/>
        <v>74.329099999999983</v>
      </c>
      <c r="AG938" s="13">
        <f ca="1">AVERAGE(E938:OFFSET(E938,-AG$5+1,0))</f>
        <v>166.83224615384614</v>
      </c>
      <c r="AH938" s="13">
        <f ca="1">AVERAGE(E938:OFFSET(E938,-AH$5+1,0))</f>
        <v>165.86902499999999</v>
      </c>
      <c r="AI938" s="12">
        <f t="shared" ca="1" si="463"/>
        <v>0</v>
      </c>
      <c r="AJ938" s="17">
        <f t="shared" si="485"/>
        <v>0</v>
      </c>
      <c r="AK938" s="17">
        <f t="shared" si="477"/>
        <v>2.6453999999999951</v>
      </c>
      <c r="AL938" s="19">
        <f t="shared" ca="1" si="471"/>
        <v>0</v>
      </c>
      <c r="AM938" s="19">
        <f t="shared" ca="1" si="472"/>
        <v>1</v>
      </c>
      <c r="AN938" s="19">
        <f t="shared" ca="1" si="473"/>
        <v>2.6453999999999951</v>
      </c>
      <c r="AO938" s="19">
        <f t="shared" ca="1" si="474"/>
        <v>2.4437999999998823</v>
      </c>
    </row>
    <row r="939" spans="1:41" x14ac:dyDescent="0.2">
      <c r="A939" s="22" t="s">
        <v>989</v>
      </c>
      <c r="B939" s="20">
        <f>[1]data!C938</f>
        <v>167.1036</v>
      </c>
      <c r="C939" s="20">
        <f>[1]data!D938</f>
        <v>167.5445</v>
      </c>
      <c r="D939" s="20">
        <f>[1]data!E938</f>
        <v>166.2218</v>
      </c>
      <c r="E939" s="20">
        <f>[1]data!F938</f>
        <v>167.1036</v>
      </c>
      <c r="F939" s="20">
        <f>[1]data!G938</f>
        <v>33106</v>
      </c>
      <c r="G939" s="4">
        <f t="shared" si="478"/>
        <v>0</v>
      </c>
      <c r="H939" s="4">
        <f t="shared" si="479"/>
        <v>0</v>
      </c>
      <c r="I939" s="4">
        <f t="shared" si="480"/>
        <v>0</v>
      </c>
      <c r="J939" s="4">
        <f t="shared" si="481"/>
        <v>0</v>
      </c>
      <c r="K939" s="4">
        <f t="shared" si="489"/>
        <v>0.62819828975040726</v>
      </c>
      <c r="L939" s="4">
        <f t="shared" si="490"/>
        <v>0.3703490898204852</v>
      </c>
      <c r="M939" s="4">
        <f t="shared" si="482"/>
        <v>1.3226999999999975</v>
      </c>
      <c r="N939" s="4">
        <f t="shared" si="486"/>
        <v>25.822430182604663</v>
      </c>
      <c r="O939" s="4">
        <f t="shared" si="491"/>
        <v>2.3769809262927937</v>
      </c>
      <c r="P939" s="4">
        <f t="shared" si="487"/>
        <v>26.428411048723177</v>
      </c>
      <c r="Q939" s="4">
        <f t="shared" si="488"/>
        <v>15.580650468158868</v>
      </c>
      <c r="R939" s="4">
        <f t="shared" si="467"/>
        <v>33.679251852286669</v>
      </c>
      <c r="S939" s="4">
        <f t="shared" si="464"/>
        <v>35</v>
      </c>
      <c r="T939" s="4">
        <f t="shared" si="465"/>
        <v>0</v>
      </c>
      <c r="U939" s="5">
        <f t="shared" si="483"/>
        <v>0.88179999999999836</v>
      </c>
      <c r="V939" s="5">
        <f t="shared" si="475"/>
        <v>0</v>
      </c>
      <c r="W939" s="7">
        <f t="shared" si="492"/>
        <v>0</v>
      </c>
      <c r="X939" s="7">
        <f t="shared" si="493"/>
        <v>1</v>
      </c>
      <c r="Y939" s="7">
        <f t="shared" si="494"/>
        <v>0.88179999999999836</v>
      </c>
      <c r="Z939" s="7">
        <f t="shared" si="495"/>
        <v>39.772299999999987</v>
      </c>
      <c r="AA939" s="9">
        <f t="shared" si="484"/>
        <v>0.88179999999999836</v>
      </c>
      <c r="AB939" s="9">
        <f t="shared" si="476"/>
        <v>0</v>
      </c>
      <c r="AC939" s="11">
        <f t="shared" ca="1" si="466"/>
        <v>0</v>
      </c>
      <c r="AD939" s="11">
        <f t="shared" ca="1" si="468"/>
        <v>1</v>
      </c>
      <c r="AE939" s="11">
        <f t="shared" ca="1" si="469"/>
        <v>0.88179999999999836</v>
      </c>
      <c r="AF939" s="11">
        <f t="shared" ca="1" si="470"/>
        <v>75.210899999999981</v>
      </c>
      <c r="AG939" s="13">
        <f ca="1">AVERAGE(E939:OFFSET(E939,-AG$5+1,0))</f>
        <v>166.96791538461542</v>
      </c>
      <c r="AH939" s="13">
        <f ca="1">AVERAGE(E939:OFFSET(E939,-AH$5+1,0))</f>
        <v>166.04538999999997</v>
      </c>
      <c r="AI939" s="12">
        <f t="shared" ca="1" si="463"/>
        <v>0</v>
      </c>
      <c r="AJ939" s="17">
        <f t="shared" si="485"/>
        <v>0.88179999999999836</v>
      </c>
      <c r="AK939" s="17">
        <f t="shared" si="477"/>
        <v>0</v>
      </c>
      <c r="AL939" s="19">
        <f t="shared" ca="1" si="471"/>
        <v>0</v>
      </c>
      <c r="AM939" s="19">
        <f t="shared" ca="1" si="472"/>
        <v>1</v>
      </c>
      <c r="AN939" s="19">
        <f t="shared" ca="1" si="473"/>
        <v>0.88179999999999836</v>
      </c>
      <c r="AO939" s="19">
        <f t="shared" ca="1" si="474"/>
        <v>3.3255999999998807</v>
      </c>
    </row>
    <row r="940" spans="1:41" x14ac:dyDescent="0.2">
      <c r="A940" s="22" t="s">
        <v>990</v>
      </c>
      <c r="B940" s="20">
        <f>[1]data!C939</f>
        <v>166.6627</v>
      </c>
      <c r="C940" s="20">
        <f>[1]data!D939</f>
        <v>167.9854</v>
      </c>
      <c r="D940" s="20">
        <f>[1]data!E939</f>
        <v>164.4581</v>
      </c>
      <c r="E940" s="20">
        <f>[1]data!F939</f>
        <v>166.2218</v>
      </c>
      <c r="F940" s="20">
        <f>[1]data!G939</f>
        <v>25830</v>
      </c>
      <c r="G940" s="4">
        <f t="shared" si="478"/>
        <v>0.44089999999999918</v>
      </c>
      <c r="H940" s="4">
        <f t="shared" si="479"/>
        <v>1.7637</v>
      </c>
      <c r="I940" s="4">
        <f t="shared" si="480"/>
        <v>0</v>
      </c>
      <c r="J940" s="4">
        <f t="shared" si="481"/>
        <v>1.7637</v>
      </c>
      <c r="K940" s="4">
        <f t="shared" si="489"/>
        <v>0.56537846077536646</v>
      </c>
      <c r="L940" s="4">
        <f t="shared" si="490"/>
        <v>0.5096841808384367</v>
      </c>
      <c r="M940" s="4">
        <f t="shared" si="482"/>
        <v>3.5272999999999968</v>
      </c>
      <c r="N940" s="4">
        <f t="shared" si="486"/>
        <v>5.1805613720634618</v>
      </c>
      <c r="O940" s="4">
        <f t="shared" si="491"/>
        <v>2.4920128336635141</v>
      </c>
      <c r="P940" s="4">
        <f t="shared" si="487"/>
        <v>22.687622356430733</v>
      </c>
      <c r="Q940" s="4">
        <f t="shared" si="488"/>
        <v>20.452710915182116</v>
      </c>
      <c r="R940" s="4">
        <f t="shared" si="467"/>
        <v>30.829382804264348</v>
      </c>
      <c r="S940" s="4">
        <f t="shared" si="464"/>
        <v>35</v>
      </c>
      <c r="T940" s="4">
        <f t="shared" si="465"/>
        <v>0</v>
      </c>
      <c r="U940" s="5">
        <f t="shared" si="483"/>
        <v>-0.44089999999999918</v>
      </c>
      <c r="V940" s="5">
        <f t="shared" si="475"/>
        <v>-0.44089999999999918</v>
      </c>
      <c r="W940" s="7">
        <f t="shared" si="492"/>
        <v>0</v>
      </c>
      <c r="X940" s="7">
        <f t="shared" si="493"/>
        <v>1</v>
      </c>
      <c r="Y940" s="7">
        <f t="shared" si="494"/>
        <v>-0.88179999999999836</v>
      </c>
      <c r="Z940" s="7">
        <f t="shared" si="495"/>
        <v>38.890499999999989</v>
      </c>
      <c r="AA940" s="9">
        <f t="shared" si="484"/>
        <v>-0.44089999999999918</v>
      </c>
      <c r="AB940" s="9">
        <f t="shared" si="476"/>
        <v>-0.44089999999999918</v>
      </c>
      <c r="AC940" s="11">
        <f t="shared" ca="1" si="466"/>
        <v>0</v>
      </c>
      <c r="AD940" s="11">
        <f t="shared" ca="1" si="468"/>
        <v>1</v>
      </c>
      <c r="AE940" s="11">
        <f t="shared" ca="1" si="469"/>
        <v>-0.88179999999999836</v>
      </c>
      <c r="AF940" s="11">
        <f t="shared" ca="1" si="470"/>
        <v>74.329099999999983</v>
      </c>
      <c r="AG940" s="13">
        <f ca="1">AVERAGE(E940:OFFSET(E940,-AG$5+1,0))</f>
        <v>166.9000846153846</v>
      </c>
      <c r="AH940" s="13">
        <f ca="1">AVERAGE(E940:OFFSET(E940,-AH$5+1,0))</f>
        <v>166.30993499999997</v>
      </c>
      <c r="AI940" s="12">
        <f t="shared" ca="1" si="463"/>
        <v>0</v>
      </c>
      <c r="AJ940" s="17">
        <f t="shared" si="485"/>
        <v>-0.44089999999999918</v>
      </c>
      <c r="AK940" s="17">
        <f t="shared" si="477"/>
        <v>0.44089999999999918</v>
      </c>
      <c r="AL940" s="19">
        <f t="shared" ca="1" si="471"/>
        <v>0</v>
      </c>
      <c r="AM940" s="19">
        <f t="shared" ca="1" si="472"/>
        <v>1</v>
      </c>
      <c r="AN940" s="19">
        <f t="shared" ca="1" si="473"/>
        <v>0</v>
      </c>
      <c r="AO940" s="19">
        <f t="shared" ca="1" si="474"/>
        <v>3.3255999999998807</v>
      </c>
    </row>
    <row r="941" spans="1:41" x14ac:dyDescent="0.2">
      <c r="A941" s="22" t="s">
        <v>991</v>
      </c>
      <c r="B941" s="20">
        <f>[1]data!C940</f>
        <v>166.2218</v>
      </c>
      <c r="C941" s="20">
        <f>[1]data!D940</f>
        <v>167.1036</v>
      </c>
      <c r="D941" s="20">
        <f>[1]data!E940</f>
        <v>165.3399</v>
      </c>
      <c r="E941" s="20">
        <f>[1]data!F940</f>
        <v>167.1036</v>
      </c>
      <c r="F941" s="20">
        <f>[1]data!G940</f>
        <v>15128</v>
      </c>
      <c r="G941" s="4">
        <f t="shared" si="478"/>
        <v>0</v>
      </c>
      <c r="H941" s="4">
        <f t="shared" si="479"/>
        <v>0</v>
      </c>
      <c r="I941" s="4">
        <f t="shared" si="480"/>
        <v>0</v>
      </c>
      <c r="J941" s="4">
        <f t="shared" si="481"/>
        <v>0</v>
      </c>
      <c r="K941" s="4">
        <f t="shared" si="489"/>
        <v>0.50884061469782982</v>
      </c>
      <c r="L941" s="4">
        <f t="shared" si="490"/>
        <v>0.45871576275459303</v>
      </c>
      <c r="M941" s="4">
        <f t="shared" si="482"/>
        <v>1.7637</v>
      </c>
      <c r="N941" s="4">
        <f t="shared" si="486"/>
        <v>5.1805613720634618</v>
      </c>
      <c r="O941" s="4">
        <f t="shared" si="491"/>
        <v>2.419181550297163</v>
      </c>
      <c r="P941" s="4">
        <f t="shared" si="487"/>
        <v>21.033585289840104</v>
      </c>
      <c r="Q941" s="4">
        <f t="shared" si="488"/>
        <v>18.961609669115003</v>
      </c>
      <c r="R941" s="4">
        <f t="shared" si="467"/>
        <v>28.264500661044263</v>
      </c>
      <c r="S941" s="4">
        <f t="shared" si="464"/>
        <v>35</v>
      </c>
      <c r="T941" s="4">
        <f t="shared" si="465"/>
        <v>0</v>
      </c>
      <c r="U941" s="5">
        <f t="shared" si="483"/>
        <v>0</v>
      </c>
      <c r="V941" s="5">
        <f t="shared" si="475"/>
        <v>0.88179999999999836</v>
      </c>
      <c r="W941" s="7">
        <f t="shared" si="492"/>
        <v>0</v>
      </c>
      <c r="X941" s="7">
        <f t="shared" si="493"/>
        <v>1</v>
      </c>
      <c r="Y941" s="7">
        <f t="shared" si="494"/>
        <v>0.88179999999999836</v>
      </c>
      <c r="Z941" s="7">
        <f t="shared" si="495"/>
        <v>39.772299999999987</v>
      </c>
      <c r="AA941" s="9">
        <f t="shared" si="484"/>
        <v>0</v>
      </c>
      <c r="AB941" s="9">
        <f t="shared" si="476"/>
        <v>0.88179999999999836</v>
      </c>
      <c r="AC941" s="11">
        <f t="shared" ca="1" si="466"/>
        <v>0</v>
      </c>
      <c r="AD941" s="11">
        <f t="shared" ca="1" si="468"/>
        <v>1</v>
      </c>
      <c r="AE941" s="11">
        <f t="shared" ca="1" si="469"/>
        <v>0.88179999999999836</v>
      </c>
      <c r="AF941" s="11">
        <f t="shared" ca="1" si="470"/>
        <v>75.210899999999981</v>
      </c>
      <c r="AG941" s="13">
        <f ca="1">AVERAGE(E941:OFFSET(E941,-AG$5+1,0))</f>
        <v>166.96791538461537</v>
      </c>
      <c r="AH941" s="13">
        <f ca="1">AVERAGE(E941:OFFSET(E941,-AH$5+1,0))</f>
        <v>166.46425499999995</v>
      </c>
      <c r="AI941" s="12">
        <f t="shared" ca="1" si="463"/>
        <v>0</v>
      </c>
      <c r="AJ941" s="17">
        <f t="shared" si="485"/>
        <v>0</v>
      </c>
      <c r="AK941" s="17">
        <f t="shared" si="477"/>
        <v>-0.88179999999999836</v>
      </c>
      <c r="AL941" s="19">
        <f t="shared" ca="1" si="471"/>
        <v>0</v>
      </c>
      <c r="AM941" s="19">
        <f t="shared" ca="1" si="472"/>
        <v>1</v>
      </c>
      <c r="AN941" s="19">
        <f t="shared" ca="1" si="473"/>
        <v>-0.88179999999999836</v>
      </c>
      <c r="AO941" s="19">
        <f t="shared" ca="1" si="474"/>
        <v>2.4437999999998823</v>
      </c>
    </row>
    <row r="942" spans="1:41" x14ac:dyDescent="0.2">
      <c r="A942" s="22" t="s">
        <v>992</v>
      </c>
      <c r="B942" s="20">
        <f>[1]data!C941</f>
        <v>165.3399</v>
      </c>
      <c r="C942" s="20">
        <f>[1]data!D941</f>
        <v>165.7808</v>
      </c>
      <c r="D942" s="20">
        <f>[1]data!E941</f>
        <v>164.0172</v>
      </c>
      <c r="E942" s="20">
        <f>[1]data!F941</f>
        <v>164.0172</v>
      </c>
      <c r="F942" s="20">
        <f>[1]data!G941</f>
        <v>16529</v>
      </c>
      <c r="G942" s="4">
        <f t="shared" si="478"/>
        <v>0</v>
      </c>
      <c r="H942" s="4">
        <f t="shared" si="479"/>
        <v>1.3226999999999975</v>
      </c>
      <c r="I942" s="4">
        <f t="shared" si="480"/>
        <v>0</v>
      </c>
      <c r="J942" s="4">
        <f t="shared" si="481"/>
        <v>1.3226999999999975</v>
      </c>
      <c r="K942" s="4">
        <f t="shared" si="489"/>
        <v>0.45795655322804685</v>
      </c>
      <c r="L942" s="4">
        <f t="shared" si="490"/>
        <v>0.54511418647913357</v>
      </c>
      <c r="M942" s="4">
        <f t="shared" si="482"/>
        <v>3.0863999999999976</v>
      </c>
      <c r="N942" s="4">
        <f t="shared" si="486"/>
        <v>8.6890814177801623</v>
      </c>
      <c r="O942" s="4">
        <f t="shared" si="491"/>
        <v>2.4859033952674463</v>
      </c>
      <c r="P942" s="4">
        <f t="shared" si="487"/>
        <v>18.422137968027418</v>
      </c>
      <c r="Q942" s="4">
        <f t="shared" si="488"/>
        <v>21.928212798489998</v>
      </c>
      <c r="R942" s="4">
        <f t="shared" si="467"/>
        <v>26.306958736717853</v>
      </c>
      <c r="S942" s="4">
        <f t="shared" si="464"/>
        <v>35</v>
      </c>
      <c r="T942" s="4">
        <f t="shared" si="465"/>
        <v>0</v>
      </c>
      <c r="U942" s="5">
        <f t="shared" si="483"/>
        <v>-1.7637</v>
      </c>
      <c r="V942" s="5">
        <f t="shared" si="475"/>
        <v>-1.3226999999999975</v>
      </c>
      <c r="W942" s="7">
        <f t="shared" si="492"/>
        <v>0</v>
      </c>
      <c r="X942" s="7">
        <f t="shared" si="493"/>
        <v>1</v>
      </c>
      <c r="Y942" s="7">
        <f t="shared" si="494"/>
        <v>-3.0863999999999976</v>
      </c>
      <c r="Z942" s="7">
        <f t="shared" si="495"/>
        <v>36.68589999999999</v>
      </c>
      <c r="AA942" s="9">
        <f t="shared" si="484"/>
        <v>-1.7637</v>
      </c>
      <c r="AB942" s="9">
        <f t="shared" si="476"/>
        <v>-1.3226999999999975</v>
      </c>
      <c r="AC942" s="11">
        <f t="shared" ca="1" si="466"/>
        <v>0</v>
      </c>
      <c r="AD942" s="11">
        <f t="shared" ca="1" si="468"/>
        <v>1</v>
      </c>
      <c r="AE942" s="11">
        <f t="shared" ca="1" si="469"/>
        <v>-3.0863999999999976</v>
      </c>
      <c r="AF942" s="11">
        <f t="shared" ca="1" si="470"/>
        <v>72.124499999999983</v>
      </c>
      <c r="AG942" s="13">
        <f ca="1">AVERAGE(E942:OFFSET(E942,-AG$5+1,0))</f>
        <v>166.83225384615386</v>
      </c>
      <c r="AH942" s="13">
        <f ca="1">AVERAGE(E942:OFFSET(E942,-AH$5+1,0))</f>
        <v>166.42016499999994</v>
      </c>
      <c r="AI942" s="12">
        <f t="shared" ca="1" si="463"/>
        <v>0</v>
      </c>
      <c r="AJ942" s="17">
        <f t="shared" si="485"/>
        <v>-1.7637</v>
      </c>
      <c r="AK942" s="17">
        <f t="shared" si="477"/>
        <v>1.3226999999999975</v>
      </c>
      <c r="AL942" s="19">
        <f t="shared" ca="1" si="471"/>
        <v>0</v>
      </c>
      <c r="AM942" s="19">
        <f t="shared" ca="1" si="472"/>
        <v>1</v>
      </c>
      <c r="AN942" s="19">
        <f t="shared" ca="1" si="473"/>
        <v>-0.4410000000000025</v>
      </c>
      <c r="AO942" s="19">
        <f t="shared" ca="1" si="474"/>
        <v>2.0027999999998798</v>
      </c>
    </row>
    <row r="943" spans="1:41" x14ac:dyDescent="0.2">
      <c r="A943" s="22" t="s">
        <v>993</v>
      </c>
      <c r="B943" s="20">
        <f>[1]data!C942</f>
        <v>163.5763</v>
      </c>
      <c r="C943" s="20">
        <f>[1]data!D942</f>
        <v>164.4581</v>
      </c>
      <c r="D943" s="20">
        <f>[1]data!E942</f>
        <v>162.69450000000001</v>
      </c>
      <c r="E943" s="20">
        <f>[1]data!F942</f>
        <v>162.69450000000001</v>
      </c>
      <c r="F943" s="20">
        <f>[1]data!G942</f>
        <v>25531</v>
      </c>
      <c r="G943" s="4">
        <f t="shared" si="478"/>
        <v>0</v>
      </c>
      <c r="H943" s="4">
        <f t="shared" si="479"/>
        <v>1.3226999999999975</v>
      </c>
      <c r="I943" s="4">
        <f t="shared" si="480"/>
        <v>0</v>
      </c>
      <c r="J943" s="4">
        <f t="shared" si="481"/>
        <v>1.3226999999999975</v>
      </c>
      <c r="K943" s="4">
        <f t="shared" si="489"/>
        <v>0.41216089790524213</v>
      </c>
      <c r="L943" s="4">
        <f t="shared" si="490"/>
        <v>0.62287276783121992</v>
      </c>
      <c r="M943" s="4">
        <f t="shared" si="482"/>
        <v>1.7635999999999967</v>
      </c>
      <c r="N943" s="4">
        <f t="shared" si="486"/>
        <v>20.357972585949554</v>
      </c>
      <c r="O943" s="4">
        <f t="shared" si="491"/>
        <v>2.4136730557407016</v>
      </c>
      <c r="P943" s="4">
        <f t="shared" si="487"/>
        <v>17.076086461874155</v>
      </c>
      <c r="Q943" s="4">
        <f t="shared" si="488"/>
        <v>25.806012390525456</v>
      </c>
      <c r="R943" s="4">
        <f t="shared" si="467"/>
        <v>25.712060121641024</v>
      </c>
      <c r="S943" s="4">
        <f t="shared" si="464"/>
        <v>35</v>
      </c>
      <c r="T943" s="4">
        <f t="shared" si="465"/>
        <v>0</v>
      </c>
      <c r="U943" s="5">
        <f t="shared" si="483"/>
        <v>-0.44089999999999918</v>
      </c>
      <c r="V943" s="5">
        <f t="shared" si="475"/>
        <v>-0.88179999999999836</v>
      </c>
      <c r="W943" s="7">
        <f t="shared" si="492"/>
        <v>0</v>
      </c>
      <c r="X943" s="7">
        <f t="shared" si="493"/>
        <v>1</v>
      </c>
      <c r="Y943" s="7">
        <f t="shared" si="494"/>
        <v>-1.3226999999999975</v>
      </c>
      <c r="Z943" s="7">
        <f t="shared" si="495"/>
        <v>35.363199999999992</v>
      </c>
      <c r="AA943" s="9">
        <f t="shared" si="484"/>
        <v>-0.44089999999999918</v>
      </c>
      <c r="AB943" s="9">
        <f t="shared" si="476"/>
        <v>-0.88179999999999836</v>
      </c>
      <c r="AC943" s="11">
        <f t="shared" ca="1" si="466"/>
        <v>0</v>
      </c>
      <c r="AD943" s="11">
        <f t="shared" ca="1" si="468"/>
        <v>1</v>
      </c>
      <c r="AE943" s="11">
        <f t="shared" ca="1" si="469"/>
        <v>-1.3226999999999975</v>
      </c>
      <c r="AF943" s="11">
        <f t="shared" ca="1" si="470"/>
        <v>70.801799999999986</v>
      </c>
      <c r="AG943" s="13">
        <f ca="1">AVERAGE(E943:OFFSET(E943,-AG$5+1,0))</f>
        <v>166.6965923076923</v>
      </c>
      <c r="AH943" s="13">
        <f ca="1">AVERAGE(E943:OFFSET(E943,-AH$5+1,0))</f>
        <v>166.35402999999999</v>
      </c>
      <c r="AI943" s="12">
        <f t="shared" ca="1" si="463"/>
        <v>0</v>
      </c>
      <c r="AJ943" s="17">
        <f t="shared" si="485"/>
        <v>-0.44089999999999918</v>
      </c>
      <c r="AK943" s="17">
        <f t="shared" si="477"/>
        <v>0.88179999999999836</v>
      </c>
      <c r="AL943" s="19">
        <f t="shared" ca="1" si="471"/>
        <v>0</v>
      </c>
      <c r="AM943" s="19">
        <f t="shared" ca="1" si="472"/>
        <v>1</v>
      </c>
      <c r="AN943" s="19">
        <f t="shared" ca="1" si="473"/>
        <v>0.44089999999999918</v>
      </c>
      <c r="AO943" s="19">
        <f t="shared" ca="1" si="474"/>
        <v>2.443699999999879</v>
      </c>
    </row>
    <row r="944" spans="1:41" x14ac:dyDescent="0.2">
      <c r="A944" s="22" t="s">
        <v>994</v>
      </c>
      <c r="B944" s="20">
        <f>[1]data!C943</f>
        <v>162.69450000000001</v>
      </c>
      <c r="C944" s="20">
        <f>[1]data!D943</f>
        <v>164.0172</v>
      </c>
      <c r="D944" s="20">
        <f>[1]data!E943</f>
        <v>162.25360000000001</v>
      </c>
      <c r="E944" s="20">
        <f>[1]data!F943</f>
        <v>162.69450000000001</v>
      </c>
      <c r="F944" s="20">
        <f>[1]data!G943</f>
        <v>15107</v>
      </c>
      <c r="G944" s="4">
        <f t="shared" si="478"/>
        <v>0</v>
      </c>
      <c r="H944" s="4">
        <f t="shared" si="479"/>
        <v>0.44089999999999918</v>
      </c>
      <c r="I944" s="4">
        <f t="shared" si="480"/>
        <v>0</v>
      </c>
      <c r="J944" s="4">
        <f t="shared" si="481"/>
        <v>0.44089999999999918</v>
      </c>
      <c r="K944" s="4">
        <f t="shared" si="489"/>
        <v>0.37094480811471792</v>
      </c>
      <c r="L944" s="4">
        <f t="shared" si="490"/>
        <v>0.60467549104809792</v>
      </c>
      <c r="M944" s="4">
        <f t="shared" si="482"/>
        <v>1.7635999999999967</v>
      </c>
      <c r="N944" s="4">
        <f t="shared" si="486"/>
        <v>23.957136104480952</v>
      </c>
      <c r="O944" s="4">
        <f t="shared" si="491"/>
        <v>2.3486657501666315</v>
      </c>
      <c r="P944" s="4">
        <f t="shared" si="487"/>
        <v>15.793852662448899</v>
      </c>
      <c r="Q944" s="4">
        <f t="shared" si="488"/>
        <v>25.745489370090141</v>
      </c>
      <c r="R944" s="4">
        <f t="shared" si="467"/>
        <v>25.536567719925017</v>
      </c>
      <c r="S944" s="4">
        <f t="shared" si="464"/>
        <v>35</v>
      </c>
      <c r="T944" s="4">
        <f t="shared" si="465"/>
        <v>0</v>
      </c>
      <c r="U944" s="5">
        <f t="shared" si="483"/>
        <v>0</v>
      </c>
      <c r="V944" s="5">
        <f t="shared" si="475"/>
        <v>0</v>
      </c>
      <c r="W944" s="7">
        <f t="shared" si="492"/>
        <v>0</v>
      </c>
      <c r="X944" s="7">
        <f t="shared" si="493"/>
        <v>1</v>
      </c>
      <c r="Y944" s="7">
        <f t="shared" si="494"/>
        <v>0</v>
      </c>
      <c r="Z944" s="7">
        <f t="shared" si="495"/>
        <v>35.363199999999992</v>
      </c>
      <c r="AA944" s="9">
        <f t="shared" si="484"/>
        <v>0</v>
      </c>
      <c r="AB944" s="9">
        <f t="shared" si="476"/>
        <v>0</v>
      </c>
      <c r="AC944" s="11">
        <f t="shared" ca="1" si="466"/>
        <v>0</v>
      </c>
      <c r="AD944" s="11">
        <f t="shared" ca="1" si="468"/>
        <v>1</v>
      </c>
      <c r="AE944" s="11">
        <f t="shared" ca="1" si="469"/>
        <v>0</v>
      </c>
      <c r="AF944" s="11">
        <f t="shared" ca="1" si="470"/>
        <v>70.801799999999986</v>
      </c>
      <c r="AG944" s="13">
        <f ca="1">AVERAGE(E944:OFFSET(E944,-AG$5+1,0))</f>
        <v>166.52701538461537</v>
      </c>
      <c r="AH944" s="13">
        <f ca="1">AVERAGE(E944:OFFSET(E944,-AH$5+1,0))</f>
        <v>166.22175999999999</v>
      </c>
      <c r="AI944" s="12">
        <f t="shared" ca="1" si="463"/>
        <v>0</v>
      </c>
      <c r="AJ944" s="17">
        <f t="shared" si="485"/>
        <v>0</v>
      </c>
      <c r="AK944" s="17">
        <f t="shared" si="477"/>
        <v>0</v>
      </c>
      <c r="AL944" s="19">
        <f t="shared" ca="1" si="471"/>
        <v>0</v>
      </c>
      <c r="AM944" s="19">
        <f t="shared" ca="1" si="472"/>
        <v>1</v>
      </c>
      <c r="AN944" s="19">
        <f t="shared" ca="1" si="473"/>
        <v>0</v>
      </c>
      <c r="AO944" s="19">
        <f t="shared" ca="1" si="474"/>
        <v>2.443699999999879</v>
      </c>
    </row>
    <row r="945" spans="1:41" x14ac:dyDescent="0.2">
      <c r="A945" s="22" t="s">
        <v>995</v>
      </c>
      <c r="B945" s="20">
        <f>[1]data!C944</f>
        <v>164.4581</v>
      </c>
      <c r="C945" s="20">
        <f>[1]data!D944</f>
        <v>166.6627</v>
      </c>
      <c r="D945" s="20">
        <f>[1]data!E944</f>
        <v>164.0172</v>
      </c>
      <c r="E945" s="20">
        <f>[1]data!F944</f>
        <v>166.6627</v>
      </c>
      <c r="F945" s="20">
        <f>[1]data!G944</f>
        <v>21430</v>
      </c>
      <c r="G945" s="4">
        <f t="shared" si="478"/>
        <v>2.6454999999999984</v>
      </c>
      <c r="H945" s="4">
        <f t="shared" si="479"/>
        <v>0</v>
      </c>
      <c r="I945" s="4">
        <f t="shared" si="480"/>
        <v>2.6454999999999984</v>
      </c>
      <c r="J945" s="4">
        <f t="shared" si="481"/>
        <v>0</v>
      </c>
      <c r="K945" s="4">
        <f t="shared" si="489"/>
        <v>0.59840032730324599</v>
      </c>
      <c r="L945" s="4">
        <f t="shared" si="490"/>
        <v>0.54420794194328814</v>
      </c>
      <c r="M945" s="4">
        <f t="shared" si="482"/>
        <v>3.968199999999996</v>
      </c>
      <c r="N945" s="4">
        <f t="shared" si="486"/>
        <v>4.742866546528127</v>
      </c>
      <c r="O945" s="4">
        <f t="shared" si="491"/>
        <v>2.510619175149968</v>
      </c>
      <c r="P945" s="4">
        <f t="shared" si="487"/>
        <v>23.834770849605317</v>
      </c>
      <c r="Q945" s="4">
        <f t="shared" si="488"/>
        <v>21.676244144466104</v>
      </c>
      <c r="R945" s="4">
        <f t="shared" si="467"/>
        <v>23.457197602585328</v>
      </c>
      <c r="S945" s="4">
        <f t="shared" si="464"/>
        <v>35</v>
      </c>
      <c r="T945" s="4">
        <f t="shared" si="465"/>
        <v>0</v>
      </c>
      <c r="U945" s="5">
        <f t="shared" si="483"/>
        <v>1.7635999999999967</v>
      </c>
      <c r="V945" s="5">
        <f t="shared" si="475"/>
        <v>2.2045999999999992</v>
      </c>
      <c r="W945" s="7">
        <f t="shared" si="492"/>
        <v>0</v>
      </c>
      <c r="X945" s="7">
        <f t="shared" si="493"/>
        <v>1</v>
      </c>
      <c r="Y945" s="7">
        <f t="shared" si="494"/>
        <v>3.968199999999996</v>
      </c>
      <c r="Z945" s="7">
        <f t="shared" si="495"/>
        <v>39.331399999999988</v>
      </c>
      <c r="AA945" s="9">
        <f t="shared" si="484"/>
        <v>1.7635999999999967</v>
      </c>
      <c r="AB945" s="9">
        <f t="shared" si="476"/>
        <v>2.2045999999999992</v>
      </c>
      <c r="AC945" s="11">
        <f t="shared" ca="1" si="466"/>
        <v>0</v>
      </c>
      <c r="AD945" s="11">
        <f t="shared" ca="1" si="468"/>
        <v>1</v>
      </c>
      <c r="AE945" s="11">
        <f t="shared" ca="1" si="469"/>
        <v>3.968199999999996</v>
      </c>
      <c r="AF945" s="11">
        <f t="shared" ca="1" si="470"/>
        <v>74.769999999999982</v>
      </c>
      <c r="AG945" s="13">
        <f ca="1">AVERAGE(E945:OFFSET(E945,-AG$5+1,0))</f>
        <v>166.4931</v>
      </c>
      <c r="AH945" s="13">
        <f ca="1">AVERAGE(E945:OFFSET(E945,-AH$5+1,0))</f>
        <v>166.26585499999996</v>
      </c>
      <c r="AI945" s="12">
        <f t="shared" ca="1" si="463"/>
        <v>0</v>
      </c>
      <c r="AJ945" s="17">
        <f t="shared" si="485"/>
        <v>1.7635999999999967</v>
      </c>
      <c r="AK945" s="17">
        <f t="shared" si="477"/>
        <v>-2.2045999999999992</v>
      </c>
      <c r="AL945" s="19">
        <f t="shared" ca="1" si="471"/>
        <v>0</v>
      </c>
      <c r="AM945" s="19">
        <f t="shared" ca="1" si="472"/>
        <v>1</v>
      </c>
      <c r="AN945" s="19">
        <f t="shared" ca="1" si="473"/>
        <v>-0.4410000000000025</v>
      </c>
      <c r="AO945" s="19">
        <f t="shared" ca="1" si="474"/>
        <v>2.0026999999998765</v>
      </c>
    </row>
    <row r="946" spans="1:41" x14ac:dyDescent="0.2">
      <c r="A946" s="22" t="s">
        <v>996</v>
      </c>
      <c r="B946" s="20">
        <f>[1]data!C945</f>
        <v>167.5445</v>
      </c>
      <c r="C946" s="20">
        <f>[1]data!D945</f>
        <v>167.5445</v>
      </c>
      <c r="D946" s="20">
        <f>[1]data!E945</f>
        <v>165.7808</v>
      </c>
      <c r="E946" s="20">
        <f>[1]data!F945</f>
        <v>166.2218</v>
      </c>
      <c r="F946" s="20">
        <f>[1]data!G945</f>
        <v>15954</v>
      </c>
      <c r="G946" s="4">
        <f t="shared" si="478"/>
        <v>0.88179999999999836</v>
      </c>
      <c r="H946" s="4">
        <f t="shared" si="479"/>
        <v>0</v>
      </c>
      <c r="I946" s="4">
        <f t="shared" si="480"/>
        <v>0.88179999999999836</v>
      </c>
      <c r="J946" s="4">
        <f t="shared" si="481"/>
        <v>0</v>
      </c>
      <c r="K946" s="4">
        <f t="shared" si="489"/>
        <v>0.62674029457292113</v>
      </c>
      <c r="L946" s="4">
        <f t="shared" si="490"/>
        <v>0.48978714774895932</v>
      </c>
      <c r="M946" s="4">
        <f t="shared" si="482"/>
        <v>1.7637</v>
      </c>
      <c r="N946" s="4">
        <f t="shared" si="486"/>
        <v>12.265990215086891</v>
      </c>
      <c r="O946" s="4">
        <f t="shared" si="491"/>
        <v>2.4359272576349711</v>
      </c>
      <c r="P946" s="4">
        <f t="shared" si="487"/>
        <v>25.729023418434092</v>
      </c>
      <c r="Q946" s="4">
        <f t="shared" si="488"/>
        <v>20.106805168906853</v>
      </c>
      <c r="R946" s="4">
        <f t="shared" si="467"/>
        <v>22.338076863835486</v>
      </c>
      <c r="S946" s="4">
        <f t="shared" si="464"/>
        <v>35</v>
      </c>
      <c r="T946" s="4">
        <f t="shared" si="465"/>
        <v>0</v>
      </c>
      <c r="U946" s="5">
        <f t="shared" si="483"/>
        <v>0.88179999999999836</v>
      </c>
      <c r="V946" s="5">
        <f t="shared" si="475"/>
        <v>-1.3226999999999975</v>
      </c>
      <c r="W946" s="7">
        <f t="shared" si="492"/>
        <v>0</v>
      </c>
      <c r="X946" s="7">
        <f t="shared" si="493"/>
        <v>1</v>
      </c>
      <c r="Y946" s="7">
        <f t="shared" si="494"/>
        <v>-0.44089999999999918</v>
      </c>
      <c r="Z946" s="7">
        <f t="shared" si="495"/>
        <v>38.890499999999989</v>
      </c>
      <c r="AA946" s="9">
        <f t="shared" si="484"/>
        <v>0.88179999999999836</v>
      </c>
      <c r="AB946" s="9">
        <f t="shared" si="476"/>
        <v>-1.3226999999999975</v>
      </c>
      <c r="AC946" s="11">
        <f t="shared" ca="1" si="466"/>
        <v>0</v>
      </c>
      <c r="AD946" s="11">
        <f t="shared" ca="1" si="468"/>
        <v>1</v>
      </c>
      <c r="AE946" s="11">
        <f t="shared" ca="1" si="469"/>
        <v>-0.44089999999999918</v>
      </c>
      <c r="AF946" s="11">
        <f t="shared" ca="1" si="470"/>
        <v>74.329099999999983</v>
      </c>
      <c r="AG946" s="13">
        <f ca="1">AVERAGE(E946:OFFSET(E946,-AG$5+1,0))</f>
        <v>166.35743846153849</v>
      </c>
      <c r="AH946" s="13">
        <f ca="1">AVERAGE(E946:OFFSET(E946,-AH$5+1,0))</f>
        <v>166.30995000000001</v>
      </c>
      <c r="AI946" s="12">
        <f t="shared" ca="1" si="463"/>
        <v>0</v>
      </c>
      <c r="AJ946" s="17">
        <f t="shared" si="485"/>
        <v>0.88179999999999836</v>
      </c>
      <c r="AK946" s="17">
        <f t="shared" si="477"/>
        <v>1.3226999999999975</v>
      </c>
      <c r="AL946" s="19">
        <f t="shared" ca="1" si="471"/>
        <v>0</v>
      </c>
      <c r="AM946" s="19">
        <f t="shared" ca="1" si="472"/>
        <v>1</v>
      </c>
      <c r="AN946" s="19">
        <f t="shared" ca="1" si="473"/>
        <v>2.2044999999999959</v>
      </c>
      <c r="AO946" s="19">
        <f t="shared" ca="1" si="474"/>
        <v>4.2071999999998724</v>
      </c>
    </row>
    <row r="947" spans="1:41" x14ac:dyDescent="0.2">
      <c r="A947" s="22" t="s">
        <v>997</v>
      </c>
      <c r="B947" s="20">
        <f>[1]data!C946</f>
        <v>167.5445</v>
      </c>
      <c r="C947" s="20">
        <f>[1]data!D946</f>
        <v>167.9854</v>
      </c>
      <c r="D947" s="20">
        <f>[1]data!E946</f>
        <v>160.49</v>
      </c>
      <c r="E947" s="20">
        <f>[1]data!F946</f>
        <v>160.49</v>
      </c>
      <c r="F947" s="20">
        <f>[1]data!G946</f>
        <v>55579</v>
      </c>
      <c r="G947" s="4">
        <f t="shared" si="478"/>
        <v>0.44089999999999918</v>
      </c>
      <c r="H947" s="4">
        <f t="shared" si="479"/>
        <v>5.2907999999999902</v>
      </c>
      <c r="I947" s="4">
        <f t="shared" si="480"/>
        <v>0</v>
      </c>
      <c r="J947" s="4">
        <f t="shared" si="481"/>
        <v>5.2907999999999902</v>
      </c>
      <c r="K947" s="4">
        <f t="shared" si="489"/>
        <v>0.56406626511562907</v>
      </c>
      <c r="L947" s="4">
        <f t="shared" si="490"/>
        <v>0.96988843297406235</v>
      </c>
      <c r="M947" s="4">
        <f t="shared" si="482"/>
        <v>7.4953999999999894</v>
      </c>
      <c r="N947" s="4">
        <f t="shared" si="486"/>
        <v>26.455942171162128</v>
      </c>
      <c r="O947" s="4">
        <f t="shared" si="491"/>
        <v>2.9418745318714734</v>
      </c>
      <c r="P947" s="4">
        <f t="shared" si="487"/>
        <v>19.173702311389818</v>
      </c>
      <c r="Q947" s="4">
        <f t="shared" si="488"/>
        <v>32.968381977768033</v>
      </c>
      <c r="R947" s="4">
        <f t="shared" si="467"/>
        <v>22.749863394568148</v>
      </c>
      <c r="S947" s="4">
        <f t="shared" si="464"/>
        <v>35</v>
      </c>
      <c r="T947" s="4">
        <f t="shared" si="465"/>
        <v>0</v>
      </c>
      <c r="U947" s="5">
        <f t="shared" si="483"/>
        <v>1.3226999999999975</v>
      </c>
      <c r="V947" s="5">
        <f t="shared" si="475"/>
        <v>-7.0544999999999902</v>
      </c>
      <c r="W947" s="7">
        <f t="shared" si="492"/>
        <v>0</v>
      </c>
      <c r="X947" s="7">
        <f t="shared" si="493"/>
        <v>1</v>
      </c>
      <c r="Y947" s="7">
        <f t="shared" si="494"/>
        <v>-5.7317999999999927</v>
      </c>
      <c r="Z947" s="7">
        <f t="shared" si="495"/>
        <v>33.158699999999996</v>
      </c>
      <c r="AA947" s="9">
        <f t="shared" si="484"/>
        <v>1.3226999999999975</v>
      </c>
      <c r="AB947" s="9">
        <f t="shared" si="476"/>
        <v>-7.0544999999999902</v>
      </c>
      <c r="AC947" s="11">
        <f t="shared" ca="1" si="466"/>
        <v>-1</v>
      </c>
      <c r="AD947" s="11">
        <f t="shared" ca="1" si="468"/>
        <v>1</v>
      </c>
      <c r="AE947" s="11">
        <f t="shared" ca="1" si="469"/>
        <v>-5.7317999999999927</v>
      </c>
      <c r="AF947" s="11">
        <f t="shared" ca="1" si="470"/>
        <v>68.59729999999999</v>
      </c>
      <c r="AG947" s="13">
        <f ca="1">AVERAGE(E947:OFFSET(E947,-AG$5+1,0))</f>
        <v>165.91653076923077</v>
      </c>
      <c r="AH947" s="13">
        <f ca="1">AVERAGE(E947:OFFSET(E947,-AH$5+1,0))</f>
        <v>165.97926999999999</v>
      </c>
      <c r="AI947" s="12">
        <f t="shared" ca="1" si="463"/>
        <v>-1</v>
      </c>
      <c r="AJ947" s="17">
        <f t="shared" si="485"/>
        <v>1.3226999999999975</v>
      </c>
      <c r="AK947" s="17">
        <f t="shared" si="477"/>
        <v>7.0544999999999902</v>
      </c>
      <c r="AL947" s="19">
        <f t="shared" ca="1" si="471"/>
        <v>-1</v>
      </c>
      <c r="AM947" s="19">
        <f t="shared" ca="1" si="472"/>
        <v>1</v>
      </c>
      <c r="AN947" s="19">
        <f t="shared" ca="1" si="473"/>
        <v>8.3771999999999878</v>
      </c>
      <c r="AO947" s="19">
        <f t="shared" ca="1" si="474"/>
        <v>12.58439999999986</v>
      </c>
    </row>
    <row r="948" spans="1:41" x14ac:dyDescent="0.2">
      <c r="A948" s="22" t="s">
        <v>998</v>
      </c>
      <c r="B948" s="20">
        <f>[1]data!C947</f>
        <v>164.899</v>
      </c>
      <c r="C948" s="20">
        <f>[1]data!D947</f>
        <v>165.7808</v>
      </c>
      <c r="D948" s="20">
        <f>[1]data!E947</f>
        <v>163.5763</v>
      </c>
      <c r="E948" s="20">
        <f>[1]data!F947</f>
        <v>163.5763</v>
      </c>
      <c r="F948" s="20">
        <f>[1]data!G947</f>
        <v>38869</v>
      </c>
      <c r="G948" s="4">
        <f t="shared" si="478"/>
        <v>0</v>
      </c>
      <c r="H948" s="4">
        <f t="shared" si="479"/>
        <v>0</v>
      </c>
      <c r="I948" s="4">
        <f t="shared" si="480"/>
        <v>0</v>
      </c>
      <c r="J948" s="4">
        <f t="shared" si="481"/>
        <v>0</v>
      </c>
      <c r="K948" s="4">
        <f t="shared" si="489"/>
        <v>0.50765963860406615</v>
      </c>
      <c r="L948" s="4">
        <f t="shared" si="490"/>
        <v>0.87289958967665604</v>
      </c>
      <c r="M948" s="4">
        <f t="shared" si="482"/>
        <v>5.2907999999999902</v>
      </c>
      <c r="N948" s="4">
        <f t="shared" si="486"/>
        <v>26.455942171162118</v>
      </c>
      <c r="O948" s="4">
        <f t="shared" si="491"/>
        <v>3.1767670786843252</v>
      </c>
      <c r="P948" s="4">
        <f t="shared" si="487"/>
        <v>15.980385909007722</v>
      </c>
      <c r="Q948" s="4">
        <f t="shared" si="488"/>
        <v>27.477607519093656</v>
      </c>
      <c r="R948" s="4">
        <f t="shared" si="467"/>
        <v>23.120471272227544</v>
      </c>
      <c r="S948" s="4">
        <f t="shared" si="464"/>
        <v>35</v>
      </c>
      <c r="T948" s="4">
        <f t="shared" si="465"/>
        <v>0</v>
      </c>
      <c r="U948" s="5">
        <f t="shared" si="483"/>
        <v>4.4089999999999918</v>
      </c>
      <c r="V948" s="5">
        <f t="shared" si="475"/>
        <v>-1.3226999999999975</v>
      </c>
      <c r="W948" s="7">
        <f t="shared" si="492"/>
        <v>0</v>
      </c>
      <c r="X948" s="7">
        <f t="shared" si="493"/>
        <v>1</v>
      </c>
      <c r="Y948" s="7">
        <f t="shared" si="494"/>
        <v>3.0862999999999943</v>
      </c>
      <c r="Z948" s="7">
        <f t="shared" si="495"/>
        <v>36.24499999999999</v>
      </c>
      <c r="AA948" s="9">
        <f t="shared" si="484"/>
        <v>4.4089999999999918</v>
      </c>
      <c r="AB948" s="9">
        <f t="shared" si="476"/>
        <v>-1.3226999999999975</v>
      </c>
      <c r="AC948" s="11">
        <f t="shared" ca="1" si="466"/>
        <v>0</v>
      </c>
      <c r="AD948" s="11">
        <f t="shared" ca="1" si="468"/>
        <v>0</v>
      </c>
      <c r="AE948" s="11">
        <f t="shared" ca="1" si="469"/>
        <v>4.4089999999999918</v>
      </c>
      <c r="AF948" s="11">
        <f t="shared" ca="1" si="470"/>
        <v>73.006299999999982</v>
      </c>
      <c r="AG948" s="13">
        <f ca="1">AVERAGE(E948:OFFSET(E948,-AG$5+1,0))</f>
        <v>165.54345384615388</v>
      </c>
      <c r="AH948" s="13">
        <f ca="1">AVERAGE(E948:OFFSET(E948,-AH$5+1,0))</f>
        <v>165.84699499999999</v>
      </c>
      <c r="AI948" s="12">
        <f t="shared" ca="1" si="463"/>
        <v>0</v>
      </c>
      <c r="AJ948" s="17">
        <f t="shared" si="485"/>
        <v>4.4089999999999918</v>
      </c>
      <c r="AK948" s="17">
        <f t="shared" si="477"/>
        <v>1.3226999999999975</v>
      </c>
      <c r="AL948" s="19">
        <f t="shared" ca="1" si="471"/>
        <v>0</v>
      </c>
      <c r="AM948" s="19">
        <f t="shared" ca="1" si="472"/>
        <v>-1</v>
      </c>
      <c r="AN948" s="19">
        <f t="shared" ca="1" si="473"/>
        <v>3.0862999999999943</v>
      </c>
      <c r="AO948" s="19">
        <f t="shared" ca="1" si="474"/>
        <v>15.670699999999854</v>
      </c>
    </row>
    <row r="949" spans="1:41" x14ac:dyDescent="0.2">
      <c r="A949" s="22" t="s">
        <v>999</v>
      </c>
      <c r="B949" s="20">
        <f>[1]data!C948</f>
        <v>160.04910000000001</v>
      </c>
      <c r="C949" s="20">
        <f>[1]data!D948</f>
        <v>161.37180000000001</v>
      </c>
      <c r="D949" s="20">
        <f>[1]data!E948</f>
        <v>159.60820000000001</v>
      </c>
      <c r="E949" s="20">
        <f>[1]data!F948</f>
        <v>160.04910000000001</v>
      </c>
      <c r="F949" s="20">
        <f>[1]data!G948</f>
        <v>67636</v>
      </c>
      <c r="G949" s="4">
        <f t="shared" si="478"/>
        <v>0</v>
      </c>
      <c r="H949" s="4">
        <f t="shared" si="479"/>
        <v>3.9680999999999926</v>
      </c>
      <c r="I949" s="4">
        <f t="shared" si="480"/>
        <v>0</v>
      </c>
      <c r="J949" s="4">
        <f t="shared" si="481"/>
        <v>3.9680999999999926</v>
      </c>
      <c r="K949" s="4">
        <f t="shared" si="489"/>
        <v>0.45689367474365949</v>
      </c>
      <c r="L949" s="4">
        <f t="shared" si="490"/>
        <v>1.1824196307089898</v>
      </c>
      <c r="M949" s="4">
        <f t="shared" si="482"/>
        <v>3.9680999999999926</v>
      </c>
      <c r="N949" s="4">
        <f t="shared" si="486"/>
        <v>44.25791906599558</v>
      </c>
      <c r="O949" s="4">
        <f t="shared" si="491"/>
        <v>3.2559003708158922</v>
      </c>
      <c r="P949" s="4">
        <f t="shared" si="487"/>
        <v>14.032790402280245</v>
      </c>
      <c r="Q949" s="4">
        <f t="shared" si="488"/>
        <v>36.316210450035626</v>
      </c>
      <c r="R949" s="4">
        <f t="shared" si="467"/>
        <v>25.234216051604349</v>
      </c>
      <c r="S949" s="4">
        <f t="shared" si="464"/>
        <v>35</v>
      </c>
      <c r="T949" s="4">
        <f t="shared" si="465"/>
        <v>0</v>
      </c>
      <c r="U949" s="5">
        <f t="shared" si="483"/>
        <v>-3.5271999999999935</v>
      </c>
      <c r="V949" s="5">
        <f t="shared" si="475"/>
        <v>0</v>
      </c>
      <c r="W949" s="7">
        <f t="shared" si="492"/>
        <v>0</v>
      </c>
      <c r="X949" s="7">
        <f t="shared" si="493"/>
        <v>1</v>
      </c>
      <c r="Y949" s="7">
        <f t="shared" si="494"/>
        <v>-3.5271999999999935</v>
      </c>
      <c r="Z949" s="7">
        <f t="shared" si="495"/>
        <v>32.717799999999997</v>
      </c>
      <c r="AA949" s="9">
        <f t="shared" si="484"/>
        <v>-3.5271999999999935</v>
      </c>
      <c r="AB949" s="9">
        <f t="shared" si="476"/>
        <v>0</v>
      </c>
      <c r="AC949" s="11">
        <f t="shared" ca="1" si="466"/>
        <v>0</v>
      </c>
      <c r="AD949" s="11">
        <f t="shared" ca="1" si="468"/>
        <v>0</v>
      </c>
      <c r="AE949" s="11">
        <f t="shared" ca="1" si="469"/>
        <v>0</v>
      </c>
      <c r="AF949" s="11">
        <f t="shared" ca="1" si="470"/>
        <v>73.006299999999982</v>
      </c>
      <c r="AG949" s="13">
        <f ca="1">AVERAGE(E949:OFFSET(E949,-AG$5+1,0))</f>
        <v>164.76339230769233</v>
      </c>
      <c r="AH949" s="13">
        <f ca="1">AVERAGE(E949:OFFSET(E949,-AH$5+1,0))</f>
        <v>165.56041000000002</v>
      </c>
      <c r="AI949" s="12">
        <f t="shared" ref="AI949:AI1012" ca="1" si="496">IF(AND(AG948&lt;=AH948,AG949&gt;AH949),1,IF(AND(AG948&gt;=AH948,AG949&lt;AH949),-1,0))</f>
        <v>0</v>
      </c>
      <c r="AJ949" s="17">
        <f t="shared" si="485"/>
        <v>-3.5271999999999935</v>
      </c>
      <c r="AK949" s="17">
        <f t="shared" si="477"/>
        <v>0</v>
      </c>
      <c r="AL949" s="19">
        <f t="shared" ca="1" si="471"/>
        <v>0</v>
      </c>
      <c r="AM949" s="19">
        <f t="shared" ca="1" si="472"/>
        <v>-1</v>
      </c>
      <c r="AN949" s="19">
        <f t="shared" ca="1" si="473"/>
        <v>3.5271999999999935</v>
      </c>
      <c r="AO949" s="19">
        <f t="shared" ca="1" si="474"/>
        <v>19.197899999999848</v>
      </c>
    </row>
    <row r="950" spans="1:41" x14ac:dyDescent="0.2">
      <c r="A950" s="22" t="s">
        <v>1000</v>
      </c>
      <c r="B950" s="20">
        <f>[1]data!C949</f>
        <v>159.60820000000001</v>
      </c>
      <c r="C950" s="20">
        <f>[1]data!D949</f>
        <v>160.49</v>
      </c>
      <c r="D950" s="20">
        <f>[1]data!E949</f>
        <v>158.72630000000001</v>
      </c>
      <c r="E950" s="20">
        <f>[1]data!F949</f>
        <v>159.16720000000001</v>
      </c>
      <c r="F950" s="20">
        <f>[1]data!G949</f>
        <v>48032</v>
      </c>
      <c r="G950" s="4">
        <f t="shared" si="478"/>
        <v>0</v>
      </c>
      <c r="H950" s="4">
        <f t="shared" si="479"/>
        <v>0.88190000000000168</v>
      </c>
      <c r="I950" s="4">
        <f t="shared" si="480"/>
        <v>0</v>
      </c>
      <c r="J950" s="4">
        <f t="shared" si="481"/>
        <v>0.88190000000000168</v>
      </c>
      <c r="K950" s="4">
        <f t="shared" si="489"/>
        <v>0.41120430726929352</v>
      </c>
      <c r="L950" s="4">
        <f t="shared" si="490"/>
        <v>1.1523676676380912</v>
      </c>
      <c r="M950" s="4">
        <f t="shared" si="482"/>
        <v>1.7637</v>
      </c>
      <c r="N950" s="4">
        <f t="shared" si="486"/>
        <v>47.401934305755205</v>
      </c>
      <c r="O950" s="4">
        <f t="shared" si="491"/>
        <v>3.1066803337343032</v>
      </c>
      <c r="P950" s="4">
        <f t="shared" si="487"/>
        <v>13.236131918825913</v>
      </c>
      <c r="Q950" s="4">
        <f t="shared" si="488"/>
        <v>37.093216676493974</v>
      </c>
      <c r="R950" s="4">
        <f t="shared" si="467"/>
        <v>27.450987877019433</v>
      </c>
      <c r="S950" s="4">
        <f t="shared" si="464"/>
        <v>35</v>
      </c>
      <c r="T950" s="4">
        <f t="shared" si="465"/>
        <v>0</v>
      </c>
      <c r="U950" s="5">
        <f t="shared" si="483"/>
        <v>-0.44089999999999918</v>
      </c>
      <c r="V950" s="5">
        <f t="shared" si="475"/>
        <v>-0.4410000000000025</v>
      </c>
      <c r="W950" s="7">
        <f t="shared" si="492"/>
        <v>0</v>
      </c>
      <c r="X950" s="7">
        <f t="shared" si="493"/>
        <v>1</v>
      </c>
      <c r="Y950" s="7">
        <f t="shared" si="494"/>
        <v>-0.88190000000000168</v>
      </c>
      <c r="Z950" s="7">
        <f t="shared" si="495"/>
        <v>31.835899999999995</v>
      </c>
      <c r="AA950" s="9">
        <f t="shared" si="484"/>
        <v>-0.44089999999999918</v>
      </c>
      <c r="AB950" s="9">
        <f t="shared" si="476"/>
        <v>-0.4410000000000025</v>
      </c>
      <c r="AC950" s="11">
        <f t="shared" ca="1" si="466"/>
        <v>0</v>
      </c>
      <c r="AD950" s="11">
        <f t="shared" ca="1" si="468"/>
        <v>0</v>
      </c>
      <c r="AE950" s="11">
        <f t="shared" ca="1" si="469"/>
        <v>0</v>
      </c>
      <c r="AF950" s="11">
        <f t="shared" ca="1" si="470"/>
        <v>73.006299999999982</v>
      </c>
      <c r="AG950" s="13">
        <f ca="1">AVERAGE(E950:OFFSET(E950,-AG$5+1,0))</f>
        <v>164.01723846153845</v>
      </c>
      <c r="AH950" s="13">
        <f ca="1">AVERAGE(E950:OFFSET(E950,-AH$5+1,0))</f>
        <v>165.29586499999999</v>
      </c>
      <c r="AI950" s="12">
        <f t="shared" ca="1" si="496"/>
        <v>0</v>
      </c>
      <c r="AJ950" s="17">
        <f t="shared" si="485"/>
        <v>-0.44089999999999918</v>
      </c>
      <c r="AK950" s="17">
        <f t="shared" si="477"/>
        <v>0.4410000000000025</v>
      </c>
      <c r="AL950" s="19">
        <f t="shared" ca="1" si="471"/>
        <v>0</v>
      </c>
      <c r="AM950" s="19">
        <f t="shared" ca="1" si="472"/>
        <v>-1</v>
      </c>
      <c r="AN950" s="19">
        <f t="shared" ca="1" si="473"/>
        <v>-1.0000000000331966E-4</v>
      </c>
      <c r="AO950" s="19">
        <f t="shared" ca="1" si="474"/>
        <v>19.197799999999845</v>
      </c>
    </row>
    <row r="951" spans="1:41" x14ac:dyDescent="0.2">
      <c r="A951" s="22" t="s">
        <v>1001</v>
      </c>
      <c r="B951" s="20">
        <f>[1]data!C950</f>
        <v>158.28540000000001</v>
      </c>
      <c r="C951" s="20">
        <f>[1]data!D950</f>
        <v>160.49</v>
      </c>
      <c r="D951" s="20">
        <f>[1]data!E950</f>
        <v>157.84450000000001</v>
      </c>
      <c r="E951" s="20">
        <f>[1]data!F950</f>
        <v>158.72630000000001</v>
      </c>
      <c r="F951" s="20">
        <f>[1]data!G950</f>
        <v>33528</v>
      </c>
      <c r="G951" s="4">
        <f t="shared" si="478"/>
        <v>0</v>
      </c>
      <c r="H951" s="4">
        <f t="shared" si="479"/>
        <v>0.88179999999999836</v>
      </c>
      <c r="I951" s="4">
        <f t="shared" si="480"/>
        <v>0</v>
      </c>
      <c r="J951" s="4">
        <f t="shared" si="481"/>
        <v>0.88179999999999836</v>
      </c>
      <c r="K951" s="4">
        <f t="shared" si="489"/>
        <v>0.37008387654236419</v>
      </c>
      <c r="L951" s="4">
        <f t="shared" si="490"/>
        <v>1.1253109008742819</v>
      </c>
      <c r="M951" s="4">
        <f t="shared" si="482"/>
        <v>2.6454999999999984</v>
      </c>
      <c r="N951" s="4">
        <f t="shared" si="486"/>
        <v>50.503521594251012</v>
      </c>
      <c r="O951" s="4">
        <f t="shared" si="491"/>
        <v>3.0605623003608726</v>
      </c>
      <c r="P951" s="4">
        <f t="shared" si="487"/>
        <v>12.092022322131047</v>
      </c>
      <c r="Q951" s="4">
        <f t="shared" si="488"/>
        <v>36.768109596775595</v>
      </c>
      <c r="R951" s="4">
        <f t="shared" si="467"/>
        <v>29.75624124874259</v>
      </c>
      <c r="S951" s="4">
        <f t="shared" ref="S951:S1014" si="497">$P$8</f>
        <v>35</v>
      </c>
      <c r="T951" s="4">
        <f t="shared" ref="T951:T1014" si="498">IF(AND(AND(P950&lt;=Q950,P951&gt;Q951),R951&gt;=P$8),1,IF(AND(AND(P950&gt;=Q950,P951&lt;Q951), R951&gt;=P$8),-1,0))</f>
        <v>0</v>
      </c>
      <c r="U951" s="5">
        <f t="shared" si="483"/>
        <v>-0.88179999999999836</v>
      </c>
      <c r="V951" s="5">
        <f t="shared" si="475"/>
        <v>0.44089999999999918</v>
      </c>
      <c r="W951" s="7">
        <f t="shared" si="492"/>
        <v>0</v>
      </c>
      <c r="X951" s="7">
        <f t="shared" si="493"/>
        <v>1</v>
      </c>
      <c r="Y951" s="7">
        <f t="shared" si="494"/>
        <v>-0.44089999999999918</v>
      </c>
      <c r="Z951" s="7">
        <f t="shared" si="495"/>
        <v>31.394999999999996</v>
      </c>
      <c r="AA951" s="9">
        <f t="shared" si="484"/>
        <v>-0.88179999999999836</v>
      </c>
      <c r="AB951" s="9">
        <f t="shared" si="476"/>
        <v>0.44089999999999918</v>
      </c>
      <c r="AC951" s="11">
        <f t="shared" ref="AC951:AC1014" ca="1" si="499">AI951</f>
        <v>0</v>
      </c>
      <c r="AD951" s="11">
        <f t="shared" ca="1" si="468"/>
        <v>0</v>
      </c>
      <c r="AE951" s="11">
        <f t="shared" ca="1" si="469"/>
        <v>0</v>
      </c>
      <c r="AF951" s="11">
        <f t="shared" ca="1" si="470"/>
        <v>73.006299999999982</v>
      </c>
      <c r="AG951" s="13">
        <f ca="1">AVERAGE(E951:OFFSET(E951,-AG$5+1,0))</f>
        <v>163.44066153846154</v>
      </c>
      <c r="AH951" s="13">
        <f ca="1">AVERAGE(E951:OFFSET(E951,-AH$5+1,0))</f>
        <v>164.98722999999995</v>
      </c>
      <c r="AI951" s="12">
        <f t="shared" ca="1" si="496"/>
        <v>0</v>
      </c>
      <c r="AJ951" s="17">
        <f t="shared" si="485"/>
        <v>-0.88179999999999836</v>
      </c>
      <c r="AK951" s="17">
        <f t="shared" si="477"/>
        <v>-0.44089999999999918</v>
      </c>
      <c r="AL951" s="19">
        <f t="shared" ca="1" si="471"/>
        <v>0</v>
      </c>
      <c r="AM951" s="19">
        <f t="shared" ca="1" si="472"/>
        <v>-1</v>
      </c>
      <c r="AN951" s="19">
        <f t="shared" ca="1" si="473"/>
        <v>1.3226999999999975</v>
      </c>
      <c r="AO951" s="19">
        <f t="shared" ca="1" si="474"/>
        <v>20.520499999999842</v>
      </c>
    </row>
    <row r="952" spans="1:41" x14ac:dyDescent="0.2">
      <c r="A952" s="22" t="s">
        <v>1002</v>
      </c>
      <c r="B952" s="20">
        <f>[1]data!C951</f>
        <v>159.16720000000001</v>
      </c>
      <c r="C952" s="20">
        <f>[1]data!D951</f>
        <v>161.37180000000001</v>
      </c>
      <c r="D952" s="20">
        <f>[1]data!E951</f>
        <v>158.72630000000001</v>
      </c>
      <c r="E952" s="20">
        <f>[1]data!F951</f>
        <v>158.72630000000001</v>
      </c>
      <c r="F952" s="20">
        <f>[1]data!G951</f>
        <v>35293</v>
      </c>
      <c r="G952" s="4">
        <f t="shared" si="478"/>
        <v>0.88179999999999836</v>
      </c>
      <c r="H952" s="4">
        <f t="shared" si="479"/>
        <v>0</v>
      </c>
      <c r="I952" s="4">
        <f t="shared" si="480"/>
        <v>0.88179999999999836</v>
      </c>
      <c r="J952" s="4">
        <f t="shared" si="481"/>
        <v>0</v>
      </c>
      <c r="K952" s="4">
        <f t="shared" si="489"/>
        <v>0.42125548888812758</v>
      </c>
      <c r="L952" s="4">
        <f t="shared" si="490"/>
        <v>1.0127798107868538</v>
      </c>
      <c r="M952" s="4">
        <f t="shared" si="482"/>
        <v>2.6454999999999984</v>
      </c>
      <c r="N952" s="4">
        <f t="shared" si="486"/>
        <v>41.248937319241229</v>
      </c>
      <c r="O952" s="4">
        <f t="shared" si="491"/>
        <v>3.0190560703247851</v>
      </c>
      <c r="P952" s="4">
        <f t="shared" si="487"/>
        <v>13.953218458867827</v>
      </c>
      <c r="Q952" s="4">
        <f t="shared" si="488"/>
        <v>33.546240520067606</v>
      </c>
      <c r="R952" s="4">
        <f t="shared" ref="R952:R1015" si="500">R951*(O$8-1)/O$8 + N952/O$8</f>
        <v>30.905510855792457</v>
      </c>
      <c r="S952" s="4">
        <f t="shared" si="497"/>
        <v>35</v>
      </c>
      <c r="T952" s="4">
        <f t="shared" si="498"/>
        <v>0</v>
      </c>
      <c r="U952" s="5">
        <f t="shared" si="483"/>
        <v>0.44089999999999918</v>
      </c>
      <c r="V952" s="5">
        <f t="shared" si="475"/>
        <v>-0.44089999999999918</v>
      </c>
      <c r="W952" s="7">
        <f t="shared" si="492"/>
        <v>0</v>
      </c>
      <c r="X952" s="7">
        <f t="shared" si="493"/>
        <v>1</v>
      </c>
      <c r="Y952" s="7">
        <f t="shared" si="494"/>
        <v>0</v>
      </c>
      <c r="Z952" s="7">
        <f t="shared" si="495"/>
        <v>31.394999999999996</v>
      </c>
      <c r="AA952" s="9">
        <f t="shared" si="484"/>
        <v>0.44089999999999918</v>
      </c>
      <c r="AB952" s="9">
        <f t="shared" si="476"/>
        <v>-0.44089999999999918</v>
      </c>
      <c r="AC952" s="11">
        <f t="shared" ca="1" si="499"/>
        <v>0</v>
      </c>
      <c r="AD952" s="11">
        <f t="shared" ref="AD952:AD1015" ca="1" si="501">IF(AD951+AC951&gt;AD$5,AD$5, IF(AD951+AC951&lt;AD$7,AD$7, AD951+AC951))</f>
        <v>0</v>
      </c>
      <c r="AE952" s="11">
        <f t="shared" ref="AE952:AE1015" ca="1" si="502">AD951*AA952+AD952*AB952</f>
        <v>0</v>
      </c>
      <c r="AF952" s="11">
        <f t="shared" ref="AF952:AF1015" ca="1" si="503">AF951+AE952</f>
        <v>73.006299999999982</v>
      </c>
      <c r="AG952" s="13">
        <f ca="1">AVERAGE(E952:OFFSET(E952,-AG$5+1,0))</f>
        <v>162.79625384615383</v>
      </c>
      <c r="AH952" s="13">
        <f ca="1">AVERAGE(E952:OFFSET(E952,-AH$5+1,0))</f>
        <v>164.56836499999997</v>
      </c>
      <c r="AI952" s="12">
        <f t="shared" ca="1" si="496"/>
        <v>0</v>
      </c>
      <c r="AJ952" s="17">
        <f t="shared" si="485"/>
        <v>0.44089999999999918</v>
      </c>
      <c r="AK952" s="17">
        <f t="shared" si="477"/>
        <v>0.44089999999999918</v>
      </c>
      <c r="AL952" s="19">
        <f t="shared" ref="AL952:AL1015" ca="1" si="504">IF(OR(AC952=1,W952=1),1,IF(OR(AC952=-1,W952=-1),-1,0))</f>
        <v>0</v>
      </c>
      <c r="AM952" s="19">
        <f t="shared" ref="AM952:AM1015" ca="1" si="505">IF(AND(AM951&lt;=0,AL951=1),1,IF(AND(AM951&gt;0,AL951=-1),-1,IF(-1*AN951/E951&gt;AL$7,0,IF(AN951/E951&gt;AL$5,0,IF(AL951+AM951&gt;AM$5,AM$5,IF(AL951+AM951&lt;AM$7,AM$7,AM951))))))</f>
        <v>-1</v>
      </c>
      <c r="AN952" s="19">
        <f t="shared" ref="AN952:AN1015" ca="1" si="506">AM951*AJ952+AM952*AK952</f>
        <v>-0.88179999999999836</v>
      </c>
      <c r="AO952" s="19">
        <f t="shared" ref="AO952:AO1015" ca="1" si="507">AO951+AN952</f>
        <v>19.638699999999844</v>
      </c>
    </row>
    <row r="953" spans="1:41" x14ac:dyDescent="0.2">
      <c r="A953" s="22" t="s">
        <v>1003</v>
      </c>
      <c r="B953" s="20">
        <f>[1]data!C952</f>
        <v>160.49</v>
      </c>
      <c r="C953" s="20">
        <f>[1]data!D952</f>
        <v>160.93090000000001</v>
      </c>
      <c r="D953" s="20">
        <f>[1]data!E952</f>
        <v>159.16720000000001</v>
      </c>
      <c r="E953" s="20">
        <f>[1]data!F952</f>
        <v>160.04910000000001</v>
      </c>
      <c r="F953" s="20">
        <f>[1]data!G952</f>
        <v>23256</v>
      </c>
      <c r="G953" s="4">
        <f t="shared" si="478"/>
        <v>0</v>
      </c>
      <c r="H953" s="4">
        <f t="shared" si="479"/>
        <v>0</v>
      </c>
      <c r="I953" s="4">
        <f t="shared" si="480"/>
        <v>0</v>
      </c>
      <c r="J953" s="4">
        <f t="shared" si="481"/>
        <v>0</v>
      </c>
      <c r="K953" s="4">
        <f t="shared" si="489"/>
        <v>0.37912993999931482</v>
      </c>
      <c r="L953" s="4">
        <f t="shared" si="490"/>
        <v>0.91150182970816829</v>
      </c>
      <c r="M953" s="4">
        <f t="shared" si="482"/>
        <v>2.2045999999999992</v>
      </c>
      <c r="N953" s="4">
        <f t="shared" si="486"/>
        <v>41.248937319241229</v>
      </c>
      <c r="O953" s="4">
        <f t="shared" si="491"/>
        <v>2.937610463292307</v>
      </c>
      <c r="P953" s="4">
        <f t="shared" si="487"/>
        <v>12.906065822437448</v>
      </c>
      <c r="Q953" s="4">
        <f t="shared" si="488"/>
        <v>31.028682703104511</v>
      </c>
      <c r="R953" s="4">
        <f t="shared" si="500"/>
        <v>31.939853502137332</v>
      </c>
      <c r="S953" s="4">
        <f t="shared" si="497"/>
        <v>35</v>
      </c>
      <c r="T953" s="4">
        <f t="shared" si="498"/>
        <v>0</v>
      </c>
      <c r="U953" s="5">
        <f t="shared" si="483"/>
        <v>1.7637</v>
      </c>
      <c r="V953" s="5">
        <f t="shared" si="475"/>
        <v>-0.44089999999999918</v>
      </c>
      <c r="W953" s="7">
        <f t="shared" si="492"/>
        <v>0</v>
      </c>
      <c r="X953" s="7">
        <f t="shared" si="493"/>
        <v>1</v>
      </c>
      <c r="Y953" s="7">
        <f t="shared" si="494"/>
        <v>1.3228000000000009</v>
      </c>
      <c r="Z953" s="7">
        <f t="shared" si="495"/>
        <v>32.717799999999997</v>
      </c>
      <c r="AA953" s="9">
        <f t="shared" si="484"/>
        <v>1.7637</v>
      </c>
      <c r="AB953" s="9">
        <f t="shared" si="476"/>
        <v>-0.44089999999999918</v>
      </c>
      <c r="AC953" s="11">
        <f t="shared" ca="1" si="499"/>
        <v>0</v>
      </c>
      <c r="AD953" s="11">
        <f t="shared" ca="1" si="501"/>
        <v>0</v>
      </c>
      <c r="AE953" s="11">
        <f t="shared" ca="1" si="502"/>
        <v>0</v>
      </c>
      <c r="AF953" s="11">
        <f t="shared" ca="1" si="503"/>
        <v>73.006299999999982</v>
      </c>
      <c r="AG953" s="13">
        <f ca="1">AVERAGE(E953:OFFSET(E953,-AG$5+1,0))</f>
        <v>162.32143076923077</v>
      </c>
      <c r="AH953" s="13">
        <f ca="1">AVERAGE(E953:OFFSET(E953,-AH$5+1,0))</f>
        <v>164.17155</v>
      </c>
      <c r="AI953" s="12">
        <f t="shared" ca="1" si="496"/>
        <v>0</v>
      </c>
      <c r="AJ953" s="17">
        <f t="shared" si="485"/>
        <v>1.7637</v>
      </c>
      <c r="AK953" s="17">
        <f t="shared" si="477"/>
        <v>0.44089999999999918</v>
      </c>
      <c r="AL953" s="19">
        <f t="shared" ca="1" si="504"/>
        <v>0</v>
      </c>
      <c r="AM953" s="19">
        <f t="shared" ca="1" si="505"/>
        <v>-1</v>
      </c>
      <c r="AN953" s="19">
        <f t="shared" ca="1" si="506"/>
        <v>-2.2045999999999992</v>
      </c>
      <c r="AO953" s="19">
        <f t="shared" ca="1" si="507"/>
        <v>17.434099999999844</v>
      </c>
    </row>
    <row r="954" spans="1:41" x14ac:dyDescent="0.2">
      <c r="A954" s="22" t="s">
        <v>1004</v>
      </c>
      <c r="B954" s="20">
        <f>[1]data!C953</f>
        <v>160.04910000000001</v>
      </c>
      <c r="C954" s="20">
        <f>[1]data!D953</f>
        <v>160.04910000000001</v>
      </c>
      <c r="D954" s="20">
        <f>[1]data!E953</f>
        <v>158.72630000000001</v>
      </c>
      <c r="E954" s="20">
        <f>[1]data!F953</f>
        <v>159.60820000000001</v>
      </c>
      <c r="F954" s="20">
        <f>[1]data!G953</f>
        <v>23731</v>
      </c>
      <c r="G954" s="4">
        <f t="shared" si="478"/>
        <v>0</v>
      </c>
      <c r="H954" s="4">
        <f t="shared" si="479"/>
        <v>0.44089999999999918</v>
      </c>
      <c r="I954" s="4">
        <f t="shared" si="480"/>
        <v>0</v>
      </c>
      <c r="J954" s="4">
        <f t="shared" si="481"/>
        <v>0.44089999999999918</v>
      </c>
      <c r="K954" s="4">
        <f t="shared" si="489"/>
        <v>0.34121694599938335</v>
      </c>
      <c r="L954" s="4">
        <f t="shared" si="490"/>
        <v>0.86444164673735147</v>
      </c>
      <c r="M954" s="4">
        <f t="shared" si="482"/>
        <v>1.3228000000000009</v>
      </c>
      <c r="N954" s="4">
        <f t="shared" si="486"/>
        <v>43.397418132300267</v>
      </c>
      <c r="O954" s="4">
        <f t="shared" si="491"/>
        <v>2.7761294169630766</v>
      </c>
      <c r="P954" s="4">
        <f t="shared" si="487"/>
        <v>12.291103718523857</v>
      </c>
      <c r="Q954" s="4">
        <f t="shared" si="488"/>
        <v>31.138377103578986</v>
      </c>
      <c r="R954" s="4">
        <f t="shared" si="500"/>
        <v>33.085609965153623</v>
      </c>
      <c r="S954" s="4">
        <f t="shared" si="497"/>
        <v>35</v>
      </c>
      <c r="T954" s="4">
        <f t="shared" si="498"/>
        <v>0</v>
      </c>
      <c r="U954" s="5">
        <f t="shared" si="483"/>
        <v>0</v>
      </c>
      <c r="V954" s="5">
        <f t="shared" si="475"/>
        <v>-0.44089999999999918</v>
      </c>
      <c r="W954" s="7">
        <f t="shared" si="492"/>
        <v>0</v>
      </c>
      <c r="X954" s="7">
        <f t="shared" si="493"/>
        <v>1</v>
      </c>
      <c r="Y954" s="7">
        <f t="shared" si="494"/>
        <v>-0.44089999999999918</v>
      </c>
      <c r="Z954" s="7">
        <f t="shared" si="495"/>
        <v>32.276899999999998</v>
      </c>
      <c r="AA954" s="9">
        <f t="shared" si="484"/>
        <v>0</v>
      </c>
      <c r="AB954" s="9">
        <f t="shared" si="476"/>
        <v>-0.44089999999999918</v>
      </c>
      <c r="AC954" s="11">
        <f t="shared" ca="1" si="499"/>
        <v>0</v>
      </c>
      <c r="AD954" s="11">
        <f t="shared" ca="1" si="501"/>
        <v>0</v>
      </c>
      <c r="AE954" s="11">
        <f t="shared" ca="1" si="502"/>
        <v>0</v>
      </c>
      <c r="AF954" s="11">
        <f t="shared" ca="1" si="503"/>
        <v>73.006299999999982</v>
      </c>
      <c r="AG954" s="13">
        <f ca="1">AVERAGE(E954:OFFSET(E954,-AG$5+1,0))</f>
        <v>161.74486153846152</v>
      </c>
      <c r="AH954" s="13">
        <f ca="1">AVERAGE(E954:OFFSET(E954,-AH$5+1,0))</f>
        <v>163.84087000000002</v>
      </c>
      <c r="AI954" s="12">
        <f t="shared" ca="1" si="496"/>
        <v>0</v>
      </c>
      <c r="AJ954" s="17">
        <f t="shared" si="485"/>
        <v>0</v>
      </c>
      <c r="AK954" s="17">
        <f t="shared" si="477"/>
        <v>0.44089999999999918</v>
      </c>
      <c r="AL954" s="19">
        <f t="shared" ca="1" si="504"/>
        <v>0</v>
      </c>
      <c r="AM954" s="19">
        <f t="shared" ca="1" si="505"/>
        <v>-1</v>
      </c>
      <c r="AN954" s="19">
        <f t="shared" ca="1" si="506"/>
        <v>-0.44089999999999918</v>
      </c>
      <c r="AO954" s="19">
        <f t="shared" ca="1" si="507"/>
        <v>16.993199999999845</v>
      </c>
    </row>
    <row r="955" spans="1:41" x14ac:dyDescent="0.2">
      <c r="A955" s="22" t="s">
        <v>1005</v>
      </c>
      <c r="B955" s="20">
        <f>[1]data!C954</f>
        <v>159.16720000000001</v>
      </c>
      <c r="C955" s="20">
        <f>[1]data!D954</f>
        <v>160.04910000000001</v>
      </c>
      <c r="D955" s="20">
        <f>[1]data!E954</f>
        <v>158.72630000000001</v>
      </c>
      <c r="E955" s="20">
        <f>[1]data!F954</f>
        <v>159.60820000000001</v>
      </c>
      <c r="F955" s="20">
        <f>[1]data!G954</f>
        <v>15622</v>
      </c>
      <c r="G955" s="4">
        <f t="shared" si="478"/>
        <v>0</v>
      </c>
      <c r="H955" s="4">
        <f t="shared" si="479"/>
        <v>0</v>
      </c>
      <c r="I955" s="4">
        <f t="shared" si="480"/>
        <v>0</v>
      </c>
      <c r="J955" s="4">
        <f t="shared" si="481"/>
        <v>0</v>
      </c>
      <c r="K955" s="4">
        <f t="shared" si="489"/>
        <v>0.30709525139944505</v>
      </c>
      <c r="L955" s="4">
        <f t="shared" si="490"/>
        <v>0.7779974820636163</v>
      </c>
      <c r="M955" s="4">
        <f t="shared" si="482"/>
        <v>1.3228000000000009</v>
      </c>
      <c r="N955" s="4">
        <f t="shared" si="486"/>
        <v>43.397418132300281</v>
      </c>
      <c r="O955" s="4">
        <f t="shared" si="491"/>
        <v>2.6307964752667692</v>
      </c>
      <c r="P955" s="4">
        <f t="shared" si="487"/>
        <v>11.673090422865373</v>
      </c>
      <c r="Q955" s="4">
        <f t="shared" si="488"/>
        <v>29.572697446491958</v>
      </c>
      <c r="R955" s="4">
        <f t="shared" si="500"/>
        <v>34.116790781868289</v>
      </c>
      <c r="S955" s="4">
        <f t="shared" si="497"/>
        <v>35</v>
      </c>
      <c r="T955" s="4">
        <f t="shared" si="498"/>
        <v>0</v>
      </c>
      <c r="U955" s="5">
        <f t="shared" si="483"/>
        <v>-0.4410000000000025</v>
      </c>
      <c r="V955" s="5">
        <f t="shared" si="475"/>
        <v>0.4410000000000025</v>
      </c>
      <c r="W955" s="7">
        <f t="shared" si="492"/>
        <v>0</v>
      </c>
      <c r="X955" s="7">
        <f t="shared" si="493"/>
        <v>1</v>
      </c>
      <c r="Y955" s="7">
        <f t="shared" si="494"/>
        <v>0</v>
      </c>
      <c r="Z955" s="7">
        <f t="shared" si="495"/>
        <v>32.276899999999998</v>
      </c>
      <c r="AA955" s="9">
        <f t="shared" si="484"/>
        <v>-0.4410000000000025</v>
      </c>
      <c r="AB955" s="9">
        <f t="shared" si="476"/>
        <v>0.4410000000000025</v>
      </c>
      <c r="AC955" s="11">
        <f t="shared" ca="1" si="499"/>
        <v>0</v>
      </c>
      <c r="AD955" s="11">
        <f t="shared" ca="1" si="501"/>
        <v>0</v>
      </c>
      <c r="AE955" s="11">
        <f t="shared" ca="1" si="502"/>
        <v>0</v>
      </c>
      <c r="AF955" s="11">
        <f t="shared" ca="1" si="503"/>
        <v>73.006299999999982</v>
      </c>
      <c r="AG955" s="13">
        <f ca="1">AVERAGE(E955:OFFSET(E955,-AG$5+1,0))</f>
        <v>161.40570769230771</v>
      </c>
      <c r="AH955" s="13">
        <f ca="1">AVERAGE(E955:OFFSET(E955,-AH$5+1,0))</f>
        <v>163.39996500000001</v>
      </c>
      <c r="AI955" s="12">
        <f t="shared" ca="1" si="496"/>
        <v>0</v>
      </c>
      <c r="AJ955" s="17">
        <f t="shared" si="485"/>
        <v>-0.4410000000000025</v>
      </c>
      <c r="AK955" s="17">
        <f t="shared" si="477"/>
        <v>-0.4410000000000025</v>
      </c>
      <c r="AL955" s="19">
        <f t="shared" ca="1" si="504"/>
        <v>0</v>
      </c>
      <c r="AM955" s="19">
        <f t="shared" ca="1" si="505"/>
        <v>-1</v>
      </c>
      <c r="AN955" s="19">
        <f t="shared" ca="1" si="506"/>
        <v>0.882000000000005</v>
      </c>
      <c r="AO955" s="19">
        <f t="shared" ca="1" si="507"/>
        <v>17.87519999999985</v>
      </c>
    </row>
    <row r="956" spans="1:41" x14ac:dyDescent="0.2">
      <c r="A956" s="22" t="s">
        <v>1006</v>
      </c>
      <c r="B956" s="20">
        <f>[1]data!C955</f>
        <v>160.49</v>
      </c>
      <c r="C956" s="20">
        <f>[1]data!D955</f>
        <v>163.1354</v>
      </c>
      <c r="D956" s="20">
        <f>[1]data!E955</f>
        <v>160.04910000000001</v>
      </c>
      <c r="E956" s="20">
        <f>[1]data!F955</f>
        <v>162.25360000000001</v>
      </c>
      <c r="F956" s="20">
        <f>[1]data!G955</f>
        <v>31348</v>
      </c>
      <c r="G956" s="4">
        <f t="shared" si="478"/>
        <v>3.0862999999999943</v>
      </c>
      <c r="H956" s="4">
        <f t="shared" si="479"/>
        <v>0</v>
      </c>
      <c r="I956" s="4">
        <f t="shared" si="480"/>
        <v>3.0862999999999943</v>
      </c>
      <c r="J956" s="4">
        <f t="shared" si="481"/>
        <v>0</v>
      </c>
      <c r="K956" s="4">
        <f t="shared" si="489"/>
        <v>0.58501572625949994</v>
      </c>
      <c r="L956" s="4">
        <f t="shared" si="490"/>
        <v>0.7001977338572547</v>
      </c>
      <c r="M956" s="4">
        <f t="shared" si="482"/>
        <v>3.5271999999999935</v>
      </c>
      <c r="N956" s="4">
        <f t="shared" si="486"/>
        <v>8.962091603622877</v>
      </c>
      <c r="O956" s="4">
        <f t="shared" si="491"/>
        <v>2.7204368277400914</v>
      </c>
      <c r="P956" s="4">
        <f t="shared" si="487"/>
        <v>21.504477527069852</v>
      </c>
      <c r="Q956" s="4">
        <f t="shared" si="488"/>
        <v>25.738430193173045</v>
      </c>
      <c r="R956" s="4">
        <f t="shared" si="500"/>
        <v>31.60132086404375</v>
      </c>
      <c r="S956" s="4">
        <f t="shared" si="497"/>
        <v>35</v>
      </c>
      <c r="T956" s="4">
        <f t="shared" si="498"/>
        <v>0</v>
      </c>
      <c r="U956" s="5">
        <f t="shared" si="483"/>
        <v>0.88179999999999836</v>
      </c>
      <c r="V956" s="5">
        <f t="shared" si="475"/>
        <v>1.7635999999999967</v>
      </c>
      <c r="W956" s="7">
        <f t="shared" si="492"/>
        <v>0</v>
      </c>
      <c r="X956" s="7">
        <f t="shared" si="493"/>
        <v>1</v>
      </c>
      <c r="Y956" s="7">
        <f t="shared" si="494"/>
        <v>2.6453999999999951</v>
      </c>
      <c r="Z956" s="7">
        <f t="shared" si="495"/>
        <v>34.922299999999993</v>
      </c>
      <c r="AA956" s="9">
        <f t="shared" si="484"/>
        <v>0.88179999999999836</v>
      </c>
      <c r="AB956" s="9">
        <f t="shared" si="476"/>
        <v>1.7635999999999967</v>
      </c>
      <c r="AC956" s="11">
        <f t="shared" ca="1" si="499"/>
        <v>0</v>
      </c>
      <c r="AD956" s="11">
        <f t="shared" ca="1" si="501"/>
        <v>0</v>
      </c>
      <c r="AE956" s="11">
        <f t="shared" ca="1" si="502"/>
        <v>0</v>
      </c>
      <c r="AF956" s="11">
        <f t="shared" ca="1" si="503"/>
        <v>73.006299999999982</v>
      </c>
      <c r="AG956" s="13">
        <f ca="1">AVERAGE(E956:OFFSET(E956,-AG$5+1,0))</f>
        <v>161.37179230769232</v>
      </c>
      <c r="AH956" s="13">
        <f ca="1">AVERAGE(E956:OFFSET(E956,-AH$5+1,0))</f>
        <v>163.00315000000001</v>
      </c>
      <c r="AI956" s="12">
        <f t="shared" ca="1" si="496"/>
        <v>0</v>
      </c>
      <c r="AJ956" s="17">
        <f t="shared" si="485"/>
        <v>0.88179999999999836</v>
      </c>
      <c r="AK956" s="17">
        <f t="shared" si="477"/>
        <v>-1.7635999999999967</v>
      </c>
      <c r="AL956" s="19">
        <f t="shared" ca="1" si="504"/>
        <v>0</v>
      </c>
      <c r="AM956" s="19">
        <f t="shared" ca="1" si="505"/>
        <v>-1</v>
      </c>
      <c r="AN956" s="19">
        <f t="shared" ca="1" si="506"/>
        <v>0.88179999999999836</v>
      </c>
      <c r="AO956" s="19">
        <f t="shared" ca="1" si="507"/>
        <v>18.756999999999849</v>
      </c>
    </row>
    <row r="957" spans="1:41" x14ac:dyDescent="0.2">
      <c r="A957" s="22" t="s">
        <v>1007</v>
      </c>
      <c r="B957" s="20">
        <f>[1]data!C956</f>
        <v>162.69450000000001</v>
      </c>
      <c r="C957" s="20">
        <f>[1]data!D956</f>
        <v>164.4581</v>
      </c>
      <c r="D957" s="20">
        <f>[1]data!E956</f>
        <v>162.25360000000001</v>
      </c>
      <c r="E957" s="20">
        <f>[1]data!F956</f>
        <v>163.5763</v>
      </c>
      <c r="F957" s="20">
        <f>[1]data!G956</f>
        <v>23068</v>
      </c>
      <c r="G957" s="4">
        <f t="shared" si="478"/>
        <v>1.3226999999999975</v>
      </c>
      <c r="H957" s="4">
        <f t="shared" si="479"/>
        <v>0</v>
      </c>
      <c r="I957" s="4">
        <f t="shared" si="480"/>
        <v>1.3226999999999975</v>
      </c>
      <c r="J957" s="4">
        <f t="shared" si="481"/>
        <v>0</v>
      </c>
      <c r="K957" s="4">
        <f t="shared" si="489"/>
        <v>0.6587841536335497</v>
      </c>
      <c r="L957" s="4">
        <f t="shared" si="490"/>
        <v>0.6301779604715293</v>
      </c>
      <c r="M957" s="4">
        <f t="shared" si="482"/>
        <v>2.2044999999999959</v>
      </c>
      <c r="N957" s="4">
        <f t="shared" si="486"/>
        <v>2.2193199357051325</v>
      </c>
      <c r="O957" s="4">
        <f t="shared" si="491"/>
        <v>2.6688431449660817</v>
      </c>
      <c r="P957" s="4">
        <f t="shared" si="487"/>
        <v>24.684258978506666</v>
      </c>
      <c r="Q957" s="4">
        <f t="shared" si="488"/>
        <v>23.612401562832883</v>
      </c>
      <c r="R957" s="4">
        <f t="shared" si="500"/>
        <v>28.66312077120989</v>
      </c>
      <c r="S957" s="4">
        <f t="shared" si="497"/>
        <v>35</v>
      </c>
      <c r="T957" s="4">
        <f t="shared" si="498"/>
        <v>0</v>
      </c>
      <c r="U957" s="5">
        <f t="shared" si="483"/>
        <v>0.44089999999999918</v>
      </c>
      <c r="V957" s="5">
        <f t="shared" si="475"/>
        <v>0.88179999999999836</v>
      </c>
      <c r="W957" s="7">
        <f t="shared" si="492"/>
        <v>0</v>
      </c>
      <c r="X957" s="7">
        <f t="shared" si="493"/>
        <v>1</v>
      </c>
      <c r="Y957" s="7">
        <f t="shared" si="494"/>
        <v>1.3226999999999975</v>
      </c>
      <c r="Z957" s="7">
        <f t="shared" si="495"/>
        <v>36.24499999999999</v>
      </c>
      <c r="AA957" s="9">
        <f t="shared" si="484"/>
        <v>0.44089999999999918</v>
      </c>
      <c r="AB957" s="9">
        <f t="shared" si="476"/>
        <v>0.88179999999999836</v>
      </c>
      <c r="AC957" s="11">
        <f t="shared" ca="1" si="499"/>
        <v>0</v>
      </c>
      <c r="AD957" s="11">
        <f t="shared" ca="1" si="501"/>
        <v>0</v>
      </c>
      <c r="AE957" s="11">
        <f t="shared" ca="1" si="502"/>
        <v>0</v>
      </c>
      <c r="AF957" s="11">
        <f t="shared" ca="1" si="503"/>
        <v>73.006299999999982</v>
      </c>
      <c r="AG957" s="13">
        <f ca="1">AVERAGE(E957:OFFSET(E957,-AG$5+1,0))</f>
        <v>161.43962307692311</v>
      </c>
      <c r="AH957" s="13">
        <f ca="1">AVERAGE(E957:OFFSET(E957,-AH$5+1,0))</f>
        <v>162.73860500000001</v>
      </c>
      <c r="AI957" s="12">
        <f t="shared" ca="1" si="496"/>
        <v>0</v>
      </c>
      <c r="AJ957" s="17">
        <f t="shared" si="485"/>
        <v>0.44089999999999918</v>
      </c>
      <c r="AK957" s="17">
        <f t="shared" si="477"/>
        <v>-0.88179999999999836</v>
      </c>
      <c r="AL957" s="19">
        <f t="shared" ca="1" si="504"/>
        <v>0</v>
      </c>
      <c r="AM957" s="19">
        <f t="shared" ca="1" si="505"/>
        <v>-1</v>
      </c>
      <c r="AN957" s="19">
        <f t="shared" ca="1" si="506"/>
        <v>0.44089999999999918</v>
      </c>
      <c r="AO957" s="19">
        <f t="shared" ca="1" si="507"/>
        <v>19.197899999999848</v>
      </c>
    </row>
    <row r="958" spans="1:41" x14ac:dyDescent="0.2">
      <c r="A958" s="22" t="s">
        <v>1008</v>
      </c>
      <c r="B958" s="20">
        <f>[1]data!C957</f>
        <v>162.25360000000001</v>
      </c>
      <c r="C958" s="20">
        <f>[1]data!D957</f>
        <v>163.1354</v>
      </c>
      <c r="D958" s="20">
        <f>[1]data!E957</f>
        <v>161.37180000000001</v>
      </c>
      <c r="E958" s="20">
        <f>[1]data!F957</f>
        <v>161.37180000000001</v>
      </c>
      <c r="F958" s="20">
        <f>[1]data!G957</f>
        <v>19098</v>
      </c>
      <c r="G958" s="4">
        <f t="shared" si="478"/>
        <v>0</v>
      </c>
      <c r="H958" s="4">
        <f t="shared" si="479"/>
        <v>0.88179999999999836</v>
      </c>
      <c r="I958" s="4">
        <f t="shared" si="480"/>
        <v>0</v>
      </c>
      <c r="J958" s="4">
        <f t="shared" si="481"/>
        <v>0.88179999999999836</v>
      </c>
      <c r="K958" s="4">
        <f t="shared" si="489"/>
        <v>0.59290573827019466</v>
      </c>
      <c r="L958" s="4">
        <f t="shared" si="490"/>
        <v>0.65534016442437626</v>
      </c>
      <c r="M958" s="4">
        <f t="shared" si="482"/>
        <v>2.2044999999999959</v>
      </c>
      <c r="N958" s="4">
        <f t="shared" si="486"/>
        <v>5.001772969525101</v>
      </c>
      <c r="O958" s="4">
        <f t="shared" si="491"/>
        <v>2.6224088304694733</v>
      </c>
      <c r="P958" s="4">
        <f t="shared" si="487"/>
        <v>22.609203087683717</v>
      </c>
      <c r="Q958" s="4">
        <f t="shared" si="488"/>
        <v>24.990007538491046</v>
      </c>
      <c r="R958" s="4">
        <f t="shared" si="500"/>
        <v>26.296985991041414</v>
      </c>
      <c r="S958" s="4">
        <f t="shared" si="497"/>
        <v>35</v>
      </c>
      <c r="T958" s="4">
        <f t="shared" si="498"/>
        <v>0</v>
      </c>
      <c r="U958" s="5">
        <f t="shared" si="483"/>
        <v>-1.3226999999999975</v>
      </c>
      <c r="V958" s="5">
        <f t="shared" si="475"/>
        <v>-0.88179999999999836</v>
      </c>
      <c r="W958" s="7">
        <f t="shared" si="492"/>
        <v>0</v>
      </c>
      <c r="X958" s="7">
        <f t="shared" si="493"/>
        <v>1</v>
      </c>
      <c r="Y958" s="7">
        <f t="shared" si="494"/>
        <v>-2.2044999999999959</v>
      </c>
      <c r="Z958" s="7">
        <f t="shared" si="495"/>
        <v>34.040499999999994</v>
      </c>
      <c r="AA958" s="9">
        <f t="shared" si="484"/>
        <v>-1.3226999999999975</v>
      </c>
      <c r="AB958" s="9">
        <f t="shared" si="476"/>
        <v>-0.88179999999999836</v>
      </c>
      <c r="AC958" s="11">
        <f t="shared" ca="1" si="499"/>
        <v>0</v>
      </c>
      <c r="AD958" s="11">
        <f t="shared" ca="1" si="501"/>
        <v>0</v>
      </c>
      <c r="AE958" s="11">
        <f t="shared" ca="1" si="502"/>
        <v>0</v>
      </c>
      <c r="AF958" s="11">
        <f t="shared" ca="1" si="503"/>
        <v>73.006299999999982</v>
      </c>
      <c r="AG958" s="13">
        <f ca="1">AVERAGE(E958:OFFSET(E958,-AG$5+1,0))</f>
        <v>161.03263076923079</v>
      </c>
      <c r="AH958" s="13">
        <f ca="1">AVERAGE(E958:OFFSET(E958,-AH$5+1,0))</f>
        <v>162.496105</v>
      </c>
      <c r="AI958" s="12">
        <f t="shared" ca="1" si="496"/>
        <v>0</v>
      </c>
      <c r="AJ958" s="17">
        <f t="shared" si="485"/>
        <v>-1.3226999999999975</v>
      </c>
      <c r="AK958" s="17">
        <f t="shared" si="477"/>
        <v>0.88179999999999836</v>
      </c>
      <c r="AL958" s="19">
        <f t="shared" ca="1" si="504"/>
        <v>0</v>
      </c>
      <c r="AM958" s="19">
        <f t="shared" ca="1" si="505"/>
        <v>-1</v>
      </c>
      <c r="AN958" s="19">
        <f t="shared" ca="1" si="506"/>
        <v>0.44089999999999918</v>
      </c>
      <c r="AO958" s="19">
        <f t="shared" ca="1" si="507"/>
        <v>19.638799999999847</v>
      </c>
    </row>
    <row r="959" spans="1:41" x14ac:dyDescent="0.2">
      <c r="A959" s="22" t="s">
        <v>1009</v>
      </c>
      <c r="B959" s="20">
        <f>[1]data!C958</f>
        <v>160.93090000000001</v>
      </c>
      <c r="C959" s="20">
        <f>[1]data!D958</f>
        <v>161.81270000000001</v>
      </c>
      <c r="D959" s="20">
        <f>[1]data!E958</f>
        <v>160.49</v>
      </c>
      <c r="E959" s="20">
        <f>[1]data!F958</f>
        <v>160.49</v>
      </c>
      <c r="F959" s="20">
        <f>[1]data!G958</f>
        <v>10226</v>
      </c>
      <c r="G959" s="4">
        <f t="shared" si="478"/>
        <v>0</v>
      </c>
      <c r="H959" s="4">
        <f t="shared" si="479"/>
        <v>0.88179999999999836</v>
      </c>
      <c r="I959" s="4">
        <f t="shared" si="480"/>
        <v>0</v>
      </c>
      <c r="J959" s="4">
        <f t="shared" si="481"/>
        <v>0.88179999999999836</v>
      </c>
      <c r="K959" s="4">
        <f t="shared" si="489"/>
        <v>0.53361516444317514</v>
      </c>
      <c r="L959" s="4">
        <f t="shared" si="490"/>
        <v>0.67798614798193846</v>
      </c>
      <c r="M959" s="4">
        <f t="shared" si="482"/>
        <v>1.3226999999999975</v>
      </c>
      <c r="N959" s="4">
        <f t="shared" si="486"/>
        <v>11.915716998506184</v>
      </c>
      <c r="O959" s="4">
        <f t="shared" si="491"/>
        <v>2.4924379474225256</v>
      </c>
      <c r="P959" s="4">
        <f t="shared" si="487"/>
        <v>21.409366078501417</v>
      </c>
      <c r="Q959" s="4">
        <f t="shared" si="488"/>
        <v>27.201726272987298</v>
      </c>
      <c r="R959" s="4">
        <f t="shared" si="500"/>
        <v>24.858859091787892</v>
      </c>
      <c r="S959" s="4">
        <f t="shared" si="497"/>
        <v>35</v>
      </c>
      <c r="T959" s="4">
        <f t="shared" si="498"/>
        <v>0</v>
      </c>
      <c r="U959" s="5">
        <f t="shared" si="483"/>
        <v>-0.44089999999999918</v>
      </c>
      <c r="V959" s="5">
        <f t="shared" si="475"/>
        <v>-0.44089999999999918</v>
      </c>
      <c r="W959" s="7">
        <f t="shared" si="492"/>
        <v>0</v>
      </c>
      <c r="X959" s="7">
        <f t="shared" si="493"/>
        <v>1</v>
      </c>
      <c r="Y959" s="7">
        <f t="shared" si="494"/>
        <v>-0.88179999999999836</v>
      </c>
      <c r="Z959" s="7">
        <f t="shared" si="495"/>
        <v>33.158699999999996</v>
      </c>
      <c r="AA959" s="9">
        <f t="shared" si="484"/>
        <v>-0.44089999999999918</v>
      </c>
      <c r="AB959" s="9">
        <f t="shared" si="476"/>
        <v>-0.44089999999999918</v>
      </c>
      <c r="AC959" s="11">
        <f t="shared" ca="1" si="499"/>
        <v>0</v>
      </c>
      <c r="AD959" s="11">
        <f t="shared" ca="1" si="501"/>
        <v>0</v>
      </c>
      <c r="AE959" s="11">
        <f t="shared" ca="1" si="502"/>
        <v>0</v>
      </c>
      <c r="AF959" s="11">
        <f t="shared" ca="1" si="503"/>
        <v>73.006299999999982</v>
      </c>
      <c r="AG959" s="13">
        <f ca="1">AVERAGE(E959:OFFSET(E959,-AG$5+1,0))</f>
        <v>160.59172307692307</v>
      </c>
      <c r="AH959" s="13">
        <f ca="1">AVERAGE(E959:OFFSET(E959,-AH$5+1,0))</f>
        <v>162.165425</v>
      </c>
      <c r="AI959" s="12">
        <f t="shared" ca="1" si="496"/>
        <v>0</v>
      </c>
      <c r="AJ959" s="17">
        <f t="shared" si="485"/>
        <v>-0.44089999999999918</v>
      </c>
      <c r="AK959" s="17">
        <f t="shared" si="477"/>
        <v>0.44089999999999918</v>
      </c>
      <c r="AL959" s="19">
        <f t="shared" ca="1" si="504"/>
        <v>0</v>
      </c>
      <c r="AM959" s="19">
        <f t="shared" ca="1" si="505"/>
        <v>-1</v>
      </c>
      <c r="AN959" s="19">
        <f t="shared" ca="1" si="506"/>
        <v>0</v>
      </c>
      <c r="AO959" s="19">
        <f t="shared" ca="1" si="507"/>
        <v>19.638799999999847</v>
      </c>
    </row>
    <row r="960" spans="1:41" x14ac:dyDescent="0.2">
      <c r="A960" s="22" t="s">
        <v>1010</v>
      </c>
      <c r="B960" s="20">
        <f>[1]data!C959</f>
        <v>160.04910000000001</v>
      </c>
      <c r="C960" s="20">
        <f>[1]data!D959</f>
        <v>162.25360000000001</v>
      </c>
      <c r="D960" s="20">
        <f>[1]data!E959</f>
        <v>160.04910000000001</v>
      </c>
      <c r="E960" s="20">
        <f>[1]data!F959</f>
        <v>162.25360000000001</v>
      </c>
      <c r="F960" s="20">
        <f>[1]data!G959</f>
        <v>22360</v>
      </c>
      <c r="G960" s="4">
        <f t="shared" si="478"/>
        <v>0.44089999999999918</v>
      </c>
      <c r="H960" s="4">
        <f t="shared" si="479"/>
        <v>0.44089999999999918</v>
      </c>
      <c r="I960" s="4">
        <f t="shared" si="480"/>
        <v>0</v>
      </c>
      <c r="J960" s="4">
        <f t="shared" si="481"/>
        <v>0</v>
      </c>
      <c r="K960" s="4">
        <f t="shared" si="489"/>
        <v>0.48025364799885761</v>
      </c>
      <c r="L960" s="4">
        <f t="shared" si="490"/>
        <v>0.61018753318374463</v>
      </c>
      <c r="M960" s="4">
        <f t="shared" si="482"/>
        <v>2.2044999999999959</v>
      </c>
      <c r="N960" s="4">
        <f t="shared" si="486"/>
        <v>11.915716998506186</v>
      </c>
      <c r="O960" s="4">
        <f t="shared" si="491"/>
        <v>2.4636441526802728</v>
      </c>
      <c r="P960" s="4">
        <f t="shared" si="487"/>
        <v>19.493628878033185</v>
      </c>
      <c r="Q960" s="4">
        <f t="shared" si="488"/>
        <v>24.767681343910937</v>
      </c>
      <c r="R960" s="4">
        <f t="shared" si="500"/>
        <v>23.564544882459725</v>
      </c>
      <c r="S960" s="4">
        <f t="shared" si="497"/>
        <v>35</v>
      </c>
      <c r="T960" s="4">
        <f t="shared" si="498"/>
        <v>0</v>
      </c>
      <c r="U960" s="5">
        <f t="shared" si="483"/>
        <v>-0.44089999999999918</v>
      </c>
      <c r="V960" s="5">
        <f t="shared" si="475"/>
        <v>2.2044999999999959</v>
      </c>
      <c r="W960" s="7">
        <f t="shared" si="492"/>
        <v>0</v>
      </c>
      <c r="X960" s="7">
        <f t="shared" si="493"/>
        <v>1</v>
      </c>
      <c r="Y960" s="7">
        <f t="shared" si="494"/>
        <v>1.7635999999999967</v>
      </c>
      <c r="Z960" s="7">
        <f t="shared" si="495"/>
        <v>34.922299999999993</v>
      </c>
      <c r="AA960" s="9">
        <f t="shared" si="484"/>
        <v>-0.44089999999999918</v>
      </c>
      <c r="AB960" s="9">
        <f t="shared" si="476"/>
        <v>2.2044999999999959</v>
      </c>
      <c r="AC960" s="11">
        <f t="shared" ca="1" si="499"/>
        <v>0</v>
      </c>
      <c r="AD960" s="11">
        <f t="shared" ca="1" si="501"/>
        <v>0</v>
      </c>
      <c r="AE960" s="11">
        <f t="shared" ca="1" si="502"/>
        <v>0</v>
      </c>
      <c r="AF960" s="11">
        <f t="shared" ca="1" si="503"/>
        <v>73.006299999999982</v>
      </c>
      <c r="AG960" s="13">
        <f ca="1">AVERAGE(E960:OFFSET(E960,-AG$5+1,0))</f>
        <v>160.72738461538464</v>
      </c>
      <c r="AH960" s="13">
        <f ca="1">AVERAGE(E960:OFFSET(E960,-AH$5+1,0))</f>
        <v>161.96701500000003</v>
      </c>
      <c r="AI960" s="12">
        <f t="shared" ca="1" si="496"/>
        <v>0</v>
      </c>
      <c r="AJ960" s="17">
        <f t="shared" si="485"/>
        <v>-0.44089999999999918</v>
      </c>
      <c r="AK960" s="17">
        <f t="shared" si="477"/>
        <v>-2.2044999999999959</v>
      </c>
      <c r="AL960" s="19">
        <f t="shared" ca="1" si="504"/>
        <v>0</v>
      </c>
      <c r="AM960" s="19">
        <f t="shared" ca="1" si="505"/>
        <v>-1</v>
      </c>
      <c r="AN960" s="19">
        <f t="shared" ca="1" si="506"/>
        <v>2.6453999999999951</v>
      </c>
      <c r="AO960" s="19">
        <f t="shared" ca="1" si="507"/>
        <v>22.284199999999842</v>
      </c>
    </row>
    <row r="961" spans="1:41" x14ac:dyDescent="0.2">
      <c r="A961" s="22" t="s">
        <v>1011</v>
      </c>
      <c r="B961" s="20">
        <f>[1]data!C960</f>
        <v>161.81270000000001</v>
      </c>
      <c r="C961" s="20">
        <f>[1]data!D960</f>
        <v>163.1354</v>
      </c>
      <c r="D961" s="20">
        <f>[1]data!E960</f>
        <v>160.49</v>
      </c>
      <c r="E961" s="20">
        <f>[1]data!F960</f>
        <v>160.49</v>
      </c>
      <c r="F961" s="20">
        <f>[1]data!G960</f>
        <v>26894</v>
      </c>
      <c r="G961" s="4">
        <f t="shared" si="478"/>
        <v>0.88179999999999836</v>
      </c>
      <c r="H961" s="4">
        <f t="shared" si="479"/>
        <v>0</v>
      </c>
      <c r="I961" s="4">
        <f t="shared" si="480"/>
        <v>0.88179999999999836</v>
      </c>
      <c r="J961" s="4">
        <f t="shared" si="481"/>
        <v>0</v>
      </c>
      <c r="K961" s="4">
        <f t="shared" si="489"/>
        <v>0.5204082831989717</v>
      </c>
      <c r="L961" s="4">
        <f t="shared" si="490"/>
        <v>0.54916877986537016</v>
      </c>
      <c r="M961" s="4">
        <f t="shared" si="482"/>
        <v>2.6453999999999951</v>
      </c>
      <c r="N961" s="4">
        <f t="shared" si="486"/>
        <v>2.6889597448920131</v>
      </c>
      <c r="O961" s="4">
        <f t="shared" si="491"/>
        <v>2.4818197374122448</v>
      </c>
      <c r="P961" s="4">
        <f t="shared" si="487"/>
        <v>20.968818780593367</v>
      </c>
      <c r="Q961" s="4">
        <f t="shared" si="488"/>
        <v>22.127665905259501</v>
      </c>
      <c r="R961" s="4">
        <f t="shared" si="500"/>
        <v>21.476986368702953</v>
      </c>
      <c r="S961" s="4">
        <f t="shared" si="497"/>
        <v>35</v>
      </c>
      <c r="T961" s="4">
        <f t="shared" si="498"/>
        <v>0</v>
      </c>
      <c r="U961" s="5">
        <f t="shared" si="483"/>
        <v>-0.44089999999999918</v>
      </c>
      <c r="V961" s="5">
        <f t="shared" si="475"/>
        <v>-1.3226999999999975</v>
      </c>
      <c r="W961" s="7">
        <f t="shared" si="492"/>
        <v>0</v>
      </c>
      <c r="X961" s="7">
        <f t="shared" si="493"/>
        <v>1</v>
      </c>
      <c r="Y961" s="7">
        <f t="shared" si="494"/>
        <v>-1.7635999999999967</v>
      </c>
      <c r="Z961" s="7">
        <f t="shared" si="495"/>
        <v>33.158699999999996</v>
      </c>
      <c r="AA961" s="9">
        <f t="shared" si="484"/>
        <v>-0.44089999999999918</v>
      </c>
      <c r="AB961" s="9">
        <f t="shared" si="476"/>
        <v>-1.3226999999999975</v>
      </c>
      <c r="AC961" s="11">
        <f t="shared" ca="1" si="499"/>
        <v>0</v>
      </c>
      <c r="AD961" s="11">
        <f t="shared" ca="1" si="501"/>
        <v>0</v>
      </c>
      <c r="AE961" s="11">
        <f t="shared" ca="1" si="502"/>
        <v>0</v>
      </c>
      <c r="AF961" s="11">
        <f t="shared" ca="1" si="503"/>
        <v>73.006299999999982</v>
      </c>
      <c r="AG961" s="13">
        <f ca="1">AVERAGE(E961:OFFSET(E961,-AG$5+1,0))</f>
        <v>160.48997692307694</v>
      </c>
      <c r="AH961" s="13">
        <f ca="1">AVERAGE(E961:OFFSET(E961,-AH$5+1,0))</f>
        <v>161.636335</v>
      </c>
      <c r="AI961" s="12">
        <f t="shared" ca="1" si="496"/>
        <v>0</v>
      </c>
      <c r="AJ961" s="17">
        <f t="shared" si="485"/>
        <v>-0.44089999999999918</v>
      </c>
      <c r="AK961" s="17">
        <f t="shared" si="477"/>
        <v>1.3226999999999975</v>
      </c>
      <c r="AL961" s="19">
        <f t="shared" ca="1" si="504"/>
        <v>0</v>
      </c>
      <c r="AM961" s="19">
        <f t="shared" ca="1" si="505"/>
        <v>-1</v>
      </c>
      <c r="AN961" s="19">
        <f t="shared" ca="1" si="506"/>
        <v>-0.88179999999999836</v>
      </c>
      <c r="AO961" s="19">
        <f t="shared" ca="1" si="507"/>
        <v>21.402399999999844</v>
      </c>
    </row>
    <row r="962" spans="1:41" x14ac:dyDescent="0.2">
      <c r="A962" s="22" t="s">
        <v>1012</v>
      </c>
      <c r="B962" s="20">
        <f>[1]data!C961</f>
        <v>160.04910000000001</v>
      </c>
      <c r="C962" s="20">
        <f>[1]data!D961</f>
        <v>161.37180000000001</v>
      </c>
      <c r="D962" s="20">
        <f>[1]data!E961</f>
        <v>160.04910000000001</v>
      </c>
      <c r="E962" s="20">
        <f>[1]data!F961</f>
        <v>161.37180000000001</v>
      </c>
      <c r="F962" s="20">
        <f>[1]data!G961</f>
        <v>54053</v>
      </c>
      <c r="G962" s="4">
        <f t="shared" si="478"/>
        <v>0</v>
      </c>
      <c r="H962" s="4">
        <f t="shared" si="479"/>
        <v>0.44089999999999918</v>
      </c>
      <c r="I962" s="4">
        <f t="shared" si="480"/>
        <v>0</v>
      </c>
      <c r="J962" s="4">
        <f t="shared" si="481"/>
        <v>0.44089999999999918</v>
      </c>
      <c r="K962" s="4">
        <f t="shared" si="489"/>
        <v>0.4683674548790745</v>
      </c>
      <c r="L962" s="4">
        <f t="shared" si="490"/>
        <v>0.53834190187883313</v>
      </c>
      <c r="M962" s="4">
        <f t="shared" si="482"/>
        <v>1.3226999999999975</v>
      </c>
      <c r="N962" s="4">
        <f t="shared" si="486"/>
        <v>6.9508092410216955</v>
      </c>
      <c r="O962" s="4">
        <f t="shared" si="491"/>
        <v>2.3659077636710202</v>
      </c>
      <c r="P962" s="4">
        <f t="shared" si="487"/>
        <v>19.796522166711188</v>
      </c>
      <c r="Q962" s="4">
        <f t="shared" si="488"/>
        <v>22.754137339805851</v>
      </c>
      <c r="R962" s="4">
        <f t="shared" si="500"/>
        <v>20.024368655934826</v>
      </c>
      <c r="S962" s="4">
        <f t="shared" si="497"/>
        <v>35</v>
      </c>
      <c r="T962" s="4">
        <f t="shared" si="498"/>
        <v>0</v>
      </c>
      <c r="U962" s="5">
        <f t="shared" si="483"/>
        <v>-0.44089999999999918</v>
      </c>
      <c r="V962" s="5">
        <f t="shared" si="475"/>
        <v>1.3226999999999975</v>
      </c>
      <c r="W962" s="7">
        <f t="shared" si="492"/>
        <v>0</v>
      </c>
      <c r="X962" s="7">
        <f t="shared" si="493"/>
        <v>1</v>
      </c>
      <c r="Y962" s="7">
        <f t="shared" si="494"/>
        <v>0.88179999999999836</v>
      </c>
      <c r="Z962" s="7">
        <f t="shared" si="495"/>
        <v>34.040499999999994</v>
      </c>
      <c r="AA962" s="9">
        <f t="shared" si="484"/>
        <v>-0.44089999999999918</v>
      </c>
      <c r="AB962" s="9">
        <f t="shared" si="476"/>
        <v>1.3226999999999975</v>
      </c>
      <c r="AC962" s="11">
        <f t="shared" ca="1" si="499"/>
        <v>0</v>
      </c>
      <c r="AD962" s="11">
        <f t="shared" ca="1" si="501"/>
        <v>0</v>
      </c>
      <c r="AE962" s="11">
        <f t="shared" ca="1" si="502"/>
        <v>0</v>
      </c>
      <c r="AF962" s="11">
        <f t="shared" ca="1" si="503"/>
        <v>73.006299999999982</v>
      </c>
      <c r="AG962" s="13">
        <f ca="1">AVERAGE(E962:OFFSET(E962,-AG$5+1,0))</f>
        <v>160.59172307692307</v>
      </c>
      <c r="AH962" s="13">
        <f ca="1">AVERAGE(E962:OFFSET(E962,-AH$5+1,0))</f>
        <v>161.504065</v>
      </c>
      <c r="AI962" s="12">
        <f t="shared" ca="1" si="496"/>
        <v>0</v>
      </c>
      <c r="AJ962" s="17">
        <f t="shared" si="485"/>
        <v>-0.44089999999999918</v>
      </c>
      <c r="AK962" s="17">
        <f t="shared" si="477"/>
        <v>-1.3226999999999975</v>
      </c>
      <c r="AL962" s="19">
        <f t="shared" ca="1" si="504"/>
        <v>0</v>
      </c>
      <c r="AM962" s="19">
        <f t="shared" ca="1" si="505"/>
        <v>-1</v>
      </c>
      <c r="AN962" s="19">
        <f t="shared" ca="1" si="506"/>
        <v>1.7635999999999967</v>
      </c>
      <c r="AO962" s="19">
        <f t="shared" ca="1" si="507"/>
        <v>23.16599999999984</v>
      </c>
    </row>
    <row r="963" spans="1:41" x14ac:dyDescent="0.2">
      <c r="A963" s="22" t="s">
        <v>1013</v>
      </c>
      <c r="B963" s="20">
        <f>[1]data!C962</f>
        <v>160.49</v>
      </c>
      <c r="C963" s="20">
        <f>[1]data!D962</f>
        <v>161.37180000000001</v>
      </c>
      <c r="D963" s="20">
        <f>[1]data!E962</f>
        <v>160.04910000000001</v>
      </c>
      <c r="E963" s="20">
        <f>[1]data!F962</f>
        <v>161.37180000000001</v>
      </c>
      <c r="F963" s="20">
        <f>[1]data!G962</f>
        <v>13923</v>
      </c>
      <c r="G963" s="4">
        <f t="shared" si="478"/>
        <v>0</v>
      </c>
      <c r="H963" s="4">
        <f t="shared" si="479"/>
        <v>0</v>
      </c>
      <c r="I963" s="4">
        <f t="shared" si="480"/>
        <v>0</v>
      </c>
      <c r="J963" s="4">
        <f t="shared" si="481"/>
        <v>0</v>
      </c>
      <c r="K963" s="4">
        <f t="shared" si="489"/>
        <v>0.42153070939116705</v>
      </c>
      <c r="L963" s="4">
        <f t="shared" si="490"/>
        <v>0.4845077116909498</v>
      </c>
      <c r="M963" s="4">
        <f t="shared" si="482"/>
        <v>1.3226999999999975</v>
      </c>
      <c r="N963" s="4">
        <f t="shared" si="486"/>
        <v>6.950809241021684</v>
      </c>
      <c r="O963" s="4">
        <f t="shared" si="491"/>
        <v>2.2615869873039181</v>
      </c>
      <c r="P963" s="4">
        <f t="shared" si="487"/>
        <v>18.638713069961639</v>
      </c>
      <c r="Q963" s="4">
        <f t="shared" si="488"/>
        <v>21.423350700675055</v>
      </c>
      <c r="R963" s="4">
        <f t="shared" si="500"/>
        <v>18.717012714443513</v>
      </c>
      <c r="S963" s="4">
        <f t="shared" si="497"/>
        <v>35</v>
      </c>
      <c r="T963" s="4">
        <f t="shared" si="498"/>
        <v>0</v>
      </c>
      <c r="U963" s="5">
        <f t="shared" si="483"/>
        <v>-0.88179999999999836</v>
      </c>
      <c r="V963" s="5">
        <f t="shared" si="475"/>
        <v>0.88179999999999836</v>
      </c>
      <c r="W963" s="7">
        <f t="shared" si="492"/>
        <v>0</v>
      </c>
      <c r="X963" s="7">
        <f t="shared" si="493"/>
        <v>1</v>
      </c>
      <c r="Y963" s="7">
        <f t="shared" si="494"/>
        <v>0</v>
      </c>
      <c r="Z963" s="7">
        <f t="shared" si="495"/>
        <v>34.040499999999994</v>
      </c>
      <c r="AA963" s="9">
        <f t="shared" si="484"/>
        <v>-0.88179999999999836</v>
      </c>
      <c r="AB963" s="9">
        <f t="shared" si="476"/>
        <v>0.88179999999999836</v>
      </c>
      <c r="AC963" s="11">
        <f t="shared" ca="1" si="499"/>
        <v>0</v>
      </c>
      <c r="AD963" s="11">
        <f t="shared" ca="1" si="501"/>
        <v>0</v>
      </c>
      <c r="AE963" s="11">
        <f t="shared" ca="1" si="502"/>
        <v>0</v>
      </c>
      <c r="AF963" s="11">
        <f t="shared" ca="1" si="503"/>
        <v>73.006299999999982</v>
      </c>
      <c r="AG963" s="13">
        <f ca="1">AVERAGE(E963:OFFSET(E963,-AG$5+1,0))</f>
        <v>160.7613076923077</v>
      </c>
      <c r="AH963" s="13">
        <f ca="1">AVERAGE(E963:OFFSET(E963,-AH$5+1,0))</f>
        <v>161.43792999999999</v>
      </c>
      <c r="AI963" s="12">
        <f t="shared" ca="1" si="496"/>
        <v>0</v>
      </c>
      <c r="AJ963" s="17">
        <f t="shared" si="485"/>
        <v>-0.88179999999999836</v>
      </c>
      <c r="AK963" s="17">
        <f t="shared" si="477"/>
        <v>-0.88179999999999836</v>
      </c>
      <c r="AL963" s="19">
        <f t="shared" ca="1" si="504"/>
        <v>0</v>
      </c>
      <c r="AM963" s="19">
        <f t="shared" ca="1" si="505"/>
        <v>-1</v>
      </c>
      <c r="AN963" s="19">
        <f t="shared" ca="1" si="506"/>
        <v>1.7635999999999967</v>
      </c>
      <c r="AO963" s="19">
        <f t="shared" ca="1" si="507"/>
        <v>24.929599999999837</v>
      </c>
    </row>
    <row r="964" spans="1:41" x14ac:dyDescent="0.2">
      <c r="A964" s="22" t="s">
        <v>1014</v>
      </c>
      <c r="B964" s="20">
        <f>[1]data!C963</f>
        <v>157.84450000000001</v>
      </c>
      <c r="C964" s="20">
        <f>[1]data!D963</f>
        <v>158.28540000000001</v>
      </c>
      <c r="D964" s="20">
        <f>[1]data!E963</f>
        <v>156.96270000000001</v>
      </c>
      <c r="E964" s="20">
        <f>[1]data!F963</f>
        <v>156.96270000000001</v>
      </c>
      <c r="F964" s="20">
        <f>[1]data!G963</f>
        <v>53946</v>
      </c>
      <c r="G964" s="4">
        <f t="shared" si="478"/>
        <v>0</v>
      </c>
      <c r="H964" s="4">
        <f t="shared" si="479"/>
        <v>3.0863999999999976</v>
      </c>
      <c r="I964" s="4">
        <f t="shared" si="480"/>
        <v>0</v>
      </c>
      <c r="J964" s="4">
        <f t="shared" si="481"/>
        <v>3.0863999999999976</v>
      </c>
      <c r="K964" s="4">
        <f t="shared" si="489"/>
        <v>0.3793776384520503</v>
      </c>
      <c r="L964" s="4">
        <f t="shared" si="490"/>
        <v>0.74469694052185464</v>
      </c>
      <c r="M964" s="4">
        <f t="shared" si="482"/>
        <v>4.4090999999999951</v>
      </c>
      <c r="N964" s="4">
        <f t="shared" si="486"/>
        <v>32.499560874624599</v>
      </c>
      <c r="O964" s="4">
        <f t="shared" si="491"/>
        <v>2.4763382885735261</v>
      </c>
      <c r="P964" s="4">
        <f t="shared" si="487"/>
        <v>15.320105504268062</v>
      </c>
      <c r="Q964" s="4">
        <f t="shared" si="488"/>
        <v>30.072504389165307</v>
      </c>
      <c r="R964" s="4">
        <f t="shared" si="500"/>
        <v>20.095267530461623</v>
      </c>
      <c r="S964" s="4">
        <f t="shared" si="497"/>
        <v>35</v>
      </c>
      <c r="T964" s="4">
        <f t="shared" si="498"/>
        <v>0</v>
      </c>
      <c r="U964" s="5">
        <f t="shared" si="483"/>
        <v>-3.5272999999999968</v>
      </c>
      <c r="V964" s="5">
        <f t="shared" ref="V964:V1027" si="508">E964-B964</f>
        <v>-0.88179999999999836</v>
      </c>
      <c r="W964" s="7">
        <f t="shared" si="492"/>
        <v>0</v>
      </c>
      <c r="X964" s="7">
        <f t="shared" si="493"/>
        <v>1</v>
      </c>
      <c r="Y964" s="7">
        <f t="shared" si="494"/>
        <v>-4.4090999999999951</v>
      </c>
      <c r="Z964" s="7">
        <f t="shared" si="495"/>
        <v>29.631399999999999</v>
      </c>
      <c r="AA964" s="9">
        <f t="shared" si="484"/>
        <v>-3.5272999999999968</v>
      </c>
      <c r="AB964" s="9">
        <f t="shared" ref="AB964:AB1027" si="509">E964-B964</f>
        <v>-0.88179999999999836</v>
      </c>
      <c r="AC964" s="11">
        <f t="shared" ca="1" si="499"/>
        <v>0</v>
      </c>
      <c r="AD964" s="11">
        <f t="shared" ca="1" si="501"/>
        <v>0</v>
      </c>
      <c r="AE964" s="11">
        <f t="shared" ca="1" si="502"/>
        <v>0</v>
      </c>
      <c r="AF964" s="11">
        <f t="shared" ca="1" si="503"/>
        <v>73.006299999999982</v>
      </c>
      <c r="AG964" s="13">
        <f ca="1">AVERAGE(E964:OFFSET(E964,-AG$5+1,0))</f>
        <v>160.62564615384613</v>
      </c>
      <c r="AH964" s="13">
        <f ca="1">AVERAGE(E964:OFFSET(E964,-AH$5+1,0))</f>
        <v>161.15133999999998</v>
      </c>
      <c r="AI964" s="12">
        <f t="shared" ca="1" si="496"/>
        <v>0</v>
      </c>
      <c r="AJ964" s="17">
        <f t="shared" si="485"/>
        <v>-3.5272999999999968</v>
      </c>
      <c r="AK964" s="17">
        <f t="shared" ref="AK964:AK1027" si="510">B964-E964</f>
        <v>0.88179999999999836</v>
      </c>
      <c r="AL964" s="19">
        <f t="shared" ca="1" si="504"/>
        <v>0</v>
      </c>
      <c r="AM964" s="19">
        <f t="shared" ca="1" si="505"/>
        <v>-1</v>
      </c>
      <c r="AN964" s="19">
        <f t="shared" ca="1" si="506"/>
        <v>2.6454999999999984</v>
      </c>
      <c r="AO964" s="19">
        <f t="shared" ca="1" si="507"/>
        <v>27.575099999999836</v>
      </c>
    </row>
    <row r="965" spans="1:41" x14ac:dyDescent="0.2">
      <c r="A965" s="22" t="s">
        <v>1015</v>
      </c>
      <c r="B965" s="20">
        <f>[1]data!C964</f>
        <v>156.96270000000001</v>
      </c>
      <c r="C965" s="20">
        <f>[1]data!D964</f>
        <v>158.72630000000001</v>
      </c>
      <c r="D965" s="20">
        <f>[1]data!E964</f>
        <v>156.96270000000001</v>
      </c>
      <c r="E965" s="20">
        <f>[1]data!F964</f>
        <v>157.84450000000001</v>
      </c>
      <c r="F965" s="20">
        <f>[1]data!G964</f>
        <v>32249</v>
      </c>
      <c r="G965" s="4">
        <f t="shared" ref="G965:G1028" si="511">IF((C965-C964) &gt; 0, (C965-C964), 0)</f>
        <v>0.44089999999999918</v>
      </c>
      <c r="H965" s="4">
        <f t="shared" ref="H965:H1028" si="512">IF((D964-D965) &gt; 0,(D964 - D965), 0)</f>
        <v>0</v>
      </c>
      <c r="I965" s="4">
        <f t="shared" ref="I965:I1028" si="513">IF(G965&gt;H965,G965,0)</f>
        <v>0.44089999999999918</v>
      </c>
      <c r="J965" s="4">
        <f t="shared" ref="J965:J1028" si="514" xml:space="preserve"> IF(H965&gt;G965, H965, 0)</f>
        <v>0</v>
      </c>
      <c r="K965" s="4">
        <f t="shared" si="489"/>
        <v>0.38552987460684518</v>
      </c>
      <c r="L965" s="4">
        <f t="shared" si="490"/>
        <v>0.67022724646966914</v>
      </c>
      <c r="M965" s="4">
        <f t="shared" ref="M965:M1028" si="515">MAX(ABS(C965-D965),ABS(C965-E964), ABS(D965-E964))</f>
        <v>1.7635999999999967</v>
      </c>
      <c r="N965" s="4">
        <f t="shared" si="486"/>
        <v>26.966180590146454</v>
      </c>
      <c r="O965" s="4">
        <f t="shared" si="491"/>
        <v>2.4050644597161734</v>
      </c>
      <c r="P965" s="4">
        <f t="shared" si="487"/>
        <v>16.029918576583281</v>
      </c>
      <c r="Q965" s="4">
        <f t="shared" si="488"/>
        <v>27.867329865610508</v>
      </c>
      <c r="R965" s="4">
        <f t="shared" si="500"/>
        <v>20.782358836430106</v>
      </c>
      <c r="S965" s="4">
        <f t="shared" si="497"/>
        <v>35</v>
      </c>
      <c r="T965" s="4">
        <f t="shared" si="498"/>
        <v>0</v>
      </c>
      <c r="U965" s="5">
        <f t="shared" ref="U965:U1028" si="516">B965-E964</f>
        <v>0</v>
      </c>
      <c r="V965" s="5">
        <f t="shared" si="508"/>
        <v>0.88179999999999836</v>
      </c>
      <c r="W965" s="7">
        <f t="shared" si="492"/>
        <v>0</v>
      </c>
      <c r="X965" s="7">
        <f t="shared" si="493"/>
        <v>1</v>
      </c>
      <c r="Y965" s="7">
        <f t="shared" si="494"/>
        <v>0.88179999999999836</v>
      </c>
      <c r="Z965" s="7">
        <f t="shared" si="495"/>
        <v>30.513199999999998</v>
      </c>
      <c r="AA965" s="9">
        <f t="shared" ref="AA965:AA1028" si="517">B965-E964</f>
        <v>0</v>
      </c>
      <c r="AB965" s="9">
        <f t="shared" si="509"/>
        <v>0.88179999999999836</v>
      </c>
      <c r="AC965" s="11">
        <f t="shared" ca="1" si="499"/>
        <v>0</v>
      </c>
      <c r="AD965" s="11">
        <f t="shared" ca="1" si="501"/>
        <v>0</v>
      </c>
      <c r="AE965" s="11">
        <f t="shared" ca="1" si="502"/>
        <v>0</v>
      </c>
      <c r="AF965" s="11">
        <f t="shared" ca="1" si="503"/>
        <v>73.006299999999982</v>
      </c>
      <c r="AG965" s="13">
        <f ca="1">AVERAGE(E965:OFFSET(E965,-AG$5+1,0))</f>
        <v>160.5578153846154</v>
      </c>
      <c r="AH965" s="13">
        <f ca="1">AVERAGE(E965:OFFSET(E965,-AH$5+1,0))</f>
        <v>160.71043</v>
      </c>
      <c r="AI965" s="12">
        <f t="shared" ca="1" si="496"/>
        <v>0</v>
      </c>
      <c r="AJ965" s="17">
        <f t="shared" ref="AJ965:AJ1028" si="518">B965-E964</f>
        <v>0</v>
      </c>
      <c r="AK965" s="17">
        <f t="shared" si="510"/>
        <v>-0.88179999999999836</v>
      </c>
      <c r="AL965" s="19">
        <f t="shared" ca="1" si="504"/>
        <v>0</v>
      </c>
      <c r="AM965" s="19">
        <f t="shared" ca="1" si="505"/>
        <v>-1</v>
      </c>
      <c r="AN965" s="19">
        <f t="shared" ca="1" si="506"/>
        <v>0.88179999999999836</v>
      </c>
      <c r="AO965" s="19">
        <f t="shared" ca="1" si="507"/>
        <v>28.456899999999834</v>
      </c>
    </row>
    <row r="966" spans="1:41" x14ac:dyDescent="0.2">
      <c r="A966" s="22" t="s">
        <v>1016</v>
      </c>
      <c r="B966" s="20">
        <f>[1]data!C965</f>
        <v>159.60820000000001</v>
      </c>
      <c r="C966" s="20">
        <f>[1]data!D965</f>
        <v>161.37180000000001</v>
      </c>
      <c r="D966" s="20">
        <f>[1]data!E965</f>
        <v>159.16720000000001</v>
      </c>
      <c r="E966" s="20">
        <f>[1]data!F965</f>
        <v>160.49</v>
      </c>
      <c r="F966" s="20">
        <f>[1]data!G965</f>
        <v>27728</v>
      </c>
      <c r="G966" s="4">
        <f t="shared" si="511"/>
        <v>2.6454999999999984</v>
      </c>
      <c r="H966" s="4">
        <f t="shared" si="512"/>
        <v>0</v>
      </c>
      <c r="I966" s="4">
        <f t="shared" si="513"/>
        <v>2.6454999999999984</v>
      </c>
      <c r="J966" s="4">
        <f t="shared" si="514"/>
        <v>0</v>
      </c>
      <c r="K966" s="4">
        <f t="shared" si="489"/>
        <v>0.61152688714616055</v>
      </c>
      <c r="L966" s="4">
        <f t="shared" si="490"/>
        <v>0.60320452182270223</v>
      </c>
      <c r="M966" s="4">
        <f t="shared" si="515"/>
        <v>3.5272999999999968</v>
      </c>
      <c r="N966" s="4">
        <f t="shared" si="486"/>
        <v>0.68511979372648779</v>
      </c>
      <c r="O966" s="4">
        <f t="shared" si="491"/>
        <v>2.5172880137445559</v>
      </c>
      <c r="P966" s="4">
        <f t="shared" si="487"/>
        <v>24.293083819061785</v>
      </c>
      <c r="Q966" s="4">
        <f t="shared" si="488"/>
        <v>23.962475431065748</v>
      </c>
      <c r="R966" s="4">
        <f t="shared" si="500"/>
        <v>18.772634932159743</v>
      </c>
      <c r="S966" s="4">
        <f t="shared" si="497"/>
        <v>35</v>
      </c>
      <c r="T966" s="4">
        <f t="shared" si="498"/>
        <v>0</v>
      </c>
      <c r="U966" s="5">
        <f t="shared" si="516"/>
        <v>1.7637</v>
      </c>
      <c r="V966" s="5">
        <f t="shared" si="508"/>
        <v>0.88179999999999836</v>
      </c>
      <c r="W966" s="7">
        <f t="shared" si="492"/>
        <v>0</v>
      </c>
      <c r="X966" s="7">
        <f t="shared" si="493"/>
        <v>1</v>
      </c>
      <c r="Y966" s="7">
        <f t="shared" si="494"/>
        <v>2.6454999999999984</v>
      </c>
      <c r="Z966" s="7">
        <f t="shared" si="495"/>
        <v>33.158699999999996</v>
      </c>
      <c r="AA966" s="9">
        <f t="shared" si="517"/>
        <v>1.7637</v>
      </c>
      <c r="AB966" s="9">
        <f t="shared" si="509"/>
        <v>0.88179999999999836</v>
      </c>
      <c r="AC966" s="11">
        <f t="shared" ca="1" si="499"/>
        <v>1</v>
      </c>
      <c r="AD966" s="11">
        <f t="shared" ca="1" si="501"/>
        <v>0</v>
      </c>
      <c r="AE966" s="11">
        <f t="shared" ca="1" si="502"/>
        <v>0</v>
      </c>
      <c r="AF966" s="11">
        <f t="shared" ca="1" si="503"/>
        <v>73.006299999999982</v>
      </c>
      <c r="AG966" s="13">
        <f ca="1">AVERAGE(E966:OFFSET(E966,-AG$5+1,0))</f>
        <v>160.59173076923076</v>
      </c>
      <c r="AH966" s="13">
        <f ca="1">AVERAGE(E966:OFFSET(E966,-AH$5+1,0))</f>
        <v>160.42383999999998</v>
      </c>
      <c r="AI966" s="12">
        <f t="shared" ca="1" si="496"/>
        <v>1</v>
      </c>
      <c r="AJ966" s="17">
        <f t="shared" si="518"/>
        <v>1.7637</v>
      </c>
      <c r="AK966" s="17">
        <f t="shared" si="510"/>
        <v>-0.88179999999999836</v>
      </c>
      <c r="AL966" s="19">
        <f t="shared" ca="1" si="504"/>
        <v>1</v>
      </c>
      <c r="AM966" s="19">
        <f t="shared" ca="1" si="505"/>
        <v>-1</v>
      </c>
      <c r="AN966" s="19">
        <f t="shared" ca="1" si="506"/>
        <v>-0.88190000000000168</v>
      </c>
      <c r="AO966" s="19">
        <f t="shared" ca="1" si="507"/>
        <v>27.574999999999832</v>
      </c>
    </row>
    <row r="967" spans="1:41" x14ac:dyDescent="0.2">
      <c r="A967" s="22" t="s">
        <v>1017</v>
      </c>
      <c r="B967" s="20">
        <f>[1]data!C966</f>
        <v>161.37180000000001</v>
      </c>
      <c r="C967" s="20">
        <f>[1]data!D966</f>
        <v>161.81270000000001</v>
      </c>
      <c r="D967" s="20">
        <f>[1]data!E966</f>
        <v>160.04910000000001</v>
      </c>
      <c r="E967" s="20">
        <f>[1]data!F966</f>
        <v>160.04910000000001</v>
      </c>
      <c r="F967" s="20">
        <f>[1]data!G966</f>
        <v>14529</v>
      </c>
      <c r="G967" s="4">
        <f t="shared" si="511"/>
        <v>0.44089999999999918</v>
      </c>
      <c r="H967" s="4">
        <f t="shared" si="512"/>
        <v>0</v>
      </c>
      <c r="I967" s="4">
        <f t="shared" si="513"/>
        <v>0.44089999999999918</v>
      </c>
      <c r="J967" s="4">
        <f t="shared" si="514"/>
        <v>0</v>
      </c>
      <c r="K967" s="4">
        <f t="shared" si="489"/>
        <v>0.59446419843154441</v>
      </c>
      <c r="L967" s="4">
        <f t="shared" si="490"/>
        <v>0.54288406964043201</v>
      </c>
      <c r="M967" s="4">
        <f t="shared" si="515"/>
        <v>1.7635999999999967</v>
      </c>
      <c r="N967" s="4">
        <f t="shared" si="486"/>
        <v>4.5351217598942268</v>
      </c>
      <c r="O967" s="4">
        <f t="shared" si="491"/>
        <v>2.4419192123701001</v>
      </c>
      <c r="P967" s="4">
        <f t="shared" si="487"/>
        <v>24.344138635715304</v>
      </c>
      <c r="Q967" s="4">
        <f t="shared" si="488"/>
        <v>22.231860369922504</v>
      </c>
      <c r="R967" s="4">
        <f t="shared" si="500"/>
        <v>17.348883614933193</v>
      </c>
      <c r="S967" s="4">
        <f t="shared" si="497"/>
        <v>35</v>
      </c>
      <c r="T967" s="4">
        <f t="shared" si="498"/>
        <v>0</v>
      </c>
      <c r="U967" s="5">
        <f t="shared" si="516"/>
        <v>0.88179999999999836</v>
      </c>
      <c r="V967" s="5">
        <f t="shared" si="508"/>
        <v>-1.3226999999999975</v>
      </c>
      <c r="W967" s="7">
        <f t="shared" si="492"/>
        <v>0</v>
      </c>
      <c r="X967" s="7">
        <f t="shared" si="493"/>
        <v>1</v>
      </c>
      <c r="Y967" s="7">
        <f t="shared" si="494"/>
        <v>-0.44089999999999918</v>
      </c>
      <c r="Z967" s="7">
        <f t="shared" si="495"/>
        <v>32.717799999999997</v>
      </c>
      <c r="AA967" s="9">
        <f t="shared" si="517"/>
        <v>0.88179999999999836</v>
      </c>
      <c r="AB967" s="9">
        <f t="shared" si="509"/>
        <v>-1.3226999999999975</v>
      </c>
      <c r="AC967" s="11">
        <f t="shared" ca="1" si="499"/>
        <v>0</v>
      </c>
      <c r="AD967" s="11">
        <f t="shared" ca="1" si="501"/>
        <v>1</v>
      </c>
      <c r="AE967" s="11">
        <f t="shared" ca="1" si="502"/>
        <v>-1.3226999999999975</v>
      </c>
      <c r="AF967" s="11">
        <f t="shared" ca="1" si="503"/>
        <v>71.683599999999984</v>
      </c>
      <c r="AG967" s="13">
        <f ca="1">AVERAGE(E967:OFFSET(E967,-AG$5+1,0))</f>
        <v>160.62564615384616</v>
      </c>
      <c r="AH967" s="13">
        <f ca="1">AVERAGE(E967:OFFSET(E967,-AH$5+1,0))</f>
        <v>160.40179499999999</v>
      </c>
      <c r="AI967" s="12">
        <f t="shared" ca="1" si="496"/>
        <v>0</v>
      </c>
      <c r="AJ967" s="17">
        <f t="shared" si="518"/>
        <v>0.88179999999999836</v>
      </c>
      <c r="AK967" s="17">
        <f t="shared" si="510"/>
        <v>1.3226999999999975</v>
      </c>
      <c r="AL967" s="19">
        <f t="shared" ca="1" si="504"/>
        <v>0</v>
      </c>
      <c r="AM967" s="19">
        <f t="shared" ca="1" si="505"/>
        <v>1</v>
      </c>
      <c r="AN967" s="19">
        <f t="shared" ca="1" si="506"/>
        <v>0.44089999999999918</v>
      </c>
      <c r="AO967" s="19">
        <f t="shared" ca="1" si="507"/>
        <v>28.015899999999831</v>
      </c>
    </row>
    <row r="968" spans="1:41" x14ac:dyDescent="0.2">
      <c r="A968" s="22" t="s">
        <v>1018</v>
      </c>
      <c r="B968" s="20">
        <f>[1]data!C967</f>
        <v>162.25360000000001</v>
      </c>
      <c r="C968" s="20">
        <f>[1]data!D967</f>
        <v>163.5763</v>
      </c>
      <c r="D968" s="20">
        <f>[1]data!E967</f>
        <v>161.37180000000001</v>
      </c>
      <c r="E968" s="20">
        <f>[1]data!F967</f>
        <v>163.5763</v>
      </c>
      <c r="F968" s="20">
        <f>[1]data!G967</f>
        <v>27276</v>
      </c>
      <c r="G968" s="4">
        <f t="shared" si="511"/>
        <v>1.7635999999999967</v>
      </c>
      <c r="H968" s="4">
        <f t="shared" si="512"/>
        <v>0</v>
      </c>
      <c r="I968" s="4">
        <f t="shared" si="513"/>
        <v>1.7635999999999967</v>
      </c>
      <c r="J968" s="4">
        <f t="shared" si="514"/>
        <v>0</v>
      </c>
      <c r="K968" s="4">
        <f t="shared" si="489"/>
        <v>0.71137777858838969</v>
      </c>
      <c r="L968" s="4">
        <f t="shared" si="490"/>
        <v>0.48859566267638882</v>
      </c>
      <c r="M968" s="4">
        <f t="shared" si="515"/>
        <v>3.5271999999999935</v>
      </c>
      <c r="N968" s="4">
        <f t="shared" si="486"/>
        <v>18.56558722476284</v>
      </c>
      <c r="O968" s="4">
        <f t="shared" si="491"/>
        <v>2.5504472911330893</v>
      </c>
      <c r="P968" s="4">
        <f t="shared" si="487"/>
        <v>27.892275251544024</v>
      </c>
      <c r="Q968" s="4">
        <f t="shared" si="488"/>
        <v>19.157253881507195</v>
      </c>
      <c r="R968" s="4">
        <f t="shared" si="500"/>
        <v>17.470553975916157</v>
      </c>
      <c r="S968" s="4">
        <f t="shared" si="497"/>
        <v>35</v>
      </c>
      <c r="T968" s="4">
        <f t="shared" si="498"/>
        <v>0</v>
      </c>
      <c r="U968" s="5">
        <f t="shared" si="516"/>
        <v>2.2044999999999959</v>
      </c>
      <c r="V968" s="5">
        <f t="shared" si="508"/>
        <v>1.3226999999999975</v>
      </c>
      <c r="W968" s="7">
        <f t="shared" si="492"/>
        <v>0</v>
      </c>
      <c r="X968" s="7">
        <f t="shared" si="493"/>
        <v>1</v>
      </c>
      <c r="Y968" s="7">
        <f t="shared" si="494"/>
        <v>3.5271999999999935</v>
      </c>
      <c r="Z968" s="7">
        <f t="shared" si="495"/>
        <v>36.24499999999999</v>
      </c>
      <c r="AA968" s="9">
        <f t="shared" si="517"/>
        <v>2.2044999999999959</v>
      </c>
      <c r="AB968" s="9">
        <f t="shared" si="509"/>
        <v>1.3226999999999975</v>
      </c>
      <c r="AC968" s="11">
        <f t="shared" ca="1" si="499"/>
        <v>0</v>
      </c>
      <c r="AD968" s="11">
        <f t="shared" ca="1" si="501"/>
        <v>1</v>
      </c>
      <c r="AE968" s="11">
        <f t="shared" ca="1" si="502"/>
        <v>3.5271999999999935</v>
      </c>
      <c r="AF968" s="11">
        <f t="shared" ca="1" si="503"/>
        <v>75.210799999999978</v>
      </c>
      <c r="AG968" s="13">
        <f ca="1">AVERAGE(E968:OFFSET(E968,-AG$5+1,0))</f>
        <v>160.9308846153846</v>
      </c>
      <c r="AH968" s="13">
        <f ca="1">AVERAGE(E968:OFFSET(E968,-AH$5+1,0))</f>
        <v>160.40179500000002</v>
      </c>
      <c r="AI968" s="12">
        <f t="shared" ca="1" si="496"/>
        <v>0</v>
      </c>
      <c r="AJ968" s="17">
        <f t="shared" si="518"/>
        <v>2.2044999999999959</v>
      </c>
      <c r="AK968" s="17">
        <f t="shared" si="510"/>
        <v>-1.3226999999999975</v>
      </c>
      <c r="AL968" s="19">
        <f t="shared" ca="1" si="504"/>
        <v>0</v>
      </c>
      <c r="AM968" s="19">
        <f t="shared" ca="1" si="505"/>
        <v>1</v>
      </c>
      <c r="AN968" s="19">
        <f t="shared" ca="1" si="506"/>
        <v>0.88179999999999836</v>
      </c>
      <c r="AO968" s="19">
        <f t="shared" ca="1" si="507"/>
        <v>28.89769999999983</v>
      </c>
    </row>
    <row r="969" spans="1:41" x14ac:dyDescent="0.2">
      <c r="A969" s="22" t="s">
        <v>1019</v>
      </c>
      <c r="B969" s="20">
        <f>[1]data!C968</f>
        <v>164.0172</v>
      </c>
      <c r="C969" s="20">
        <f>[1]data!D968</f>
        <v>164.0172</v>
      </c>
      <c r="D969" s="20">
        <f>[1]data!E968</f>
        <v>162.69450000000001</v>
      </c>
      <c r="E969" s="20">
        <f>[1]data!F968</f>
        <v>164.0172</v>
      </c>
      <c r="F969" s="20">
        <f>[1]data!G968</f>
        <v>24890</v>
      </c>
      <c r="G969" s="4">
        <f t="shared" si="511"/>
        <v>0.44089999999999918</v>
      </c>
      <c r="H969" s="4">
        <f t="shared" si="512"/>
        <v>0</v>
      </c>
      <c r="I969" s="4">
        <f t="shared" si="513"/>
        <v>0.44089999999999918</v>
      </c>
      <c r="J969" s="4">
        <f t="shared" si="514"/>
        <v>0</v>
      </c>
      <c r="K969" s="4">
        <f t="shared" si="489"/>
        <v>0.68433000072955075</v>
      </c>
      <c r="L969" s="4">
        <f t="shared" si="490"/>
        <v>0.43973609640874994</v>
      </c>
      <c r="M969" s="4">
        <f t="shared" si="515"/>
        <v>1.3226999999999975</v>
      </c>
      <c r="N969" s="4">
        <f t="shared" si="486"/>
        <v>21.759743928181738</v>
      </c>
      <c r="O969" s="4">
        <f t="shared" si="491"/>
        <v>2.4276725620197799</v>
      </c>
      <c r="P969" s="4">
        <f t="shared" si="487"/>
        <v>28.188727402356129</v>
      </c>
      <c r="Q969" s="4">
        <f t="shared" si="488"/>
        <v>18.11348463084731</v>
      </c>
      <c r="R969" s="4">
        <f t="shared" si="500"/>
        <v>17.899472971142714</v>
      </c>
      <c r="S969" s="4">
        <f t="shared" si="497"/>
        <v>35</v>
      </c>
      <c r="T969" s="4">
        <f t="shared" si="498"/>
        <v>0</v>
      </c>
      <c r="U969" s="5">
        <f t="shared" si="516"/>
        <v>0.44089999999999918</v>
      </c>
      <c r="V969" s="5">
        <f t="shared" si="508"/>
        <v>0</v>
      </c>
      <c r="W969" s="7">
        <f t="shared" si="492"/>
        <v>0</v>
      </c>
      <c r="X969" s="7">
        <f t="shared" si="493"/>
        <v>1</v>
      </c>
      <c r="Y969" s="7">
        <f t="shared" si="494"/>
        <v>0.44089999999999918</v>
      </c>
      <c r="Z969" s="7">
        <f t="shared" si="495"/>
        <v>36.68589999999999</v>
      </c>
      <c r="AA969" s="9">
        <f t="shared" si="517"/>
        <v>0.44089999999999918</v>
      </c>
      <c r="AB969" s="9">
        <f t="shared" si="509"/>
        <v>0</v>
      </c>
      <c r="AC969" s="11">
        <f t="shared" ca="1" si="499"/>
        <v>0</v>
      </c>
      <c r="AD969" s="11">
        <f t="shared" ca="1" si="501"/>
        <v>1</v>
      </c>
      <c r="AE969" s="11">
        <f t="shared" ca="1" si="502"/>
        <v>0.44089999999999918</v>
      </c>
      <c r="AF969" s="11">
        <f t="shared" ca="1" si="503"/>
        <v>75.651699999999977</v>
      </c>
      <c r="AG969" s="13">
        <f ca="1">AVERAGE(E969:OFFSET(E969,-AG$5+1,0))</f>
        <v>161.06654615384616</v>
      </c>
      <c r="AH969" s="13">
        <f ca="1">AVERAGE(E969:OFFSET(E969,-AH$5+1,0))</f>
        <v>160.6002</v>
      </c>
      <c r="AI969" s="12">
        <f t="shared" ca="1" si="496"/>
        <v>0</v>
      </c>
      <c r="AJ969" s="17">
        <f t="shared" si="518"/>
        <v>0.44089999999999918</v>
      </c>
      <c r="AK969" s="17">
        <f t="shared" si="510"/>
        <v>0</v>
      </c>
      <c r="AL969" s="19">
        <f t="shared" ca="1" si="504"/>
        <v>0</v>
      </c>
      <c r="AM969" s="19">
        <f t="shared" ca="1" si="505"/>
        <v>1</v>
      </c>
      <c r="AN969" s="19">
        <f t="shared" ca="1" si="506"/>
        <v>0.44089999999999918</v>
      </c>
      <c r="AO969" s="19">
        <f t="shared" ca="1" si="507"/>
        <v>29.338599999999829</v>
      </c>
    </row>
    <row r="970" spans="1:41" x14ac:dyDescent="0.2">
      <c r="A970" s="22" t="s">
        <v>1020</v>
      </c>
      <c r="B970" s="20">
        <f>[1]data!C969</f>
        <v>164.0172</v>
      </c>
      <c r="C970" s="20">
        <f>[1]data!D969</f>
        <v>164.899</v>
      </c>
      <c r="D970" s="20">
        <f>[1]data!E969</f>
        <v>162.25360000000001</v>
      </c>
      <c r="E970" s="20">
        <f>[1]data!F969</f>
        <v>163.1354</v>
      </c>
      <c r="F970" s="20">
        <f>[1]data!G969</f>
        <v>18817</v>
      </c>
      <c r="G970" s="4">
        <f t="shared" si="511"/>
        <v>0.88179999999999836</v>
      </c>
      <c r="H970" s="4">
        <f t="shared" si="512"/>
        <v>0.44089999999999918</v>
      </c>
      <c r="I970" s="4">
        <f t="shared" si="513"/>
        <v>0.88179999999999836</v>
      </c>
      <c r="J970" s="4">
        <f t="shared" si="514"/>
        <v>0</v>
      </c>
      <c r="K970" s="4">
        <f t="shared" si="489"/>
        <v>0.70407700065659551</v>
      </c>
      <c r="L970" s="4">
        <f t="shared" si="490"/>
        <v>0.39576248676787495</v>
      </c>
      <c r="M970" s="4">
        <f t="shared" si="515"/>
        <v>2.6453999999999951</v>
      </c>
      <c r="N970" s="4">
        <f t="shared" si="486"/>
        <v>28.032682715430635</v>
      </c>
      <c r="O970" s="4">
        <f t="shared" si="491"/>
        <v>2.4494453058178012</v>
      </c>
      <c r="P970" s="4">
        <f t="shared" si="487"/>
        <v>28.744344647512914</v>
      </c>
      <c r="Q970" s="4">
        <f t="shared" si="488"/>
        <v>16.157228978654047</v>
      </c>
      <c r="R970" s="4">
        <f t="shared" si="500"/>
        <v>18.912793945571504</v>
      </c>
      <c r="S970" s="4">
        <f t="shared" si="497"/>
        <v>35</v>
      </c>
      <c r="T970" s="4">
        <f t="shared" si="498"/>
        <v>0</v>
      </c>
      <c r="U970" s="5">
        <f t="shared" si="516"/>
        <v>0</v>
      </c>
      <c r="V970" s="5">
        <f t="shared" si="508"/>
        <v>-0.88179999999999836</v>
      </c>
      <c r="W970" s="7">
        <f t="shared" si="492"/>
        <v>0</v>
      </c>
      <c r="X970" s="7">
        <f t="shared" si="493"/>
        <v>1</v>
      </c>
      <c r="Y970" s="7">
        <f t="shared" si="494"/>
        <v>-0.88179999999999836</v>
      </c>
      <c r="Z970" s="7">
        <f t="shared" si="495"/>
        <v>35.804099999999991</v>
      </c>
      <c r="AA970" s="9">
        <f t="shared" si="517"/>
        <v>0</v>
      </c>
      <c r="AB970" s="9">
        <f t="shared" si="509"/>
        <v>-0.88179999999999836</v>
      </c>
      <c r="AC970" s="11">
        <f t="shared" ca="1" si="499"/>
        <v>0</v>
      </c>
      <c r="AD970" s="11">
        <f t="shared" ca="1" si="501"/>
        <v>1</v>
      </c>
      <c r="AE970" s="11">
        <f t="shared" ca="1" si="502"/>
        <v>-0.88179999999999836</v>
      </c>
      <c r="AF970" s="11">
        <f t="shared" ca="1" si="503"/>
        <v>74.769899999999978</v>
      </c>
      <c r="AG970" s="13">
        <f ca="1">AVERAGE(E970:OFFSET(E970,-AG$5+1,0))</f>
        <v>161.03263076923076</v>
      </c>
      <c r="AH970" s="13">
        <f ca="1">AVERAGE(E970:OFFSET(E970,-AH$5+1,0))</f>
        <v>160.79861</v>
      </c>
      <c r="AI970" s="12">
        <f t="shared" ca="1" si="496"/>
        <v>0</v>
      </c>
      <c r="AJ970" s="17">
        <f t="shared" si="518"/>
        <v>0</v>
      </c>
      <c r="AK970" s="17">
        <f t="shared" si="510"/>
        <v>0.88179999999999836</v>
      </c>
      <c r="AL970" s="19">
        <f t="shared" ca="1" si="504"/>
        <v>0</v>
      </c>
      <c r="AM970" s="19">
        <f t="shared" ca="1" si="505"/>
        <v>1</v>
      </c>
      <c r="AN970" s="19">
        <f t="shared" ca="1" si="506"/>
        <v>0.88179999999999836</v>
      </c>
      <c r="AO970" s="19">
        <f t="shared" ca="1" si="507"/>
        <v>30.220399999999827</v>
      </c>
    </row>
    <row r="971" spans="1:41" x14ac:dyDescent="0.2">
      <c r="A971" s="22" t="s">
        <v>1021</v>
      </c>
      <c r="B971" s="20">
        <f>[1]data!C970</f>
        <v>164.4581</v>
      </c>
      <c r="C971" s="20">
        <f>[1]data!D970</f>
        <v>164.4581</v>
      </c>
      <c r="D971" s="20">
        <f>[1]data!E970</f>
        <v>162.69450000000001</v>
      </c>
      <c r="E971" s="20">
        <f>[1]data!F970</f>
        <v>164.0172</v>
      </c>
      <c r="F971" s="20">
        <f>[1]data!G970</f>
        <v>23692</v>
      </c>
      <c r="G971" s="4">
        <f t="shared" si="511"/>
        <v>0</v>
      </c>
      <c r="H971" s="4">
        <f t="shared" si="512"/>
        <v>0</v>
      </c>
      <c r="I971" s="4">
        <f t="shared" si="513"/>
        <v>0</v>
      </c>
      <c r="J971" s="4">
        <f t="shared" si="514"/>
        <v>0</v>
      </c>
      <c r="K971" s="4">
        <f t="shared" si="489"/>
        <v>0.63366930059093596</v>
      </c>
      <c r="L971" s="4">
        <f t="shared" si="490"/>
        <v>0.35618623809108746</v>
      </c>
      <c r="M971" s="4">
        <f t="shared" si="515"/>
        <v>1.7635999999999967</v>
      </c>
      <c r="N971" s="4">
        <f t="shared" si="486"/>
        <v>28.032682715430646</v>
      </c>
      <c r="O971" s="4">
        <f t="shared" si="491"/>
        <v>2.3808607752360209</v>
      </c>
      <c r="P971" s="4">
        <f t="shared" si="487"/>
        <v>26.615134626178161</v>
      </c>
      <c r="Q971" s="4">
        <f t="shared" si="488"/>
        <v>14.960397592159827</v>
      </c>
      <c r="R971" s="4">
        <f t="shared" si="500"/>
        <v>19.82478282255742</v>
      </c>
      <c r="S971" s="4">
        <f t="shared" si="497"/>
        <v>35</v>
      </c>
      <c r="T971" s="4">
        <f t="shared" si="498"/>
        <v>0</v>
      </c>
      <c r="U971" s="5">
        <f t="shared" si="516"/>
        <v>1.3226999999999975</v>
      </c>
      <c r="V971" s="5">
        <f t="shared" si="508"/>
        <v>-0.44089999999999918</v>
      </c>
      <c r="W971" s="7">
        <f t="shared" si="492"/>
        <v>0</v>
      </c>
      <c r="X971" s="7">
        <f t="shared" si="493"/>
        <v>1</v>
      </c>
      <c r="Y971" s="7">
        <f t="shared" si="494"/>
        <v>0.88179999999999836</v>
      </c>
      <c r="Z971" s="7">
        <f t="shared" si="495"/>
        <v>36.68589999999999</v>
      </c>
      <c r="AA971" s="9">
        <f t="shared" si="517"/>
        <v>1.3226999999999975</v>
      </c>
      <c r="AB971" s="9">
        <f t="shared" si="509"/>
        <v>-0.44089999999999918</v>
      </c>
      <c r="AC971" s="11">
        <f t="shared" ca="1" si="499"/>
        <v>0</v>
      </c>
      <c r="AD971" s="11">
        <f t="shared" ca="1" si="501"/>
        <v>1</v>
      </c>
      <c r="AE971" s="11">
        <f t="shared" ca="1" si="502"/>
        <v>0.88179999999999836</v>
      </c>
      <c r="AF971" s="11">
        <f t="shared" ca="1" si="503"/>
        <v>75.651699999999977</v>
      </c>
      <c r="AG971" s="13">
        <f ca="1">AVERAGE(E971:OFFSET(E971,-AG$5+1,0))</f>
        <v>161.23612307692306</v>
      </c>
      <c r="AH971" s="13">
        <f ca="1">AVERAGE(E971:OFFSET(E971,-AH$5+1,0))</f>
        <v>161.06315499999999</v>
      </c>
      <c r="AI971" s="12">
        <f t="shared" ca="1" si="496"/>
        <v>0</v>
      </c>
      <c r="AJ971" s="17">
        <f t="shared" si="518"/>
        <v>1.3226999999999975</v>
      </c>
      <c r="AK971" s="17">
        <f t="shared" si="510"/>
        <v>0.44089999999999918</v>
      </c>
      <c r="AL971" s="19">
        <f t="shared" ca="1" si="504"/>
        <v>0</v>
      </c>
      <c r="AM971" s="19">
        <f t="shared" ca="1" si="505"/>
        <v>1</v>
      </c>
      <c r="AN971" s="19">
        <f t="shared" ca="1" si="506"/>
        <v>1.7635999999999967</v>
      </c>
      <c r="AO971" s="19">
        <f t="shared" ca="1" si="507"/>
        <v>31.983999999999824</v>
      </c>
    </row>
    <row r="972" spans="1:41" x14ac:dyDescent="0.2">
      <c r="A972" s="22" t="s">
        <v>1022</v>
      </c>
      <c r="B972" s="20">
        <f>[1]data!C971</f>
        <v>164.4581</v>
      </c>
      <c r="C972" s="20">
        <f>[1]data!D971</f>
        <v>165.3399</v>
      </c>
      <c r="D972" s="20">
        <f>[1]data!E971</f>
        <v>163.5763</v>
      </c>
      <c r="E972" s="20">
        <f>[1]data!F971</f>
        <v>165.3399</v>
      </c>
      <c r="F972" s="20">
        <f>[1]data!G971</f>
        <v>16768</v>
      </c>
      <c r="G972" s="4">
        <f t="shared" si="511"/>
        <v>0.88179999999999836</v>
      </c>
      <c r="H972" s="4">
        <f t="shared" si="512"/>
        <v>0</v>
      </c>
      <c r="I972" s="4">
        <f t="shared" si="513"/>
        <v>0.88179999999999836</v>
      </c>
      <c r="J972" s="4">
        <f t="shared" si="514"/>
        <v>0</v>
      </c>
      <c r="K972" s="4">
        <f t="shared" si="489"/>
        <v>0.65848237053184222</v>
      </c>
      <c r="L972" s="4">
        <f t="shared" si="490"/>
        <v>0.32056761428197872</v>
      </c>
      <c r="M972" s="4">
        <f t="shared" si="515"/>
        <v>1.7635999999999967</v>
      </c>
      <c r="N972" s="4">
        <f t="shared" si="486"/>
        <v>34.514556099413284</v>
      </c>
      <c r="O972" s="4">
        <f t="shared" si="491"/>
        <v>2.3191346977124185</v>
      </c>
      <c r="P972" s="4">
        <f t="shared" si="487"/>
        <v>28.393450849636526</v>
      </c>
      <c r="Q972" s="4">
        <f t="shared" si="488"/>
        <v>13.822725113732497</v>
      </c>
      <c r="R972" s="4">
        <f t="shared" si="500"/>
        <v>21.293760150243003</v>
      </c>
      <c r="S972" s="4">
        <f t="shared" si="497"/>
        <v>35</v>
      </c>
      <c r="T972" s="4">
        <f t="shared" si="498"/>
        <v>0</v>
      </c>
      <c r="U972" s="5">
        <f t="shared" si="516"/>
        <v>0.44089999999999918</v>
      </c>
      <c r="V972" s="5">
        <f t="shared" si="508"/>
        <v>0.88179999999999836</v>
      </c>
      <c r="W972" s="7">
        <f t="shared" si="492"/>
        <v>0</v>
      </c>
      <c r="X972" s="7">
        <f t="shared" si="493"/>
        <v>1</v>
      </c>
      <c r="Y972" s="7">
        <f t="shared" si="494"/>
        <v>1.3226999999999975</v>
      </c>
      <c r="Z972" s="7">
        <f t="shared" si="495"/>
        <v>38.008599999999987</v>
      </c>
      <c r="AA972" s="9">
        <f t="shared" si="517"/>
        <v>0.44089999999999918</v>
      </c>
      <c r="AB972" s="9">
        <f t="shared" si="509"/>
        <v>0.88179999999999836</v>
      </c>
      <c r="AC972" s="11">
        <f t="shared" ca="1" si="499"/>
        <v>0</v>
      </c>
      <c r="AD972" s="11">
        <f t="shared" ca="1" si="501"/>
        <v>1</v>
      </c>
      <c r="AE972" s="11">
        <f t="shared" ca="1" si="502"/>
        <v>1.3226999999999975</v>
      </c>
      <c r="AF972" s="11">
        <f t="shared" ca="1" si="503"/>
        <v>76.974399999999974</v>
      </c>
      <c r="AG972" s="13">
        <f ca="1">AVERAGE(E972:OFFSET(E972,-AG$5+1,0))</f>
        <v>161.6091923076923</v>
      </c>
      <c r="AH972" s="13">
        <f ca="1">AVERAGE(E972:OFFSET(E972,-AH$5+1,0))</f>
        <v>161.39383500000002</v>
      </c>
      <c r="AI972" s="12">
        <f t="shared" ca="1" si="496"/>
        <v>0</v>
      </c>
      <c r="AJ972" s="17">
        <f t="shared" si="518"/>
        <v>0.44089999999999918</v>
      </c>
      <c r="AK972" s="17">
        <f t="shared" si="510"/>
        <v>-0.88179999999999836</v>
      </c>
      <c r="AL972" s="19">
        <f t="shared" ca="1" si="504"/>
        <v>0</v>
      </c>
      <c r="AM972" s="19">
        <f t="shared" ca="1" si="505"/>
        <v>1</v>
      </c>
      <c r="AN972" s="19">
        <f t="shared" ca="1" si="506"/>
        <v>-0.44089999999999918</v>
      </c>
      <c r="AO972" s="19">
        <f t="shared" ca="1" si="507"/>
        <v>31.543099999999825</v>
      </c>
    </row>
    <row r="973" spans="1:41" x14ac:dyDescent="0.2">
      <c r="A973" s="22" t="s">
        <v>1023</v>
      </c>
      <c r="B973" s="20">
        <f>[1]data!C972</f>
        <v>163.1354</v>
      </c>
      <c r="C973" s="20">
        <f>[1]data!D972</f>
        <v>165.3399</v>
      </c>
      <c r="D973" s="20">
        <f>[1]data!E972</f>
        <v>162.69450000000001</v>
      </c>
      <c r="E973" s="20">
        <f>[1]data!F972</f>
        <v>164.899</v>
      </c>
      <c r="F973" s="20">
        <f>[1]data!G972</f>
        <v>24244</v>
      </c>
      <c r="G973" s="4">
        <f t="shared" si="511"/>
        <v>0</v>
      </c>
      <c r="H973" s="4">
        <f t="shared" si="512"/>
        <v>0.88179999999999836</v>
      </c>
      <c r="I973" s="4">
        <f t="shared" si="513"/>
        <v>0</v>
      </c>
      <c r="J973" s="4">
        <f t="shared" si="514"/>
        <v>0.88179999999999836</v>
      </c>
      <c r="K973" s="4">
        <f t="shared" si="489"/>
        <v>0.59263413347865801</v>
      </c>
      <c r="L973" s="4">
        <f t="shared" si="490"/>
        <v>0.37669085285378068</v>
      </c>
      <c r="M973" s="4">
        <f t="shared" si="515"/>
        <v>2.6453999999999951</v>
      </c>
      <c r="N973" s="4">
        <f t="shared" si="486"/>
        <v>22.277696713661072</v>
      </c>
      <c r="O973" s="4">
        <f t="shared" si="491"/>
        <v>2.3517612279411759</v>
      </c>
      <c r="P973" s="4">
        <f t="shared" si="487"/>
        <v>25.19958771484098</v>
      </c>
      <c r="Q973" s="4">
        <f t="shared" si="488"/>
        <v>16.017393618805027</v>
      </c>
      <c r="R973" s="4">
        <f t="shared" si="500"/>
        <v>21.392153806584812</v>
      </c>
      <c r="S973" s="4">
        <f t="shared" si="497"/>
        <v>35</v>
      </c>
      <c r="T973" s="4">
        <f t="shared" si="498"/>
        <v>0</v>
      </c>
      <c r="U973" s="5">
        <f t="shared" si="516"/>
        <v>-2.2044999999999959</v>
      </c>
      <c r="V973" s="5">
        <f t="shared" si="508"/>
        <v>1.7635999999999967</v>
      </c>
      <c r="W973" s="7">
        <f t="shared" si="492"/>
        <v>0</v>
      </c>
      <c r="X973" s="7">
        <f t="shared" si="493"/>
        <v>1</v>
      </c>
      <c r="Y973" s="7">
        <f t="shared" si="494"/>
        <v>-0.44089999999999918</v>
      </c>
      <c r="Z973" s="7">
        <f t="shared" si="495"/>
        <v>37.567699999999988</v>
      </c>
      <c r="AA973" s="9">
        <f t="shared" si="517"/>
        <v>-2.2044999999999959</v>
      </c>
      <c r="AB973" s="9">
        <f t="shared" si="509"/>
        <v>1.7635999999999967</v>
      </c>
      <c r="AC973" s="11">
        <f t="shared" ca="1" si="499"/>
        <v>0</v>
      </c>
      <c r="AD973" s="11">
        <f t="shared" ca="1" si="501"/>
        <v>1</v>
      </c>
      <c r="AE973" s="11">
        <f t="shared" ca="1" si="502"/>
        <v>-0.44089999999999918</v>
      </c>
      <c r="AF973" s="11">
        <f t="shared" ca="1" si="503"/>
        <v>76.533499999999975</v>
      </c>
      <c r="AG973" s="13">
        <f ca="1">AVERAGE(E973:OFFSET(E973,-AG$5+1,0))</f>
        <v>161.81268461538463</v>
      </c>
      <c r="AH973" s="13">
        <f ca="1">AVERAGE(E973:OFFSET(E973,-AH$5+1,0))</f>
        <v>161.63633000000002</v>
      </c>
      <c r="AI973" s="12">
        <f t="shared" ca="1" si="496"/>
        <v>0</v>
      </c>
      <c r="AJ973" s="17">
        <f t="shared" si="518"/>
        <v>-2.2044999999999959</v>
      </c>
      <c r="AK973" s="17">
        <f t="shared" si="510"/>
        <v>-1.7635999999999967</v>
      </c>
      <c r="AL973" s="19">
        <f t="shared" ca="1" si="504"/>
        <v>0</v>
      </c>
      <c r="AM973" s="19">
        <f t="shared" ca="1" si="505"/>
        <v>1</v>
      </c>
      <c r="AN973" s="19">
        <f t="shared" ca="1" si="506"/>
        <v>-3.9680999999999926</v>
      </c>
      <c r="AO973" s="19">
        <f t="shared" ca="1" si="507"/>
        <v>27.574999999999832</v>
      </c>
    </row>
    <row r="974" spans="1:41" x14ac:dyDescent="0.2">
      <c r="A974" s="22" t="s">
        <v>1024</v>
      </c>
      <c r="B974" s="20">
        <f>[1]data!C973</f>
        <v>163.5763</v>
      </c>
      <c r="C974" s="20">
        <f>[1]data!D973</f>
        <v>164.899</v>
      </c>
      <c r="D974" s="20">
        <f>[1]data!E973</f>
        <v>163.1354</v>
      </c>
      <c r="E974" s="20">
        <f>[1]data!F973</f>
        <v>163.1354</v>
      </c>
      <c r="F974" s="20">
        <f>[1]data!G973</f>
        <v>36266</v>
      </c>
      <c r="G974" s="4">
        <f t="shared" si="511"/>
        <v>0</v>
      </c>
      <c r="H974" s="4">
        <f t="shared" si="512"/>
        <v>0</v>
      </c>
      <c r="I974" s="4">
        <f t="shared" si="513"/>
        <v>0</v>
      </c>
      <c r="J974" s="4">
        <f t="shared" si="514"/>
        <v>0</v>
      </c>
      <c r="K974" s="4">
        <f t="shared" si="489"/>
        <v>0.53337072013079223</v>
      </c>
      <c r="L974" s="4">
        <f t="shared" si="490"/>
        <v>0.33902176756840258</v>
      </c>
      <c r="M974" s="4">
        <f t="shared" si="515"/>
        <v>1.7635999999999967</v>
      </c>
      <c r="N974" s="4">
        <f t="shared" si="486"/>
        <v>22.277696713661079</v>
      </c>
      <c r="O974" s="4">
        <f t="shared" si="491"/>
        <v>2.2929451051470582</v>
      </c>
      <c r="P974" s="4">
        <f t="shared" si="487"/>
        <v>23.261382007511447</v>
      </c>
      <c r="Q974" s="4">
        <f t="shared" si="488"/>
        <v>14.785428870817183</v>
      </c>
      <c r="R974" s="4">
        <f t="shared" si="500"/>
        <v>21.480708097292439</v>
      </c>
      <c r="S974" s="4">
        <f t="shared" si="497"/>
        <v>35</v>
      </c>
      <c r="T974" s="4">
        <f t="shared" si="498"/>
        <v>0</v>
      </c>
      <c r="U974" s="5">
        <f t="shared" si="516"/>
        <v>-1.3226999999999975</v>
      </c>
      <c r="V974" s="5">
        <f t="shared" si="508"/>
        <v>-0.44089999999999918</v>
      </c>
      <c r="W974" s="7">
        <f t="shared" si="492"/>
        <v>0</v>
      </c>
      <c r="X974" s="7">
        <f t="shared" si="493"/>
        <v>1</v>
      </c>
      <c r="Y974" s="7">
        <f t="shared" si="494"/>
        <v>-1.7635999999999967</v>
      </c>
      <c r="Z974" s="7">
        <f t="shared" si="495"/>
        <v>35.804099999999991</v>
      </c>
      <c r="AA974" s="9">
        <f t="shared" si="517"/>
        <v>-1.3226999999999975</v>
      </c>
      <c r="AB974" s="9">
        <f t="shared" si="509"/>
        <v>-0.44089999999999918</v>
      </c>
      <c r="AC974" s="11">
        <f t="shared" ca="1" si="499"/>
        <v>0</v>
      </c>
      <c r="AD974" s="11">
        <f t="shared" ca="1" si="501"/>
        <v>1</v>
      </c>
      <c r="AE974" s="11">
        <f t="shared" ca="1" si="502"/>
        <v>-1.7635999999999967</v>
      </c>
      <c r="AF974" s="11">
        <f t="shared" ca="1" si="503"/>
        <v>74.769899999999978</v>
      </c>
      <c r="AG974" s="13">
        <f ca="1">AVERAGE(E974:OFFSET(E974,-AG$5+1,0))</f>
        <v>162.01617692307693</v>
      </c>
      <c r="AH974" s="13">
        <f ca="1">AVERAGE(E974:OFFSET(E974,-AH$5+1,0))</f>
        <v>161.81269000000003</v>
      </c>
      <c r="AI974" s="12">
        <f t="shared" ca="1" si="496"/>
        <v>0</v>
      </c>
      <c r="AJ974" s="17">
        <f t="shared" si="518"/>
        <v>-1.3226999999999975</v>
      </c>
      <c r="AK974" s="17">
        <f t="shared" si="510"/>
        <v>0.44089999999999918</v>
      </c>
      <c r="AL974" s="19">
        <f t="shared" ca="1" si="504"/>
        <v>0</v>
      </c>
      <c r="AM974" s="19">
        <f t="shared" ca="1" si="505"/>
        <v>1</v>
      </c>
      <c r="AN974" s="19">
        <f t="shared" ca="1" si="506"/>
        <v>-0.88179999999999836</v>
      </c>
      <c r="AO974" s="19">
        <f t="shared" ca="1" si="507"/>
        <v>26.693199999999834</v>
      </c>
    </row>
    <row r="975" spans="1:41" x14ac:dyDescent="0.2">
      <c r="A975" s="22" t="s">
        <v>1025</v>
      </c>
      <c r="B975" s="20">
        <f>[1]data!C974</f>
        <v>162.25360000000001</v>
      </c>
      <c r="C975" s="20">
        <f>[1]data!D974</f>
        <v>162.69450000000001</v>
      </c>
      <c r="D975" s="20">
        <f>[1]data!E974</f>
        <v>160.93090000000001</v>
      </c>
      <c r="E975" s="20">
        <f>[1]data!F974</f>
        <v>160.93090000000001</v>
      </c>
      <c r="F975" s="20">
        <f>[1]data!G974</f>
        <v>20553</v>
      </c>
      <c r="G975" s="4">
        <f t="shared" si="511"/>
        <v>0</v>
      </c>
      <c r="H975" s="4">
        <f t="shared" si="512"/>
        <v>2.2044999999999959</v>
      </c>
      <c r="I975" s="4">
        <f t="shared" si="513"/>
        <v>0</v>
      </c>
      <c r="J975" s="4">
        <f t="shared" si="514"/>
        <v>2.2044999999999959</v>
      </c>
      <c r="K975" s="4">
        <f t="shared" si="489"/>
        <v>0.48003364811771299</v>
      </c>
      <c r="L975" s="4">
        <f t="shared" si="490"/>
        <v>0.52556959081156185</v>
      </c>
      <c r="M975" s="4">
        <f t="shared" si="515"/>
        <v>2.2044999999999959</v>
      </c>
      <c r="N975" s="4">
        <f t="shared" si="486"/>
        <v>4.5282215620480404</v>
      </c>
      <c r="O975" s="4">
        <f t="shared" si="491"/>
        <v>2.2841005946323518</v>
      </c>
      <c r="P975" s="4">
        <f t="shared" si="487"/>
        <v>21.016309406240449</v>
      </c>
      <c r="Q975" s="4">
        <f t="shared" si="488"/>
        <v>23.009914363958099</v>
      </c>
      <c r="R975" s="4">
        <f t="shared" si="500"/>
        <v>19.785459443767998</v>
      </c>
      <c r="S975" s="4">
        <f t="shared" si="497"/>
        <v>35</v>
      </c>
      <c r="T975" s="4">
        <f t="shared" si="498"/>
        <v>0</v>
      </c>
      <c r="U975" s="5">
        <f t="shared" si="516"/>
        <v>-0.88179999999999836</v>
      </c>
      <c r="V975" s="5">
        <f t="shared" si="508"/>
        <v>-1.3226999999999975</v>
      </c>
      <c r="W975" s="7">
        <f t="shared" si="492"/>
        <v>0</v>
      </c>
      <c r="X975" s="7">
        <f t="shared" si="493"/>
        <v>1</v>
      </c>
      <c r="Y975" s="7">
        <f t="shared" si="494"/>
        <v>-2.2044999999999959</v>
      </c>
      <c r="Z975" s="7">
        <f t="shared" si="495"/>
        <v>33.599599999999995</v>
      </c>
      <c r="AA975" s="9">
        <f t="shared" si="517"/>
        <v>-0.88179999999999836</v>
      </c>
      <c r="AB975" s="9">
        <f t="shared" si="509"/>
        <v>-1.3226999999999975</v>
      </c>
      <c r="AC975" s="11">
        <f t="shared" ca="1" si="499"/>
        <v>0</v>
      </c>
      <c r="AD975" s="11">
        <f t="shared" ca="1" si="501"/>
        <v>1</v>
      </c>
      <c r="AE975" s="11">
        <f t="shared" ca="1" si="502"/>
        <v>-2.2044999999999959</v>
      </c>
      <c r="AF975" s="11">
        <f t="shared" ca="1" si="503"/>
        <v>72.565399999999983</v>
      </c>
      <c r="AG975" s="13">
        <f ca="1">AVERAGE(E975:OFFSET(E975,-AG$5+1,0))</f>
        <v>161.98226153846156</v>
      </c>
      <c r="AH975" s="13">
        <f ca="1">AVERAGE(E975:OFFSET(E975,-AH$5+1,0))</f>
        <v>161.87882500000001</v>
      </c>
      <c r="AI975" s="12">
        <f t="shared" ca="1" si="496"/>
        <v>0</v>
      </c>
      <c r="AJ975" s="17">
        <f t="shared" si="518"/>
        <v>-0.88179999999999836</v>
      </c>
      <c r="AK975" s="17">
        <f t="shared" si="510"/>
        <v>1.3226999999999975</v>
      </c>
      <c r="AL975" s="19">
        <f t="shared" ca="1" si="504"/>
        <v>0</v>
      </c>
      <c r="AM975" s="19">
        <f t="shared" ca="1" si="505"/>
        <v>1</v>
      </c>
      <c r="AN975" s="19">
        <f t="shared" ca="1" si="506"/>
        <v>0.44089999999999918</v>
      </c>
      <c r="AO975" s="19">
        <f t="shared" ca="1" si="507"/>
        <v>27.134099999999833</v>
      </c>
    </row>
    <row r="976" spans="1:41" x14ac:dyDescent="0.2">
      <c r="A976" s="22" t="s">
        <v>1026</v>
      </c>
      <c r="B976" s="20">
        <f>[1]data!C975</f>
        <v>159.60820000000001</v>
      </c>
      <c r="C976" s="20">
        <f>[1]data!D975</f>
        <v>160.93090000000001</v>
      </c>
      <c r="D976" s="20">
        <f>[1]data!E975</f>
        <v>158.72630000000001</v>
      </c>
      <c r="E976" s="20">
        <f>[1]data!F975</f>
        <v>160.93090000000001</v>
      </c>
      <c r="F976" s="20">
        <f>[1]data!G975</f>
        <v>24243</v>
      </c>
      <c r="G976" s="4">
        <f t="shared" si="511"/>
        <v>0</v>
      </c>
      <c r="H976" s="4">
        <f t="shared" si="512"/>
        <v>2.2045999999999992</v>
      </c>
      <c r="I976" s="4">
        <f t="shared" si="513"/>
        <v>0</v>
      </c>
      <c r="J976" s="4">
        <f t="shared" si="514"/>
        <v>2.2045999999999992</v>
      </c>
      <c r="K976" s="4">
        <f t="shared" si="489"/>
        <v>0.43203028330594168</v>
      </c>
      <c r="L976" s="4">
        <f t="shared" si="490"/>
        <v>0.69347263173040563</v>
      </c>
      <c r="M976" s="4">
        <f t="shared" si="515"/>
        <v>2.2045999999999992</v>
      </c>
      <c r="N976" s="4">
        <f t="shared" si="486"/>
        <v>23.228935699026664</v>
      </c>
      <c r="O976" s="4">
        <f t="shared" si="491"/>
        <v>2.2761505351691169</v>
      </c>
      <c r="P976" s="4">
        <f t="shared" si="487"/>
        <v>18.980742997028624</v>
      </c>
      <c r="Q976" s="4">
        <f t="shared" si="488"/>
        <v>30.466905462334935</v>
      </c>
      <c r="R976" s="4">
        <f t="shared" si="500"/>
        <v>20.129807069293864</v>
      </c>
      <c r="S976" s="4">
        <f t="shared" si="497"/>
        <v>35</v>
      </c>
      <c r="T976" s="4">
        <f t="shared" si="498"/>
        <v>0</v>
      </c>
      <c r="U976" s="5">
        <f t="shared" si="516"/>
        <v>-1.3226999999999975</v>
      </c>
      <c r="V976" s="5">
        <f t="shared" si="508"/>
        <v>1.3226999999999975</v>
      </c>
      <c r="W976" s="7">
        <f t="shared" si="492"/>
        <v>0</v>
      </c>
      <c r="X976" s="7">
        <f t="shared" si="493"/>
        <v>1</v>
      </c>
      <c r="Y976" s="7">
        <f t="shared" si="494"/>
        <v>0</v>
      </c>
      <c r="Z976" s="7">
        <f t="shared" si="495"/>
        <v>33.599599999999995</v>
      </c>
      <c r="AA976" s="9">
        <f t="shared" si="517"/>
        <v>-1.3226999999999975</v>
      </c>
      <c r="AB976" s="9">
        <f t="shared" si="509"/>
        <v>1.3226999999999975</v>
      </c>
      <c r="AC976" s="11">
        <f t="shared" ca="1" si="499"/>
        <v>0</v>
      </c>
      <c r="AD976" s="11">
        <f t="shared" ca="1" si="501"/>
        <v>1</v>
      </c>
      <c r="AE976" s="11">
        <f t="shared" ca="1" si="502"/>
        <v>0</v>
      </c>
      <c r="AF976" s="11">
        <f t="shared" ca="1" si="503"/>
        <v>72.565399999999983</v>
      </c>
      <c r="AG976" s="13">
        <f ca="1">AVERAGE(E976:OFFSET(E976,-AG$5+1,0))</f>
        <v>161.94834615384619</v>
      </c>
      <c r="AH976" s="13">
        <f ca="1">AVERAGE(E976:OFFSET(E976,-AH$5+1,0))</f>
        <v>161.81269</v>
      </c>
      <c r="AI976" s="12">
        <f t="shared" ca="1" si="496"/>
        <v>0</v>
      </c>
      <c r="AJ976" s="17">
        <f t="shared" si="518"/>
        <v>-1.3226999999999975</v>
      </c>
      <c r="AK976" s="17">
        <f t="shared" si="510"/>
        <v>-1.3226999999999975</v>
      </c>
      <c r="AL976" s="19">
        <f t="shared" ca="1" si="504"/>
        <v>0</v>
      </c>
      <c r="AM976" s="19">
        <f t="shared" ca="1" si="505"/>
        <v>1</v>
      </c>
      <c r="AN976" s="19">
        <f t="shared" ca="1" si="506"/>
        <v>-2.6453999999999951</v>
      </c>
      <c r="AO976" s="19">
        <f t="shared" ca="1" si="507"/>
        <v>24.488699999999838</v>
      </c>
    </row>
    <row r="977" spans="1:41" x14ac:dyDescent="0.2">
      <c r="A977" s="22" t="s">
        <v>1027</v>
      </c>
      <c r="B977" s="20">
        <f>[1]data!C976</f>
        <v>159.60820000000001</v>
      </c>
      <c r="C977" s="20">
        <f>[1]data!D976</f>
        <v>160.49</v>
      </c>
      <c r="D977" s="20">
        <f>[1]data!E976</f>
        <v>158.72630000000001</v>
      </c>
      <c r="E977" s="20">
        <f>[1]data!F976</f>
        <v>158.72630000000001</v>
      </c>
      <c r="F977" s="20">
        <f>[1]data!G976</f>
        <v>32234</v>
      </c>
      <c r="G977" s="4">
        <f t="shared" si="511"/>
        <v>0</v>
      </c>
      <c r="H977" s="4">
        <f t="shared" si="512"/>
        <v>0</v>
      </c>
      <c r="I977" s="4">
        <f t="shared" si="513"/>
        <v>0</v>
      </c>
      <c r="J977" s="4">
        <f t="shared" si="514"/>
        <v>0</v>
      </c>
      <c r="K977" s="4">
        <f t="shared" si="489"/>
        <v>0.38882725497534748</v>
      </c>
      <c r="L977" s="4">
        <f t="shared" si="490"/>
        <v>0.62412536855736511</v>
      </c>
      <c r="M977" s="4">
        <f t="shared" si="515"/>
        <v>2.2045999999999992</v>
      </c>
      <c r="N977" s="4">
        <f t="shared" si="486"/>
        <v>23.228935699026675</v>
      </c>
      <c r="O977" s="4">
        <f t="shared" si="491"/>
        <v>2.2689954816522051</v>
      </c>
      <c r="P977" s="4">
        <f t="shared" si="487"/>
        <v>17.136537208624883</v>
      </c>
      <c r="Q977" s="4">
        <f t="shared" si="488"/>
        <v>27.506681860066916</v>
      </c>
      <c r="R977" s="4">
        <f t="shared" si="500"/>
        <v>20.439719932267145</v>
      </c>
      <c r="S977" s="4">
        <f t="shared" si="497"/>
        <v>35</v>
      </c>
      <c r="T977" s="4">
        <f t="shared" si="498"/>
        <v>0</v>
      </c>
      <c r="U977" s="5">
        <f t="shared" si="516"/>
        <v>-1.3226999999999975</v>
      </c>
      <c r="V977" s="5">
        <f t="shared" si="508"/>
        <v>-0.88190000000000168</v>
      </c>
      <c r="W977" s="7">
        <f t="shared" si="492"/>
        <v>0</v>
      </c>
      <c r="X977" s="7">
        <f t="shared" si="493"/>
        <v>1</v>
      </c>
      <c r="Y977" s="7">
        <f t="shared" si="494"/>
        <v>-2.2045999999999992</v>
      </c>
      <c r="Z977" s="7">
        <f t="shared" si="495"/>
        <v>31.394999999999996</v>
      </c>
      <c r="AA977" s="9">
        <f t="shared" si="517"/>
        <v>-1.3226999999999975</v>
      </c>
      <c r="AB977" s="9">
        <f t="shared" si="509"/>
        <v>-0.88190000000000168</v>
      </c>
      <c r="AC977" s="11">
        <f t="shared" ca="1" si="499"/>
        <v>0</v>
      </c>
      <c r="AD977" s="11">
        <f t="shared" ca="1" si="501"/>
        <v>1</v>
      </c>
      <c r="AE977" s="11">
        <f t="shared" ca="1" si="502"/>
        <v>-2.2045999999999992</v>
      </c>
      <c r="AF977" s="11">
        <f t="shared" ca="1" si="503"/>
        <v>70.360799999999983</v>
      </c>
      <c r="AG977" s="13">
        <f ca="1">AVERAGE(E977:OFFSET(E977,-AG$5+1,0))</f>
        <v>162.08400769230769</v>
      </c>
      <c r="AH977" s="13">
        <f ca="1">AVERAGE(E977:OFFSET(E977,-AH$5+1,0))</f>
        <v>161.57018999999997</v>
      </c>
      <c r="AI977" s="12">
        <f t="shared" ca="1" si="496"/>
        <v>0</v>
      </c>
      <c r="AJ977" s="17">
        <f t="shared" si="518"/>
        <v>-1.3226999999999975</v>
      </c>
      <c r="AK977" s="17">
        <f t="shared" si="510"/>
        <v>0.88190000000000168</v>
      </c>
      <c r="AL977" s="19">
        <f t="shared" ca="1" si="504"/>
        <v>0</v>
      </c>
      <c r="AM977" s="19">
        <f t="shared" ca="1" si="505"/>
        <v>1</v>
      </c>
      <c r="AN977" s="19">
        <f t="shared" ca="1" si="506"/>
        <v>-0.44079999999999586</v>
      </c>
      <c r="AO977" s="19">
        <f t="shared" ca="1" si="507"/>
        <v>24.047899999999842</v>
      </c>
    </row>
    <row r="978" spans="1:41" x14ac:dyDescent="0.2">
      <c r="A978" s="22" t="s">
        <v>1028</v>
      </c>
      <c r="B978" s="20">
        <f>[1]data!C977</f>
        <v>158.72630000000001</v>
      </c>
      <c r="C978" s="20">
        <f>[1]data!D977</f>
        <v>159.16720000000001</v>
      </c>
      <c r="D978" s="20">
        <f>[1]data!E977</f>
        <v>157.84450000000001</v>
      </c>
      <c r="E978" s="20">
        <f>[1]data!F977</f>
        <v>157.84450000000001</v>
      </c>
      <c r="F978" s="20">
        <f>[1]data!G977</f>
        <v>26509</v>
      </c>
      <c r="G978" s="4">
        <f t="shared" si="511"/>
        <v>0</v>
      </c>
      <c r="H978" s="4">
        <f t="shared" si="512"/>
        <v>0.88179999999999836</v>
      </c>
      <c r="I978" s="4">
        <f t="shared" si="513"/>
        <v>0</v>
      </c>
      <c r="J978" s="4">
        <f t="shared" si="514"/>
        <v>0.88179999999999836</v>
      </c>
      <c r="K978" s="4">
        <f t="shared" si="489"/>
        <v>0.34994452947781274</v>
      </c>
      <c r="L978" s="4">
        <f t="shared" si="490"/>
        <v>0.64989283170162848</v>
      </c>
      <c r="M978" s="4">
        <f t="shared" si="515"/>
        <v>1.3226999999999975</v>
      </c>
      <c r="N978" s="4">
        <f t="shared" si="486"/>
        <v>29.999709339725701</v>
      </c>
      <c r="O978" s="4">
        <f t="shared" si="491"/>
        <v>2.174365933486984</v>
      </c>
      <c r="P978" s="4">
        <f t="shared" si="487"/>
        <v>16.094095482659359</v>
      </c>
      <c r="Q978" s="4">
        <f t="shared" si="488"/>
        <v>29.888843533314986</v>
      </c>
      <c r="R978" s="4">
        <f t="shared" si="500"/>
        <v>21.395718873012999</v>
      </c>
      <c r="S978" s="4">
        <f t="shared" si="497"/>
        <v>35</v>
      </c>
      <c r="T978" s="4">
        <f t="shared" si="498"/>
        <v>0</v>
      </c>
      <c r="U978" s="5">
        <f t="shared" si="516"/>
        <v>0</v>
      </c>
      <c r="V978" s="5">
        <f t="shared" si="508"/>
        <v>-0.88179999999999836</v>
      </c>
      <c r="W978" s="7">
        <f t="shared" si="492"/>
        <v>0</v>
      </c>
      <c r="X978" s="7">
        <f t="shared" si="493"/>
        <v>1</v>
      </c>
      <c r="Y978" s="7">
        <f t="shared" si="494"/>
        <v>-0.88179999999999836</v>
      </c>
      <c r="Z978" s="7">
        <f t="shared" si="495"/>
        <v>30.513199999999998</v>
      </c>
      <c r="AA978" s="9">
        <f t="shared" si="517"/>
        <v>0</v>
      </c>
      <c r="AB978" s="9">
        <f t="shared" si="509"/>
        <v>-0.88179999999999836</v>
      </c>
      <c r="AC978" s="11">
        <f t="shared" ca="1" si="499"/>
        <v>0</v>
      </c>
      <c r="AD978" s="11">
        <f t="shared" ca="1" si="501"/>
        <v>1</v>
      </c>
      <c r="AE978" s="11">
        <f t="shared" ca="1" si="502"/>
        <v>-0.88179999999999836</v>
      </c>
      <c r="AF978" s="11">
        <f t="shared" ca="1" si="503"/>
        <v>69.478999999999985</v>
      </c>
      <c r="AG978" s="13">
        <f ca="1">AVERAGE(E978:OFFSET(E978,-AG$5+1,0))</f>
        <v>162.08400769230772</v>
      </c>
      <c r="AH978" s="13">
        <f ca="1">AVERAGE(E978:OFFSET(E978,-AH$5+1,0))</f>
        <v>161.39382499999996</v>
      </c>
      <c r="AI978" s="12">
        <f t="shared" ca="1" si="496"/>
        <v>0</v>
      </c>
      <c r="AJ978" s="17">
        <f t="shared" si="518"/>
        <v>0</v>
      </c>
      <c r="AK978" s="17">
        <f t="shared" si="510"/>
        <v>0.88179999999999836</v>
      </c>
      <c r="AL978" s="19">
        <f t="shared" ca="1" si="504"/>
        <v>0</v>
      </c>
      <c r="AM978" s="19">
        <f t="shared" ca="1" si="505"/>
        <v>1</v>
      </c>
      <c r="AN978" s="19">
        <f t="shared" ca="1" si="506"/>
        <v>0.88179999999999836</v>
      </c>
      <c r="AO978" s="19">
        <f t="shared" ca="1" si="507"/>
        <v>24.929699999999841</v>
      </c>
    </row>
    <row r="979" spans="1:41" x14ac:dyDescent="0.2">
      <c r="A979" s="22" t="s">
        <v>1029</v>
      </c>
      <c r="B979" s="20">
        <f>[1]data!C978</f>
        <v>157.84450000000001</v>
      </c>
      <c r="C979" s="20">
        <f>[1]data!D978</f>
        <v>158.72630000000001</v>
      </c>
      <c r="D979" s="20">
        <f>[1]data!E978</f>
        <v>157.40360000000001</v>
      </c>
      <c r="E979" s="20">
        <f>[1]data!F978</f>
        <v>157.40360000000001</v>
      </c>
      <c r="F979" s="20">
        <f>[1]data!G978</f>
        <v>24376</v>
      </c>
      <c r="G979" s="4">
        <f t="shared" si="511"/>
        <v>0</v>
      </c>
      <c r="H979" s="4">
        <f t="shared" si="512"/>
        <v>0.44089999999999918</v>
      </c>
      <c r="I979" s="4">
        <f t="shared" si="513"/>
        <v>0</v>
      </c>
      <c r="J979" s="4">
        <f t="shared" si="514"/>
        <v>0.44089999999999918</v>
      </c>
      <c r="K979" s="4">
        <f t="shared" si="489"/>
        <v>0.31495007653003143</v>
      </c>
      <c r="L979" s="4">
        <f t="shared" si="490"/>
        <v>0.62899354853146561</v>
      </c>
      <c r="M979" s="4">
        <f t="shared" si="515"/>
        <v>1.3226999999999975</v>
      </c>
      <c r="N979" s="4">
        <f t="shared" si="486"/>
        <v>33.269303765992852</v>
      </c>
      <c r="O979" s="4">
        <f t="shared" si="491"/>
        <v>2.0891993401382853</v>
      </c>
      <c r="P979" s="4">
        <f t="shared" si="487"/>
        <v>15.075156806682925</v>
      </c>
      <c r="Q979" s="4">
        <f t="shared" si="488"/>
        <v>30.106918782093437</v>
      </c>
      <c r="R979" s="4">
        <f t="shared" si="500"/>
        <v>22.583077362310988</v>
      </c>
      <c r="S979" s="4">
        <f t="shared" si="497"/>
        <v>35</v>
      </c>
      <c r="T979" s="4">
        <f t="shared" si="498"/>
        <v>0</v>
      </c>
      <c r="U979" s="5">
        <f t="shared" si="516"/>
        <v>0</v>
      </c>
      <c r="V979" s="5">
        <f t="shared" si="508"/>
        <v>-0.44089999999999918</v>
      </c>
      <c r="W979" s="7">
        <f t="shared" si="492"/>
        <v>0</v>
      </c>
      <c r="X979" s="7">
        <f t="shared" si="493"/>
        <v>1</v>
      </c>
      <c r="Y979" s="7">
        <f t="shared" si="494"/>
        <v>-0.44089999999999918</v>
      </c>
      <c r="Z979" s="7">
        <f t="shared" si="495"/>
        <v>30.072299999999998</v>
      </c>
      <c r="AA979" s="9">
        <f t="shared" si="517"/>
        <v>0</v>
      </c>
      <c r="AB979" s="9">
        <f t="shared" si="509"/>
        <v>-0.44089999999999918</v>
      </c>
      <c r="AC979" s="11">
        <f t="shared" ca="1" si="499"/>
        <v>0</v>
      </c>
      <c r="AD979" s="11">
        <f t="shared" ca="1" si="501"/>
        <v>1</v>
      </c>
      <c r="AE979" s="11">
        <f t="shared" ca="1" si="502"/>
        <v>-0.44089999999999918</v>
      </c>
      <c r="AF979" s="11">
        <f t="shared" ca="1" si="503"/>
        <v>69.038099999999986</v>
      </c>
      <c r="AG979" s="13">
        <f ca="1">AVERAGE(E979:OFFSET(E979,-AG$5+1,0))</f>
        <v>161.84659230769233</v>
      </c>
      <c r="AH979" s="13">
        <f ca="1">AVERAGE(E979:OFFSET(E979,-AH$5+1,0))</f>
        <v>161.23950499999998</v>
      </c>
      <c r="AI979" s="12">
        <f t="shared" ca="1" si="496"/>
        <v>0</v>
      </c>
      <c r="AJ979" s="17">
        <f t="shared" si="518"/>
        <v>0</v>
      </c>
      <c r="AK979" s="17">
        <f t="shared" si="510"/>
        <v>0.44089999999999918</v>
      </c>
      <c r="AL979" s="19">
        <f t="shared" ca="1" si="504"/>
        <v>0</v>
      </c>
      <c r="AM979" s="19">
        <f t="shared" ca="1" si="505"/>
        <v>1</v>
      </c>
      <c r="AN979" s="19">
        <f t="shared" ca="1" si="506"/>
        <v>0.44089999999999918</v>
      </c>
      <c r="AO979" s="19">
        <f t="shared" ca="1" si="507"/>
        <v>25.37059999999984</v>
      </c>
    </row>
    <row r="980" spans="1:41" x14ac:dyDescent="0.2">
      <c r="A980" s="22" t="s">
        <v>1030</v>
      </c>
      <c r="B980" s="20">
        <f>[1]data!C979</f>
        <v>157.84450000000001</v>
      </c>
      <c r="C980" s="20">
        <f>[1]data!D979</f>
        <v>158.72630000000001</v>
      </c>
      <c r="D980" s="20">
        <f>[1]data!E979</f>
        <v>157.84450000000001</v>
      </c>
      <c r="E980" s="20">
        <f>[1]data!F979</f>
        <v>158.28540000000001</v>
      </c>
      <c r="F980" s="20">
        <f>[1]data!G979</f>
        <v>5694</v>
      </c>
      <c r="G980" s="4">
        <f t="shared" si="511"/>
        <v>0</v>
      </c>
      <c r="H980" s="4">
        <f t="shared" si="512"/>
        <v>0</v>
      </c>
      <c r="I980" s="4">
        <f t="shared" si="513"/>
        <v>0</v>
      </c>
      <c r="J980" s="4">
        <f t="shared" si="514"/>
        <v>0</v>
      </c>
      <c r="K980" s="4">
        <f t="shared" si="489"/>
        <v>0.28345506887702826</v>
      </c>
      <c r="L980" s="4">
        <f t="shared" si="490"/>
        <v>0.56609419367831904</v>
      </c>
      <c r="M980" s="4">
        <f t="shared" si="515"/>
        <v>1.3226999999999975</v>
      </c>
      <c r="N980" s="4">
        <f t="shared" si="486"/>
        <v>33.269303765992866</v>
      </c>
      <c r="O980" s="4">
        <f t="shared" si="491"/>
        <v>2.0125494061244567</v>
      </c>
      <c r="P980" s="4">
        <f t="shared" si="487"/>
        <v>14.084378153124423</v>
      </c>
      <c r="Q980" s="4">
        <f t="shared" si="488"/>
        <v>28.12821349655411</v>
      </c>
      <c r="R980" s="4">
        <f t="shared" si="500"/>
        <v>23.651700002679174</v>
      </c>
      <c r="S980" s="4">
        <f t="shared" si="497"/>
        <v>35</v>
      </c>
      <c r="T980" s="4">
        <f t="shared" si="498"/>
        <v>0</v>
      </c>
      <c r="U980" s="5">
        <f t="shared" si="516"/>
        <v>0.44089999999999918</v>
      </c>
      <c r="V980" s="5">
        <f t="shared" si="508"/>
        <v>0.44089999999999918</v>
      </c>
      <c r="W980" s="7">
        <f t="shared" si="492"/>
        <v>0</v>
      </c>
      <c r="X980" s="7">
        <f t="shared" si="493"/>
        <v>1</v>
      </c>
      <c r="Y980" s="7">
        <f t="shared" si="494"/>
        <v>0.88179999999999836</v>
      </c>
      <c r="Z980" s="7">
        <f t="shared" si="495"/>
        <v>30.954099999999997</v>
      </c>
      <c r="AA980" s="9">
        <f t="shared" si="517"/>
        <v>0.44089999999999918</v>
      </c>
      <c r="AB980" s="9">
        <f t="shared" si="509"/>
        <v>0.44089999999999918</v>
      </c>
      <c r="AC980" s="11">
        <f t="shared" ca="1" si="499"/>
        <v>0</v>
      </c>
      <c r="AD980" s="11">
        <f t="shared" ca="1" si="501"/>
        <v>1</v>
      </c>
      <c r="AE980" s="11">
        <f t="shared" ca="1" si="502"/>
        <v>0.88179999999999836</v>
      </c>
      <c r="AF980" s="11">
        <f t="shared" ca="1" si="503"/>
        <v>69.919899999999984</v>
      </c>
      <c r="AG980" s="13">
        <f ca="1">AVERAGE(E980:OFFSET(E980,-AG$5+1,0))</f>
        <v>161.71092307692308</v>
      </c>
      <c r="AH980" s="13">
        <f ca="1">AVERAGE(E980:OFFSET(E980,-AH$5+1,0))</f>
        <v>161.04109500000001</v>
      </c>
      <c r="AI980" s="12">
        <f t="shared" ca="1" si="496"/>
        <v>0</v>
      </c>
      <c r="AJ980" s="17">
        <f t="shared" si="518"/>
        <v>0.44089999999999918</v>
      </c>
      <c r="AK980" s="17">
        <f t="shared" si="510"/>
        <v>-0.44089999999999918</v>
      </c>
      <c r="AL980" s="19">
        <f t="shared" ca="1" si="504"/>
        <v>0</v>
      </c>
      <c r="AM980" s="19">
        <f t="shared" ca="1" si="505"/>
        <v>1</v>
      </c>
      <c r="AN980" s="19">
        <f t="shared" ca="1" si="506"/>
        <v>0</v>
      </c>
      <c r="AO980" s="19">
        <f t="shared" ca="1" si="507"/>
        <v>25.37059999999984</v>
      </c>
    </row>
    <row r="981" spans="1:41" x14ac:dyDescent="0.2">
      <c r="A981" s="22" t="s">
        <v>1031</v>
      </c>
      <c r="B981" s="20">
        <f>[1]data!C980</f>
        <v>158.72630000000001</v>
      </c>
      <c r="C981" s="20">
        <f>[1]data!D980</f>
        <v>159.16720000000001</v>
      </c>
      <c r="D981" s="20">
        <f>[1]data!E980</f>
        <v>158.28540000000001</v>
      </c>
      <c r="E981" s="20">
        <f>[1]data!F980</f>
        <v>158.72630000000001</v>
      </c>
      <c r="F981" s="20">
        <f>[1]data!G980</f>
        <v>8276</v>
      </c>
      <c r="G981" s="4">
        <f t="shared" si="511"/>
        <v>0.44089999999999918</v>
      </c>
      <c r="H981" s="4">
        <f t="shared" si="512"/>
        <v>0</v>
      </c>
      <c r="I981" s="4">
        <f t="shared" si="513"/>
        <v>0.44089999999999918</v>
      </c>
      <c r="J981" s="4">
        <f t="shared" si="514"/>
        <v>0</v>
      </c>
      <c r="K981" s="4">
        <f t="shared" si="489"/>
        <v>0.29919956198932535</v>
      </c>
      <c r="L981" s="4">
        <f t="shared" si="490"/>
        <v>0.50948477431048711</v>
      </c>
      <c r="M981" s="4">
        <f t="shared" si="515"/>
        <v>0.88179999999999836</v>
      </c>
      <c r="N981" s="4">
        <f t="shared" si="486"/>
        <v>26.003373984382506</v>
      </c>
      <c r="O981" s="4">
        <f t="shared" si="491"/>
        <v>1.8994744655120108</v>
      </c>
      <c r="P981" s="4">
        <f t="shared" si="487"/>
        <v>15.751702243003034</v>
      </c>
      <c r="Q981" s="4">
        <f t="shared" si="488"/>
        <v>26.822407121601049</v>
      </c>
      <c r="R981" s="4">
        <f t="shared" si="500"/>
        <v>23.886867400849507</v>
      </c>
      <c r="S981" s="4">
        <f t="shared" si="497"/>
        <v>35</v>
      </c>
      <c r="T981" s="4">
        <f t="shared" si="498"/>
        <v>0</v>
      </c>
      <c r="U981" s="5">
        <f t="shared" si="516"/>
        <v>0.44089999999999918</v>
      </c>
      <c r="V981" s="5">
        <f t="shared" si="508"/>
        <v>0</v>
      </c>
      <c r="W981" s="7">
        <f t="shared" si="492"/>
        <v>0</v>
      </c>
      <c r="X981" s="7">
        <f t="shared" si="493"/>
        <v>1</v>
      </c>
      <c r="Y981" s="7">
        <f t="shared" si="494"/>
        <v>0.44089999999999918</v>
      </c>
      <c r="Z981" s="7">
        <f t="shared" si="495"/>
        <v>31.394999999999996</v>
      </c>
      <c r="AA981" s="9">
        <f t="shared" si="517"/>
        <v>0.44089999999999918</v>
      </c>
      <c r="AB981" s="9">
        <f t="shared" si="509"/>
        <v>0</v>
      </c>
      <c r="AC981" s="11">
        <f t="shared" ca="1" si="499"/>
        <v>0</v>
      </c>
      <c r="AD981" s="11">
        <f t="shared" ca="1" si="501"/>
        <v>1</v>
      </c>
      <c r="AE981" s="11">
        <f t="shared" ca="1" si="502"/>
        <v>0.44089999999999918</v>
      </c>
      <c r="AF981" s="11">
        <f t="shared" ca="1" si="503"/>
        <v>70.360799999999983</v>
      </c>
      <c r="AG981" s="13">
        <f ca="1">AVERAGE(E981:OFFSET(E981,-AG$5+1,0))</f>
        <v>161.33784615384619</v>
      </c>
      <c r="AH981" s="13">
        <f ca="1">AVERAGE(E981:OFFSET(E981,-AH$5+1,0))</f>
        <v>160.95291</v>
      </c>
      <c r="AI981" s="12">
        <f t="shared" ca="1" si="496"/>
        <v>0</v>
      </c>
      <c r="AJ981" s="17">
        <f t="shared" si="518"/>
        <v>0.44089999999999918</v>
      </c>
      <c r="AK981" s="17">
        <f t="shared" si="510"/>
        <v>0</v>
      </c>
      <c r="AL981" s="19">
        <f t="shared" ca="1" si="504"/>
        <v>0</v>
      </c>
      <c r="AM981" s="19">
        <f t="shared" ca="1" si="505"/>
        <v>1</v>
      </c>
      <c r="AN981" s="19">
        <f t="shared" ca="1" si="506"/>
        <v>0.44089999999999918</v>
      </c>
      <c r="AO981" s="19">
        <f t="shared" ca="1" si="507"/>
        <v>25.811499999999839</v>
      </c>
    </row>
    <row r="982" spans="1:41" x14ac:dyDescent="0.2">
      <c r="A982" s="22" t="s">
        <v>1032</v>
      </c>
      <c r="B982" s="20">
        <f>[1]data!C981</f>
        <v>159.60820000000001</v>
      </c>
      <c r="C982" s="20">
        <f>[1]data!D981</f>
        <v>160.49</v>
      </c>
      <c r="D982" s="20">
        <f>[1]data!E981</f>
        <v>159.16720000000001</v>
      </c>
      <c r="E982" s="20">
        <f>[1]data!F981</f>
        <v>160.49</v>
      </c>
      <c r="F982" s="20">
        <f>[1]data!G981</f>
        <v>21441</v>
      </c>
      <c r="G982" s="4">
        <f t="shared" si="511"/>
        <v>1.3228000000000009</v>
      </c>
      <c r="H982" s="4">
        <f t="shared" si="512"/>
        <v>0</v>
      </c>
      <c r="I982" s="4">
        <f t="shared" si="513"/>
        <v>1.3228000000000009</v>
      </c>
      <c r="J982" s="4">
        <f t="shared" si="514"/>
        <v>0</v>
      </c>
      <c r="K982" s="4">
        <f t="shared" si="489"/>
        <v>0.40155960579039296</v>
      </c>
      <c r="L982" s="4">
        <f t="shared" si="490"/>
        <v>0.45853629687943842</v>
      </c>
      <c r="M982" s="4">
        <f t="shared" si="515"/>
        <v>1.7637</v>
      </c>
      <c r="N982" s="4">
        <f t="shared" si="486"/>
        <v>6.6244579136098229</v>
      </c>
      <c r="O982" s="4">
        <f t="shared" si="491"/>
        <v>1.8858970189608097</v>
      </c>
      <c r="P982" s="4">
        <f t="shared" si="487"/>
        <v>21.292764225888924</v>
      </c>
      <c r="Q982" s="4">
        <f t="shared" si="488"/>
        <v>24.313962653809526</v>
      </c>
      <c r="R982" s="4">
        <f t="shared" si="500"/>
        <v>22.160626452125538</v>
      </c>
      <c r="S982" s="4">
        <f t="shared" si="497"/>
        <v>35</v>
      </c>
      <c r="T982" s="4">
        <f t="shared" si="498"/>
        <v>0</v>
      </c>
      <c r="U982" s="5">
        <f t="shared" si="516"/>
        <v>0.88190000000000168</v>
      </c>
      <c r="V982" s="5">
        <f t="shared" si="508"/>
        <v>0.88179999999999836</v>
      </c>
      <c r="W982" s="7">
        <f t="shared" si="492"/>
        <v>0</v>
      </c>
      <c r="X982" s="7">
        <f t="shared" si="493"/>
        <v>1</v>
      </c>
      <c r="Y982" s="7">
        <f t="shared" si="494"/>
        <v>1.7637</v>
      </c>
      <c r="Z982" s="7">
        <f t="shared" si="495"/>
        <v>33.158699999999996</v>
      </c>
      <c r="AA982" s="9">
        <f t="shared" si="517"/>
        <v>0.88190000000000168</v>
      </c>
      <c r="AB982" s="9">
        <f t="shared" si="509"/>
        <v>0.88179999999999836</v>
      </c>
      <c r="AC982" s="11">
        <f t="shared" ca="1" si="499"/>
        <v>0</v>
      </c>
      <c r="AD982" s="11">
        <f t="shared" ca="1" si="501"/>
        <v>1</v>
      </c>
      <c r="AE982" s="11">
        <f t="shared" ca="1" si="502"/>
        <v>1.7637</v>
      </c>
      <c r="AF982" s="11">
        <f t="shared" ca="1" si="503"/>
        <v>72.124499999999983</v>
      </c>
      <c r="AG982" s="13">
        <f ca="1">AVERAGE(E982:OFFSET(E982,-AG$5+1,0))</f>
        <v>161.06652307692309</v>
      </c>
      <c r="AH982" s="13">
        <f ca="1">AVERAGE(E982:OFFSET(E982,-AH$5+1,0))</f>
        <v>160.90882000000002</v>
      </c>
      <c r="AI982" s="12">
        <f t="shared" ca="1" si="496"/>
        <v>0</v>
      </c>
      <c r="AJ982" s="17">
        <f t="shared" si="518"/>
        <v>0.88190000000000168</v>
      </c>
      <c r="AK982" s="17">
        <f t="shared" si="510"/>
        <v>-0.88179999999999836</v>
      </c>
      <c r="AL982" s="19">
        <f t="shared" ca="1" si="504"/>
        <v>0</v>
      </c>
      <c r="AM982" s="19">
        <f t="shared" ca="1" si="505"/>
        <v>1</v>
      </c>
      <c r="AN982" s="19">
        <f t="shared" ca="1" si="506"/>
        <v>1.0000000000331966E-4</v>
      </c>
      <c r="AO982" s="19">
        <f t="shared" ca="1" si="507"/>
        <v>25.811599999999842</v>
      </c>
    </row>
    <row r="983" spans="1:41" x14ac:dyDescent="0.2">
      <c r="A983" s="22" t="s">
        <v>1033</v>
      </c>
      <c r="B983" s="20">
        <f>[1]data!C982</f>
        <v>158.72630000000001</v>
      </c>
      <c r="C983" s="20">
        <f>[1]data!D982</f>
        <v>160.04910000000001</v>
      </c>
      <c r="D983" s="20">
        <f>[1]data!E982</f>
        <v>158.72630000000001</v>
      </c>
      <c r="E983" s="20">
        <f>[1]data!F982</f>
        <v>158.72630000000001</v>
      </c>
      <c r="F983" s="20">
        <f>[1]data!G982</f>
        <v>30211</v>
      </c>
      <c r="G983" s="4">
        <f t="shared" si="511"/>
        <v>0</v>
      </c>
      <c r="H983" s="4">
        <f t="shared" si="512"/>
        <v>0.44089999999999918</v>
      </c>
      <c r="I983" s="4">
        <f t="shared" si="513"/>
        <v>0</v>
      </c>
      <c r="J983" s="4">
        <f t="shared" si="514"/>
        <v>0.44089999999999918</v>
      </c>
      <c r="K983" s="4">
        <f t="shared" si="489"/>
        <v>0.36140364521135365</v>
      </c>
      <c r="L983" s="4">
        <f t="shared" si="490"/>
        <v>0.45677266719149451</v>
      </c>
      <c r="M983" s="4">
        <f t="shared" si="515"/>
        <v>1.7637</v>
      </c>
      <c r="N983" s="4">
        <f t="shared" si="486"/>
        <v>11.656292236090025</v>
      </c>
      <c r="O983" s="4">
        <f t="shared" si="491"/>
        <v>1.873677317064729</v>
      </c>
      <c r="P983" s="4">
        <f t="shared" si="487"/>
        <v>19.288467759086846</v>
      </c>
      <c r="Q983" s="4">
        <f t="shared" si="488"/>
        <v>24.37840619787546</v>
      </c>
      <c r="R983" s="4">
        <f t="shared" si="500"/>
        <v>21.110193030521987</v>
      </c>
      <c r="S983" s="4">
        <f t="shared" si="497"/>
        <v>35</v>
      </c>
      <c r="T983" s="4">
        <f t="shared" si="498"/>
        <v>0</v>
      </c>
      <c r="U983" s="5">
        <f t="shared" si="516"/>
        <v>-1.7637</v>
      </c>
      <c r="V983" s="5">
        <f t="shared" si="508"/>
        <v>0</v>
      </c>
      <c r="W983" s="7">
        <f t="shared" si="492"/>
        <v>0</v>
      </c>
      <c r="X983" s="7">
        <f t="shared" si="493"/>
        <v>1</v>
      </c>
      <c r="Y983" s="7">
        <f t="shared" si="494"/>
        <v>-1.7637</v>
      </c>
      <c r="Z983" s="7">
        <f t="shared" si="495"/>
        <v>31.394999999999996</v>
      </c>
      <c r="AA983" s="9">
        <f t="shared" si="517"/>
        <v>-1.7637</v>
      </c>
      <c r="AB983" s="9">
        <f t="shared" si="509"/>
        <v>0</v>
      </c>
      <c r="AC983" s="11">
        <f t="shared" ca="1" si="499"/>
        <v>-1</v>
      </c>
      <c r="AD983" s="11">
        <f t="shared" ca="1" si="501"/>
        <v>1</v>
      </c>
      <c r="AE983" s="11">
        <f t="shared" ca="1" si="502"/>
        <v>-1.7637</v>
      </c>
      <c r="AF983" s="11">
        <f t="shared" ca="1" si="503"/>
        <v>70.360799999999983</v>
      </c>
      <c r="AG983" s="13">
        <f ca="1">AVERAGE(E983:OFFSET(E983,-AG$5+1,0))</f>
        <v>160.72736153846154</v>
      </c>
      <c r="AH983" s="13">
        <f ca="1">AVERAGE(E983:OFFSET(E983,-AH$5+1,0))</f>
        <v>160.776545</v>
      </c>
      <c r="AI983" s="12">
        <f t="shared" ca="1" si="496"/>
        <v>-1</v>
      </c>
      <c r="AJ983" s="17">
        <f t="shared" si="518"/>
        <v>-1.7637</v>
      </c>
      <c r="AK983" s="17">
        <f t="shared" si="510"/>
        <v>0</v>
      </c>
      <c r="AL983" s="19">
        <f t="shared" ca="1" si="504"/>
        <v>-1</v>
      </c>
      <c r="AM983" s="19">
        <f t="shared" ca="1" si="505"/>
        <v>1</v>
      </c>
      <c r="AN983" s="19">
        <f t="shared" ca="1" si="506"/>
        <v>-1.7637</v>
      </c>
      <c r="AO983" s="19">
        <f t="shared" ca="1" si="507"/>
        <v>24.047899999999842</v>
      </c>
    </row>
    <row r="984" spans="1:41" x14ac:dyDescent="0.2">
      <c r="A984" s="22" t="s">
        <v>1034</v>
      </c>
      <c r="B984" s="20">
        <f>[1]data!C983</f>
        <v>159.60820000000001</v>
      </c>
      <c r="C984" s="20">
        <f>[1]data!D983</f>
        <v>160.93090000000001</v>
      </c>
      <c r="D984" s="20">
        <f>[1]data!E983</f>
        <v>158.72630000000001</v>
      </c>
      <c r="E984" s="20">
        <f>[1]data!F983</f>
        <v>160.04910000000001</v>
      </c>
      <c r="F984" s="20">
        <f>[1]data!G983</f>
        <v>36748</v>
      </c>
      <c r="G984" s="4">
        <f t="shared" si="511"/>
        <v>0.88179999999999836</v>
      </c>
      <c r="H984" s="4">
        <f t="shared" si="512"/>
        <v>0</v>
      </c>
      <c r="I984" s="4">
        <f t="shared" si="513"/>
        <v>0.88179999999999836</v>
      </c>
      <c r="J984" s="4">
        <f t="shared" si="514"/>
        <v>0</v>
      </c>
      <c r="K984" s="4">
        <f t="shared" si="489"/>
        <v>0.41344328069021818</v>
      </c>
      <c r="L984" s="4">
        <f t="shared" si="490"/>
        <v>0.41109540047234505</v>
      </c>
      <c r="M984" s="4">
        <f t="shared" si="515"/>
        <v>2.2045999999999992</v>
      </c>
      <c r="N984" s="4">
        <f t="shared" si="486"/>
        <v>0.28475076688491657</v>
      </c>
      <c r="O984" s="4">
        <f t="shared" si="491"/>
        <v>1.906769585358256</v>
      </c>
      <c r="P984" s="4">
        <f t="shared" si="487"/>
        <v>21.682917740296233</v>
      </c>
      <c r="Q984" s="4">
        <f t="shared" si="488"/>
        <v>21.559783815992944</v>
      </c>
      <c r="R984" s="4">
        <f t="shared" si="500"/>
        <v>19.027648804158279</v>
      </c>
      <c r="S984" s="4">
        <f t="shared" si="497"/>
        <v>35</v>
      </c>
      <c r="T984" s="4">
        <f t="shared" si="498"/>
        <v>0</v>
      </c>
      <c r="U984" s="5">
        <f t="shared" si="516"/>
        <v>0.88190000000000168</v>
      </c>
      <c r="V984" s="5">
        <f t="shared" si="508"/>
        <v>0.44089999999999918</v>
      </c>
      <c r="W984" s="7">
        <f t="shared" si="492"/>
        <v>0</v>
      </c>
      <c r="X984" s="7">
        <f t="shared" si="493"/>
        <v>1</v>
      </c>
      <c r="Y984" s="7">
        <f t="shared" si="494"/>
        <v>1.3228000000000009</v>
      </c>
      <c r="Z984" s="7">
        <f t="shared" si="495"/>
        <v>32.717799999999997</v>
      </c>
      <c r="AA984" s="9">
        <f t="shared" si="517"/>
        <v>0.88190000000000168</v>
      </c>
      <c r="AB984" s="9">
        <f t="shared" si="509"/>
        <v>0.44089999999999918</v>
      </c>
      <c r="AC984" s="11">
        <f t="shared" ca="1" si="499"/>
        <v>0</v>
      </c>
      <c r="AD984" s="11">
        <f t="shared" ca="1" si="501"/>
        <v>0</v>
      </c>
      <c r="AE984" s="11">
        <f t="shared" ca="1" si="502"/>
        <v>0.88190000000000168</v>
      </c>
      <c r="AF984" s="11">
        <f t="shared" ca="1" si="503"/>
        <v>71.242699999999985</v>
      </c>
      <c r="AG984" s="13">
        <f ca="1">AVERAGE(E984:OFFSET(E984,-AG$5+1,0))</f>
        <v>160.4221230769231</v>
      </c>
      <c r="AH984" s="13">
        <f ca="1">AVERAGE(E984:OFFSET(E984,-AH$5+1,0))</f>
        <v>160.93086500000001</v>
      </c>
      <c r="AI984" s="12">
        <f t="shared" ca="1" si="496"/>
        <v>0</v>
      </c>
      <c r="AJ984" s="17">
        <f t="shared" si="518"/>
        <v>0.88190000000000168</v>
      </c>
      <c r="AK984" s="17">
        <f t="shared" si="510"/>
        <v>-0.44089999999999918</v>
      </c>
      <c r="AL984" s="19">
        <f t="shared" ca="1" si="504"/>
        <v>0</v>
      </c>
      <c r="AM984" s="19">
        <f t="shared" ca="1" si="505"/>
        <v>-1</v>
      </c>
      <c r="AN984" s="19">
        <f t="shared" ca="1" si="506"/>
        <v>1.3228000000000009</v>
      </c>
      <c r="AO984" s="19">
        <f t="shared" ca="1" si="507"/>
        <v>25.370699999999843</v>
      </c>
    </row>
    <row r="985" spans="1:41" x14ac:dyDescent="0.2">
      <c r="A985" s="22" t="s">
        <v>1035</v>
      </c>
      <c r="B985" s="20">
        <f>[1]data!C984</f>
        <v>160.04910000000001</v>
      </c>
      <c r="C985" s="20">
        <f>[1]data!D984</f>
        <v>161.81270000000001</v>
      </c>
      <c r="D985" s="20">
        <f>[1]data!E984</f>
        <v>159.60820000000001</v>
      </c>
      <c r="E985" s="20">
        <f>[1]data!F984</f>
        <v>161.37180000000001</v>
      </c>
      <c r="F985" s="20">
        <f>[1]data!G984</f>
        <v>23550</v>
      </c>
      <c r="G985" s="4">
        <f t="shared" si="511"/>
        <v>0.88179999999999836</v>
      </c>
      <c r="H985" s="4">
        <f t="shared" si="512"/>
        <v>0</v>
      </c>
      <c r="I985" s="4">
        <f t="shared" si="513"/>
        <v>0.88179999999999836</v>
      </c>
      <c r="J985" s="4">
        <f t="shared" si="514"/>
        <v>0</v>
      </c>
      <c r="K985" s="4">
        <f t="shared" si="489"/>
        <v>0.46027895262119622</v>
      </c>
      <c r="L985" s="4">
        <f t="shared" si="490"/>
        <v>0.36998586042511056</v>
      </c>
      <c r="M985" s="4">
        <f t="shared" si="515"/>
        <v>2.2044999999999959</v>
      </c>
      <c r="N985" s="4">
        <f t="shared" si="486"/>
        <v>10.875216048816188</v>
      </c>
      <c r="O985" s="4">
        <f t="shared" si="491"/>
        <v>1.9365426268224302</v>
      </c>
      <c r="P985" s="4">
        <f t="shared" si="487"/>
        <v>23.768077513297165</v>
      </c>
      <c r="Q985" s="4">
        <f t="shared" si="488"/>
        <v>19.105484965864175</v>
      </c>
      <c r="R985" s="4">
        <f t="shared" si="500"/>
        <v>18.212405528624071</v>
      </c>
      <c r="S985" s="4">
        <f t="shared" si="497"/>
        <v>35</v>
      </c>
      <c r="T985" s="4">
        <f t="shared" si="498"/>
        <v>0</v>
      </c>
      <c r="U985" s="5">
        <f t="shared" si="516"/>
        <v>0</v>
      </c>
      <c r="V985" s="5">
        <f t="shared" si="508"/>
        <v>1.3226999999999975</v>
      </c>
      <c r="W985" s="7">
        <f t="shared" si="492"/>
        <v>0</v>
      </c>
      <c r="X985" s="7">
        <f t="shared" si="493"/>
        <v>1</v>
      </c>
      <c r="Y985" s="7">
        <f t="shared" si="494"/>
        <v>1.3226999999999975</v>
      </c>
      <c r="Z985" s="7">
        <f t="shared" si="495"/>
        <v>34.040499999999994</v>
      </c>
      <c r="AA985" s="9">
        <f t="shared" si="517"/>
        <v>0</v>
      </c>
      <c r="AB985" s="9">
        <f t="shared" si="509"/>
        <v>1.3226999999999975</v>
      </c>
      <c r="AC985" s="11">
        <f t="shared" ca="1" si="499"/>
        <v>0</v>
      </c>
      <c r="AD985" s="11">
        <f t="shared" ca="1" si="501"/>
        <v>0</v>
      </c>
      <c r="AE985" s="11">
        <f t="shared" ca="1" si="502"/>
        <v>0</v>
      </c>
      <c r="AF985" s="11">
        <f t="shared" ca="1" si="503"/>
        <v>71.242699999999985</v>
      </c>
      <c r="AG985" s="13">
        <f ca="1">AVERAGE(E985:OFFSET(E985,-AG$5+1,0))</f>
        <v>160.11688461538463</v>
      </c>
      <c r="AH985" s="13">
        <f ca="1">AVERAGE(E985:OFFSET(E985,-AH$5+1,0))</f>
        <v>161.10723000000002</v>
      </c>
      <c r="AI985" s="12">
        <f t="shared" ca="1" si="496"/>
        <v>0</v>
      </c>
      <c r="AJ985" s="17">
        <f t="shared" si="518"/>
        <v>0</v>
      </c>
      <c r="AK985" s="17">
        <f t="shared" si="510"/>
        <v>-1.3226999999999975</v>
      </c>
      <c r="AL985" s="19">
        <f t="shared" ca="1" si="504"/>
        <v>0</v>
      </c>
      <c r="AM985" s="19">
        <f t="shared" ca="1" si="505"/>
        <v>-1</v>
      </c>
      <c r="AN985" s="19">
        <f t="shared" ca="1" si="506"/>
        <v>1.3226999999999975</v>
      </c>
      <c r="AO985" s="19">
        <f t="shared" ca="1" si="507"/>
        <v>26.693399999999841</v>
      </c>
    </row>
    <row r="986" spans="1:41" x14ac:dyDescent="0.2">
      <c r="A986" s="22" t="s">
        <v>1036</v>
      </c>
      <c r="B986" s="20">
        <f>[1]data!C985</f>
        <v>161.37180000000001</v>
      </c>
      <c r="C986" s="20">
        <f>[1]data!D985</f>
        <v>162.25360000000001</v>
      </c>
      <c r="D986" s="20">
        <f>[1]data!E985</f>
        <v>160.04910000000001</v>
      </c>
      <c r="E986" s="20">
        <f>[1]data!F985</f>
        <v>161.37180000000001</v>
      </c>
      <c r="F986" s="20">
        <f>[1]data!G985</f>
        <v>24482</v>
      </c>
      <c r="G986" s="4">
        <f t="shared" si="511"/>
        <v>0.44089999999999918</v>
      </c>
      <c r="H986" s="4">
        <f t="shared" si="512"/>
        <v>0</v>
      </c>
      <c r="I986" s="4">
        <f t="shared" si="513"/>
        <v>0.44089999999999918</v>
      </c>
      <c r="J986" s="4">
        <f t="shared" si="514"/>
        <v>0</v>
      </c>
      <c r="K986" s="4">
        <f t="shared" si="489"/>
        <v>0.45834105735907649</v>
      </c>
      <c r="L986" s="4">
        <f t="shared" si="490"/>
        <v>0.33298727438259951</v>
      </c>
      <c r="M986" s="4">
        <f t="shared" si="515"/>
        <v>2.2044999999999959</v>
      </c>
      <c r="N986" s="4">
        <f t="shared" si="486"/>
        <v>15.84093200613445</v>
      </c>
      <c r="O986" s="4">
        <f t="shared" si="491"/>
        <v>1.9633383641401867</v>
      </c>
      <c r="P986" s="4">
        <f t="shared" si="487"/>
        <v>23.34498554760324</v>
      </c>
      <c r="Q986" s="4">
        <f t="shared" si="488"/>
        <v>16.960259141496788</v>
      </c>
      <c r="R986" s="4">
        <f t="shared" si="500"/>
        <v>17.975258176375107</v>
      </c>
      <c r="S986" s="4">
        <f t="shared" si="497"/>
        <v>35</v>
      </c>
      <c r="T986" s="4">
        <f t="shared" si="498"/>
        <v>0</v>
      </c>
      <c r="U986" s="5">
        <f t="shared" si="516"/>
        <v>0</v>
      </c>
      <c r="V986" s="5">
        <f t="shared" si="508"/>
        <v>0</v>
      </c>
      <c r="W986" s="7">
        <f t="shared" si="492"/>
        <v>0</v>
      </c>
      <c r="X986" s="7">
        <f t="shared" si="493"/>
        <v>1</v>
      </c>
      <c r="Y986" s="7">
        <f t="shared" si="494"/>
        <v>0</v>
      </c>
      <c r="Z986" s="7">
        <f t="shared" si="495"/>
        <v>34.040499999999994</v>
      </c>
      <c r="AA986" s="9">
        <f t="shared" si="517"/>
        <v>0</v>
      </c>
      <c r="AB986" s="9">
        <f t="shared" si="509"/>
        <v>0</v>
      </c>
      <c r="AC986" s="11">
        <f t="shared" ca="1" si="499"/>
        <v>0</v>
      </c>
      <c r="AD986" s="11">
        <f t="shared" ca="1" si="501"/>
        <v>0</v>
      </c>
      <c r="AE986" s="11">
        <f t="shared" ca="1" si="502"/>
        <v>0</v>
      </c>
      <c r="AF986" s="11">
        <f t="shared" ca="1" si="503"/>
        <v>71.242699999999985</v>
      </c>
      <c r="AG986" s="13">
        <f ca="1">AVERAGE(E986:OFFSET(E986,-AG$5+1,0))</f>
        <v>159.84556153846154</v>
      </c>
      <c r="AH986" s="13">
        <f ca="1">AVERAGE(E986:OFFSET(E986,-AH$5+1,0))</f>
        <v>161.15132</v>
      </c>
      <c r="AI986" s="12">
        <f t="shared" ca="1" si="496"/>
        <v>0</v>
      </c>
      <c r="AJ986" s="17">
        <f t="shared" si="518"/>
        <v>0</v>
      </c>
      <c r="AK986" s="17">
        <f t="shared" si="510"/>
        <v>0</v>
      </c>
      <c r="AL986" s="19">
        <f t="shared" ca="1" si="504"/>
        <v>0</v>
      </c>
      <c r="AM986" s="19">
        <f t="shared" ca="1" si="505"/>
        <v>-1</v>
      </c>
      <c r="AN986" s="19">
        <f t="shared" ca="1" si="506"/>
        <v>0</v>
      </c>
      <c r="AO986" s="19">
        <f t="shared" ca="1" si="507"/>
        <v>26.693399999999841</v>
      </c>
    </row>
    <row r="987" spans="1:41" x14ac:dyDescent="0.2">
      <c r="A987" s="22" t="s">
        <v>1037</v>
      </c>
      <c r="B987" s="20">
        <f>[1]data!C986</f>
        <v>160.49</v>
      </c>
      <c r="C987" s="20">
        <f>[1]data!D986</f>
        <v>161.81270000000001</v>
      </c>
      <c r="D987" s="20">
        <f>[1]data!E986</f>
        <v>160.04910000000001</v>
      </c>
      <c r="E987" s="20">
        <f>[1]data!F986</f>
        <v>161.81270000000001</v>
      </c>
      <c r="F987" s="20">
        <f>[1]data!G986</f>
        <v>21373</v>
      </c>
      <c r="G987" s="4">
        <f t="shared" si="511"/>
        <v>0</v>
      </c>
      <c r="H987" s="4">
        <f t="shared" si="512"/>
        <v>0</v>
      </c>
      <c r="I987" s="4">
        <f t="shared" si="513"/>
        <v>0</v>
      </c>
      <c r="J987" s="4">
        <f t="shared" si="514"/>
        <v>0</v>
      </c>
      <c r="K987" s="4">
        <f t="shared" si="489"/>
        <v>0.41250695162316886</v>
      </c>
      <c r="L987" s="4">
        <f t="shared" si="490"/>
        <v>0.29968854694433955</v>
      </c>
      <c r="M987" s="4">
        <f t="shared" si="515"/>
        <v>1.7635999999999967</v>
      </c>
      <c r="N987" s="4">
        <f t="shared" si="486"/>
        <v>15.840932006134459</v>
      </c>
      <c r="O987" s="4">
        <f t="shared" si="491"/>
        <v>1.9433645277261675</v>
      </c>
      <c r="P987" s="4">
        <f t="shared" si="487"/>
        <v>21.226432084042532</v>
      </c>
      <c r="Q987" s="4">
        <f t="shared" si="488"/>
        <v>15.421118512181033</v>
      </c>
      <c r="R987" s="4">
        <f t="shared" si="500"/>
        <v>17.761825559351042</v>
      </c>
      <c r="S987" s="4">
        <f t="shared" si="497"/>
        <v>35</v>
      </c>
      <c r="T987" s="4">
        <f t="shared" si="498"/>
        <v>0</v>
      </c>
      <c r="U987" s="5">
        <f t="shared" si="516"/>
        <v>-0.88179999999999836</v>
      </c>
      <c r="V987" s="5">
        <f t="shared" si="508"/>
        <v>1.3226999999999975</v>
      </c>
      <c r="W987" s="7">
        <f t="shared" si="492"/>
        <v>0</v>
      </c>
      <c r="X987" s="7">
        <f t="shared" si="493"/>
        <v>1</v>
      </c>
      <c r="Y987" s="7">
        <f t="shared" si="494"/>
        <v>0.44089999999999918</v>
      </c>
      <c r="Z987" s="7">
        <f t="shared" si="495"/>
        <v>34.481399999999994</v>
      </c>
      <c r="AA987" s="9">
        <f t="shared" si="517"/>
        <v>-0.88179999999999836</v>
      </c>
      <c r="AB987" s="9">
        <f t="shared" si="509"/>
        <v>1.3226999999999975</v>
      </c>
      <c r="AC987" s="11">
        <f t="shared" ca="1" si="499"/>
        <v>0</v>
      </c>
      <c r="AD987" s="11">
        <f t="shared" ca="1" si="501"/>
        <v>0</v>
      </c>
      <c r="AE987" s="11">
        <f t="shared" ca="1" si="502"/>
        <v>0</v>
      </c>
      <c r="AF987" s="11">
        <f t="shared" ca="1" si="503"/>
        <v>71.242699999999985</v>
      </c>
      <c r="AG987" s="13">
        <f ca="1">AVERAGE(E987:OFFSET(E987,-AG$5+1,0))</f>
        <v>159.74381538461537</v>
      </c>
      <c r="AH987" s="13">
        <f ca="1">AVERAGE(E987:OFFSET(E987,-AH$5+1,0))</f>
        <v>161.23949999999999</v>
      </c>
      <c r="AI987" s="12">
        <f t="shared" ca="1" si="496"/>
        <v>0</v>
      </c>
      <c r="AJ987" s="17">
        <f t="shared" si="518"/>
        <v>-0.88179999999999836</v>
      </c>
      <c r="AK987" s="17">
        <f t="shared" si="510"/>
        <v>-1.3226999999999975</v>
      </c>
      <c r="AL987" s="19">
        <f t="shared" ca="1" si="504"/>
        <v>0</v>
      </c>
      <c r="AM987" s="19">
        <f t="shared" ca="1" si="505"/>
        <v>-1</v>
      </c>
      <c r="AN987" s="19">
        <f t="shared" ca="1" si="506"/>
        <v>2.2044999999999959</v>
      </c>
      <c r="AO987" s="19">
        <f t="shared" ca="1" si="507"/>
        <v>28.897899999999836</v>
      </c>
    </row>
    <row r="988" spans="1:41" x14ac:dyDescent="0.2">
      <c r="A988" s="22" t="s">
        <v>1038</v>
      </c>
      <c r="B988" s="20">
        <f>[1]data!C987</f>
        <v>162.25360000000001</v>
      </c>
      <c r="C988" s="20">
        <f>[1]data!D987</f>
        <v>162.69450000000001</v>
      </c>
      <c r="D988" s="20">
        <f>[1]data!E987</f>
        <v>161.81270000000001</v>
      </c>
      <c r="E988" s="20">
        <f>[1]data!F987</f>
        <v>162.25360000000001</v>
      </c>
      <c r="F988" s="20">
        <f>[1]data!G987</f>
        <v>23120</v>
      </c>
      <c r="G988" s="4">
        <f t="shared" si="511"/>
        <v>0.88179999999999836</v>
      </c>
      <c r="H988" s="4">
        <f t="shared" si="512"/>
        <v>0</v>
      </c>
      <c r="I988" s="4">
        <f t="shared" si="513"/>
        <v>0.88179999999999836</v>
      </c>
      <c r="J988" s="4">
        <f t="shared" si="514"/>
        <v>0</v>
      </c>
      <c r="K988" s="4">
        <f t="shared" si="489"/>
        <v>0.45943625646085184</v>
      </c>
      <c r="L988" s="4">
        <f t="shared" si="490"/>
        <v>0.26971969224990555</v>
      </c>
      <c r="M988" s="4">
        <f t="shared" si="515"/>
        <v>0.88179999999999836</v>
      </c>
      <c r="N988" s="4">
        <f t="shared" si="486"/>
        <v>26.018654109095568</v>
      </c>
      <c r="O988" s="4">
        <f t="shared" si="491"/>
        <v>1.8372080749535507</v>
      </c>
      <c r="P988" s="4">
        <f t="shared" si="487"/>
        <v>25.007306615091355</v>
      </c>
      <c r="Q988" s="4">
        <f t="shared" si="488"/>
        <v>14.680955082168619</v>
      </c>
      <c r="R988" s="4">
        <f t="shared" si="500"/>
        <v>18.587508414325494</v>
      </c>
      <c r="S988" s="4">
        <f t="shared" si="497"/>
        <v>35</v>
      </c>
      <c r="T988" s="4">
        <f t="shared" si="498"/>
        <v>0</v>
      </c>
      <c r="U988" s="5">
        <f t="shared" si="516"/>
        <v>0.44089999999999918</v>
      </c>
      <c r="V988" s="5">
        <f t="shared" si="508"/>
        <v>0</v>
      </c>
      <c r="W988" s="7">
        <f t="shared" si="492"/>
        <v>0</v>
      </c>
      <c r="X988" s="7">
        <f t="shared" si="493"/>
        <v>1</v>
      </c>
      <c r="Y988" s="7">
        <f t="shared" si="494"/>
        <v>0.44089999999999918</v>
      </c>
      <c r="Z988" s="7">
        <f t="shared" si="495"/>
        <v>34.922299999999993</v>
      </c>
      <c r="AA988" s="9">
        <f t="shared" si="517"/>
        <v>0.44089999999999918</v>
      </c>
      <c r="AB988" s="9">
        <f t="shared" si="509"/>
        <v>0</v>
      </c>
      <c r="AC988" s="11">
        <f t="shared" ca="1" si="499"/>
        <v>0</v>
      </c>
      <c r="AD988" s="11">
        <f t="shared" ca="1" si="501"/>
        <v>0</v>
      </c>
      <c r="AE988" s="11">
        <f t="shared" ca="1" si="502"/>
        <v>0</v>
      </c>
      <c r="AF988" s="11">
        <f t="shared" ca="1" si="503"/>
        <v>71.242699999999985</v>
      </c>
      <c r="AG988" s="13">
        <f ca="1">AVERAGE(E988:OFFSET(E988,-AG$5+1,0))</f>
        <v>159.84556153846154</v>
      </c>
      <c r="AH988" s="13">
        <f ca="1">AVERAGE(E988:OFFSET(E988,-AH$5+1,0))</f>
        <v>161.17336500000002</v>
      </c>
      <c r="AI988" s="12">
        <f t="shared" ca="1" si="496"/>
        <v>0</v>
      </c>
      <c r="AJ988" s="17">
        <f t="shared" si="518"/>
        <v>0.44089999999999918</v>
      </c>
      <c r="AK988" s="17">
        <f t="shared" si="510"/>
        <v>0</v>
      </c>
      <c r="AL988" s="19">
        <f t="shared" ca="1" si="504"/>
        <v>0</v>
      </c>
      <c r="AM988" s="19">
        <f t="shared" ca="1" si="505"/>
        <v>-1</v>
      </c>
      <c r="AN988" s="19">
        <f t="shared" ca="1" si="506"/>
        <v>-0.44089999999999918</v>
      </c>
      <c r="AO988" s="19">
        <f t="shared" ca="1" si="507"/>
        <v>28.456999999999837</v>
      </c>
    </row>
    <row r="989" spans="1:41" x14ac:dyDescent="0.2">
      <c r="A989" s="22" t="s">
        <v>1039</v>
      </c>
      <c r="B989" s="20">
        <f>[1]data!C988</f>
        <v>162.25360000000001</v>
      </c>
      <c r="C989" s="20">
        <f>[1]data!D988</f>
        <v>163.1354</v>
      </c>
      <c r="D989" s="20">
        <f>[1]data!E988</f>
        <v>161.37180000000001</v>
      </c>
      <c r="E989" s="20">
        <f>[1]data!F988</f>
        <v>162.25360000000001</v>
      </c>
      <c r="F989" s="20">
        <f>[1]data!G988</f>
        <v>18583</v>
      </c>
      <c r="G989" s="4">
        <f t="shared" si="511"/>
        <v>0.44089999999999918</v>
      </c>
      <c r="H989" s="4">
        <f t="shared" si="512"/>
        <v>0.44089999999999918</v>
      </c>
      <c r="I989" s="4">
        <f t="shared" si="513"/>
        <v>0</v>
      </c>
      <c r="J989" s="4">
        <f t="shared" si="514"/>
        <v>0</v>
      </c>
      <c r="K989" s="4">
        <f t="shared" si="489"/>
        <v>0.41349263081476667</v>
      </c>
      <c r="L989" s="4">
        <f t="shared" si="490"/>
        <v>0.24274772302491501</v>
      </c>
      <c r="M989" s="4">
        <f t="shared" si="515"/>
        <v>1.7635999999999967</v>
      </c>
      <c r="N989" s="4">
        <f t="shared" ref="N989:N1052" si="519">ABS(P989-Q989)/(P989+Q989)*100</f>
        <v>26.018654109095575</v>
      </c>
      <c r="O989" s="4">
        <f t="shared" si="491"/>
        <v>1.8298472674581951</v>
      </c>
      <c r="P989" s="4">
        <f t="shared" ref="P989:P1052" si="520">K989/O989*100</f>
        <v>22.597111691684582</v>
      </c>
      <c r="Q989" s="4">
        <f t="shared" ref="Q989:Q1052" si="521">L989/O989*100</f>
        <v>13.26601008411544</v>
      </c>
      <c r="R989" s="4">
        <f t="shared" si="500"/>
        <v>19.330622983802503</v>
      </c>
      <c r="S989" s="4">
        <f t="shared" si="497"/>
        <v>35</v>
      </c>
      <c r="T989" s="4">
        <f t="shared" si="498"/>
        <v>0</v>
      </c>
      <c r="U989" s="5">
        <f t="shared" si="516"/>
        <v>0</v>
      </c>
      <c r="V989" s="5">
        <f t="shared" si="508"/>
        <v>0</v>
      </c>
      <c r="W989" s="7">
        <f t="shared" si="492"/>
        <v>0</v>
      </c>
      <c r="X989" s="7">
        <f t="shared" si="493"/>
        <v>1</v>
      </c>
      <c r="Y989" s="7">
        <f t="shared" si="494"/>
        <v>0</v>
      </c>
      <c r="Z989" s="7">
        <f t="shared" si="495"/>
        <v>34.922299999999993</v>
      </c>
      <c r="AA989" s="9">
        <f t="shared" si="517"/>
        <v>0</v>
      </c>
      <c r="AB989" s="9">
        <f t="shared" si="509"/>
        <v>0</v>
      </c>
      <c r="AC989" s="11">
        <f t="shared" ca="1" si="499"/>
        <v>0</v>
      </c>
      <c r="AD989" s="11">
        <f t="shared" ca="1" si="501"/>
        <v>0</v>
      </c>
      <c r="AE989" s="11">
        <f t="shared" ca="1" si="502"/>
        <v>0</v>
      </c>
      <c r="AF989" s="11">
        <f t="shared" ca="1" si="503"/>
        <v>71.242699999999985</v>
      </c>
      <c r="AG989" s="13">
        <f ca="1">AVERAGE(E989:OFFSET(E989,-AG$5+1,0))</f>
        <v>159.9473076923077</v>
      </c>
      <c r="AH989" s="13">
        <f ca="1">AVERAGE(E989:OFFSET(E989,-AH$5+1,0))</f>
        <v>161.085185</v>
      </c>
      <c r="AI989" s="12">
        <f t="shared" ca="1" si="496"/>
        <v>0</v>
      </c>
      <c r="AJ989" s="17">
        <f t="shared" si="518"/>
        <v>0</v>
      </c>
      <c r="AK989" s="17">
        <f t="shared" si="510"/>
        <v>0</v>
      </c>
      <c r="AL989" s="19">
        <f t="shared" ca="1" si="504"/>
        <v>0</v>
      </c>
      <c r="AM989" s="19">
        <f t="shared" ca="1" si="505"/>
        <v>-1</v>
      </c>
      <c r="AN989" s="19">
        <f t="shared" ca="1" si="506"/>
        <v>0</v>
      </c>
      <c r="AO989" s="19">
        <f t="shared" ca="1" si="507"/>
        <v>28.456999999999837</v>
      </c>
    </row>
    <row r="990" spans="1:41" x14ac:dyDescent="0.2">
      <c r="A990" s="22" t="s">
        <v>1040</v>
      </c>
      <c r="B990" s="20">
        <f>[1]data!C989</f>
        <v>162.69450000000001</v>
      </c>
      <c r="C990" s="20">
        <f>[1]data!D989</f>
        <v>163.5763</v>
      </c>
      <c r="D990" s="20">
        <f>[1]data!E989</f>
        <v>161.81270000000001</v>
      </c>
      <c r="E990" s="20">
        <f>[1]data!F989</f>
        <v>162.25360000000001</v>
      </c>
      <c r="F990" s="20">
        <f>[1]data!G989</f>
        <v>20691</v>
      </c>
      <c r="G990" s="4">
        <f t="shared" si="511"/>
        <v>0.44089999999999918</v>
      </c>
      <c r="H990" s="4">
        <f t="shared" si="512"/>
        <v>0</v>
      </c>
      <c r="I990" s="4">
        <f t="shared" si="513"/>
        <v>0.44089999999999918</v>
      </c>
      <c r="J990" s="4">
        <f t="shared" si="514"/>
        <v>0</v>
      </c>
      <c r="K990" s="4">
        <f t="shared" ref="K990:K1053" si="522">K989*(O$8-1)/O$8 + I990/O$8</f>
        <v>0.41623336773328995</v>
      </c>
      <c r="L990" s="4">
        <f t="shared" ref="L990:L1053" si="523">L989*(O$8-1)/O$8 + J990/O$8</f>
        <v>0.21847295072242351</v>
      </c>
      <c r="M990" s="4">
        <f t="shared" si="515"/>
        <v>1.7635999999999967</v>
      </c>
      <c r="N990" s="4">
        <f t="shared" si="519"/>
        <v>31.157782939995286</v>
      </c>
      <c r="O990" s="4">
        <f t="shared" ref="O990:O1053" si="524">O989*(O$8-1)/O$8 + M990/O$8</f>
        <v>1.8232225407123752</v>
      </c>
      <c r="P990" s="4">
        <f t="shared" si="520"/>
        <v>22.829542660802009</v>
      </c>
      <c r="Q990" s="4">
        <f t="shared" si="521"/>
        <v>11.982791230579075</v>
      </c>
      <c r="R990" s="4">
        <f t="shared" si="500"/>
        <v>20.513338979421782</v>
      </c>
      <c r="S990" s="4">
        <f t="shared" si="497"/>
        <v>35</v>
      </c>
      <c r="T990" s="4">
        <f t="shared" si="498"/>
        <v>0</v>
      </c>
      <c r="U990" s="5">
        <f t="shared" si="516"/>
        <v>0.44089999999999918</v>
      </c>
      <c r="V990" s="5">
        <f t="shared" si="508"/>
        <v>-0.44089999999999918</v>
      </c>
      <c r="W990" s="7">
        <f t="shared" si="492"/>
        <v>0</v>
      </c>
      <c r="X990" s="7">
        <f t="shared" si="493"/>
        <v>1</v>
      </c>
      <c r="Y990" s="7">
        <f t="shared" si="494"/>
        <v>0</v>
      </c>
      <c r="Z990" s="7">
        <f t="shared" si="495"/>
        <v>34.922299999999993</v>
      </c>
      <c r="AA990" s="9">
        <f t="shared" si="517"/>
        <v>0.44089999999999918</v>
      </c>
      <c r="AB990" s="9">
        <f t="shared" si="509"/>
        <v>-0.44089999999999918</v>
      </c>
      <c r="AC990" s="11">
        <f t="shared" ca="1" si="499"/>
        <v>0</v>
      </c>
      <c r="AD990" s="11">
        <f t="shared" ca="1" si="501"/>
        <v>0</v>
      </c>
      <c r="AE990" s="11">
        <f t="shared" ca="1" si="502"/>
        <v>0</v>
      </c>
      <c r="AF990" s="11">
        <f t="shared" ca="1" si="503"/>
        <v>71.242699999999985</v>
      </c>
      <c r="AG990" s="13">
        <f ca="1">AVERAGE(E990:OFFSET(E990,-AG$5+1,0))</f>
        <v>160.21863846153843</v>
      </c>
      <c r="AH990" s="13">
        <f ca="1">AVERAGE(E990:OFFSET(E990,-AH$5+1,0))</f>
        <v>161.04109499999998</v>
      </c>
      <c r="AI990" s="12">
        <f t="shared" ca="1" si="496"/>
        <v>0</v>
      </c>
      <c r="AJ990" s="17">
        <f t="shared" si="518"/>
        <v>0.44089999999999918</v>
      </c>
      <c r="AK990" s="17">
        <f t="shared" si="510"/>
        <v>0.44089999999999918</v>
      </c>
      <c r="AL990" s="19">
        <f t="shared" ca="1" si="504"/>
        <v>0</v>
      </c>
      <c r="AM990" s="19">
        <f t="shared" ca="1" si="505"/>
        <v>-1</v>
      </c>
      <c r="AN990" s="19">
        <f t="shared" ca="1" si="506"/>
        <v>-0.88179999999999836</v>
      </c>
      <c r="AO990" s="19">
        <f t="shared" ca="1" si="507"/>
        <v>27.575199999999839</v>
      </c>
    </row>
    <row r="991" spans="1:41" x14ac:dyDescent="0.2">
      <c r="A991" s="22" t="s">
        <v>1041</v>
      </c>
      <c r="B991" s="20">
        <f>[1]data!C990</f>
        <v>163.1354</v>
      </c>
      <c r="C991" s="20">
        <f>[1]data!D990</f>
        <v>163.1354</v>
      </c>
      <c r="D991" s="20">
        <f>[1]data!E990</f>
        <v>160.04910000000001</v>
      </c>
      <c r="E991" s="20">
        <f>[1]data!F990</f>
        <v>160.49</v>
      </c>
      <c r="F991" s="20">
        <f>[1]data!G990</f>
        <v>29747</v>
      </c>
      <c r="G991" s="4">
        <f t="shared" si="511"/>
        <v>0</v>
      </c>
      <c r="H991" s="4">
        <f t="shared" si="512"/>
        <v>1.7635999999999967</v>
      </c>
      <c r="I991" s="4">
        <f t="shared" si="513"/>
        <v>0</v>
      </c>
      <c r="J991" s="4">
        <f t="shared" si="514"/>
        <v>1.7635999999999967</v>
      </c>
      <c r="K991" s="4">
        <f t="shared" si="522"/>
        <v>0.37461003095996098</v>
      </c>
      <c r="L991" s="4">
        <f t="shared" si="523"/>
        <v>0.37298565565018083</v>
      </c>
      <c r="M991" s="4">
        <f t="shared" si="515"/>
        <v>3.0862999999999943</v>
      </c>
      <c r="N991" s="4">
        <f t="shared" si="519"/>
        <v>0.21727991999869212</v>
      </c>
      <c r="O991" s="4">
        <f t="shared" si="524"/>
        <v>1.9495302866411373</v>
      </c>
      <c r="P991" s="4">
        <f t="shared" si="520"/>
        <v>19.215399397840589</v>
      </c>
      <c r="Q991" s="4">
        <f t="shared" si="521"/>
        <v>19.132078029564806</v>
      </c>
      <c r="R991" s="4">
        <f t="shared" si="500"/>
        <v>18.483733073479474</v>
      </c>
      <c r="S991" s="4">
        <f t="shared" si="497"/>
        <v>35</v>
      </c>
      <c r="T991" s="4">
        <f t="shared" si="498"/>
        <v>0</v>
      </c>
      <c r="U991" s="5">
        <f t="shared" si="516"/>
        <v>0.88179999999999836</v>
      </c>
      <c r="V991" s="5">
        <f t="shared" si="508"/>
        <v>-2.6453999999999951</v>
      </c>
      <c r="W991" s="7">
        <f t="shared" ref="W991:W1054" si="525">T991</f>
        <v>0</v>
      </c>
      <c r="X991" s="7">
        <f t="shared" ref="X991:X1054" si="526">IF(X990+W990&gt;X$5,X$5, IF(X990+W990&lt;X$7,X$7, X990+W990))</f>
        <v>1</v>
      </c>
      <c r="Y991" s="7">
        <f t="shared" ref="Y991:Y1054" si="527">X990*U991+X991*V991</f>
        <v>-1.7635999999999967</v>
      </c>
      <c r="Z991" s="7">
        <f t="shared" ref="Z991:Z1054" si="528">Z990+Y991</f>
        <v>33.158699999999996</v>
      </c>
      <c r="AA991" s="9">
        <f t="shared" si="517"/>
        <v>0.88179999999999836</v>
      </c>
      <c r="AB991" s="9">
        <f t="shared" si="509"/>
        <v>-2.6453999999999951</v>
      </c>
      <c r="AC991" s="11">
        <f t="shared" ca="1" si="499"/>
        <v>0</v>
      </c>
      <c r="AD991" s="11">
        <f t="shared" ca="1" si="501"/>
        <v>0</v>
      </c>
      <c r="AE991" s="11">
        <f t="shared" ca="1" si="502"/>
        <v>0</v>
      </c>
      <c r="AF991" s="11">
        <f t="shared" ca="1" si="503"/>
        <v>71.242699999999985</v>
      </c>
      <c r="AG991" s="13">
        <f ca="1">AVERAGE(E991:OFFSET(E991,-AG$5+1,0))</f>
        <v>160.42213846153845</v>
      </c>
      <c r="AH991" s="13">
        <f ca="1">AVERAGE(E991:OFFSET(E991,-AH$5+1,0))</f>
        <v>160.86473500000002</v>
      </c>
      <c r="AI991" s="12">
        <f t="shared" ca="1" si="496"/>
        <v>0</v>
      </c>
      <c r="AJ991" s="17">
        <f t="shared" si="518"/>
        <v>0.88179999999999836</v>
      </c>
      <c r="AK991" s="17">
        <f t="shared" si="510"/>
        <v>2.6453999999999951</v>
      </c>
      <c r="AL991" s="19">
        <f t="shared" ca="1" si="504"/>
        <v>0</v>
      </c>
      <c r="AM991" s="19">
        <f t="shared" ca="1" si="505"/>
        <v>-1</v>
      </c>
      <c r="AN991" s="19">
        <f t="shared" ca="1" si="506"/>
        <v>-3.5271999999999935</v>
      </c>
      <c r="AO991" s="19">
        <f t="shared" ca="1" si="507"/>
        <v>24.047999999999845</v>
      </c>
    </row>
    <row r="992" spans="1:41" x14ac:dyDescent="0.2">
      <c r="A992" s="22" t="s">
        <v>1042</v>
      </c>
      <c r="B992" s="20">
        <f>[1]data!C991</f>
        <v>160.93090000000001</v>
      </c>
      <c r="C992" s="20">
        <f>[1]data!D991</f>
        <v>163.5763</v>
      </c>
      <c r="D992" s="20">
        <f>[1]data!E991</f>
        <v>160.93090000000001</v>
      </c>
      <c r="E992" s="20">
        <f>[1]data!F991</f>
        <v>162.69450000000001</v>
      </c>
      <c r="F992" s="20">
        <f>[1]data!G991</f>
        <v>48599</v>
      </c>
      <c r="G992" s="4">
        <f t="shared" si="511"/>
        <v>0.44089999999999918</v>
      </c>
      <c r="H992" s="4">
        <f t="shared" si="512"/>
        <v>0</v>
      </c>
      <c r="I992" s="4">
        <f t="shared" si="513"/>
        <v>0.44089999999999918</v>
      </c>
      <c r="J992" s="4">
        <f t="shared" si="514"/>
        <v>0</v>
      </c>
      <c r="K992" s="4">
        <f t="shared" si="522"/>
        <v>0.3812390278639648</v>
      </c>
      <c r="L992" s="4">
        <f t="shared" si="523"/>
        <v>0.33568709008516273</v>
      </c>
      <c r="M992" s="4">
        <f t="shared" si="515"/>
        <v>3.0862999999999943</v>
      </c>
      <c r="N992" s="4">
        <f t="shared" si="519"/>
        <v>6.3537841122471699</v>
      </c>
      <c r="O992" s="4">
        <f t="shared" si="524"/>
        <v>2.0632072579770231</v>
      </c>
      <c r="P992" s="4">
        <f t="shared" si="520"/>
        <v>18.477980163649192</v>
      </c>
      <c r="Q992" s="4">
        <f t="shared" si="521"/>
        <v>16.270158452927518</v>
      </c>
      <c r="R992" s="4">
        <f t="shared" si="500"/>
        <v>17.270738177356243</v>
      </c>
      <c r="S992" s="4">
        <f t="shared" si="497"/>
        <v>35</v>
      </c>
      <c r="T992" s="4">
        <f t="shared" si="498"/>
        <v>0</v>
      </c>
      <c r="U992" s="5">
        <f t="shared" si="516"/>
        <v>0.44089999999999918</v>
      </c>
      <c r="V992" s="5">
        <f t="shared" si="508"/>
        <v>1.7635999999999967</v>
      </c>
      <c r="W992" s="7">
        <f t="shared" si="525"/>
        <v>0</v>
      </c>
      <c r="X992" s="7">
        <f t="shared" si="526"/>
        <v>1</v>
      </c>
      <c r="Y992" s="7">
        <f t="shared" si="527"/>
        <v>2.2044999999999959</v>
      </c>
      <c r="Z992" s="7">
        <f t="shared" si="528"/>
        <v>35.363199999999992</v>
      </c>
      <c r="AA992" s="9">
        <f t="shared" si="517"/>
        <v>0.44089999999999918</v>
      </c>
      <c r="AB992" s="9">
        <f t="shared" si="509"/>
        <v>1.7635999999999967</v>
      </c>
      <c r="AC992" s="11">
        <f t="shared" ca="1" si="499"/>
        <v>1</v>
      </c>
      <c r="AD992" s="11">
        <f t="shared" ca="1" si="501"/>
        <v>0</v>
      </c>
      <c r="AE992" s="11">
        <f t="shared" ca="1" si="502"/>
        <v>0</v>
      </c>
      <c r="AF992" s="11">
        <f t="shared" ca="1" si="503"/>
        <v>71.242699999999985</v>
      </c>
      <c r="AG992" s="13">
        <f ca="1">AVERAGE(E992:OFFSET(E992,-AG$5+1,0))</f>
        <v>160.82913076923074</v>
      </c>
      <c r="AH992" s="13">
        <f ca="1">AVERAGE(E992:OFFSET(E992,-AH$5+1,0))</f>
        <v>160.73246500000002</v>
      </c>
      <c r="AI992" s="12">
        <f t="shared" ca="1" si="496"/>
        <v>1</v>
      </c>
      <c r="AJ992" s="17">
        <f t="shared" si="518"/>
        <v>0.44089999999999918</v>
      </c>
      <c r="AK992" s="17">
        <f t="shared" si="510"/>
        <v>-1.7635999999999967</v>
      </c>
      <c r="AL992" s="19">
        <f t="shared" ca="1" si="504"/>
        <v>1</v>
      </c>
      <c r="AM992" s="19">
        <f t="shared" ca="1" si="505"/>
        <v>-1</v>
      </c>
      <c r="AN992" s="19">
        <f t="shared" ca="1" si="506"/>
        <v>1.3226999999999975</v>
      </c>
      <c r="AO992" s="19">
        <f t="shared" ca="1" si="507"/>
        <v>25.370699999999843</v>
      </c>
    </row>
    <row r="993" spans="1:41" x14ac:dyDescent="0.2">
      <c r="A993" s="22" t="s">
        <v>1043</v>
      </c>
      <c r="B993" s="20">
        <f>[1]data!C992</f>
        <v>159.16720000000001</v>
      </c>
      <c r="C993" s="20">
        <f>[1]data!D992</f>
        <v>160.93090000000001</v>
      </c>
      <c r="D993" s="20">
        <f>[1]data!E992</f>
        <v>159.16720000000001</v>
      </c>
      <c r="E993" s="20">
        <f>[1]data!F992</f>
        <v>160.04910000000001</v>
      </c>
      <c r="F993" s="20">
        <f>[1]data!G992</f>
        <v>53089</v>
      </c>
      <c r="G993" s="4">
        <f t="shared" si="511"/>
        <v>0</v>
      </c>
      <c r="H993" s="4">
        <f t="shared" si="512"/>
        <v>1.7637</v>
      </c>
      <c r="I993" s="4">
        <f t="shared" si="513"/>
        <v>0</v>
      </c>
      <c r="J993" s="4">
        <f t="shared" si="514"/>
        <v>1.7637</v>
      </c>
      <c r="K993" s="4">
        <f t="shared" si="522"/>
        <v>0.34311512507756831</v>
      </c>
      <c r="L993" s="4">
        <f t="shared" si="523"/>
        <v>0.47848838107664649</v>
      </c>
      <c r="M993" s="4">
        <f t="shared" si="515"/>
        <v>3.5272999999999968</v>
      </c>
      <c r="N993" s="4">
        <f t="shared" si="519"/>
        <v>16.476713522406587</v>
      </c>
      <c r="O993" s="4">
        <f t="shared" si="524"/>
        <v>2.2096165321793206</v>
      </c>
      <c r="P993" s="4">
        <f t="shared" si="520"/>
        <v>15.528265655179435</v>
      </c>
      <c r="Q993" s="4">
        <f t="shared" si="521"/>
        <v>21.654815399336218</v>
      </c>
      <c r="R993" s="4">
        <f t="shared" si="500"/>
        <v>17.191335711861278</v>
      </c>
      <c r="S993" s="4">
        <f t="shared" si="497"/>
        <v>35</v>
      </c>
      <c r="T993" s="4">
        <f t="shared" si="498"/>
        <v>0</v>
      </c>
      <c r="U993" s="5">
        <f t="shared" si="516"/>
        <v>-3.5272999999999968</v>
      </c>
      <c r="V993" s="5">
        <f t="shared" si="508"/>
        <v>0.88190000000000168</v>
      </c>
      <c r="W993" s="7">
        <f t="shared" si="525"/>
        <v>0</v>
      </c>
      <c r="X993" s="7">
        <f t="shared" si="526"/>
        <v>1</v>
      </c>
      <c r="Y993" s="7">
        <f t="shared" si="527"/>
        <v>-2.6453999999999951</v>
      </c>
      <c r="Z993" s="7">
        <f t="shared" si="528"/>
        <v>32.717799999999997</v>
      </c>
      <c r="AA993" s="9">
        <f t="shared" si="517"/>
        <v>-3.5272999999999968</v>
      </c>
      <c r="AB993" s="9">
        <f t="shared" si="509"/>
        <v>0.88190000000000168</v>
      </c>
      <c r="AC993" s="11">
        <f t="shared" ca="1" si="499"/>
        <v>0</v>
      </c>
      <c r="AD993" s="11">
        <f t="shared" ca="1" si="501"/>
        <v>1</v>
      </c>
      <c r="AE993" s="11">
        <f t="shared" ca="1" si="502"/>
        <v>0.88190000000000168</v>
      </c>
      <c r="AF993" s="11">
        <f t="shared" ca="1" si="503"/>
        <v>72.124599999999987</v>
      </c>
      <c r="AG993" s="13">
        <f ca="1">AVERAGE(E993:OFFSET(E993,-AG$5+1,0))</f>
        <v>160.96480000000003</v>
      </c>
      <c r="AH993" s="13">
        <f ca="1">AVERAGE(E993:OFFSET(E993,-AH$5+1,0))</f>
        <v>160.48997000000003</v>
      </c>
      <c r="AI993" s="12">
        <f t="shared" ca="1" si="496"/>
        <v>0</v>
      </c>
      <c r="AJ993" s="17">
        <f t="shared" si="518"/>
        <v>-3.5272999999999968</v>
      </c>
      <c r="AK993" s="17">
        <f t="shared" si="510"/>
        <v>-0.88190000000000168</v>
      </c>
      <c r="AL993" s="19">
        <f t="shared" ca="1" si="504"/>
        <v>0</v>
      </c>
      <c r="AM993" s="19">
        <f t="shared" ca="1" si="505"/>
        <v>1</v>
      </c>
      <c r="AN993" s="19">
        <f t="shared" ca="1" si="506"/>
        <v>2.6453999999999951</v>
      </c>
      <c r="AO993" s="19">
        <f t="shared" ca="1" si="507"/>
        <v>28.016099999999838</v>
      </c>
    </row>
    <row r="994" spans="1:41" x14ac:dyDescent="0.2">
      <c r="A994" s="22" t="s">
        <v>1044</v>
      </c>
      <c r="B994" s="20">
        <f>[1]data!C993</f>
        <v>158.72630000000001</v>
      </c>
      <c r="C994" s="20">
        <f>[1]data!D993</f>
        <v>159.16720000000001</v>
      </c>
      <c r="D994" s="20">
        <f>[1]data!E993</f>
        <v>157.84450000000001</v>
      </c>
      <c r="E994" s="20">
        <f>[1]data!F993</f>
        <v>158.28540000000001</v>
      </c>
      <c r="F994" s="20">
        <f>[1]data!G993</f>
        <v>30878</v>
      </c>
      <c r="G994" s="4">
        <f t="shared" si="511"/>
        <v>0</v>
      </c>
      <c r="H994" s="4">
        <f t="shared" si="512"/>
        <v>1.3226999999999975</v>
      </c>
      <c r="I994" s="4">
        <f t="shared" si="513"/>
        <v>0</v>
      </c>
      <c r="J994" s="4">
        <f t="shared" si="514"/>
        <v>1.3226999999999975</v>
      </c>
      <c r="K994" s="4">
        <f t="shared" si="522"/>
        <v>0.30880361256981148</v>
      </c>
      <c r="L994" s="4">
        <f t="shared" si="523"/>
        <v>0.56290954296898155</v>
      </c>
      <c r="M994" s="4">
        <f t="shared" si="515"/>
        <v>2.2045999999999992</v>
      </c>
      <c r="N994" s="4">
        <f t="shared" si="519"/>
        <v>29.15017730139806</v>
      </c>
      <c r="O994" s="4">
        <f t="shared" si="524"/>
        <v>2.2091148789613886</v>
      </c>
      <c r="P994" s="4">
        <f t="shared" si="520"/>
        <v>13.978612679255276</v>
      </c>
      <c r="Q994" s="4">
        <f t="shared" si="521"/>
        <v>25.481225459566524</v>
      </c>
      <c r="R994" s="4">
        <f t="shared" si="500"/>
        <v>18.387219870814956</v>
      </c>
      <c r="S994" s="4">
        <f t="shared" si="497"/>
        <v>35</v>
      </c>
      <c r="T994" s="4">
        <f t="shared" si="498"/>
        <v>0</v>
      </c>
      <c r="U994" s="5">
        <f t="shared" si="516"/>
        <v>-1.3228000000000009</v>
      </c>
      <c r="V994" s="5">
        <f t="shared" si="508"/>
        <v>-0.44089999999999918</v>
      </c>
      <c r="W994" s="7">
        <f t="shared" si="525"/>
        <v>0</v>
      </c>
      <c r="X994" s="7">
        <f t="shared" si="526"/>
        <v>1</v>
      </c>
      <c r="Y994" s="7">
        <f t="shared" si="527"/>
        <v>-1.7637</v>
      </c>
      <c r="Z994" s="7">
        <f t="shared" si="528"/>
        <v>30.954099999999997</v>
      </c>
      <c r="AA994" s="9">
        <f t="shared" si="517"/>
        <v>-1.3228000000000009</v>
      </c>
      <c r="AB994" s="9">
        <f t="shared" si="509"/>
        <v>-0.44089999999999918</v>
      </c>
      <c r="AC994" s="11">
        <f t="shared" ca="1" si="499"/>
        <v>0</v>
      </c>
      <c r="AD994" s="11">
        <f t="shared" ca="1" si="501"/>
        <v>1</v>
      </c>
      <c r="AE994" s="11">
        <f t="shared" ca="1" si="502"/>
        <v>-1.7637</v>
      </c>
      <c r="AF994" s="11">
        <f t="shared" ca="1" si="503"/>
        <v>70.360899999999987</v>
      </c>
      <c r="AG994" s="13">
        <f ca="1">AVERAGE(E994:OFFSET(E994,-AG$5+1,0))</f>
        <v>160.93088461538463</v>
      </c>
      <c r="AH994" s="13">
        <f ca="1">AVERAGE(E994:OFFSET(E994,-AH$5+1,0))</f>
        <v>160.24747000000002</v>
      </c>
      <c r="AI994" s="12">
        <f t="shared" ca="1" si="496"/>
        <v>0</v>
      </c>
      <c r="AJ994" s="17">
        <f t="shared" si="518"/>
        <v>-1.3228000000000009</v>
      </c>
      <c r="AK994" s="17">
        <f t="shared" si="510"/>
        <v>0.44089999999999918</v>
      </c>
      <c r="AL994" s="19">
        <f t="shared" ca="1" si="504"/>
        <v>0</v>
      </c>
      <c r="AM994" s="19">
        <f t="shared" ca="1" si="505"/>
        <v>1</v>
      </c>
      <c r="AN994" s="19">
        <f t="shared" ca="1" si="506"/>
        <v>-0.88190000000000168</v>
      </c>
      <c r="AO994" s="19">
        <f t="shared" ca="1" si="507"/>
        <v>27.134199999999836</v>
      </c>
    </row>
    <row r="995" spans="1:41" x14ac:dyDescent="0.2">
      <c r="A995" s="22" t="s">
        <v>1045</v>
      </c>
      <c r="B995" s="20">
        <f>[1]data!C994</f>
        <v>159.16720000000001</v>
      </c>
      <c r="C995" s="20">
        <f>[1]data!D994</f>
        <v>159.60820000000001</v>
      </c>
      <c r="D995" s="20">
        <f>[1]data!E994</f>
        <v>158.28540000000001</v>
      </c>
      <c r="E995" s="20">
        <f>[1]data!F994</f>
        <v>159.60820000000001</v>
      </c>
      <c r="F995" s="20">
        <f>[1]data!G994</f>
        <v>13207</v>
      </c>
      <c r="G995" s="4">
        <f t="shared" si="511"/>
        <v>0.4410000000000025</v>
      </c>
      <c r="H995" s="4">
        <f t="shared" si="512"/>
        <v>0</v>
      </c>
      <c r="I995" s="4">
        <f t="shared" si="513"/>
        <v>0.4410000000000025</v>
      </c>
      <c r="J995" s="4">
        <f t="shared" si="514"/>
        <v>0</v>
      </c>
      <c r="K995" s="4">
        <f t="shared" si="522"/>
        <v>0.32202325131283061</v>
      </c>
      <c r="L995" s="4">
        <f t="shared" si="523"/>
        <v>0.50661858867208331</v>
      </c>
      <c r="M995" s="4">
        <f t="shared" si="515"/>
        <v>1.3228000000000009</v>
      </c>
      <c r="N995" s="4">
        <f t="shared" si="519"/>
        <v>22.276854540993657</v>
      </c>
      <c r="O995" s="4">
        <f t="shared" si="524"/>
        <v>2.1204833910652496</v>
      </c>
      <c r="P995" s="4">
        <f t="shared" si="520"/>
        <v>15.186313303357613</v>
      </c>
      <c r="Q995" s="4">
        <f t="shared" si="521"/>
        <v>23.891655591679857</v>
      </c>
      <c r="R995" s="4">
        <f t="shared" si="500"/>
        <v>18.776183337832826</v>
      </c>
      <c r="S995" s="4">
        <f t="shared" si="497"/>
        <v>35</v>
      </c>
      <c r="T995" s="4">
        <f t="shared" si="498"/>
        <v>0</v>
      </c>
      <c r="U995" s="5">
        <f t="shared" si="516"/>
        <v>0.88179999999999836</v>
      </c>
      <c r="V995" s="5">
        <f t="shared" si="508"/>
        <v>0.4410000000000025</v>
      </c>
      <c r="W995" s="7">
        <f t="shared" si="525"/>
        <v>0</v>
      </c>
      <c r="X995" s="7">
        <f t="shared" si="526"/>
        <v>1</v>
      </c>
      <c r="Y995" s="7">
        <f t="shared" si="527"/>
        <v>1.3228000000000009</v>
      </c>
      <c r="Z995" s="7">
        <f t="shared" si="528"/>
        <v>32.276899999999998</v>
      </c>
      <c r="AA995" s="9">
        <f t="shared" si="517"/>
        <v>0.88179999999999836</v>
      </c>
      <c r="AB995" s="9">
        <f t="shared" si="509"/>
        <v>0.4410000000000025</v>
      </c>
      <c r="AC995" s="11">
        <f t="shared" ca="1" si="499"/>
        <v>0</v>
      </c>
      <c r="AD995" s="11">
        <f t="shared" ca="1" si="501"/>
        <v>1</v>
      </c>
      <c r="AE995" s="11">
        <f t="shared" ca="1" si="502"/>
        <v>1.3228000000000009</v>
      </c>
      <c r="AF995" s="11">
        <f t="shared" ca="1" si="503"/>
        <v>71.683699999999988</v>
      </c>
      <c r="AG995" s="13">
        <f ca="1">AVERAGE(E995:OFFSET(E995,-AG$5+1,0))</f>
        <v>160.86305384615386</v>
      </c>
      <c r="AH995" s="13">
        <f ca="1">AVERAGE(E995:OFFSET(E995,-AH$5+1,0))</f>
        <v>160.18133500000002</v>
      </c>
      <c r="AI995" s="12">
        <f t="shared" ca="1" si="496"/>
        <v>0</v>
      </c>
      <c r="AJ995" s="17">
        <f t="shared" si="518"/>
        <v>0.88179999999999836</v>
      </c>
      <c r="AK995" s="17">
        <f t="shared" si="510"/>
        <v>-0.4410000000000025</v>
      </c>
      <c r="AL995" s="19">
        <f t="shared" ca="1" si="504"/>
        <v>0</v>
      </c>
      <c r="AM995" s="19">
        <f t="shared" ca="1" si="505"/>
        <v>1</v>
      </c>
      <c r="AN995" s="19">
        <f t="shared" ca="1" si="506"/>
        <v>0.44079999999999586</v>
      </c>
      <c r="AO995" s="19">
        <f t="shared" ca="1" si="507"/>
        <v>27.574999999999832</v>
      </c>
    </row>
    <row r="996" spans="1:41" x14ac:dyDescent="0.2">
      <c r="A996" s="22" t="s">
        <v>1046</v>
      </c>
      <c r="B996" s="20">
        <f>[1]data!C995</f>
        <v>159.16720000000001</v>
      </c>
      <c r="C996" s="20">
        <f>[1]data!D995</f>
        <v>159.60820000000001</v>
      </c>
      <c r="D996" s="20">
        <f>[1]data!E995</f>
        <v>158.28540000000001</v>
      </c>
      <c r="E996" s="20">
        <f>[1]data!F995</f>
        <v>159.60820000000001</v>
      </c>
      <c r="F996" s="20">
        <f>[1]data!G995</f>
        <v>23810</v>
      </c>
      <c r="G996" s="4">
        <f t="shared" si="511"/>
        <v>0</v>
      </c>
      <c r="H996" s="4">
        <f t="shared" si="512"/>
        <v>0</v>
      </c>
      <c r="I996" s="4">
        <f t="shared" si="513"/>
        <v>0</v>
      </c>
      <c r="J996" s="4">
        <f t="shared" si="514"/>
        <v>0</v>
      </c>
      <c r="K996" s="4">
        <f t="shared" si="522"/>
        <v>0.28982092618154753</v>
      </c>
      <c r="L996" s="4">
        <f t="shared" si="523"/>
        <v>0.45595672980487495</v>
      </c>
      <c r="M996" s="4">
        <f t="shared" si="515"/>
        <v>1.3228000000000009</v>
      </c>
      <c r="N996" s="4">
        <f t="shared" si="519"/>
        <v>22.276854540993661</v>
      </c>
      <c r="O996" s="4">
        <f t="shared" si="524"/>
        <v>2.0407150519587249</v>
      </c>
      <c r="P996" s="4">
        <f t="shared" si="520"/>
        <v>14.201930147149685</v>
      </c>
      <c r="Q996" s="4">
        <f t="shared" si="521"/>
        <v>22.342988520971474</v>
      </c>
      <c r="R996" s="4">
        <f t="shared" si="500"/>
        <v>19.12625045814891</v>
      </c>
      <c r="S996" s="4">
        <f t="shared" si="497"/>
        <v>35</v>
      </c>
      <c r="T996" s="4">
        <f t="shared" si="498"/>
        <v>0</v>
      </c>
      <c r="U996" s="5">
        <f t="shared" si="516"/>
        <v>-0.4410000000000025</v>
      </c>
      <c r="V996" s="5">
        <f t="shared" si="508"/>
        <v>0.4410000000000025</v>
      </c>
      <c r="W996" s="7">
        <f t="shared" si="525"/>
        <v>0</v>
      </c>
      <c r="X996" s="7">
        <f t="shared" si="526"/>
        <v>1</v>
      </c>
      <c r="Y996" s="7">
        <f t="shared" si="527"/>
        <v>0</v>
      </c>
      <c r="Z996" s="7">
        <f t="shared" si="528"/>
        <v>32.276899999999998</v>
      </c>
      <c r="AA996" s="9">
        <f t="shared" si="517"/>
        <v>-0.4410000000000025</v>
      </c>
      <c r="AB996" s="9">
        <f t="shared" si="509"/>
        <v>0.4410000000000025</v>
      </c>
      <c r="AC996" s="11">
        <f t="shared" ca="1" si="499"/>
        <v>0</v>
      </c>
      <c r="AD996" s="11">
        <f t="shared" ca="1" si="501"/>
        <v>1</v>
      </c>
      <c r="AE996" s="11">
        <f t="shared" ca="1" si="502"/>
        <v>0</v>
      </c>
      <c r="AF996" s="11">
        <f t="shared" ca="1" si="503"/>
        <v>71.683699999999988</v>
      </c>
      <c r="AG996" s="13">
        <f ca="1">AVERAGE(E996:OFFSET(E996,-AG$5+1,0))</f>
        <v>160.93089230769232</v>
      </c>
      <c r="AH996" s="13">
        <f ca="1">AVERAGE(E996:OFFSET(E996,-AH$5+1,0))</f>
        <v>160.11520000000004</v>
      </c>
      <c r="AI996" s="12">
        <f t="shared" ca="1" si="496"/>
        <v>0</v>
      </c>
      <c r="AJ996" s="17">
        <f t="shared" si="518"/>
        <v>-0.4410000000000025</v>
      </c>
      <c r="AK996" s="17">
        <f t="shared" si="510"/>
        <v>-0.4410000000000025</v>
      </c>
      <c r="AL996" s="19">
        <f t="shared" ca="1" si="504"/>
        <v>0</v>
      </c>
      <c r="AM996" s="19">
        <f t="shared" ca="1" si="505"/>
        <v>1</v>
      </c>
      <c r="AN996" s="19">
        <f t="shared" ca="1" si="506"/>
        <v>-0.882000000000005</v>
      </c>
      <c r="AO996" s="19">
        <f t="shared" ca="1" si="507"/>
        <v>26.692999999999827</v>
      </c>
    </row>
    <row r="997" spans="1:41" x14ac:dyDescent="0.2">
      <c r="A997" s="22" t="s">
        <v>1047</v>
      </c>
      <c r="B997" s="20">
        <f>[1]data!C996</f>
        <v>158.28540000000001</v>
      </c>
      <c r="C997" s="20">
        <f>[1]data!D996</f>
        <v>159.60820000000001</v>
      </c>
      <c r="D997" s="20">
        <f>[1]data!E996</f>
        <v>158.28540000000001</v>
      </c>
      <c r="E997" s="20">
        <f>[1]data!F996</f>
        <v>159.16720000000001</v>
      </c>
      <c r="F997" s="20">
        <f>[1]data!G996</f>
        <v>25935</v>
      </c>
      <c r="G997" s="4">
        <f t="shared" si="511"/>
        <v>0</v>
      </c>
      <c r="H997" s="4">
        <f t="shared" si="512"/>
        <v>0</v>
      </c>
      <c r="I997" s="4">
        <f t="shared" si="513"/>
        <v>0</v>
      </c>
      <c r="J997" s="4">
        <f t="shared" si="514"/>
        <v>0</v>
      </c>
      <c r="K997" s="4">
        <f t="shared" si="522"/>
        <v>0.26083883356339277</v>
      </c>
      <c r="L997" s="4">
        <f t="shared" si="523"/>
        <v>0.4103610568243875</v>
      </c>
      <c r="M997" s="4">
        <f t="shared" si="515"/>
        <v>1.3228000000000009</v>
      </c>
      <c r="N997" s="4">
        <f t="shared" si="519"/>
        <v>22.276854540993668</v>
      </c>
      <c r="O997" s="4">
        <f t="shared" si="524"/>
        <v>1.9689235467628525</v>
      </c>
      <c r="P997" s="4">
        <f t="shared" si="520"/>
        <v>13.247788823097942</v>
      </c>
      <c r="Q997" s="4">
        <f t="shared" si="521"/>
        <v>20.841898990901424</v>
      </c>
      <c r="R997" s="4">
        <f t="shared" si="500"/>
        <v>19.441310866433383</v>
      </c>
      <c r="S997" s="4">
        <f t="shared" si="497"/>
        <v>35</v>
      </c>
      <c r="T997" s="4">
        <f t="shared" si="498"/>
        <v>0</v>
      </c>
      <c r="U997" s="5">
        <f t="shared" si="516"/>
        <v>-1.3228000000000009</v>
      </c>
      <c r="V997" s="5">
        <f t="shared" si="508"/>
        <v>0.88179999999999836</v>
      </c>
      <c r="W997" s="7">
        <f t="shared" si="525"/>
        <v>0</v>
      </c>
      <c r="X997" s="7">
        <f t="shared" si="526"/>
        <v>1</v>
      </c>
      <c r="Y997" s="7">
        <f t="shared" si="527"/>
        <v>-0.4410000000000025</v>
      </c>
      <c r="Z997" s="7">
        <f t="shared" si="528"/>
        <v>31.835899999999995</v>
      </c>
      <c r="AA997" s="9">
        <f t="shared" si="517"/>
        <v>-1.3228000000000009</v>
      </c>
      <c r="AB997" s="9">
        <f t="shared" si="509"/>
        <v>0.88179999999999836</v>
      </c>
      <c r="AC997" s="11">
        <f t="shared" ca="1" si="499"/>
        <v>0</v>
      </c>
      <c r="AD997" s="11">
        <f t="shared" ca="1" si="501"/>
        <v>1</v>
      </c>
      <c r="AE997" s="11">
        <f t="shared" ca="1" si="502"/>
        <v>-0.4410000000000025</v>
      </c>
      <c r="AF997" s="11">
        <f t="shared" ca="1" si="503"/>
        <v>71.242699999999985</v>
      </c>
      <c r="AG997" s="13">
        <f ca="1">AVERAGE(E997:OFFSET(E997,-AG$5+1,0))</f>
        <v>160.86305384615386</v>
      </c>
      <c r="AH997" s="13">
        <f ca="1">AVERAGE(E997:OFFSET(E997,-AH$5+1,0))</f>
        <v>160.13724500000004</v>
      </c>
      <c r="AI997" s="12">
        <f t="shared" ca="1" si="496"/>
        <v>0</v>
      </c>
      <c r="AJ997" s="17">
        <f t="shared" si="518"/>
        <v>-1.3228000000000009</v>
      </c>
      <c r="AK997" s="17">
        <f t="shared" si="510"/>
        <v>-0.88179999999999836</v>
      </c>
      <c r="AL997" s="19">
        <f t="shared" ca="1" si="504"/>
        <v>0</v>
      </c>
      <c r="AM997" s="19">
        <f t="shared" ca="1" si="505"/>
        <v>1</v>
      </c>
      <c r="AN997" s="19">
        <f t="shared" ca="1" si="506"/>
        <v>-2.2045999999999992</v>
      </c>
      <c r="AO997" s="19">
        <f t="shared" ca="1" si="507"/>
        <v>24.488399999999828</v>
      </c>
    </row>
    <row r="998" spans="1:41" x14ac:dyDescent="0.2">
      <c r="A998" s="22" t="s">
        <v>1048</v>
      </c>
      <c r="B998" s="20">
        <f>[1]data!C997</f>
        <v>159.60820000000001</v>
      </c>
      <c r="C998" s="20">
        <f>[1]data!D997</f>
        <v>160.04910000000001</v>
      </c>
      <c r="D998" s="20">
        <f>[1]data!E997</f>
        <v>159.16720000000001</v>
      </c>
      <c r="E998" s="20">
        <f>[1]data!F997</f>
        <v>159.60820000000001</v>
      </c>
      <c r="F998" s="20">
        <f>[1]data!G997</f>
        <v>42317</v>
      </c>
      <c r="G998" s="4">
        <f t="shared" si="511"/>
        <v>0.44089999999999918</v>
      </c>
      <c r="H998" s="4">
        <f t="shared" si="512"/>
        <v>0</v>
      </c>
      <c r="I998" s="4">
        <f t="shared" si="513"/>
        <v>0.44089999999999918</v>
      </c>
      <c r="J998" s="4">
        <f t="shared" si="514"/>
        <v>0</v>
      </c>
      <c r="K998" s="4">
        <f t="shared" si="522"/>
        <v>0.27884495020705341</v>
      </c>
      <c r="L998" s="4">
        <f t="shared" si="523"/>
        <v>0.36932495114194874</v>
      </c>
      <c r="M998" s="4">
        <f t="shared" si="515"/>
        <v>0.88190000000000168</v>
      </c>
      <c r="N998" s="4">
        <f t="shared" si="519"/>
        <v>13.95930306954766</v>
      </c>
      <c r="O998" s="4">
        <f t="shared" si="524"/>
        <v>1.8602211920865674</v>
      </c>
      <c r="P998" s="4">
        <f t="shared" si="520"/>
        <v>14.989881385787216</v>
      </c>
      <c r="Q998" s="4">
        <f t="shared" si="521"/>
        <v>19.853819143286149</v>
      </c>
      <c r="R998" s="4">
        <f t="shared" si="500"/>
        <v>18.893110086744812</v>
      </c>
      <c r="S998" s="4">
        <f t="shared" si="497"/>
        <v>35</v>
      </c>
      <c r="T998" s="4">
        <f t="shared" si="498"/>
        <v>0</v>
      </c>
      <c r="U998" s="5">
        <f t="shared" si="516"/>
        <v>0.4410000000000025</v>
      </c>
      <c r="V998" s="5">
        <f t="shared" si="508"/>
        <v>0</v>
      </c>
      <c r="W998" s="7">
        <f t="shared" si="525"/>
        <v>0</v>
      </c>
      <c r="X998" s="7">
        <f t="shared" si="526"/>
        <v>1</v>
      </c>
      <c r="Y998" s="7">
        <f t="shared" si="527"/>
        <v>0.4410000000000025</v>
      </c>
      <c r="Z998" s="7">
        <f t="shared" si="528"/>
        <v>32.276899999999998</v>
      </c>
      <c r="AA998" s="9">
        <f t="shared" si="517"/>
        <v>0.4410000000000025</v>
      </c>
      <c r="AB998" s="9">
        <f t="shared" si="509"/>
        <v>0</v>
      </c>
      <c r="AC998" s="11">
        <f t="shared" ca="1" si="499"/>
        <v>0</v>
      </c>
      <c r="AD998" s="11">
        <f t="shared" ca="1" si="501"/>
        <v>1</v>
      </c>
      <c r="AE998" s="11">
        <f t="shared" ca="1" si="502"/>
        <v>0.4410000000000025</v>
      </c>
      <c r="AF998" s="11">
        <f t="shared" ca="1" si="503"/>
        <v>71.683699999999988</v>
      </c>
      <c r="AG998" s="13">
        <f ca="1">AVERAGE(E998:OFFSET(E998,-AG$5+1,0))</f>
        <v>160.72739230769233</v>
      </c>
      <c r="AH998" s="13">
        <f ca="1">AVERAGE(E998:OFFSET(E998,-AH$5+1,0))</f>
        <v>160.22543000000002</v>
      </c>
      <c r="AI998" s="12">
        <f t="shared" ca="1" si="496"/>
        <v>0</v>
      </c>
      <c r="AJ998" s="17">
        <f t="shared" si="518"/>
        <v>0.4410000000000025</v>
      </c>
      <c r="AK998" s="17">
        <f t="shared" si="510"/>
        <v>0</v>
      </c>
      <c r="AL998" s="19">
        <f t="shared" ca="1" si="504"/>
        <v>0</v>
      </c>
      <c r="AM998" s="19">
        <f t="shared" ca="1" si="505"/>
        <v>1</v>
      </c>
      <c r="AN998" s="19">
        <f t="shared" ca="1" si="506"/>
        <v>0.4410000000000025</v>
      </c>
      <c r="AO998" s="19">
        <f t="shared" ca="1" si="507"/>
        <v>24.929399999999831</v>
      </c>
    </row>
    <row r="999" spans="1:41" x14ac:dyDescent="0.2">
      <c r="A999" s="22" t="s">
        <v>1049</v>
      </c>
      <c r="B999" s="20">
        <f>[1]data!C998</f>
        <v>160.93090000000001</v>
      </c>
      <c r="C999" s="20">
        <f>[1]data!D998</f>
        <v>163.1354</v>
      </c>
      <c r="D999" s="20">
        <f>[1]data!E998</f>
        <v>160.93090000000001</v>
      </c>
      <c r="E999" s="20">
        <f>[1]data!F998</f>
        <v>163.1354</v>
      </c>
      <c r="F999" s="20">
        <f>[1]data!G998</f>
        <v>58299</v>
      </c>
      <c r="G999" s="4">
        <f t="shared" si="511"/>
        <v>3.0862999999999943</v>
      </c>
      <c r="H999" s="4">
        <f t="shared" si="512"/>
        <v>0</v>
      </c>
      <c r="I999" s="4">
        <f t="shared" si="513"/>
        <v>3.0862999999999943</v>
      </c>
      <c r="J999" s="4">
        <f t="shared" si="514"/>
        <v>0</v>
      </c>
      <c r="K999" s="4">
        <f t="shared" si="522"/>
        <v>0.55959045518634754</v>
      </c>
      <c r="L999" s="4">
        <f t="shared" si="523"/>
        <v>0.33239245602775391</v>
      </c>
      <c r="M999" s="4">
        <f t="shared" si="515"/>
        <v>3.5271999999999935</v>
      </c>
      <c r="N999" s="4">
        <f t="shared" si="519"/>
        <v>25.471115679710543</v>
      </c>
      <c r="O999" s="4">
        <f t="shared" si="524"/>
        <v>2.0269190728779103</v>
      </c>
      <c r="P999" s="4">
        <f t="shared" si="520"/>
        <v>27.607932782033373</v>
      </c>
      <c r="Q999" s="4">
        <f t="shared" si="521"/>
        <v>16.398901193218745</v>
      </c>
      <c r="R999" s="4">
        <f t="shared" si="500"/>
        <v>19.550910646041384</v>
      </c>
      <c r="S999" s="4">
        <f t="shared" si="497"/>
        <v>35</v>
      </c>
      <c r="T999" s="4">
        <f t="shared" si="498"/>
        <v>0</v>
      </c>
      <c r="U999" s="5">
        <f t="shared" si="516"/>
        <v>1.3226999999999975</v>
      </c>
      <c r="V999" s="5">
        <f t="shared" si="508"/>
        <v>2.2044999999999959</v>
      </c>
      <c r="W999" s="7">
        <f t="shared" si="525"/>
        <v>0</v>
      </c>
      <c r="X999" s="7">
        <f t="shared" si="526"/>
        <v>1</v>
      </c>
      <c r="Y999" s="7">
        <f t="shared" si="527"/>
        <v>3.5271999999999935</v>
      </c>
      <c r="Z999" s="7">
        <f t="shared" si="528"/>
        <v>35.804099999999991</v>
      </c>
      <c r="AA999" s="9">
        <f t="shared" si="517"/>
        <v>1.3226999999999975</v>
      </c>
      <c r="AB999" s="9">
        <f t="shared" si="509"/>
        <v>2.2044999999999959</v>
      </c>
      <c r="AC999" s="11">
        <f t="shared" ca="1" si="499"/>
        <v>0</v>
      </c>
      <c r="AD999" s="11">
        <f t="shared" ca="1" si="501"/>
        <v>1</v>
      </c>
      <c r="AE999" s="11">
        <f t="shared" ca="1" si="502"/>
        <v>3.5271999999999935</v>
      </c>
      <c r="AF999" s="11">
        <f t="shared" ca="1" si="503"/>
        <v>75.210899999999981</v>
      </c>
      <c r="AG999" s="13">
        <f ca="1">AVERAGE(E999:OFFSET(E999,-AG$5+1,0))</f>
        <v>160.86305384615386</v>
      </c>
      <c r="AH999" s="13">
        <f ca="1">AVERAGE(E999:OFFSET(E999,-AH$5+1,0))</f>
        <v>160.51202000000004</v>
      </c>
      <c r="AI999" s="12">
        <f t="shared" ca="1" si="496"/>
        <v>0</v>
      </c>
      <c r="AJ999" s="17">
        <f t="shared" si="518"/>
        <v>1.3226999999999975</v>
      </c>
      <c r="AK999" s="17">
        <f t="shared" si="510"/>
        <v>-2.2044999999999959</v>
      </c>
      <c r="AL999" s="19">
        <f t="shared" ca="1" si="504"/>
        <v>0</v>
      </c>
      <c r="AM999" s="19">
        <f t="shared" ca="1" si="505"/>
        <v>1</v>
      </c>
      <c r="AN999" s="19">
        <f t="shared" ca="1" si="506"/>
        <v>-0.88179999999999836</v>
      </c>
      <c r="AO999" s="19">
        <f t="shared" ca="1" si="507"/>
        <v>24.047599999999832</v>
      </c>
    </row>
    <row r="1000" spans="1:41" x14ac:dyDescent="0.2">
      <c r="A1000" s="22" t="s">
        <v>1050</v>
      </c>
      <c r="B1000" s="20">
        <f>[1]data!C999</f>
        <v>163.1354</v>
      </c>
      <c r="C1000" s="20">
        <f>[1]data!D999</f>
        <v>164.4581</v>
      </c>
      <c r="D1000" s="20">
        <f>[1]data!E999</f>
        <v>162.69450000000001</v>
      </c>
      <c r="E1000" s="20">
        <f>[1]data!F999</f>
        <v>163.5763</v>
      </c>
      <c r="F1000" s="20">
        <f>[1]data!G999</f>
        <v>72014</v>
      </c>
      <c r="G1000" s="4">
        <f t="shared" si="511"/>
        <v>1.3226999999999975</v>
      </c>
      <c r="H1000" s="4">
        <f t="shared" si="512"/>
        <v>0</v>
      </c>
      <c r="I1000" s="4">
        <f t="shared" si="513"/>
        <v>1.3226999999999975</v>
      </c>
      <c r="J1000" s="4">
        <f t="shared" si="514"/>
        <v>0</v>
      </c>
      <c r="K1000" s="4">
        <f t="shared" si="522"/>
        <v>0.63590140966771258</v>
      </c>
      <c r="L1000" s="4">
        <f t="shared" si="523"/>
        <v>0.2991532104249785</v>
      </c>
      <c r="M1000" s="4">
        <f t="shared" si="515"/>
        <v>1.7635999999999967</v>
      </c>
      <c r="N1000" s="4">
        <f t="shared" si="519"/>
        <v>36.013746363752801</v>
      </c>
      <c r="O1000" s="4">
        <f t="shared" si="524"/>
        <v>2.0005871655901188</v>
      </c>
      <c r="P1000" s="4">
        <f t="shared" si="520"/>
        <v>31.785738737364085</v>
      </c>
      <c r="Q1000" s="4">
        <f t="shared" si="521"/>
        <v>14.953270498300755</v>
      </c>
      <c r="R1000" s="4">
        <f t="shared" si="500"/>
        <v>21.197194217812527</v>
      </c>
      <c r="S1000" s="4">
        <f t="shared" si="497"/>
        <v>35</v>
      </c>
      <c r="T1000" s="4">
        <f t="shared" si="498"/>
        <v>0</v>
      </c>
      <c r="U1000" s="5">
        <f t="shared" si="516"/>
        <v>0</v>
      </c>
      <c r="V1000" s="5">
        <f t="shared" si="508"/>
        <v>0.44089999999999918</v>
      </c>
      <c r="W1000" s="7">
        <f t="shared" si="525"/>
        <v>0</v>
      </c>
      <c r="X1000" s="7">
        <f t="shared" si="526"/>
        <v>1</v>
      </c>
      <c r="Y1000" s="7">
        <f t="shared" si="527"/>
        <v>0.44089999999999918</v>
      </c>
      <c r="Z1000" s="7">
        <f t="shared" si="528"/>
        <v>36.24499999999999</v>
      </c>
      <c r="AA1000" s="9">
        <f t="shared" si="517"/>
        <v>0</v>
      </c>
      <c r="AB1000" s="9">
        <f t="shared" si="509"/>
        <v>0.44089999999999918</v>
      </c>
      <c r="AC1000" s="11">
        <f t="shared" ca="1" si="499"/>
        <v>0</v>
      </c>
      <c r="AD1000" s="11">
        <f t="shared" ca="1" si="501"/>
        <v>1</v>
      </c>
      <c r="AE1000" s="11">
        <f t="shared" ca="1" si="502"/>
        <v>0.44089999999999918</v>
      </c>
      <c r="AF1000" s="11">
        <f t="shared" ca="1" si="503"/>
        <v>75.65179999999998</v>
      </c>
      <c r="AG1000" s="13">
        <f ca="1">AVERAGE(E1000:OFFSET(E1000,-AG$5+1,0))</f>
        <v>160.99871538461542</v>
      </c>
      <c r="AH1000" s="13">
        <f ca="1">AVERAGE(E1000:OFFSET(E1000,-AH$5+1,0))</f>
        <v>160.77656500000006</v>
      </c>
      <c r="AI1000" s="12">
        <f t="shared" ca="1" si="496"/>
        <v>0</v>
      </c>
      <c r="AJ1000" s="17">
        <f t="shared" si="518"/>
        <v>0</v>
      </c>
      <c r="AK1000" s="17">
        <f t="shared" si="510"/>
        <v>-0.44089999999999918</v>
      </c>
      <c r="AL1000" s="19">
        <f t="shared" ca="1" si="504"/>
        <v>0</v>
      </c>
      <c r="AM1000" s="19">
        <f t="shared" ca="1" si="505"/>
        <v>1</v>
      </c>
      <c r="AN1000" s="19">
        <f t="shared" ca="1" si="506"/>
        <v>-0.44089999999999918</v>
      </c>
      <c r="AO1000" s="19">
        <f t="shared" ca="1" si="507"/>
        <v>23.606699999999833</v>
      </c>
    </row>
    <row r="1001" spans="1:41" x14ac:dyDescent="0.2">
      <c r="A1001" s="22" t="s">
        <v>1051</v>
      </c>
      <c r="B1001" s="20">
        <f>[1]data!C1000</f>
        <v>165.7808</v>
      </c>
      <c r="C1001" s="20">
        <f>[1]data!D1000</f>
        <v>166.2218</v>
      </c>
      <c r="D1001" s="20">
        <f>[1]data!E1000</f>
        <v>162.25360000000001</v>
      </c>
      <c r="E1001" s="20">
        <f>[1]data!F1000</f>
        <v>162.69450000000001</v>
      </c>
      <c r="F1001" s="20">
        <f>[1]data!G1000</f>
        <v>153703</v>
      </c>
      <c r="G1001" s="4">
        <f t="shared" si="511"/>
        <v>1.7637</v>
      </c>
      <c r="H1001" s="4">
        <f t="shared" si="512"/>
        <v>0.44089999999999918</v>
      </c>
      <c r="I1001" s="4">
        <f t="shared" si="513"/>
        <v>1.7637</v>
      </c>
      <c r="J1001" s="4">
        <f t="shared" si="514"/>
        <v>0</v>
      </c>
      <c r="K1001" s="4">
        <f t="shared" si="522"/>
        <v>0.74868126870094132</v>
      </c>
      <c r="L1001" s="4">
        <f t="shared" si="523"/>
        <v>0.26923788938248061</v>
      </c>
      <c r="M1001" s="4">
        <f t="shared" si="515"/>
        <v>3.968199999999996</v>
      </c>
      <c r="N1001" s="4">
        <f t="shared" si="519"/>
        <v>47.10033950251762</v>
      </c>
      <c r="O1001" s="4">
        <f t="shared" si="524"/>
        <v>2.1973484490311064</v>
      </c>
      <c r="P1001" s="4">
        <f t="shared" si="520"/>
        <v>34.072032090816691</v>
      </c>
      <c r="Q1001" s="4">
        <f t="shared" si="521"/>
        <v>12.252853638265599</v>
      </c>
      <c r="R1001" s="4">
        <f t="shared" si="500"/>
        <v>23.787508746283038</v>
      </c>
      <c r="S1001" s="4">
        <f t="shared" si="497"/>
        <v>35</v>
      </c>
      <c r="T1001" s="4">
        <f t="shared" si="498"/>
        <v>0</v>
      </c>
      <c r="U1001" s="5">
        <f t="shared" si="516"/>
        <v>2.2044999999999959</v>
      </c>
      <c r="V1001" s="5">
        <f t="shared" si="508"/>
        <v>-3.0862999999999943</v>
      </c>
      <c r="W1001" s="7">
        <f t="shared" si="525"/>
        <v>0</v>
      </c>
      <c r="X1001" s="7">
        <f t="shared" si="526"/>
        <v>1</v>
      </c>
      <c r="Y1001" s="7">
        <f t="shared" si="527"/>
        <v>-0.88179999999999836</v>
      </c>
      <c r="Z1001" s="7">
        <f t="shared" si="528"/>
        <v>35.363199999999992</v>
      </c>
      <c r="AA1001" s="9">
        <f t="shared" si="517"/>
        <v>2.2044999999999959</v>
      </c>
      <c r="AB1001" s="9">
        <f t="shared" si="509"/>
        <v>-3.0862999999999943</v>
      </c>
      <c r="AC1001" s="11">
        <f t="shared" ca="1" si="499"/>
        <v>0</v>
      </c>
      <c r="AD1001" s="11">
        <f t="shared" ca="1" si="501"/>
        <v>1</v>
      </c>
      <c r="AE1001" s="11">
        <f t="shared" ca="1" si="502"/>
        <v>-0.88179999999999836</v>
      </c>
      <c r="AF1001" s="11">
        <f t="shared" ca="1" si="503"/>
        <v>74.769999999999982</v>
      </c>
      <c r="AG1001" s="13">
        <f ca="1">AVERAGE(E1001:OFFSET(E1001,-AG$5+1,0))</f>
        <v>161.03263076923076</v>
      </c>
      <c r="AH1001" s="13">
        <f ca="1">AVERAGE(E1001:OFFSET(E1001,-AH$5+1,0))</f>
        <v>160.97497500000003</v>
      </c>
      <c r="AI1001" s="12">
        <f t="shared" ca="1" si="496"/>
        <v>0</v>
      </c>
      <c r="AJ1001" s="17">
        <f t="shared" si="518"/>
        <v>2.2044999999999959</v>
      </c>
      <c r="AK1001" s="17">
        <f t="shared" si="510"/>
        <v>3.0862999999999943</v>
      </c>
      <c r="AL1001" s="19">
        <f t="shared" ca="1" si="504"/>
        <v>0</v>
      </c>
      <c r="AM1001" s="19">
        <f t="shared" ca="1" si="505"/>
        <v>1</v>
      </c>
      <c r="AN1001" s="19">
        <f t="shared" ca="1" si="506"/>
        <v>5.2907999999999902</v>
      </c>
      <c r="AO1001" s="19">
        <f t="shared" ca="1" si="507"/>
        <v>28.897499999999823</v>
      </c>
    </row>
    <row r="1002" spans="1:41" x14ac:dyDescent="0.2">
      <c r="A1002" s="22" t="s">
        <v>1052</v>
      </c>
      <c r="B1002" s="20">
        <f>[1]data!C1001</f>
        <v>164.0172</v>
      </c>
      <c r="C1002" s="20">
        <f>[1]data!D1001</f>
        <v>164.0172</v>
      </c>
      <c r="D1002" s="20">
        <f>[1]data!E1001</f>
        <v>161.81270000000001</v>
      </c>
      <c r="E1002" s="20">
        <f>[1]data!F1001</f>
        <v>162.69450000000001</v>
      </c>
      <c r="F1002" s="20">
        <f>[1]data!G1001</f>
        <v>30387</v>
      </c>
      <c r="G1002" s="4">
        <f t="shared" si="511"/>
        <v>0</v>
      </c>
      <c r="H1002" s="4">
        <f t="shared" si="512"/>
        <v>0.44089999999999918</v>
      </c>
      <c r="I1002" s="4">
        <f t="shared" si="513"/>
        <v>0</v>
      </c>
      <c r="J1002" s="4">
        <f t="shared" si="514"/>
        <v>0.44089999999999918</v>
      </c>
      <c r="K1002" s="4">
        <f t="shared" si="522"/>
        <v>0.67381314183084717</v>
      </c>
      <c r="L1002" s="4">
        <f t="shared" si="523"/>
        <v>0.28640410044423248</v>
      </c>
      <c r="M1002" s="4">
        <f t="shared" si="515"/>
        <v>2.2044999999999959</v>
      </c>
      <c r="N1002" s="4">
        <f t="shared" si="519"/>
        <v>40.345978423456714</v>
      </c>
      <c r="O1002" s="4">
        <f t="shared" si="524"/>
        <v>2.1980636041279955</v>
      </c>
      <c r="P1002" s="4">
        <f t="shared" si="520"/>
        <v>30.654851868954854</v>
      </c>
      <c r="Q1002" s="4">
        <f t="shared" si="521"/>
        <v>13.029836803009767</v>
      </c>
      <c r="R1002" s="4">
        <f t="shared" si="500"/>
        <v>25.443355714000408</v>
      </c>
      <c r="S1002" s="4">
        <f t="shared" si="497"/>
        <v>35</v>
      </c>
      <c r="T1002" s="4">
        <f t="shared" si="498"/>
        <v>0</v>
      </c>
      <c r="U1002" s="5">
        <f t="shared" si="516"/>
        <v>1.3226999999999975</v>
      </c>
      <c r="V1002" s="5">
        <f t="shared" si="508"/>
        <v>-1.3226999999999975</v>
      </c>
      <c r="W1002" s="7">
        <f t="shared" si="525"/>
        <v>0</v>
      </c>
      <c r="X1002" s="7">
        <f t="shared" si="526"/>
        <v>1</v>
      </c>
      <c r="Y1002" s="7">
        <f t="shared" si="527"/>
        <v>0</v>
      </c>
      <c r="Z1002" s="7">
        <f t="shared" si="528"/>
        <v>35.363199999999992</v>
      </c>
      <c r="AA1002" s="9">
        <f t="shared" si="517"/>
        <v>1.3226999999999975</v>
      </c>
      <c r="AB1002" s="9">
        <f t="shared" si="509"/>
        <v>-1.3226999999999975</v>
      </c>
      <c r="AC1002" s="11">
        <f t="shared" ca="1" si="499"/>
        <v>-1</v>
      </c>
      <c r="AD1002" s="11">
        <f t="shared" ca="1" si="501"/>
        <v>1</v>
      </c>
      <c r="AE1002" s="11">
        <f t="shared" ca="1" si="502"/>
        <v>0</v>
      </c>
      <c r="AF1002" s="11">
        <f t="shared" ca="1" si="503"/>
        <v>74.769999999999982</v>
      </c>
      <c r="AG1002" s="13">
        <f ca="1">AVERAGE(E1002:OFFSET(E1002,-AG$5+1,0))</f>
        <v>161.06654615384616</v>
      </c>
      <c r="AH1002" s="13">
        <f ca="1">AVERAGE(E1002:OFFSET(E1002,-AH$5+1,0))</f>
        <v>161.08520000000004</v>
      </c>
      <c r="AI1002" s="12">
        <f t="shared" ca="1" si="496"/>
        <v>-1</v>
      </c>
      <c r="AJ1002" s="17">
        <f t="shared" si="518"/>
        <v>1.3226999999999975</v>
      </c>
      <c r="AK1002" s="17">
        <f t="shared" si="510"/>
        <v>1.3226999999999975</v>
      </c>
      <c r="AL1002" s="19">
        <f t="shared" ca="1" si="504"/>
        <v>-1</v>
      </c>
      <c r="AM1002" s="19">
        <f t="shared" ca="1" si="505"/>
        <v>1</v>
      </c>
      <c r="AN1002" s="19">
        <f t="shared" ca="1" si="506"/>
        <v>2.6453999999999951</v>
      </c>
      <c r="AO1002" s="19">
        <f t="shared" ca="1" si="507"/>
        <v>31.542899999999818</v>
      </c>
    </row>
    <row r="1003" spans="1:41" x14ac:dyDescent="0.2">
      <c r="A1003" s="22" t="s">
        <v>1053</v>
      </c>
      <c r="B1003" s="20">
        <f>[1]data!C1002</f>
        <v>162.69450000000001</v>
      </c>
      <c r="C1003" s="20">
        <f>[1]data!D1002</f>
        <v>163.5763</v>
      </c>
      <c r="D1003" s="20">
        <f>[1]data!E1002</f>
        <v>162.25360000000001</v>
      </c>
      <c r="E1003" s="20">
        <f>[1]data!F1002</f>
        <v>162.69450000000001</v>
      </c>
      <c r="F1003" s="20">
        <f>[1]data!G1002</f>
        <v>29702</v>
      </c>
      <c r="G1003" s="4">
        <f t="shared" si="511"/>
        <v>0</v>
      </c>
      <c r="H1003" s="4">
        <f t="shared" si="512"/>
        <v>0</v>
      </c>
      <c r="I1003" s="4">
        <f t="shared" si="513"/>
        <v>0</v>
      </c>
      <c r="J1003" s="4">
        <f t="shared" si="514"/>
        <v>0</v>
      </c>
      <c r="K1003" s="4">
        <f t="shared" si="522"/>
        <v>0.60643182764776249</v>
      </c>
      <c r="L1003" s="4">
        <f t="shared" si="523"/>
        <v>0.25776369039980923</v>
      </c>
      <c r="M1003" s="4">
        <f t="shared" si="515"/>
        <v>1.3226999999999975</v>
      </c>
      <c r="N1003" s="4">
        <f t="shared" si="519"/>
        <v>40.345978423456721</v>
      </c>
      <c r="O1003" s="4">
        <f t="shared" si="524"/>
        <v>2.1105272437151958</v>
      </c>
      <c r="P1003" s="4">
        <f t="shared" si="520"/>
        <v>28.733664986017928</v>
      </c>
      <c r="Q1003" s="4">
        <f t="shared" si="521"/>
        <v>12.213236818780105</v>
      </c>
      <c r="R1003" s="4">
        <f t="shared" si="500"/>
        <v>26.933617984946039</v>
      </c>
      <c r="S1003" s="4">
        <f t="shared" si="497"/>
        <v>35</v>
      </c>
      <c r="T1003" s="4">
        <f t="shared" si="498"/>
        <v>0</v>
      </c>
      <c r="U1003" s="5">
        <f t="shared" si="516"/>
        <v>0</v>
      </c>
      <c r="V1003" s="5">
        <f t="shared" si="508"/>
        <v>0</v>
      </c>
      <c r="W1003" s="7">
        <f t="shared" si="525"/>
        <v>0</v>
      </c>
      <c r="X1003" s="7">
        <f t="shared" si="526"/>
        <v>1</v>
      </c>
      <c r="Y1003" s="7">
        <f t="shared" si="527"/>
        <v>0</v>
      </c>
      <c r="Z1003" s="7">
        <f t="shared" si="528"/>
        <v>35.363199999999992</v>
      </c>
      <c r="AA1003" s="9">
        <f t="shared" si="517"/>
        <v>0</v>
      </c>
      <c r="AB1003" s="9">
        <f t="shared" si="509"/>
        <v>0</v>
      </c>
      <c r="AC1003" s="11">
        <f t="shared" ca="1" si="499"/>
        <v>0</v>
      </c>
      <c r="AD1003" s="11">
        <f t="shared" ca="1" si="501"/>
        <v>0</v>
      </c>
      <c r="AE1003" s="11">
        <f t="shared" ca="1" si="502"/>
        <v>0</v>
      </c>
      <c r="AF1003" s="11">
        <f t="shared" ca="1" si="503"/>
        <v>74.769999999999982</v>
      </c>
      <c r="AG1003" s="13">
        <f ca="1">AVERAGE(E1003:OFFSET(E1003,-AG$5+1,0))</f>
        <v>161.10046153846153</v>
      </c>
      <c r="AH1003" s="13">
        <f ca="1">AVERAGE(E1003:OFFSET(E1003,-AH$5+1,0))</f>
        <v>161.28361000000001</v>
      </c>
      <c r="AI1003" s="12">
        <f t="shared" ca="1" si="496"/>
        <v>0</v>
      </c>
      <c r="AJ1003" s="17">
        <f t="shared" si="518"/>
        <v>0</v>
      </c>
      <c r="AK1003" s="17">
        <f t="shared" si="510"/>
        <v>0</v>
      </c>
      <c r="AL1003" s="19">
        <f t="shared" ca="1" si="504"/>
        <v>0</v>
      </c>
      <c r="AM1003" s="19">
        <f t="shared" ca="1" si="505"/>
        <v>-1</v>
      </c>
      <c r="AN1003" s="19">
        <f t="shared" ca="1" si="506"/>
        <v>0</v>
      </c>
      <c r="AO1003" s="19">
        <f t="shared" ca="1" si="507"/>
        <v>31.542899999999818</v>
      </c>
    </row>
    <row r="1004" spans="1:41" x14ac:dyDescent="0.2">
      <c r="A1004" s="22" t="s">
        <v>1054</v>
      </c>
      <c r="B1004" s="20">
        <f>[1]data!C1003</f>
        <v>161.81270000000001</v>
      </c>
      <c r="C1004" s="20">
        <f>[1]data!D1003</f>
        <v>163.1354</v>
      </c>
      <c r="D1004" s="20">
        <f>[1]data!E1003</f>
        <v>161.37180000000001</v>
      </c>
      <c r="E1004" s="20">
        <f>[1]data!F1003</f>
        <v>162.69450000000001</v>
      </c>
      <c r="F1004" s="20">
        <f>[1]data!G1003</f>
        <v>23981</v>
      </c>
      <c r="G1004" s="4">
        <f t="shared" si="511"/>
        <v>0</v>
      </c>
      <c r="H1004" s="4">
        <f t="shared" si="512"/>
        <v>0.88179999999999836</v>
      </c>
      <c r="I1004" s="4">
        <f t="shared" si="513"/>
        <v>0</v>
      </c>
      <c r="J1004" s="4">
        <f t="shared" si="514"/>
        <v>0.88179999999999836</v>
      </c>
      <c r="K1004" s="4">
        <f t="shared" si="522"/>
        <v>0.54578864488298628</v>
      </c>
      <c r="L1004" s="4">
        <f t="shared" si="523"/>
        <v>0.32016732135982817</v>
      </c>
      <c r="M1004" s="4">
        <f t="shared" si="515"/>
        <v>1.7635999999999967</v>
      </c>
      <c r="N1004" s="4">
        <f t="shared" si="519"/>
        <v>26.054595420374266</v>
      </c>
      <c r="O1004" s="4">
        <f t="shared" si="524"/>
        <v>2.075834519343676</v>
      </c>
      <c r="P1004" s="4">
        <f t="shared" si="520"/>
        <v>26.292492961122459</v>
      </c>
      <c r="Q1004" s="4">
        <f t="shared" si="521"/>
        <v>15.423547415574177</v>
      </c>
      <c r="R1004" s="4">
        <f t="shared" si="500"/>
        <v>26.845715728488862</v>
      </c>
      <c r="S1004" s="4">
        <f t="shared" si="497"/>
        <v>35</v>
      </c>
      <c r="T1004" s="4">
        <f t="shared" si="498"/>
        <v>0</v>
      </c>
      <c r="U1004" s="5">
        <f t="shared" si="516"/>
        <v>-0.88179999999999836</v>
      </c>
      <c r="V1004" s="5">
        <f t="shared" si="508"/>
        <v>0.88179999999999836</v>
      </c>
      <c r="W1004" s="7">
        <f t="shared" si="525"/>
        <v>0</v>
      </c>
      <c r="X1004" s="7">
        <f t="shared" si="526"/>
        <v>1</v>
      </c>
      <c r="Y1004" s="7">
        <f t="shared" si="527"/>
        <v>0</v>
      </c>
      <c r="Z1004" s="7">
        <f t="shared" si="528"/>
        <v>35.363199999999992</v>
      </c>
      <c r="AA1004" s="9">
        <f t="shared" si="517"/>
        <v>-0.88179999999999836</v>
      </c>
      <c r="AB1004" s="9">
        <f t="shared" si="509"/>
        <v>0.88179999999999836</v>
      </c>
      <c r="AC1004" s="11">
        <f t="shared" ca="1" si="499"/>
        <v>0</v>
      </c>
      <c r="AD1004" s="11">
        <f t="shared" ca="1" si="501"/>
        <v>0</v>
      </c>
      <c r="AE1004" s="11">
        <f t="shared" ca="1" si="502"/>
        <v>0</v>
      </c>
      <c r="AF1004" s="11">
        <f t="shared" ca="1" si="503"/>
        <v>74.769999999999982</v>
      </c>
      <c r="AG1004" s="13">
        <f ca="1">AVERAGE(E1004:OFFSET(E1004,-AG$5+1,0))</f>
        <v>161.27003846153846</v>
      </c>
      <c r="AH1004" s="13">
        <f ca="1">AVERAGE(E1004:OFFSET(E1004,-AH$5+1,0))</f>
        <v>161.41588000000004</v>
      </c>
      <c r="AI1004" s="12">
        <f t="shared" ca="1" si="496"/>
        <v>0</v>
      </c>
      <c r="AJ1004" s="17">
        <f t="shared" si="518"/>
        <v>-0.88179999999999836</v>
      </c>
      <c r="AK1004" s="17">
        <f t="shared" si="510"/>
        <v>-0.88179999999999836</v>
      </c>
      <c r="AL1004" s="19">
        <f t="shared" ca="1" si="504"/>
        <v>0</v>
      </c>
      <c r="AM1004" s="19">
        <f t="shared" ca="1" si="505"/>
        <v>-1</v>
      </c>
      <c r="AN1004" s="19">
        <f t="shared" ca="1" si="506"/>
        <v>1.7635999999999967</v>
      </c>
      <c r="AO1004" s="19">
        <f t="shared" ca="1" si="507"/>
        <v>33.306499999999815</v>
      </c>
    </row>
    <row r="1005" spans="1:41" x14ac:dyDescent="0.2">
      <c r="A1005" s="22" t="s">
        <v>1055</v>
      </c>
      <c r="B1005" s="20">
        <f>[1]data!C1004</f>
        <v>161.81270000000001</v>
      </c>
      <c r="C1005" s="20">
        <f>[1]data!D1004</f>
        <v>162.69450000000001</v>
      </c>
      <c r="D1005" s="20">
        <f>[1]data!E1004</f>
        <v>161.37180000000001</v>
      </c>
      <c r="E1005" s="20">
        <f>[1]data!F1004</f>
        <v>161.81270000000001</v>
      </c>
      <c r="F1005" s="20">
        <f>[1]data!G1004</f>
        <v>45607</v>
      </c>
      <c r="G1005" s="4">
        <f t="shared" si="511"/>
        <v>0</v>
      </c>
      <c r="H1005" s="4">
        <f t="shared" si="512"/>
        <v>0</v>
      </c>
      <c r="I1005" s="4">
        <f t="shared" si="513"/>
        <v>0</v>
      </c>
      <c r="J1005" s="4">
        <f t="shared" si="514"/>
        <v>0</v>
      </c>
      <c r="K1005" s="4">
        <f t="shared" si="522"/>
        <v>0.49120978039468766</v>
      </c>
      <c r="L1005" s="4">
        <f t="shared" si="523"/>
        <v>0.28815058922384534</v>
      </c>
      <c r="M1005" s="4">
        <f t="shared" si="515"/>
        <v>1.3226999999999975</v>
      </c>
      <c r="N1005" s="4">
        <f t="shared" si="519"/>
        <v>26.054595420374277</v>
      </c>
      <c r="O1005" s="4">
        <f t="shared" si="524"/>
        <v>2.0005210674093084</v>
      </c>
      <c r="P1005" s="4">
        <f t="shared" si="520"/>
        <v>24.554091851219965</v>
      </c>
      <c r="Q1005" s="4">
        <f t="shared" si="521"/>
        <v>14.40377679186367</v>
      </c>
      <c r="R1005" s="4">
        <f t="shared" si="500"/>
        <v>26.766603697677404</v>
      </c>
      <c r="S1005" s="4">
        <f t="shared" si="497"/>
        <v>35</v>
      </c>
      <c r="T1005" s="4">
        <f t="shared" si="498"/>
        <v>0</v>
      </c>
      <c r="U1005" s="5">
        <f t="shared" si="516"/>
        <v>-0.88179999999999836</v>
      </c>
      <c r="V1005" s="5">
        <f t="shared" si="508"/>
        <v>0</v>
      </c>
      <c r="W1005" s="7">
        <f t="shared" si="525"/>
        <v>0</v>
      </c>
      <c r="X1005" s="7">
        <f t="shared" si="526"/>
        <v>1</v>
      </c>
      <c r="Y1005" s="7">
        <f t="shared" si="527"/>
        <v>-0.88179999999999836</v>
      </c>
      <c r="Z1005" s="7">
        <f t="shared" si="528"/>
        <v>34.481399999999994</v>
      </c>
      <c r="AA1005" s="9">
        <f t="shared" si="517"/>
        <v>-0.88179999999999836</v>
      </c>
      <c r="AB1005" s="9">
        <f t="shared" si="509"/>
        <v>0</v>
      </c>
      <c r="AC1005" s="11">
        <f t="shared" ca="1" si="499"/>
        <v>0</v>
      </c>
      <c r="AD1005" s="11">
        <f t="shared" ca="1" si="501"/>
        <v>0</v>
      </c>
      <c r="AE1005" s="11">
        <f t="shared" ca="1" si="502"/>
        <v>0</v>
      </c>
      <c r="AF1005" s="11">
        <f t="shared" ca="1" si="503"/>
        <v>74.769999999999982</v>
      </c>
      <c r="AG1005" s="13">
        <f ca="1">AVERAGE(E1005:OFFSET(E1005,-AG$5+1,0))</f>
        <v>161.2022076923077</v>
      </c>
      <c r="AH1005" s="13">
        <f ca="1">AVERAGE(E1005:OFFSET(E1005,-AH$5+1,0))</f>
        <v>161.43792500000004</v>
      </c>
      <c r="AI1005" s="12">
        <f t="shared" ca="1" si="496"/>
        <v>0</v>
      </c>
      <c r="AJ1005" s="17">
        <f t="shared" si="518"/>
        <v>-0.88179999999999836</v>
      </c>
      <c r="AK1005" s="17">
        <f t="shared" si="510"/>
        <v>0</v>
      </c>
      <c r="AL1005" s="19">
        <f t="shared" ca="1" si="504"/>
        <v>0</v>
      </c>
      <c r="AM1005" s="19">
        <f t="shared" ca="1" si="505"/>
        <v>-1</v>
      </c>
      <c r="AN1005" s="19">
        <f t="shared" ca="1" si="506"/>
        <v>0.88179999999999836</v>
      </c>
      <c r="AO1005" s="19">
        <f t="shared" ca="1" si="507"/>
        <v>34.188299999999813</v>
      </c>
    </row>
    <row r="1006" spans="1:41" x14ac:dyDescent="0.2">
      <c r="A1006" s="22" t="s">
        <v>1056</v>
      </c>
      <c r="B1006" s="20">
        <f>[1]data!C1005</f>
        <v>162.25360000000001</v>
      </c>
      <c r="C1006" s="20">
        <f>[1]data!D1005</f>
        <v>163.5763</v>
      </c>
      <c r="D1006" s="20">
        <f>[1]data!E1005</f>
        <v>161.81270000000001</v>
      </c>
      <c r="E1006" s="20">
        <f>[1]data!F1005</f>
        <v>162.25360000000001</v>
      </c>
      <c r="F1006" s="20">
        <f>[1]data!G1005</f>
        <v>23419</v>
      </c>
      <c r="G1006" s="4">
        <f t="shared" si="511"/>
        <v>0.88179999999999836</v>
      </c>
      <c r="H1006" s="4">
        <f t="shared" si="512"/>
        <v>0</v>
      </c>
      <c r="I1006" s="4">
        <f t="shared" si="513"/>
        <v>0.88179999999999836</v>
      </c>
      <c r="J1006" s="4">
        <f t="shared" si="514"/>
        <v>0</v>
      </c>
      <c r="K1006" s="4">
        <f t="shared" si="522"/>
        <v>0.53026880235521878</v>
      </c>
      <c r="L1006" s="4">
        <f t="shared" si="523"/>
        <v>0.25933553030146078</v>
      </c>
      <c r="M1006" s="4">
        <f t="shared" si="515"/>
        <v>1.7635999999999967</v>
      </c>
      <c r="N1006" s="4">
        <f t="shared" si="519"/>
        <v>34.312536146070002</v>
      </c>
      <c r="O1006" s="4">
        <f t="shared" si="524"/>
        <v>1.9768289606683773</v>
      </c>
      <c r="P1006" s="4">
        <f t="shared" si="520"/>
        <v>26.824212559893489</v>
      </c>
      <c r="Q1006" s="4">
        <f t="shared" si="521"/>
        <v>13.118764215887344</v>
      </c>
      <c r="R1006" s="4">
        <f t="shared" si="500"/>
        <v>27.521196942516664</v>
      </c>
      <c r="S1006" s="4">
        <f t="shared" si="497"/>
        <v>35</v>
      </c>
      <c r="T1006" s="4">
        <f t="shared" si="498"/>
        <v>0</v>
      </c>
      <c r="U1006" s="5">
        <f t="shared" si="516"/>
        <v>0.44089999999999918</v>
      </c>
      <c r="V1006" s="5">
        <f t="shared" si="508"/>
        <v>0</v>
      </c>
      <c r="W1006" s="7">
        <f t="shared" si="525"/>
        <v>0</v>
      </c>
      <c r="X1006" s="7">
        <f t="shared" si="526"/>
        <v>1</v>
      </c>
      <c r="Y1006" s="7">
        <f t="shared" si="527"/>
        <v>0.44089999999999918</v>
      </c>
      <c r="Z1006" s="7">
        <f t="shared" si="528"/>
        <v>34.922299999999993</v>
      </c>
      <c r="AA1006" s="9">
        <f t="shared" si="517"/>
        <v>0.44089999999999918</v>
      </c>
      <c r="AB1006" s="9">
        <f t="shared" si="509"/>
        <v>0</v>
      </c>
      <c r="AC1006" s="11">
        <f t="shared" ca="1" si="499"/>
        <v>0</v>
      </c>
      <c r="AD1006" s="11">
        <f t="shared" ca="1" si="501"/>
        <v>0</v>
      </c>
      <c r="AE1006" s="11">
        <f t="shared" ca="1" si="502"/>
        <v>0</v>
      </c>
      <c r="AF1006" s="11">
        <f t="shared" ca="1" si="503"/>
        <v>74.769999999999982</v>
      </c>
      <c r="AG1006" s="13">
        <f ca="1">AVERAGE(E1006:OFFSET(E1006,-AG$5+1,0))</f>
        <v>161.37178461538463</v>
      </c>
      <c r="AH1006" s="13">
        <f ca="1">AVERAGE(E1006:OFFSET(E1006,-AH$5+1,0))</f>
        <v>161.48201500000002</v>
      </c>
      <c r="AI1006" s="12">
        <f t="shared" ca="1" si="496"/>
        <v>0</v>
      </c>
      <c r="AJ1006" s="17">
        <f t="shared" si="518"/>
        <v>0.44089999999999918</v>
      </c>
      <c r="AK1006" s="17">
        <f t="shared" si="510"/>
        <v>0</v>
      </c>
      <c r="AL1006" s="19">
        <f t="shared" ca="1" si="504"/>
        <v>0</v>
      </c>
      <c r="AM1006" s="19">
        <f t="shared" ca="1" si="505"/>
        <v>-1</v>
      </c>
      <c r="AN1006" s="19">
        <f t="shared" ca="1" si="506"/>
        <v>-0.44089999999999918</v>
      </c>
      <c r="AO1006" s="19">
        <f t="shared" ca="1" si="507"/>
        <v>33.747399999999814</v>
      </c>
    </row>
    <row r="1007" spans="1:41" x14ac:dyDescent="0.2">
      <c r="A1007" s="22" t="s">
        <v>1057</v>
      </c>
      <c r="B1007" s="20">
        <f>[1]data!C1006</f>
        <v>162.69450000000001</v>
      </c>
      <c r="C1007" s="20">
        <f>[1]data!D1006</f>
        <v>163.5763</v>
      </c>
      <c r="D1007" s="20">
        <f>[1]data!E1006</f>
        <v>162.25360000000001</v>
      </c>
      <c r="E1007" s="20">
        <f>[1]data!F1006</f>
        <v>163.5763</v>
      </c>
      <c r="F1007" s="20">
        <f>[1]data!G1006</f>
        <v>49257</v>
      </c>
      <c r="G1007" s="4">
        <f t="shared" si="511"/>
        <v>0</v>
      </c>
      <c r="H1007" s="4">
        <f t="shared" si="512"/>
        <v>0</v>
      </c>
      <c r="I1007" s="4">
        <f t="shared" si="513"/>
        <v>0</v>
      </c>
      <c r="J1007" s="4">
        <f t="shared" si="514"/>
        <v>0</v>
      </c>
      <c r="K1007" s="4">
        <f t="shared" si="522"/>
        <v>0.47724192211969696</v>
      </c>
      <c r="L1007" s="4">
        <f t="shared" si="523"/>
        <v>0.23340197727131468</v>
      </c>
      <c r="M1007" s="4">
        <f t="shared" si="515"/>
        <v>1.3226999999999975</v>
      </c>
      <c r="N1007" s="4">
        <f t="shared" si="519"/>
        <v>34.312536146070016</v>
      </c>
      <c r="O1007" s="4">
        <f t="shared" si="524"/>
        <v>1.9114160646015392</v>
      </c>
      <c r="P1007" s="4">
        <f t="shared" si="520"/>
        <v>24.967976933854249</v>
      </c>
      <c r="Q1007" s="4">
        <f t="shared" si="521"/>
        <v>12.210945674978959</v>
      </c>
      <c r="R1007" s="4">
        <f t="shared" si="500"/>
        <v>28.200330862872001</v>
      </c>
      <c r="S1007" s="4">
        <f t="shared" si="497"/>
        <v>35</v>
      </c>
      <c r="T1007" s="4">
        <f t="shared" si="498"/>
        <v>0</v>
      </c>
      <c r="U1007" s="5">
        <f t="shared" si="516"/>
        <v>0.44089999999999918</v>
      </c>
      <c r="V1007" s="5">
        <f t="shared" si="508"/>
        <v>0.88179999999999836</v>
      </c>
      <c r="W1007" s="7">
        <f t="shared" si="525"/>
        <v>0</v>
      </c>
      <c r="X1007" s="7">
        <f t="shared" si="526"/>
        <v>1</v>
      </c>
      <c r="Y1007" s="7">
        <f t="shared" si="527"/>
        <v>1.3226999999999975</v>
      </c>
      <c r="Z1007" s="7">
        <f t="shared" si="528"/>
        <v>36.24499999999999</v>
      </c>
      <c r="AA1007" s="9">
        <f t="shared" si="517"/>
        <v>0.44089999999999918</v>
      </c>
      <c r="AB1007" s="9">
        <f t="shared" si="509"/>
        <v>0.88179999999999836</v>
      </c>
      <c r="AC1007" s="11">
        <f t="shared" ca="1" si="499"/>
        <v>1</v>
      </c>
      <c r="AD1007" s="11">
        <f t="shared" ca="1" si="501"/>
        <v>0</v>
      </c>
      <c r="AE1007" s="11">
        <f t="shared" ca="1" si="502"/>
        <v>0</v>
      </c>
      <c r="AF1007" s="11">
        <f t="shared" ca="1" si="503"/>
        <v>74.769999999999982</v>
      </c>
      <c r="AG1007" s="13">
        <f ca="1">AVERAGE(E1007:OFFSET(E1007,-AG$5+1,0))</f>
        <v>161.77877692307695</v>
      </c>
      <c r="AH1007" s="13">
        <f ca="1">AVERAGE(E1007:OFFSET(E1007,-AH$5+1,0))</f>
        <v>161.57019500000004</v>
      </c>
      <c r="AI1007" s="12">
        <f t="shared" ca="1" si="496"/>
        <v>1</v>
      </c>
      <c r="AJ1007" s="17">
        <f t="shared" si="518"/>
        <v>0.44089999999999918</v>
      </c>
      <c r="AK1007" s="17">
        <f t="shared" si="510"/>
        <v>-0.88179999999999836</v>
      </c>
      <c r="AL1007" s="19">
        <f t="shared" ca="1" si="504"/>
        <v>1</v>
      </c>
      <c r="AM1007" s="19">
        <f t="shared" ca="1" si="505"/>
        <v>-1</v>
      </c>
      <c r="AN1007" s="19">
        <f t="shared" ca="1" si="506"/>
        <v>0.44089999999999918</v>
      </c>
      <c r="AO1007" s="19">
        <f t="shared" ca="1" si="507"/>
        <v>34.188299999999813</v>
      </c>
    </row>
    <row r="1008" spans="1:41" x14ac:dyDescent="0.2">
      <c r="A1008" s="22" t="s">
        <v>1058</v>
      </c>
      <c r="B1008" s="20">
        <f>[1]data!C1007</f>
        <v>164.4581</v>
      </c>
      <c r="C1008" s="20">
        <f>[1]data!D1007</f>
        <v>165.7808</v>
      </c>
      <c r="D1008" s="20">
        <f>[1]data!E1007</f>
        <v>164.4581</v>
      </c>
      <c r="E1008" s="20">
        <f>[1]data!F1007</f>
        <v>165.3399</v>
      </c>
      <c r="F1008" s="20">
        <f>[1]data!G1007</f>
        <v>26155</v>
      </c>
      <c r="G1008" s="4">
        <f t="shared" si="511"/>
        <v>2.2044999999999959</v>
      </c>
      <c r="H1008" s="4">
        <f t="shared" si="512"/>
        <v>0</v>
      </c>
      <c r="I1008" s="4">
        <f t="shared" si="513"/>
        <v>2.2044999999999959</v>
      </c>
      <c r="J1008" s="4">
        <f t="shared" si="514"/>
        <v>0</v>
      </c>
      <c r="K1008" s="4">
        <f t="shared" si="522"/>
        <v>0.64996772990772689</v>
      </c>
      <c r="L1008" s="4">
        <f t="shared" si="523"/>
        <v>0.2100617795441832</v>
      </c>
      <c r="M1008" s="4">
        <f t="shared" si="515"/>
        <v>2.2044999999999959</v>
      </c>
      <c r="N1008" s="4">
        <f t="shared" si="519"/>
        <v>51.150099563896624</v>
      </c>
      <c r="O1008" s="4">
        <f t="shared" si="524"/>
        <v>1.9407244581413849</v>
      </c>
      <c r="P1008" s="4">
        <f t="shared" si="520"/>
        <v>33.490984625926515</v>
      </c>
      <c r="Q1008" s="4">
        <f t="shared" si="521"/>
        <v>10.823884795338619</v>
      </c>
      <c r="R1008" s="4">
        <f t="shared" si="500"/>
        <v>30.495307732974464</v>
      </c>
      <c r="S1008" s="4">
        <f t="shared" si="497"/>
        <v>35</v>
      </c>
      <c r="T1008" s="4">
        <f t="shared" si="498"/>
        <v>0</v>
      </c>
      <c r="U1008" s="5">
        <f t="shared" si="516"/>
        <v>0.88179999999999836</v>
      </c>
      <c r="V1008" s="5">
        <f t="shared" si="508"/>
        <v>0.88179999999999836</v>
      </c>
      <c r="W1008" s="7">
        <f t="shared" si="525"/>
        <v>0</v>
      </c>
      <c r="X1008" s="7">
        <f t="shared" si="526"/>
        <v>1</v>
      </c>
      <c r="Y1008" s="7">
        <f t="shared" si="527"/>
        <v>1.7635999999999967</v>
      </c>
      <c r="Z1008" s="7">
        <f t="shared" si="528"/>
        <v>38.008599999999987</v>
      </c>
      <c r="AA1008" s="9">
        <f t="shared" si="517"/>
        <v>0.88179999999999836</v>
      </c>
      <c r="AB1008" s="9">
        <f t="shared" si="509"/>
        <v>0.88179999999999836</v>
      </c>
      <c r="AC1008" s="11">
        <f t="shared" ca="1" si="499"/>
        <v>0</v>
      </c>
      <c r="AD1008" s="11">
        <f t="shared" ca="1" si="501"/>
        <v>1</v>
      </c>
      <c r="AE1008" s="11">
        <f t="shared" ca="1" si="502"/>
        <v>0.88179999999999836</v>
      </c>
      <c r="AF1008" s="11">
        <f t="shared" ca="1" si="503"/>
        <v>75.65179999999998</v>
      </c>
      <c r="AG1008" s="13">
        <f ca="1">AVERAGE(E1008:OFFSET(E1008,-AG$5+1,0))</f>
        <v>162.21967692307695</v>
      </c>
      <c r="AH1008" s="13">
        <f ca="1">AVERAGE(E1008:OFFSET(E1008,-AH$5+1,0))</f>
        <v>161.72451000000001</v>
      </c>
      <c r="AI1008" s="12">
        <f t="shared" ca="1" si="496"/>
        <v>0</v>
      </c>
      <c r="AJ1008" s="17">
        <f t="shared" si="518"/>
        <v>0.88179999999999836</v>
      </c>
      <c r="AK1008" s="17">
        <f t="shared" si="510"/>
        <v>-0.88179999999999836</v>
      </c>
      <c r="AL1008" s="19">
        <f t="shared" ca="1" si="504"/>
        <v>0</v>
      </c>
      <c r="AM1008" s="19">
        <f t="shared" ca="1" si="505"/>
        <v>1</v>
      </c>
      <c r="AN1008" s="19">
        <f t="shared" ca="1" si="506"/>
        <v>-1.7635999999999967</v>
      </c>
      <c r="AO1008" s="19">
        <f t="shared" ca="1" si="507"/>
        <v>32.424699999999817</v>
      </c>
    </row>
    <row r="1009" spans="1:41" x14ac:dyDescent="0.2">
      <c r="A1009" s="22" t="s">
        <v>1059</v>
      </c>
      <c r="B1009" s="20">
        <f>[1]data!C1008</f>
        <v>166.6627</v>
      </c>
      <c r="C1009" s="20">
        <f>[1]data!D1008</f>
        <v>167.5445</v>
      </c>
      <c r="D1009" s="20">
        <f>[1]data!E1008</f>
        <v>165.3399</v>
      </c>
      <c r="E1009" s="20">
        <f>[1]data!F1008</f>
        <v>165.3399</v>
      </c>
      <c r="F1009" s="20">
        <f>[1]data!G1008</f>
        <v>46716</v>
      </c>
      <c r="G1009" s="4">
        <f t="shared" si="511"/>
        <v>1.7637</v>
      </c>
      <c r="H1009" s="4">
        <f t="shared" si="512"/>
        <v>0</v>
      </c>
      <c r="I1009" s="4">
        <f t="shared" si="513"/>
        <v>1.7637</v>
      </c>
      <c r="J1009" s="4">
        <f t="shared" si="514"/>
        <v>0</v>
      </c>
      <c r="K1009" s="4">
        <f t="shared" si="522"/>
        <v>0.76134095691695425</v>
      </c>
      <c r="L1009" s="4">
        <f t="shared" si="523"/>
        <v>0.18905560158976489</v>
      </c>
      <c r="M1009" s="4">
        <f t="shared" si="515"/>
        <v>2.2045999999999992</v>
      </c>
      <c r="N1009" s="4">
        <f t="shared" si="519"/>
        <v>60.215427992118876</v>
      </c>
      <c r="O1009" s="4">
        <f t="shared" si="524"/>
        <v>1.9671120123272463</v>
      </c>
      <c r="P1009" s="4">
        <f t="shared" si="520"/>
        <v>38.703487760019769</v>
      </c>
      <c r="Q1009" s="4">
        <f t="shared" si="521"/>
        <v>9.6108203500876108</v>
      </c>
      <c r="R1009" s="4">
        <f t="shared" si="500"/>
        <v>33.467319758888905</v>
      </c>
      <c r="S1009" s="4">
        <f t="shared" si="497"/>
        <v>35</v>
      </c>
      <c r="T1009" s="4">
        <f t="shared" si="498"/>
        <v>0</v>
      </c>
      <c r="U1009" s="5">
        <f t="shared" si="516"/>
        <v>1.3228000000000009</v>
      </c>
      <c r="V1009" s="5">
        <f t="shared" si="508"/>
        <v>-1.3228000000000009</v>
      </c>
      <c r="W1009" s="7">
        <f t="shared" si="525"/>
        <v>0</v>
      </c>
      <c r="X1009" s="7">
        <f t="shared" si="526"/>
        <v>1</v>
      </c>
      <c r="Y1009" s="7">
        <f t="shared" si="527"/>
        <v>0</v>
      </c>
      <c r="Z1009" s="7">
        <f t="shared" si="528"/>
        <v>38.008599999999987</v>
      </c>
      <c r="AA1009" s="9">
        <f t="shared" si="517"/>
        <v>1.3228000000000009</v>
      </c>
      <c r="AB1009" s="9">
        <f t="shared" si="509"/>
        <v>-1.3228000000000009</v>
      </c>
      <c r="AC1009" s="11">
        <f t="shared" ca="1" si="499"/>
        <v>0</v>
      </c>
      <c r="AD1009" s="11">
        <f t="shared" ca="1" si="501"/>
        <v>1</v>
      </c>
      <c r="AE1009" s="11">
        <f t="shared" ca="1" si="502"/>
        <v>0</v>
      </c>
      <c r="AF1009" s="11">
        <f t="shared" ca="1" si="503"/>
        <v>75.65179999999998</v>
      </c>
      <c r="AG1009" s="13">
        <f ca="1">AVERAGE(E1009:OFFSET(E1009,-AG$5+1,0))</f>
        <v>162.66057692307692</v>
      </c>
      <c r="AH1009" s="13">
        <f ca="1">AVERAGE(E1009:OFFSET(E1009,-AH$5+1,0))</f>
        <v>161.87882500000001</v>
      </c>
      <c r="AI1009" s="12">
        <f t="shared" ca="1" si="496"/>
        <v>0</v>
      </c>
      <c r="AJ1009" s="17">
        <f t="shared" si="518"/>
        <v>1.3228000000000009</v>
      </c>
      <c r="AK1009" s="17">
        <f t="shared" si="510"/>
        <v>1.3228000000000009</v>
      </c>
      <c r="AL1009" s="19">
        <f t="shared" ca="1" si="504"/>
        <v>0</v>
      </c>
      <c r="AM1009" s="19">
        <f t="shared" ca="1" si="505"/>
        <v>1</v>
      </c>
      <c r="AN1009" s="19">
        <f t="shared" ca="1" si="506"/>
        <v>2.6456000000000017</v>
      </c>
      <c r="AO1009" s="19">
        <f t="shared" ca="1" si="507"/>
        <v>35.070299999999818</v>
      </c>
    </row>
    <row r="1010" spans="1:41" x14ac:dyDescent="0.2">
      <c r="A1010" s="22" t="s">
        <v>1060</v>
      </c>
      <c r="B1010" s="20">
        <f>[1]data!C1009</f>
        <v>164.899</v>
      </c>
      <c r="C1010" s="20">
        <f>[1]data!D1009</f>
        <v>167.1036</v>
      </c>
      <c r="D1010" s="20">
        <f>[1]data!E1009</f>
        <v>164.4581</v>
      </c>
      <c r="E1010" s="20">
        <f>[1]data!F1009</f>
        <v>166.6627</v>
      </c>
      <c r="F1010" s="20">
        <f>[1]data!G1009</f>
        <v>39928</v>
      </c>
      <c r="G1010" s="4">
        <f t="shared" si="511"/>
        <v>0</v>
      </c>
      <c r="H1010" s="4">
        <f t="shared" si="512"/>
        <v>0.88179999999999836</v>
      </c>
      <c r="I1010" s="4">
        <f t="shared" si="513"/>
        <v>0</v>
      </c>
      <c r="J1010" s="4">
        <f t="shared" si="514"/>
        <v>0.88179999999999836</v>
      </c>
      <c r="K1010" s="4">
        <f t="shared" si="522"/>
        <v>0.68520686122525887</v>
      </c>
      <c r="L1010" s="4">
        <f t="shared" si="523"/>
        <v>0.25833004143078825</v>
      </c>
      <c r="M1010" s="4">
        <f t="shared" si="515"/>
        <v>2.6454999999999984</v>
      </c>
      <c r="N1010" s="4">
        <f t="shared" si="519"/>
        <v>45.242196525945793</v>
      </c>
      <c r="O1010" s="4">
        <f t="shared" si="524"/>
        <v>2.0349508110945216</v>
      </c>
      <c r="P1010" s="4">
        <f t="shared" si="520"/>
        <v>33.671912730741269</v>
      </c>
      <c r="Q1010" s="4">
        <f t="shared" si="521"/>
        <v>12.694657778575124</v>
      </c>
      <c r="R1010" s="4">
        <f t="shared" si="500"/>
        <v>34.644807435594593</v>
      </c>
      <c r="S1010" s="4">
        <f t="shared" si="497"/>
        <v>35</v>
      </c>
      <c r="T1010" s="4">
        <f t="shared" si="498"/>
        <v>0</v>
      </c>
      <c r="U1010" s="5">
        <f t="shared" si="516"/>
        <v>-0.44089999999999918</v>
      </c>
      <c r="V1010" s="5">
        <f t="shared" si="508"/>
        <v>1.7637</v>
      </c>
      <c r="W1010" s="7">
        <f t="shared" si="525"/>
        <v>0</v>
      </c>
      <c r="X1010" s="7">
        <f t="shared" si="526"/>
        <v>1</v>
      </c>
      <c r="Y1010" s="7">
        <f t="shared" si="527"/>
        <v>1.3228000000000009</v>
      </c>
      <c r="Z1010" s="7">
        <f t="shared" si="528"/>
        <v>39.331399999999988</v>
      </c>
      <c r="AA1010" s="9">
        <f t="shared" si="517"/>
        <v>-0.44089999999999918</v>
      </c>
      <c r="AB1010" s="9">
        <f t="shared" si="509"/>
        <v>1.7637</v>
      </c>
      <c r="AC1010" s="11">
        <f t="shared" ca="1" si="499"/>
        <v>0</v>
      </c>
      <c r="AD1010" s="11">
        <f t="shared" ca="1" si="501"/>
        <v>1</v>
      </c>
      <c r="AE1010" s="11">
        <f t="shared" ca="1" si="502"/>
        <v>1.3228000000000009</v>
      </c>
      <c r="AF1010" s="11">
        <f t="shared" ca="1" si="503"/>
        <v>76.974599999999981</v>
      </c>
      <c r="AG1010" s="13">
        <f ca="1">AVERAGE(E1010:OFFSET(E1010,-AG$5+1,0))</f>
        <v>163.23715384615386</v>
      </c>
      <c r="AH1010" s="13">
        <f ca="1">AVERAGE(E1010:OFFSET(E1010,-AH$5+1,0))</f>
        <v>162.09927999999999</v>
      </c>
      <c r="AI1010" s="12">
        <f t="shared" ca="1" si="496"/>
        <v>0</v>
      </c>
      <c r="AJ1010" s="17">
        <f t="shared" si="518"/>
        <v>-0.44089999999999918</v>
      </c>
      <c r="AK1010" s="17">
        <f t="shared" si="510"/>
        <v>-1.7637</v>
      </c>
      <c r="AL1010" s="19">
        <f t="shared" ca="1" si="504"/>
        <v>0</v>
      </c>
      <c r="AM1010" s="19">
        <f t="shared" ca="1" si="505"/>
        <v>1</v>
      </c>
      <c r="AN1010" s="19">
        <f t="shared" ca="1" si="506"/>
        <v>-2.2045999999999992</v>
      </c>
      <c r="AO1010" s="19">
        <f t="shared" ca="1" si="507"/>
        <v>32.865699999999819</v>
      </c>
    </row>
    <row r="1011" spans="1:41" x14ac:dyDescent="0.2">
      <c r="A1011" s="22" t="s">
        <v>1061</v>
      </c>
      <c r="B1011" s="20">
        <f>[1]data!C1010</f>
        <v>167.5445</v>
      </c>
      <c r="C1011" s="20">
        <f>[1]data!D1010</f>
        <v>167.9854</v>
      </c>
      <c r="D1011" s="20">
        <f>[1]data!E1010</f>
        <v>165.7808</v>
      </c>
      <c r="E1011" s="20">
        <f>[1]data!F1010</f>
        <v>166.6627</v>
      </c>
      <c r="F1011" s="20">
        <f>[1]data!G1010</f>
        <v>28371</v>
      </c>
      <c r="G1011" s="4">
        <f t="shared" si="511"/>
        <v>0.88179999999999836</v>
      </c>
      <c r="H1011" s="4">
        <f t="shared" si="512"/>
        <v>0</v>
      </c>
      <c r="I1011" s="4">
        <f t="shared" si="513"/>
        <v>0.88179999999999836</v>
      </c>
      <c r="J1011" s="4">
        <f t="shared" si="514"/>
        <v>0</v>
      </c>
      <c r="K1011" s="4">
        <f t="shared" si="522"/>
        <v>0.70486617510273286</v>
      </c>
      <c r="L1011" s="4">
        <f t="shared" si="523"/>
        <v>0.2324970372877094</v>
      </c>
      <c r="M1011" s="4">
        <f t="shared" si="515"/>
        <v>2.2045999999999992</v>
      </c>
      <c r="N1011" s="4">
        <f t="shared" si="519"/>
        <v>50.393394104980771</v>
      </c>
      <c r="O1011" s="4">
        <f t="shared" si="524"/>
        <v>2.0519157299850694</v>
      </c>
      <c r="P1011" s="4">
        <f t="shared" si="520"/>
        <v>34.351614191673541</v>
      </c>
      <c r="Q1011" s="4">
        <f t="shared" si="521"/>
        <v>11.330730297067372</v>
      </c>
      <c r="R1011" s="4">
        <f t="shared" si="500"/>
        <v>36.219666102533211</v>
      </c>
      <c r="S1011" s="4">
        <f t="shared" si="497"/>
        <v>35</v>
      </c>
      <c r="T1011" s="4">
        <f t="shared" si="498"/>
        <v>0</v>
      </c>
      <c r="U1011" s="5">
        <f t="shared" si="516"/>
        <v>0.88179999999999836</v>
      </c>
      <c r="V1011" s="5">
        <f t="shared" si="508"/>
        <v>-0.88179999999999836</v>
      </c>
      <c r="W1011" s="7">
        <f t="shared" si="525"/>
        <v>0</v>
      </c>
      <c r="X1011" s="7">
        <f t="shared" si="526"/>
        <v>1</v>
      </c>
      <c r="Y1011" s="7">
        <f t="shared" si="527"/>
        <v>0</v>
      </c>
      <c r="Z1011" s="7">
        <f t="shared" si="528"/>
        <v>39.331399999999988</v>
      </c>
      <c r="AA1011" s="9">
        <f t="shared" si="517"/>
        <v>0.88179999999999836</v>
      </c>
      <c r="AB1011" s="9">
        <f t="shared" si="509"/>
        <v>-0.88179999999999836</v>
      </c>
      <c r="AC1011" s="11">
        <f t="shared" ca="1" si="499"/>
        <v>0</v>
      </c>
      <c r="AD1011" s="11">
        <f t="shared" ca="1" si="501"/>
        <v>1</v>
      </c>
      <c r="AE1011" s="11">
        <f t="shared" ca="1" si="502"/>
        <v>0</v>
      </c>
      <c r="AF1011" s="11">
        <f t="shared" ca="1" si="503"/>
        <v>76.974599999999981</v>
      </c>
      <c r="AG1011" s="13">
        <f ca="1">AVERAGE(E1011:OFFSET(E1011,-AG$5+1,0))</f>
        <v>163.77980769230768</v>
      </c>
      <c r="AH1011" s="13">
        <f ca="1">AVERAGE(E1011:OFFSET(E1011,-AH$5+1,0))</f>
        <v>162.40791499999997</v>
      </c>
      <c r="AI1011" s="12">
        <f t="shared" ca="1" si="496"/>
        <v>0</v>
      </c>
      <c r="AJ1011" s="17">
        <f t="shared" si="518"/>
        <v>0.88179999999999836</v>
      </c>
      <c r="AK1011" s="17">
        <f t="shared" si="510"/>
        <v>0.88179999999999836</v>
      </c>
      <c r="AL1011" s="19">
        <f t="shared" ca="1" si="504"/>
        <v>0</v>
      </c>
      <c r="AM1011" s="19">
        <f t="shared" ca="1" si="505"/>
        <v>1</v>
      </c>
      <c r="AN1011" s="19">
        <f t="shared" ca="1" si="506"/>
        <v>1.7635999999999967</v>
      </c>
      <c r="AO1011" s="19">
        <f t="shared" ca="1" si="507"/>
        <v>34.629299999999816</v>
      </c>
    </row>
    <row r="1012" spans="1:41" x14ac:dyDescent="0.2">
      <c r="A1012" s="22" t="s">
        <v>1062</v>
      </c>
      <c r="B1012" s="20">
        <f>[1]data!C1011</f>
        <v>167.5445</v>
      </c>
      <c r="C1012" s="20">
        <f>[1]data!D1011</f>
        <v>167.9854</v>
      </c>
      <c r="D1012" s="20">
        <f>[1]data!E1011</f>
        <v>166.6627</v>
      </c>
      <c r="E1012" s="20">
        <f>[1]data!F1011</f>
        <v>167.1036</v>
      </c>
      <c r="F1012" s="20">
        <f>[1]data!G1011</f>
        <v>20407</v>
      </c>
      <c r="G1012" s="4">
        <f t="shared" si="511"/>
        <v>0</v>
      </c>
      <c r="H1012" s="4">
        <f t="shared" si="512"/>
        <v>0</v>
      </c>
      <c r="I1012" s="4">
        <f t="shared" si="513"/>
        <v>0</v>
      </c>
      <c r="J1012" s="4">
        <f t="shared" si="514"/>
        <v>0</v>
      </c>
      <c r="K1012" s="4">
        <f t="shared" si="522"/>
        <v>0.63437955759245956</v>
      </c>
      <c r="L1012" s="4">
        <f t="shared" si="523"/>
        <v>0.20924733355893849</v>
      </c>
      <c r="M1012" s="4">
        <f t="shared" si="515"/>
        <v>1.3226999999999975</v>
      </c>
      <c r="N1012" s="4">
        <f t="shared" si="519"/>
        <v>50.393394104980771</v>
      </c>
      <c r="O1012" s="4">
        <f t="shared" si="524"/>
        <v>1.9789941569865621</v>
      </c>
      <c r="P1012" s="4">
        <f t="shared" si="520"/>
        <v>32.055655917571627</v>
      </c>
      <c r="Q1012" s="4">
        <f t="shared" si="521"/>
        <v>10.573418462112182</v>
      </c>
      <c r="R1012" s="4">
        <f t="shared" si="500"/>
        <v>37.637038902777967</v>
      </c>
      <c r="S1012" s="4">
        <f t="shared" si="497"/>
        <v>35</v>
      </c>
      <c r="T1012" s="4">
        <f t="shared" si="498"/>
        <v>0</v>
      </c>
      <c r="U1012" s="5">
        <f t="shared" si="516"/>
        <v>0.88179999999999836</v>
      </c>
      <c r="V1012" s="5">
        <f t="shared" si="508"/>
        <v>-0.44089999999999918</v>
      </c>
      <c r="W1012" s="7">
        <f t="shared" si="525"/>
        <v>0</v>
      </c>
      <c r="X1012" s="7">
        <f t="shared" si="526"/>
        <v>1</v>
      </c>
      <c r="Y1012" s="7">
        <f t="shared" si="527"/>
        <v>0.44089999999999918</v>
      </c>
      <c r="Z1012" s="7">
        <f t="shared" si="528"/>
        <v>39.772299999999987</v>
      </c>
      <c r="AA1012" s="9">
        <f t="shared" si="517"/>
        <v>0.88179999999999836</v>
      </c>
      <c r="AB1012" s="9">
        <f t="shared" si="509"/>
        <v>-0.44089999999999918</v>
      </c>
      <c r="AC1012" s="11">
        <f t="shared" ca="1" si="499"/>
        <v>0</v>
      </c>
      <c r="AD1012" s="11">
        <f t="shared" ca="1" si="501"/>
        <v>1</v>
      </c>
      <c r="AE1012" s="11">
        <f t="shared" ca="1" si="502"/>
        <v>0.44089999999999918</v>
      </c>
      <c r="AF1012" s="11">
        <f t="shared" ca="1" si="503"/>
        <v>77.41549999999998</v>
      </c>
      <c r="AG1012" s="13">
        <f ca="1">AVERAGE(E1012:OFFSET(E1012,-AG$5+1,0))</f>
        <v>164.08505384615384</v>
      </c>
      <c r="AH1012" s="13">
        <f ca="1">AVERAGE(E1012:OFFSET(E1012,-AH$5+1,0))</f>
        <v>162.62836999999999</v>
      </c>
      <c r="AI1012" s="12">
        <f t="shared" ca="1" si="496"/>
        <v>0</v>
      </c>
      <c r="AJ1012" s="17">
        <f t="shared" si="518"/>
        <v>0.88179999999999836</v>
      </c>
      <c r="AK1012" s="17">
        <f t="shared" si="510"/>
        <v>0.44089999999999918</v>
      </c>
      <c r="AL1012" s="19">
        <f t="shared" ca="1" si="504"/>
        <v>0</v>
      </c>
      <c r="AM1012" s="19">
        <f t="shared" ca="1" si="505"/>
        <v>1</v>
      </c>
      <c r="AN1012" s="19">
        <f t="shared" ca="1" si="506"/>
        <v>1.3226999999999975</v>
      </c>
      <c r="AO1012" s="19">
        <f t="shared" ca="1" si="507"/>
        <v>35.951999999999813</v>
      </c>
    </row>
    <row r="1013" spans="1:41" x14ac:dyDescent="0.2">
      <c r="A1013" s="22" t="s">
        <v>1063</v>
      </c>
      <c r="B1013" s="20">
        <f>[1]data!C1012</f>
        <v>167.5445</v>
      </c>
      <c r="C1013" s="20">
        <f>[1]data!D1012</f>
        <v>167.9854</v>
      </c>
      <c r="D1013" s="20">
        <f>[1]data!E1012</f>
        <v>167.1036</v>
      </c>
      <c r="E1013" s="20">
        <f>[1]data!F1012</f>
        <v>167.1036</v>
      </c>
      <c r="F1013" s="20">
        <f>[1]data!G1012</f>
        <v>3517</v>
      </c>
      <c r="G1013" s="4">
        <f t="shared" si="511"/>
        <v>0</v>
      </c>
      <c r="H1013" s="4">
        <f t="shared" si="512"/>
        <v>0</v>
      </c>
      <c r="I1013" s="4">
        <f t="shared" si="513"/>
        <v>0</v>
      </c>
      <c r="J1013" s="4">
        <f t="shared" si="514"/>
        <v>0</v>
      </c>
      <c r="K1013" s="4">
        <f t="shared" si="522"/>
        <v>0.57094160183321363</v>
      </c>
      <c r="L1013" s="4">
        <f t="shared" si="523"/>
        <v>0.18832260020304464</v>
      </c>
      <c r="M1013" s="4">
        <f t="shared" si="515"/>
        <v>0.88179999999999836</v>
      </c>
      <c r="N1013" s="4">
        <f t="shared" si="519"/>
        <v>50.393394104980757</v>
      </c>
      <c r="O1013" s="4">
        <f t="shared" si="524"/>
        <v>1.8692747412879058</v>
      </c>
      <c r="P1013" s="4">
        <f t="shared" si="520"/>
        <v>30.543482411785138</v>
      </c>
      <c r="Q1013" s="4">
        <f t="shared" si="521"/>
        <v>10.07463461862716</v>
      </c>
      <c r="R1013" s="4">
        <f t="shared" si="500"/>
        <v>38.912674422998244</v>
      </c>
      <c r="S1013" s="4">
        <f t="shared" si="497"/>
        <v>35</v>
      </c>
      <c r="T1013" s="4">
        <f t="shared" si="498"/>
        <v>0</v>
      </c>
      <c r="U1013" s="5">
        <f t="shared" si="516"/>
        <v>0.44089999999999918</v>
      </c>
      <c r="V1013" s="5">
        <f t="shared" si="508"/>
        <v>-0.44089999999999918</v>
      </c>
      <c r="W1013" s="7">
        <f t="shared" si="525"/>
        <v>0</v>
      </c>
      <c r="X1013" s="7">
        <f t="shared" si="526"/>
        <v>1</v>
      </c>
      <c r="Y1013" s="7">
        <f t="shared" si="527"/>
        <v>0</v>
      </c>
      <c r="Z1013" s="7">
        <f t="shared" si="528"/>
        <v>39.772299999999987</v>
      </c>
      <c r="AA1013" s="9">
        <f t="shared" si="517"/>
        <v>0.44089999999999918</v>
      </c>
      <c r="AB1013" s="9">
        <f t="shared" si="509"/>
        <v>-0.44089999999999918</v>
      </c>
      <c r="AC1013" s="11">
        <f t="shared" ca="1" si="499"/>
        <v>0</v>
      </c>
      <c r="AD1013" s="11">
        <f t="shared" ca="1" si="501"/>
        <v>1</v>
      </c>
      <c r="AE1013" s="11">
        <f t="shared" ca="1" si="502"/>
        <v>0</v>
      </c>
      <c r="AF1013" s="11">
        <f t="shared" ca="1" si="503"/>
        <v>77.41549999999998</v>
      </c>
      <c r="AG1013" s="13">
        <f ca="1">AVERAGE(E1013:OFFSET(E1013,-AG$5+1,0))</f>
        <v>164.3563846153846</v>
      </c>
      <c r="AH1013" s="13">
        <f ca="1">AVERAGE(E1013:OFFSET(E1013,-AH$5+1,0))</f>
        <v>162.98109499999998</v>
      </c>
      <c r="AI1013" s="12">
        <f t="shared" ref="AI1013:AI1076" ca="1" si="529">IF(AND(AG1012&lt;=AH1012,AG1013&gt;AH1013),1,IF(AND(AG1012&gt;=AH1012,AG1013&lt;AH1013),-1,0))</f>
        <v>0</v>
      </c>
      <c r="AJ1013" s="17">
        <f t="shared" si="518"/>
        <v>0.44089999999999918</v>
      </c>
      <c r="AK1013" s="17">
        <f t="shared" si="510"/>
        <v>0.44089999999999918</v>
      </c>
      <c r="AL1013" s="19">
        <f t="shared" ca="1" si="504"/>
        <v>0</v>
      </c>
      <c r="AM1013" s="19">
        <f t="shared" ca="1" si="505"/>
        <v>1</v>
      </c>
      <c r="AN1013" s="19">
        <f t="shared" ca="1" si="506"/>
        <v>0.88179999999999836</v>
      </c>
      <c r="AO1013" s="19">
        <f t="shared" ca="1" si="507"/>
        <v>36.833799999999812</v>
      </c>
    </row>
    <row r="1014" spans="1:41" x14ac:dyDescent="0.2">
      <c r="A1014" s="22" t="s">
        <v>1064</v>
      </c>
      <c r="B1014" s="20">
        <f>[1]data!C1013</f>
        <v>167.5445</v>
      </c>
      <c r="C1014" s="20">
        <f>[1]data!D1013</f>
        <v>167.9854</v>
      </c>
      <c r="D1014" s="20">
        <f>[1]data!E1013</f>
        <v>167.1036</v>
      </c>
      <c r="E1014" s="20">
        <f>[1]data!F1013</f>
        <v>167.5445</v>
      </c>
      <c r="F1014" s="20">
        <f>[1]data!G1013</f>
        <v>13280</v>
      </c>
      <c r="G1014" s="4">
        <f t="shared" si="511"/>
        <v>0</v>
      </c>
      <c r="H1014" s="4">
        <f t="shared" si="512"/>
        <v>0</v>
      </c>
      <c r="I1014" s="4">
        <f t="shared" si="513"/>
        <v>0</v>
      </c>
      <c r="J1014" s="4">
        <f t="shared" si="514"/>
        <v>0</v>
      </c>
      <c r="K1014" s="4">
        <f t="shared" si="522"/>
        <v>0.51384744164989227</v>
      </c>
      <c r="L1014" s="4">
        <f t="shared" si="523"/>
        <v>0.16949034018274017</v>
      </c>
      <c r="M1014" s="4">
        <f t="shared" si="515"/>
        <v>0.88179999999999836</v>
      </c>
      <c r="N1014" s="4">
        <f t="shared" si="519"/>
        <v>50.393394104980757</v>
      </c>
      <c r="O1014" s="4">
        <f t="shared" si="524"/>
        <v>1.770527267159115</v>
      </c>
      <c r="P1014" s="4">
        <f t="shared" si="520"/>
        <v>29.022283428279643</v>
      </c>
      <c r="Q1014" s="4">
        <f t="shared" si="521"/>
        <v>9.5728737606337191</v>
      </c>
      <c r="R1014" s="4">
        <f t="shared" si="500"/>
        <v>40.060746391196489</v>
      </c>
      <c r="S1014" s="4">
        <f t="shared" si="497"/>
        <v>35</v>
      </c>
      <c r="T1014" s="4">
        <f t="shared" si="498"/>
        <v>0</v>
      </c>
      <c r="U1014" s="5">
        <f t="shared" si="516"/>
        <v>0.44089999999999918</v>
      </c>
      <c r="V1014" s="5">
        <f t="shared" si="508"/>
        <v>0</v>
      </c>
      <c r="W1014" s="7">
        <f t="shared" si="525"/>
        <v>0</v>
      </c>
      <c r="X1014" s="7">
        <f t="shared" si="526"/>
        <v>1</v>
      </c>
      <c r="Y1014" s="7">
        <f t="shared" si="527"/>
        <v>0.44089999999999918</v>
      </c>
      <c r="Z1014" s="7">
        <f t="shared" si="528"/>
        <v>40.213199999999986</v>
      </c>
      <c r="AA1014" s="9">
        <f t="shared" si="517"/>
        <v>0.44089999999999918</v>
      </c>
      <c r="AB1014" s="9">
        <f t="shared" si="509"/>
        <v>0</v>
      </c>
      <c r="AC1014" s="11">
        <f t="shared" ca="1" si="499"/>
        <v>0</v>
      </c>
      <c r="AD1014" s="11">
        <f t="shared" ca="1" si="501"/>
        <v>1</v>
      </c>
      <c r="AE1014" s="11">
        <f t="shared" ca="1" si="502"/>
        <v>0.44089999999999918</v>
      </c>
      <c r="AF1014" s="11">
        <f t="shared" ca="1" si="503"/>
        <v>77.856399999999979</v>
      </c>
      <c r="AG1014" s="13">
        <f ca="1">AVERAGE(E1014:OFFSET(E1014,-AG$5+1,0))</f>
        <v>164.72946153846155</v>
      </c>
      <c r="AH1014" s="13">
        <f ca="1">AVERAGE(E1014:OFFSET(E1014,-AH$5+1,0))</f>
        <v>163.44405</v>
      </c>
      <c r="AI1014" s="12">
        <f t="shared" ca="1" si="529"/>
        <v>0</v>
      </c>
      <c r="AJ1014" s="17">
        <f t="shared" si="518"/>
        <v>0.44089999999999918</v>
      </c>
      <c r="AK1014" s="17">
        <f t="shared" si="510"/>
        <v>0</v>
      </c>
      <c r="AL1014" s="19">
        <f t="shared" ca="1" si="504"/>
        <v>0</v>
      </c>
      <c r="AM1014" s="19">
        <f t="shared" ca="1" si="505"/>
        <v>1</v>
      </c>
      <c r="AN1014" s="19">
        <f t="shared" ca="1" si="506"/>
        <v>0.44089999999999918</v>
      </c>
      <c r="AO1014" s="19">
        <f t="shared" ca="1" si="507"/>
        <v>37.274699999999811</v>
      </c>
    </row>
    <row r="1015" spans="1:41" x14ac:dyDescent="0.2">
      <c r="A1015" s="22" t="s">
        <v>1065</v>
      </c>
      <c r="B1015" s="20">
        <f>[1]data!C1014</f>
        <v>167.5445</v>
      </c>
      <c r="C1015" s="20">
        <f>[1]data!D1014</f>
        <v>167.5445</v>
      </c>
      <c r="D1015" s="20">
        <f>[1]data!E1014</f>
        <v>166.2218</v>
      </c>
      <c r="E1015" s="20">
        <f>[1]data!F1014</f>
        <v>167.5445</v>
      </c>
      <c r="F1015" s="20">
        <f>[1]data!G1014</f>
        <v>31987</v>
      </c>
      <c r="G1015" s="4">
        <f t="shared" si="511"/>
        <v>0</v>
      </c>
      <c r="H1015" s="4">
        <f t="shared" si="512"/>
        <v>0.88179999999999836</v>
      </c>
      <c r="I1015" s="4">
        <f t="shared" si="513"/>
        <v>0</v>
      </c>
      <c r="J1015" s="4">
        <f t="shared" si="514"/>
        <v>0.88179999999999836</v>
      </c>
      <c r="K1015" s="4">
        <f t="shared" si="522"/>
        <v>0.46246269748490298</v>
      </c>
      <c r="L1015" s="4">
        <f t="shared" si="523"/>
        <v>0.24072130616446599</v>
      </c>
      <c r="M1015" s="4">
        <f t="shared" si="515"/>
        <v>1.3226999999999975</v>
      </c>
      <c r="N1015" s="4">
        <f t="shared" si="519"/>
        <v>31.533907223379419</v>
      </c>
      <c r="O1015" s="4">
        <f t="shared" si="524"/>
        <v>1.7257445404432032</v>
      </c>
      <c r="P1015" s="4">
        <f t="shared" si="520"/>
        <v>26.7978653066539</v>
      </c>
      <c r="Q1015" s="4">
        <f t="shared" si="521"/>
        <v>13.948837763823624</v>
      </c>
      <c r="R1015" s="4">
        <f t="shared" si="500"/>
        <v>39.208062474414781</v>
      </c>
      <c r="S1015" s="4">
        <f t="shared" ref="S1015:S1078" si="530">$P$8</f>
        <v>35</v>
      </c>
      <c r="T1015" s="4">
        <f t="shared" ref="T1015:T1078" si="531">IF(AND(AND(P1014&lt;=Q1014,P1015&gt;Q1015),R1015&gt;=P$8),1,IF(AND(AND(P1014&gt;=Q1014,P1015&lt;Q1015), R1015&gt;=P$8),-1,0))</f>
        <v>0</v>
      </c>
      <c r="U1015" s="5">
        <f t="shared" si="516"/>
        <v>0</v>
      </c>
      <c r="V1015" s="5">
        <f t="shared" si="508"/>
        <v>0</v>
      </c>
      <c r="W1015" s="7">
        <f t="shared" si="525"/>
        <v>0</v>
      </c>
      <c r="X1015" s="7">
        <f t="shared" si="526"/>
        <v>1</v>
      </c>
      <c r="Y1015" s="7">
        <f t="shared" si="527"/>
        <v>0</v>
      </c>
      <c r="Z1015" s="7">
        <f t="shared" si="528"/>
        <v>40.213199999999986</v>
      </c>
      <c r="AA1015" s="9">
        <f t="shared" si="517"/>
        <v>0</v>
      </c>
      <c r="AB1015" s="9">
        <f t="shared" si="509"/>
        <v>0</v>
      </c>
      <c r="AC1015" s="11">
        <f t="shared" ref="AC1015:AC1078" ca="1" si="532">AI1015</f>
        <v>0</v>
      </c>
      <c r="AD1015" s="11">
        <f t="shared" ca="1" si="501"/>
        <v>1</v>
      </c>
      <c r="AE1015" s="11">
        <f t="shared" ca="1" si="502"/>
        <v>0</v>
      </c>
      <c r="AF1015" s="11">
        <f t="shared" ca="1" si="503"/>
        <v>77.856399999999979</v>
      </c>
      <c r="AG1015" s="13">
        <f ca="1">AVERAGE(E1015:OFFSET(E1015,-AG$5+1,0))</f>
        <v>165.10253846153847</v>
      </c>
      <c r="AH1015" s="13">
        <f ca="1">AVERAGE(E1015:OFFSET(E1015,-AH$5+1,0))</f>
        <v>163.84086499999998</v>
      </c>
      <c r="AI1015" s="12">
        <f t="shared" ca="1" si="529"/>
        <v>0</v>
      </c>
      <c r="AJ1015" s="17">
        <f t="shared" si="518"/>
        <v>0</v>
      </c>
      <c r="AK1015" s="17">
        <f t="shared" si="510"/>
        <v>0</v>
      </c>
      <c r="AL1015" s="19">
        <f t="shared" ca="1" si="504"/>
        <v>0</v>
      </c>
      <c r="AM1015" s="19">
        <f t="shared" ca="1" si="505"/>
        <v>1</v>
      </c>
      <c r="AN1015" s="19">
        <f t="shared" ca="1" si="506"/>
        <v>0</v>
      </c>
      <c r="AO1015" s="19">
        <f t="shared" ca="1" si="507"/>
        <v>37.274699999999811</v>
      </c>
    </row>
    <row r="1016" spans="1:41" x14ac:dyDescent="0.2">
      <c r="A1016" s="22" t="s">
        <v>1066</v>
      </c>
      <c r="B1016" s="20">
        <f>[1]data!C1015</f>
        <v>167.9854</v>
      </c>
      <c r="C1016" s="20">
        <f>[1]data!D1015</f>
        <v>168.4263</v>
      </c>
      <c r="D1016" s="20">
        <f>[1]data!E1015</f>
        <v>166.2218</v>
      </c>
      <c r="E1016" s="20">
        <f>[1]data!F1015</f>
        <v>166.2218</v>
      </c>
      <c r="F1016" s="20">
        <f>[1]data!G1015</f>
        <v>26144</v>
      </c>
      <c r="G1016" s="4">
        <f t="shared" si="511"/>
        <v>0.88179999999999836</v>
      </c>
      <c r="H1016" s="4">
        <f t="shared" si="512"/>
        <v>0</v>
      </c>
      <c r="I1016" s="4">
        <f t="shared" si="513"/>
        <v>0.88179999999999836</v>
      </c>
      <c r="J1016" s="4">
        <f t="shared" si="514"/>
        <v>0</v>
      </c>
      <c r="K1016" s="4">
        <f t="shared" si="522"/>
        <v>0.50439642773641258</v>
      </c>
      <c r="L1016" s="4">
        <f t="shared" si="523"/>
        <v>0.21664917554801941</v>
      </c>
      <c r="M1016" s="4">
        <f t="shared" si="515"/>
        <v>2.2044999999999959</v>
      </c>
      <c r="N1016" s="4">
        <f t="shared" si="519"/>
        <v>39.906942206939028</v>
      </c>
      <c r="O1016" s="4">
        <f t="shared" si="524"/>
        <v>1.7736200863988825</v>
      </c>
      <c r="P1016" s="4">
        <f t="shared" si="520"/>
        <v>28.438808942479195</v>
      </c>
      <c r="Q1016" s="4">
        <f t="shared" si="521"/>
        <v>12.21508355760105</v>
      </c>
      <c r="R1016" s="4">
        <f t="shared" ref="R1016:R1079" si="533">R1015*(O$8-1)/O$8 + N1016/O$8</f>
        <v>39.277950447667202</v>
      </c>
      <c r="S1016" s="4">
        <f t="shared" si="530"/>
        <v>35</v>
      </c>
      <c r="T1016" s="4">
        <f t="shared" si="531"/>
        <v>0</v>
      </c>
      <c r="U1016" s="5">
        <f t="shared" si="516"/>
        <v>0.44089999999999918</v>
      </c>
      <c r="V1016" s="5">
        <f t="shared" si="508"/>
        <v>-1.7635999999999967</v>
      </c>
      <c r="W1016" s="7">
        <f t="shared" si="525"/>
        <v>0</v>
      </c>
      <c r="X1016" s="7">
        <f t="shared" si="526"/>
        <v>1</v>
      </c>
      <c r="Y1016" s="7">
        <f t="shared" si="527"/>
        <v>-1.3226999999999975</v>
      </c>
      <c r="Z1016" s="7">
        <f t="shared" si="528"/>
        <v>38.890499999999989</v>
      </c>
      <c r="AA1016" s="9">
        <f t="shared" si="517"/>
        <v>0.44089999999999918</v>
      </c>
      <c r="AB1016" s="9">
        <f t="shared" si="509"/>
        <v>-1.7635999999999967</v>
      </c>
      <c r="AC1016" s="11">
        <f t="shared" ca="1" si="532"/>
        <v>0</v>
      </c>
      <c r="AD1016" s="11">
        <f t="shared" ref="AD1016:AD1079" ca="1" si="534">IF(AD1015+AC1015&gt;AD$5,AD$5, IF(AD1015+AC1015&lt;AD$7,AD$7, AD1015+AC1015))</f>
        <v>1</v>
      </c>
      <c r="AE1016" s="11">
        <f t="shared" ref="AE1016:AE1079" ca="1" si="535">AD1015*AA1016+AD1016*AB1016</f>
        <v>-1.3226999999999975</v>
      </c>
      <c r="AF1016" s="11">
        <f t="shared" ref="AF1016:AF1079" ca="1" si="536">AF1015+AE1016</f>
        <v>76.533699999999982</v>
      </c>
      <c r="AG1016" s="13">
        <f ca="1">AVERAGE(E1016:OFFSET(E1016,-AG$5+1,0))</f>
        <v>165.37386923076923</v>
      </c>
      <c r="AH1016" s="13">
        <f ca="1">AVERAGE(E1016:OFFSET(E1016,-AH$5+1,0))</f>
        <v>164.17154499999998</v>
      </c>
      <c r="AI1016" s="12">
        <f t="shared" ca="1" si="529"/>
        <v>0</v>
      </c>
      <c r="AJ1016" s="17">
        <f t="shared" si="518"/>
        <v>0.44089999999999918</v>
      </c>
      <c r="AK1016" s="17">
        <f t="shared" si="510"/>
        <v>1.7635999999999967</v>
      </c>
      <c r="AL1016" s="19">
        <f t="shared" ref="AL1016:AL1079" ca="1" si="537">IF(OR(AC1016=1,W1016=1),1,IF(OR(AC1016=-1,W1016=-1),-1,0))</f>
        <v>0</v>
      </c>
      <c r="AM1016" s="19">
        <f t="shared" ref="AM1016:AM1079" ca="1" si="538">IF(AND(AM1015&lt;=0,AL1015=1),1,IF(AND(AM1015&gt;0,AL1015=-1),-1,IF(-1*AN1015/E1015&gt;AL$7,0,IF(AN1015/E1015&gt;AL$5,0,IF(AL1015+AM1015&gt;AM$5,AM$5,IF(AL1015+AM1015&lt;AM$7,AM$7,AM1015))))))</f>
        <v>1</v>
      </c>
      <c r="AN1016" s="19">
        <f t="shared" ref="AN1016:AN1079" ca="1" si="539">AM1015*AJ1016+AM1016*AK1016</f>
        <v>2.2044999999999959</v>
      </c>
      <c r="AO1016" s="19">
        <f t="shared" ref="AO1016:AO1079" ca="1" si="540">AO1015+AN1016</f>
        <v>39.479199999999807</v>
      </c>
    </row>
    <row r="1017" spans="1:41" x14ac:dyDescent="0.2">
      <c r="A1017" s="22" t="s">
        <v>1067</v>
      </c>
      <c r="B1017" s="20">
        <f>[1]data!C1016</f>
        <v>165.7808</v>
      </c>
      <c r="C1017" s="20">
        <f>[1]data!D1016</f>
        <v>167.1036</v>
      </c>
      <c r="D1017" s="20">
        <f>[1]data!E1016</f>
        <v>164.899</v>
      </c>
      <c r="E1017" s="20">
        <f>[1]data!F1016</f>
        <v>166.2218</v>
      </c>
      <c r="F1017" s="20">
        <f>[1]data!G1016</f>
        <v>36095</v>
      </c>
      <c r="G1017" s="4">
        <f t="shared" si="511"/>
        <v>0</v>
      </c>
      <c r="H1017" s="4">
        <f t="shared" si="512"/>
        <v>1.3228000000000009</v>
      </c>
      <c r="I1017" s="4">
        <f t="shared" si="513"/>
        <v>0</v>
      </c>
      <c r="J1017" s="4">
        <f t="shared" si="514"/>
        <v>1.3228000000000009</v>
      </c>
      <c r="K1017" s="4">
        <f t="shared" si="522"/>
        <v>0.45395678496277131</v>
      </c>
      <c r="L1017" s="4">
        <f t="shared" si="523"/>
        <v>0.32726425799321757</v>
      </c>
      <c r="M1017" s="4">
        <f t="shared" si="515"/>
        <v>2.2045999999999992</v>
      </c>
      <c r="N1017" s="4">
        <f t="shared" si="519"/>
        <v>16.217244544536818</v>
      </c>
      <c r="O1017" s="4">
        <f t="shared" si="524"/>
        <v>1.816718077758994</v>
      </c>
      <c r="P1017" s="4">
        <f t="shared" si="520"/>
        <v>24.987739733550075</v>
      </c>
      <c r="Q1017" s="4">
        <f t="shared" si="521"/>
        <v>18.014036520014884</v>
      </c>
      <c r="R1017" s="4">
        <f t="shared" si="533"/>
        <v>36.971879857354168</v>
      </c>
      <c r="S1017" s="4">
        <f t="shared" si="530"/>
        <v>35</v>
      </c>
      <c r="T1017" s="4">
        <f t="shared" si="531"/>
        <v>0</v>
      </c>
      <c r="U1017" s="5">
        <f t="shared" si="516"/>
        <v>-0.4410000000000025</v>
      </c>
      <c r="V1017" s="5">
        <f t="shared" si="508"/>
        <v>0.4410000000000025</v>
      </c>
      <c r="W1017" s="7">
        <f t="shared" si="525"/>
        <v>0</v>
      </c>
      <c r="X1017" s="7">
        <f t="shared" si="526"/>
        <v>1</v>
      </c>
      <c r="Y1017" s="7">
        <f t="shared" si="527"/>
        <v>0</v>
      </c>
      <c r="Z1017" s="7">
        <f t="shared" si="528"/>
        <v>38.890499999999989</v>
      </c>
      <c r="AA1017" s="9">
        <f t="shared" si="517"/>
        <v>-0.4410000000000025</v>
      </c>
      <c r="AB1017" s="9">
        <f t="shared" si="509"/>
        <v>0.4410000000000025</v>
      </c>
      <c r="AC1017" s="11">
        <f t="shared" ca="1" si="532"/>
        <v>0</v>
      </c>
      <c r="AD1017" s="11">
        <f t="shared" ca="1" si="534"/>
        <v>1</v>
      </c>
      <c r="AE1017" s="11">
        <f t="shared" ca="1" si="535"/>
        <v>0</v>
      </c>
      <c r="AF1017" s="11">
        <f t="shared" ca="1" si="536"/>
        <v>76.533699999999982</v>
      </c>
      <c r="AG1017" s="13">
        <f ca="1">AVERAGE(E1017:OFFSET(E1017,-AG$5+1,0))</f>
        <v>165.64519999999996</v>
      </c>
      <c r="AH1017" s="13">
        <f ca="1">AVERAGE(E1017:OFFSET(E1017,-AH$5+1,0))</f>
        <v>164.52427499999996</v>
      </c>
      <c r="AI1017" s="12">
        <f t="shared" ca="1" si="529"/>
        <v>0</v>
      </c>
      <c r="AJ1017" s="17">
        <f t="shared" si="518"/>
        <v>-0.4410000000000025</v>
      </c>
      <c r="AK1017" s="17">
        <f t="shared" si="510"/>
        <v>-0.4410000000000025</v>
      </c>
      <c r="AL1017" s="19">
        <f t="shared" ca="1" si="537"/>
        <v>0</v>
      </c>
      <c r="AM1017" s="19">
        <f t="shared" ca="1" si="538"/>
        <v>1</v>
      </c>
      <c r="AN1017" s="19">
        <f t="shared" ca="1" si="539"/>
        <v>-0.882000000000005</v>
      </c>
      <c r="AO1017" s="19">
        <f t="shared" ca="1" si="540"/>
        <v>38.597199999999802</v>
      </c>
    </row>
    <row r="1018" spans="1:41" x14ac:dyDescent="0.2">
      <c r="A1018" s="22" t="s">
        <v>1068</v>
      </c>
      <c r="B1018" s="20">
        <f>[1]data!C1017</f>
        <v>165.3399</v>
      </c>
      <c r="C1018" s="20">
        <f>[1]data!D1017</f>
        <v>167.9854</v>
      </c>
      <c r="D1018" s="20">
        <f>[1]data!E1017</f>
        <v>165.3399</v>
      </c>
      <c r="E1018" s="20">
        <f>[1]data!F1017</f>
        <v>166.6627</v>
      </c>
      <c r="F1018" s="20">
        <f>[1]data!G1017</f>
        <v>26177</v>
      </c>
      <c r="G1018" s="4">
        <f t="shared" si="511"/>
        <v>0.88179999999999836</v>
      </c>
      <c r="H1018" s="4">
        <f t="shared" si="512"/>
        <v>0</v>
      </c>
      <c r="I1018" s="4">
        <f t="shared" si="513"/>
        <v>0.88179999999999836</v>
      </c>
      <c r="J1018" s="4">
        <f t="shared" si="514"/>
        <v>0</v>
      </c>
      <c r="K1018" s="4">
        <f t="shared" si="522"/>
        <v>0.49674110646649405</v>
      </c>
      <c r="L1018" s="4">
        <f t="shared" si="523"/>
        <v>0.29453783219389579</v>
      </c>
      <c r="M1018" s="4">
        <f t="shared" si="515"/>
        <v>2.6454999999999984</v>
      </c>
      <c r="N1018" s="4">
        <f t="shared" si="519"/>
        <v>25.55398158516919</v>
      </c>
      <c r="O1018" s="4">
        <f t="shared" si="524"/>
        <v>1.8995962699830944</v>
      </c>
      <c r="P1018" s="4">
        <f t="shared" si="520"/>
        <v>26.149825324247178</v>
      </c>
      <c r="Q1018" s="4">
        <f t="shared" si="521"/>
        <v>15.505285878273337</v>
      </c>
      <c r="R1018" s="4">
        <f t="shared" si="533"/>
        <v>35.830090030135665</v>
      </c>
      <c r="S1018" s="4">
        <f t="shared" si="530"/>
        <v>35</v>
      </c>
      <c r="T1018" s="4">
        <f t="shared" si="531"/>
        <v>0</v>
      </c>
      <c r="U1018" s="5">
        <f t="shared" si="516"/>
        <v>-0.88190000000000168</v>
      </c>
      <c r="V1018" s="5">
        <f t="shared" si="508"/>
        <v>1.3228000000000009</v>
      </c>
      <c r="W1018" s="7">
        <f t="shared" si="525"/>
        <v>0</v>
      </c>
      <c r="X1018" s="7">
        <f t="shared" si="526"/>
        <v>1</v>
      </c>
      <c r="Y1018" s="7">
        <f t="shared" si="527"/>
        <v>0.44089999999999918</v>
      </c>
      <c r="Z1018" s="7">
        <f t="shared" si="528"/>
        <v>39.331399999999988</v>
      </c>
      <c r="AA1018" s="9">
        <f t="shared" si="517"/>
        <v>-0.88190000000000168</v>
      </c>
      <c r="AB1018" s="9">
        <f t="shared" si="509"/>
        <v>1.3228000000000009</v>
      </c>
      <c r="AC1018" s="11">
        <f t="shared" ca="1" si="532"/>
        <v>0</v>
      </c>
      <c r="AD1018" s="11">
        <f t="shared" ca="1" si="534"/>
        <v>1</v>
      </c>
      <c r="AE1018" s="11">
        <f t="shared" ca="1" si="535"/>
        <v>0.44089999999999918</v>
      </c>
      <c r="AF1018" s="11">
        <f t="shared" ca="1" si="536"/>
        <v>76.974599999999981</v>
      </c>
      <c r="AG1018" s="13">
        <f ca="1">AVERAGE(E1018:OFFSET(E1018,-AG$5+1,0))</f>
        <v>166.01827692307691</v>
      </c>
      <c r="AH1018" s="13">
        <f ca="1">AVERAGE(E1018:OFFSET(E1018,-AH$5+1,0))</f>
        <v>164.87699999999995</v>
      </c>
      <c r="AI1018" s="12">
        <f t="shared" ca="1" si="529"/>
        <v>0</v>
      </c>
      <c r="AJ1018" s="17">
        <f t="shared" si="518"/>
        <v>-0.88190000000000168</v>
      </c>
      <c r="AK1018" s="17">
        <f t="shared" si="510"/>
        <v>-1.3228000000000009</v>
      </c>
      <c r="AL1018" s="19">
        <f t="shared" ca="1" si="537"/>
        <v>0</v>
      </c>
      <c r="AM1018" s="19">
        <f t="shared" ca="1" si="538"/>
        <v>1</v>
      </c>
      <c r="AN1018" s="19">
        <f t="shared" ca="1" si="539"/>
        <v>-2.2047000000000025</v>
      </c>
      <c r="AO1018" s="19">
        <f t="shared" ca="1" si="540"/>
        <v>36.392499999999799</v>
      </c>
    </row>
    <row r="1019" spans="1:41" x14ac:dyDescent="0.2">
      <c r="A1019" s="22" t="s">
        <v>1069</v>
      </c>
      <c r="B1019" s="20">
        <f>[1]data!C1018</f>
        <v>166.2218</v>
      </c>
      <c r="C1019" s="20">
        <f>[1]data!D1018</f>
        <v>166.2218</v>
      </c>
      <c r="D1019" s="20">
        <f>[1]data!E1018</f>
        <v>164.0172</v>
      </c>
      <c r="E1019" s="20">
        <f>[1]data!F1018</f>
        <v>164.0172</v>
      </c>
      <c r="F1019" s="20">
        <f>[1]data!G1018</f>
        <v>48263</v>
      </c>
      <c r="G1019" s="4">
        <f t="shared" si="511"/>
        <v>0</v>
      </c>
      <c r="H1019" s="4">
        <f t="shared" si="512"/>
        <v>1.3226999999999975</v>
      </c>
      <c r="I1019" s="4">
        <f t="shared" si="513"/>
        <v>0</v>
      </c>
      <c r="J1019" s="4">
        <f t="shared" si="514"/>
        <v>1.3226999999999975</v>
      </c>
      <c r="K1019" s="4">
        <f t="shared" si="522"/>
        <v>0.44706699581984466</v>
      </c>
      <c r="L1019" s="4">
        <f t="shared" si="523"/>
        <v>0.39735404897450599</v>
      </c>
      <c r="M1019" s="4">
        <f t="shared" si="515"/>
        <v>2.6454999999999984</v>
      </c>
      <c r="N1019" s="4">
        <f t="shared" si="519"/>
        <v>5.8872226304409203</v>
      </c>
      <c r="O1019" s="4">
        <f t="shared" si="524"/>
        <v>1.9741866429847845</v>
      </c>
      <c r="P1019" s="4">
        <f t="shared" si="520"/>
        <v>22.645629652519652</v>
      </c>
      <c r="Q1019" s="4">
        <f t="shared" si="521"/>
        <v>20.127481380065667</v>
      </c>
      <c r="R1019" s="4">
        <f t="shared" si="533"/>
        <v>32.83580329016619</v>
      </c>
      <c r="S1019" s="4">
        <f t="shared" si="530"/>
        <v>35</v>
      </c>
      <c r="T1019" s="4">
        <f t="shared" si="531"/>
        <v>0</v>
      </c>
      <c r="U1019" s="5">
        <f t="shared" si="516"/>
        <v>-0.44089999999999918</v>
      </c>
      <c r="V1019" s="5">
        <f t="shared" si="508"/>
        <v>-2.2045999999999992</v>
      </c>
      <c r="W1019" s="7">
        <f t="shared" si="525"/>
        <v>0</v>
      </c>
      <c r="X1019" s="7">
        <f t="shared" si="526"/>
        <v>1</v>
      </c>
      <c r="Y1019" s="7">
        <f t="shared" si="527"/>
        <v>-2.6454999999999984</v>
      </c>
      <c r="Z1019" s="7">
        <f t="shared" si="528"/>
        <v>36.68589999999999</v>
      </c>
      <c r="AA1019" s="9">
        <f t="shared" si="517"/>
        <v>-0.44089999999999918</v>
      </c>
      <c r="AB1019" s="9">
        <f t="shared" si="509"/>
        <v>-2.2045999999999992</v>
      </c>
      <c r="AC1019" s="11">
        <f t="shared" ca="1" si="532"/>
        <v>0</v>
      </c>
      <c r="AD1019" s="11">
        <f t="shared" ca="1" si="534"/>
        <v>1</v>
      </c>
      <c r="AE1019" s="11">
        <f t="shared" ca="1" si="535"/>
        <v>-2.6454999999999984</v>
      </c>
      <c r="AF1019" s="11">
        <f t="shared" ca="1" si="536"/>
        <v>74.329099999999983</v>
      </c>
      <c r="AG1019" s="13">
        <f ca="1">AVERAGE(E1019:OFFSET(E1019,-AG$5+1,0))</f>
        <v>166.15393846153847</v>
      </c>
      <c r="AH1019" s="13">
        <f ca="1">AVERAGE(E1019:OFFSET(E1019,-AH$5+1,0))</f>
        <v>164.92108999999996</v>
      </c>
      <c r="AI1019" s="12">
        <f t="shared" ca="1" si="529"/>
        <v>0</v>
      </c>
      <c r="AJ1019" s="17">
        <f t="shared" si="518"/>
        <v>-0.44089999999999918</v>
      </c>
      <c r="AK1019" s="17">
        <f t="shared" si="510"/>
        <v>2.2045999999999992</v>
      </c>
      <c r="AL1019" s="19">
        <f t="shared" ca="1" si="537"/>
        <v>0</v>
      </c>
      <c r="AM1019" s="19">
        <f t="shared" ca="1" si="538"/>
        <v>1</v>
      </c>
      <c r="AN1019" s="19">
        <f t="shared" ca="1" si="539"/>
        <v>1.7637</v>
      </c>
      <c r="AO1019" s="19">
        <f t="shared" ca="1" si="540"/>
        <v>38.156199999999799</v>
      </c>
    </row>
    <row r="1020" spans="1:41" x14ac:dyDescent="0.2">
      <c r="A1020" s="22" t="s">
        <v>1070</v>
      </c>
      <c r="B1020" s="20">
        <f>[1]data!C1019</f>
        <v>165.7808</v>
      </c>
      <c r="C1020" s="20">
        <f>[1]data!D1019</f>
        <v>166.2218</v>
      </c>
      <c r="D1020" s="20">
        <f>[1]data!E1019</f>
        <v>163.1354</v>
      </c>
      <c r="E1020" s="20">
        <f>[1]data!F1019</f>
        <v>164.0172</v>
      </c>
      <c r="F1020" s="20">
        <f>[1]data!G1019</f>
        <v>40879</v>
      </c>
      <c r="G1020" s="4">
        <f t="shared" si="511"/>
        <v>0</v>
      </c>
      <c r="H1020" s="4">
        <f t="shared" si="512"/>
        <v>0.88179999999999836</v>
      </c>
      <c r="I1020" s="4">
        <f t="shared" si="513"/>
        <v>0</v>
      </c>
      <c r="J1020" s="4">
        <f t="shared" si="514"/>
        <v>0.88179999999999836</v>
      </c>
      <c r="K1020" s="4">
        <f t="shared" si="522"/>
        <v>0.40236029623786018</v>
      </c>
      <c r="L1020" s="4">
        <f t="shared" si="523"/>
        <v>0.44579864407705527</v>
      </c>
      <c r="M1020" s="4">
        <f t="shared" si="515"/>
        <v>3.0863999999999976</v>
      </c>
      <c r="N1020" s="4">
        <f t="shared" si="519"/>
        <v>5.1214867608501198</v>
      </c>
      <c r="O1020" s="4">
        <f t="shared" si="524"/>
        <v>2.0854079786863058</v>
      </c>
      <c r="P1020" s="4">
        <f t="shared" si="520"/>
        <v>19.294080599582504</v>
      </c>
      <c r="Q1020" s="4">
        <f t="shared" si="521"/>
        <v>21.377047015897784</v>
      </c>
      <c r="R1020" s="4">
        <f t="shared" si="533"/>
        <v>30.064371637234586</v>
      </c>
      <c r="S1020" s="4">
        <f t="shared" si="530"/>
        <v>35</v>
      </c>
      <c r="T1020" s="4">
        <f t="shared" si="531"/>
        <v>0</v>
      </c>
      <c r="U1020" s="5">
        <f t="shared" si="516"/>
        <v>1.7635999999999967</v>
      </c>
      <c r="V1020" s="5">
        <f t="shared" si="508"/>
        <v>-1.7635999999999967</v>
      </c>
      <c r="W1020" s="7">
        <f t="shared" si="525"/>
        <v>0</v>
      </c>
      <c r="X1020" s="7">
        <f t="shared" si="526"/>
        <v>1</v>
      </c>
      <c r="Y1020" s="7">
        <f t="shared" si="527"/>
        <v>0</v>
      </c>
      <c r="Z1020" s="7">
        <f t="shared" si="528"/>
        <v>36.68589999999999</v>
      </c>
      <c r="AA1020" s="9">
        <f t="shared" si="517"/>
        <v>1.7635999999999967</v>
      </c>
      <c r="AB1020" s="9">
        <f t="shared" si="509"/>
        <v>-1.7635999999999967</v>
      </c>
      <c r="AC1020" s="11">
        <f t="shared" ca="1" si="532"/>
        <v>0</v>
      </c>
      <c r="AD1020" s="11">
        <f t="shared" ca="1" si="534"/>
        <v>1</v>
      </c>
      <c r="AE1020" s="11">
        <f t="shared" ca="1" si="535"/>
        <v>0</v>
      </c>
      <c r="AF1020" s="11">
        <f t="shared" ca="1" si="536"/>
        <v>74.329099999999983</v>
      </c>
      <c r="AG1020" s="13">
        <f ca="1">AVERAGE(E1020:OFFSET(E1020,-AG$5+1,0))</f>
        <v>166.18785384615387</v>
      </c>
      <c r="AH1020" s="13">
        <f ca="1">AVERAGE(E1020:OFFSET(E1020,-AH$5+1,0))</f>
        <v>164.94313499999998</v>
      </c>
      <c r="AI1020" s="12">
        <f t="shared" ca="1" si="529"/>
        <v>0</v>
      </c>
      <c r="AJ1020" s="17">
        <f t="shared" si="518"/>
        <v>1.7635999999999967</v>
      </c>
      <c r="AK1020" s="17">
        <f t="shared" si="510"/>
        <v>1.7635999999999967</v>
      </c>
      <c r="AL1020" s="19">
        <f t="shared" ca="1" si="537"/>
        <v>0</v>
      </c>
      <c r="AM1020" s="19">
        <f t="shared" ca="1" si="538"/>
        <v>1</v>
      </c>
      <c r="AN1020" s="19">
        <f t="shared" ca="1" si="539"/>
        <v>3.5271999999999935</v>
      </c>
      <c r="AO1020" s="19">
        <f t="shared" ca="1" si="540"/>
        <v>41.683399999999793</v>
      </c>
    </row>
    <row r="1021" spans="1:41" x14ac:dyDescent="0.2">
      <c r="A1021" s="22" t="s">
        <v>1071</v>
      </c>
      <c r="B1021" s="20">
        <f>[1]data!C1020</f>
        <v>162.69450000000001</v>
      </c>
      <c r="C1021" s="20">
        <f>[1]data!D1020</f>
        <v>163.1354</v>
      </c>
      <c r="D1021" s="20">
        <f>[1]data!E1020</f>
        <v>162.25360000000001</v>
      </c>
      <c r="E1021" s="20">
        <f>[1]data!F1020</f>
        <v>162.25360000000001</v>
      </c>
      <c r="F1021" s="20">
        <f>[1]data!G1020</f>
        <v>28213</v>
      </c>
      <c r="G1021" s="4">
        <f t="shared" si="511"/>
        <v>0</v>
      </c>
      <c r="H1021" s="4">
        <f t="shared" si="512"/>
        <v>0.88179999999999836</v>
      </c>
      <c r="I1021" s="4">
        <f t="shared" si="513"/>
        <v>0</v>
      </c>
      <c r="J1021" s="4">
        <f t="shared" si="514"/>
        <v>0.88179999999999836</v>
      </c>
      <c r="K1021" s="4">
        <f t="shared" si="522"/>
        <v>0.36212426661407415</v>
      </c>
      <c r="L1021" s="4">
        <f t="shared" si="523"/>
        <v>0.48939877966934964</v>
      </c>
      <c r="M1021" s="4">
        <f t="shared" si="515"/>
        <v>1.7635999999999967</v>
      </c>
      <c r="N1021" s="4">
        <f t="shared" si="519"/>
        <v>14.94669035803325</v>
      </c>
      <c r="O1021" s="4">
        <f t="shared" si="524"/>
        <v>2.0532271808176747</v>
      </c>
      <c r="P1021" s="4">
        <f t="shared" si="520"/>
        <v>17.636833858290451</v>
      </c>
      <c r="Q1021" s="4">
        <f t="shared" si="521"/>
        <v>23.835588396723448</v>
      </c>
      <c r="R1021" s="4">
        <f t="shared" si="533"/>
        <v>28.552603509314451</v>
      </c>
      <c r="S1021" s="4">
        <f t="shared" si="530"/>
        <v>35</v>
      </c>
      <c r="T1021" s="4">
        <f t="shared" si="531"/>
        <v>0</v>
      </c>
      <c r="U1021" s="5">
        <f t="shared" si="516"/>
        <v>-1.3226999999999975</v>
      </c>
      <c r="V1021" s="5">
        <f t="shared" si="508"/>
        <v>-0.44089999999999918</v>
      </c>
      <c r="W1021" s="7">
        <f t="shared" si="525"/>
        <v>0</v>
      </c>
      <c r="X1021" s="7">
        <f t="shared" si="526"/>
        <v>1</v>
      </c>
      <c r="Y1021" s="7">
        <f t="shared" si="527"/>
        <v>-1.7635999999999967</v>
      </c>
      <c r="Z1021" s="7">
        <f t="shared" si="528"/>
        <v>34.922299999999993</v>
      </c>
      <c r="AA1021" s="9">
        <f t="shared" si="517"/>
        <v>-1.3226999999999975</v>
      </c>
      <c r="AB1021" s="9">
        <f t="shared" si="509"/>
        <v>-0.44089999999999918</v>
      </c>
      <c r="AC1021" s="11">
        <f t="shared" ca="1" si="532"/>
        <v>0</v>
      </c>
      <c r="AD1021" s="11">
        <f t="shared" ca="1" si="534"/>
        <v>1</v>
      </c>
      <c r="AE1021" s="11">
        <f t="shared" ca="1" si="535"/>
        <v>-1.7635999999999967</v>
      </c>
      <c r="AF1021" s="11">
        <f t="shared" ca="1" si="536"/>
        <v>72.565499999999986</v>
      </c>
      <c r="AG1021" s="13">
        <f ca="1">AVERAGE(E1021:OFFSET(E1021,-AG$5+1,0))</f>
        <v>165.95044615384617</v>
      </c>
      <c r="AH1021" s="13">
        <f ca="1">AVERAGE(E1021:OFFSET(E1021,-AH$5+1,0))</f>
        <v>164.92108999999999</v>
      </c>
      <c r="AI1021" s="12">
        <f t="shared" ca="1" si="529"/>
        <v>0</v>
      </c>
      <c r="AJ1021" s="17">
        <f t="shared" si="518"/>
        <v>-1.3226999999999975</v>
      </c>
      <c r="AK1021" s="17">
        <f t="shared" si="510"/>
        <v>0.44089999999999918</v>
      </c>
      <c r="AL1021" s="19">
        <f t="shared" ca="1" si="537"/>
        <v>0</v>
      </c>
      <c r="AM1021" s="19">
        <f t="shared" ca="1" si="538"/>
        <v>1</v>
      </c>
      <c r="AN1021" s="19">
        <f t="shared" ca="1" si="539"/>
        <v>-0.88179999999999836</v>
      </c>
      <c r="AO1021" s="19">
        <f t="shared" ca="1" si="540"/>
        <v>40.801599999999794</v>
      </c>
    </row>
    <row r="1022" spans="1:41" x14ac:dyDescent="0.2">
      <c r="A1022" s="22" t="s">
        <v>1072</v>
      </c>
      <c r="B1022" s="20">
        <f>[1]data!C1021</f>
        <v>162.25360000000001</v>
      </c>
      <c r="C1022" s="20">
        <f>[1]data!D1021</f>
        <v>162.69450000000001</v>
      </c>
      <c r="D1022" s="20">
        <f>[1]data!E1021</f>
        <v>161.81270000000001</v>
      </c>
      <c r="E1022" s="20">
        <f>[1]data!F1021</f>
        <v>161.81270000000001</v>
      </c>
      <c r="F1022" s="20">
        <f>[1]data!G1021</f>
        <v>12633</v>
      </c>
      <c r="G1022" s="4">
        <f t="shared" si="511"/>
        <v>0</v>
      </c>
      <c r="H1022" s="4">
        <f t="shared" si="512"/>
        <v>0.44089999999999918</v>
      </c>
      <c r="I1022" s="4">
        <f t="shared" si="513"/>
        <v>0</v>
      </c>
      <c r="J1022" s="4">
        <f t="shared" si="514"/>
        <v>0.44089999999999918</v>
      </c>
      <c r="K1022" s="4">
        <f t="shared" si="522"/>
        <v>0.3259118399526667</v>
      </c>
      <c r="L1022" s="4">
        <f t="shared" si="523"/>
        <v>0.4845489017024146</v>
      </c>
      <c r="M1022" s="4">
        <f t="shared" si="515"/>
        <v>0.88179999999999836</v>
      </c>
      <c r="N1022" s="4">
        <f t="shared" si="519"/>
        <v>19.573688594192415</v>
      </c>
      <c r="O1022" s="4">
        <f t="shared" si="524"/>
        <v>1.9360844627359073</v>
      </c>
      <c r="P1022" s="4">
        <f t="shared" si="520"/>
        <v>16.83355484874437</v>
      </c>
      <c r="Q1022" s="4">
        <f t="shared" si="521"/>
        <v>25.027260485200731</v>
      </c>
      <c r="R1022" s="4">
        <f t="shared" si="533"/>
        <v>27.654712017802247</v>
      </c>
      <c r="S1022" s="4">
        <f t="shared" si="530"/>
        <v>35</v>
      </c>
      <c r="T1022" s="4">
        <f t="shared" si="531"/>
        <v>0</v>
      </c>
      <c r="U1022" s="5">
        <f t="shared" si="516"/>
        <v>0</v>
      </c>
      <c r="V1022" s="5">
        <f t="shared" si="508"/>
        <v>-0.44089999999999918</v>
      </c>
      <c r="W1022" s="7">
        <f t="shared" si="525"/>
        <v>0</v>
      </c>
      <c r="X1022" s="7">
        <f t="shared" si="526"/>
        <v>1</v>
      </c>
      <c r="Y1022" s="7">
        <f t="shared" si="527"/>
        <v>-0.44089999999999918</v>
      </c>
      <c r="Z1022" s="7">
        <f t="shared" si="528"/>
        <v>34.481399999999994</v>
      </c>
      <c r="AA1022" s="9">
        <f t="shared" si="517"/>
        <v>0</v>
      </c>
      <c r="AB1022" s="9">
        <f t="shared" si="509"/>
        <v>-0.44089999999999918</v>
      </c>
      <c r="AC1022" s="11">
        <f t="shared" ca="1" si="532"/>
        <v>0</v>
      </c>
      <c r="AD1022" s="11">
        <f t="shared" ca="1" si="534"/>
        <v>1</v>
      </c>
      <c r="AE1022" s="11">
        <f t="shared" ca="1" si="535"/>
        <v>-0.44089999999999918</v>
      </c>
      <c r="AF1022" s="11">
        <f t="shared" ca="1" si="536"/>
        <v>72.124599999999987</v>
      </c>
      <c r="AG1022" s="13">
        <f ca="1">AVERAGE(E1022:OFFSET(E1022,-AG$5+1,0))</f>
        <v>165.6791230769231</v>
      </c>
      <c r="AH1022" s="13">
        <f ca="1">AVERAGE(E1022:OFFSET(E1022,-AH$5+1,0))</f>
        <v>164.87699999999998</v>
      </c>
      <c r="AI1022" s="12">
        <f t="shared" ca="1" si="529"/>
        <v>0</v>
      </c>
      <c r="AJ1022" s="17">
        <f t="shared" si="518"/>
        <v>0</v>
      </c>
      <c r="AK1022" s="17">
        <f t="shared" si="510"/>
        <v>0.44089999999999918</v>
      </c>
      <c r="AL1022" s="19">
        <f t="shared" ca="1" si="537"/>
        <v>0</v>
      </c>
      <c r="AM1022" s="19">
        <f t="shared" ca="1" si="538"/>
        <v>1</v>
      </c>
      <c r="AN1022" s="19">
        <f t="shared" ca="1" si="539"/>
        <v>0.44089999999999918</v>
      </c>
      <c r="AO1022" s="19">
        <f t="shared" ca="1" si="540"/>
        <v>41.242499999999794</v>
      </c>
    </row>
    <row r="1023" spans="1:41" x14ac:dyDescent="0.2">
      <c r="A1023" s="22" t="s">
        <v>1073</v>
      </c>
      <c r="B1023" s="20">
        <f>[1]data!C1022</f>
        <v>162.25360000000001</v>
      </c>
      <c r="C1023" s="20">
        <f>[1]data!D1022</f>
        <v>163.5763</v>
      </c>
      <c r="D1023" s="20">
        <f>[1]data!E1022</f>
        <v>162.25360000000001</v>
      </c>
      <c r="E1023" s="20">
        <f>[1]data!F1022</f>
        <v>163.5763</v>
      </c>
      <c r="F1023" s="20">
        <f>[1]data!G1022</f>
        <v>22816</v>
      </c>
      <c r="G1023" s="4">
        <f t="shared" si="511"/>
        <v>0.88179999999999836</v>
      </c>
      <c r="H1023" s="4">
        <f t="shared" si="512"/>
        <v>0</v>
      </c>
      <c r="I1023" s="4">
        <f t="shared" si="513"/>
        <v>0.88179999999999836</v>
      </c>
      <c r="J1023" s="4">
        <f t="shared" si="514"/>
        <v>0</v>
      </c>
      <c r="K1023" s="4">
        <f t="shared" si="522"/>
        <v>0.3815006559573999</v>
      </c>
      <c r="L1023" s="4">
        <f t="shared" si="523"/>
        <v>0.43609401153217309</v>
      </c>
      <c r="M1023" s="4">
        <f t="shared" si="515"/>
        <v>1.7635999999999967</v>
      </c>
      <c r="N1023" s="4">
        <f t="shared" si="519"/>
        <v>6.6773130679046986</v>
      </c>
      <c r="O1023" s="4">
        <f t="shared" si="524"/>
        <v>1.9188360164623162</v>
      </c>
      <c r="P1023" s="4">
        <f t="shared" si="520"/>
        <v>19.881879049818853</v>
      </c>
      <c r="Q1023" s="4">
        <f t="shared" si="521"/>
        <v>22.727007820927959</v>
      </c>
      <c r="R1023" s="4">
        <f t="shared" si="533"/>
        <v>25.556972122812489</v>
      </c>
      <c r="S1023" s="4">
        <f t="shared" si="530"/>
        <v>35</v>
      </c>
      <c r="T1023" s="4">
        <f t="shared" si="531"/>
        <v>0</v>
      </c>
      <c r="U1023" s="5">
        <f t="shared" si="516"/>
        <v>0.44089999999999918</v>
      </c>
      <c r="V1023" s="5">
        <f t="shared" si="508"/>
        <v>1.3226999999999975</v>
      </c>
      <c r="W1023" s="7">
        <f t="shared" si="525"/>
        <v>0</v>
      </c>
      <c r="X1023" s="7">
        <f t="shared" si="526"/>
        <v>1</v>
      </c>
      <c r="Y1023" s="7">
        <f t="shared" si="527"/>
        <v>1.7635999999999967</v>
      </c>
      <c r="Z1023" s="7">
        <f t="shared" si="528"/>
        <v>36.24499999999999</v>
      </c>
      <c r="AA1023" s="9">
        <f t="shared" si="517"/>
        <v>0.44089999999999918</v>
      </c>
      <c r="AB1023" s="9">
        <f t="shared" si="509"/>
        <v>1.3226999999999975</v>
      </c>
      <c r="AC1023" s="11">
        <f t="shared" ca="1" si="532"/>
        <v>0</v>
      </c>
      <c r="AD1023" s="11">
        <f t="shared" ca="1" si="534"/>
        <v>1</v>
      </c>
      <c r="AE1023" s="11">
        <f t="shared" ca="1" si="535"/>
        <v>1.7635999999999967</v>
      </c>
      <c r="AF1023" s="11">
        <f t="shared" ca="1" si="536"/>
        <v>73.888199999999983</v>
      </c>
      <c r="AG1023" s="13">
        <f ca="1">AVERAGE(E1023:OFFSET(E1023,-AG$5+1,0))</f>
        <v>165.44170769230772</v>
      </c>
      <c r="AH1023" s="13">
        <f ca="1">AVERAGE(E1023:OFFSET(E1023,-AH$5+1,0))</f>
        <v>164.92108999999999</v>
      </c>
      <c r="AI1023" s="12">
        <f t="shared" ca="1" si="529"/>
        <v>0</v>
      </c>
      <c r="AJ1023" s="17">
        <f t="shared" si="518"/>
        <v>0.44089999999999918</v>
      </c>
      <c r="AK1023" s="17">
        <f t="shared" si="510"/>
        <v>-1.3226999999999975</v>
      </c>
      <c r="AL1023" s="19">
        <f t="shared" ca="1" si="537"/>
        <v>0</v>
      </c>
      <c r="AM1023" s="19">
        <f t="shared" ca="1" si="538"/>
        <v>1</v>
      </c>
      <c r="AN1023" s="19">
        <f t="shared" ca="1" si="539"/>
        <v>-0.88179999999999836</v>
      </c>
      <c r="AO1023" s="19">
        <f t="shared" ca="1" si="540"/>
        <v>40.360699999999795</v>
      </c>
    </row>
    <row r="1024" spans="1:41" x14ac:dyDescent="0.2">
      <c r="A1024" s="22" t="s">
        <v>1074</v>
      </c>
      <c r="B1024" s="20">
        <f>[1]data!C1023</f>
        <v>164.0172</v>
      </c>
      <c r="C1024" s="20">
        <f>[1]data!D1023</f>
        <v>165.7808</v>
      </c>
      <c r="D1024" s="20">
        <f>[1]data!E1023</f>
        <v>163.5763</v>
      </c>
      <c r="E1024" s="20">
        <f>[1]data!F1023</f>
        <v>164.899</v>
      </c>
      <c r="F1024" s="20">
        <f>[1]data!G1023</f>
        <v>38657</v>
      </c>
      <c r="G1024" s="4">
        <f t="shared" si="511"/>
        <v>2.2044999999999959</v>
      </c>
      <c r="H1024" s="4">
        <f t="shared" si="512"/>
        <v>0</v>
      </c>
      <c r="I1024" s="4">
        <f t="shared" si="513"/>
        <v>2.2044999999999959</v>
      </c>
      <c r="J1024" s="4">
        <f t="shared" si="514"/>
        <v>0</v>
      </c>
      <c r="K1024" s="4">
        <f t="shared" si="522"/>
        <v>0.56380059036165953</v>
      </c>
      <c r="L1024" s="4">
        <f t="shared" si="523"/>
        <v>0.39248461037895577</v>
      </c>
      <c r="M1024" s="4">
        <f t="shared" si="515"/>
        <v>2.2044999999999959</v>
      </c>
      <c r="N1024" s="4">
        <f t="shared" si="519"/>
        <v>17.914737135953217</v>
      </c>
      <c r="O1024" s="4">
        <f t="shared" si="524"/>
        <v>1.947402414816084</v>
      </c>
      <c r="P1024" s="4">
        <f t="shared" si="520"/>
        <v>28.951416824390957</v>
      </c>
      <c r="Q1024" s="4">
        <f t="shared" si="521"/>
        <v>20.154263309569874</v>
      </c>
      <c r="R1024" s="4">
        <f t="shared" si="533"/>
        <v>24.792748624126563</v>
      </c>
      <c r="S1024" s="4">
        <f t="shared" si="530"/>
        <v>35</v>
      </c>
      <c r="T1024" s="4">
        <f t="shared" si="531"/>
        <v>0</v>
      </c>
      <c r="U1024" s="5">
        <f t="shared" si="516"/>
        <v>0.44089999999999918</v>
      </c>
      <c r="V1024" s="5">
        <f t="shared" si="508"/>
        <v>0.88179999999999836</v>
      </c>
      <c r="W1024" s="7">
        <f t="shared" si="525"/>
        <v>0</v>
      </c>
      <c r="X1024" s="7">
        <f t="shared" si="526"/>
        <v>1</v>
      </c>
      <c r="Y1024" s="7">
        <f t="shared" si="527"/>
        <v>1.3226999999999975</v>
      </c>
      <c r="Z1024" s="7">
        <f t="shared" si="528"/>
        <v>37.567699999999988</v>
      </c>
      <c r="AA1024" s="9">
        <f t="shared" si="517"/>
        <v>0.44089999999999918</v>
      </c>
      <c r="AB1024" s="9">
        <f t="shared" si="509"/>
        <v>0.88179999999999836</v>
      </c>
      <c r="AC1024" s="11">
        <f t="shared" ca="1" si="532"/>
        <v>0</v>
      </c>
      <c r="AD1024" s="11">
        <f t="shared" ca="1" si="534"/>
        <v>1</v>
      </c>
      <c r="AE1024" s="11">
        <f t="shared" ca="1" si="535"/>
        <v>1.3226999999999975</v>
      </c>
      <c r="AF1024" s="11">
        <f t="shared" ca="1" si="536"/>
        <v>75.210899999999981</v>
      </c>
      <c r="AG1024" s="13">
        <f ca="1">AVERAGE(E1024:OFFSET(E1024,-AG$5+1,0))</f>
        <v>165.30603846153846</v>
      </c>
      <c r="AH1024" s="13">
        <f ca="1">AVERAGE(E1024:OFFSET(E1024,-AH$5+1,0))</f>
        <v>165.03131499999998</v>
      </c>
      <c r="AI1024" s="12">
        <f t="shared" ca="1" si="529"/>
        <v>0</v>
      </c>
      <c r="AJ1024" s="17">
        <f t="shared" si="518"/>
        <v>0.44089999999999918</v>
      </c>
      <c r="AK1024" s="17">
        <f t="shared" si="510"/>
        <v>-0.88179999999999836</v>
      </c>
      <c r="AL1024" s="19">
        <f t="shared" ca="1" si="537"/>
        <v>0</v>
      </c>
      <c r="AM1024" s="19">
        <f t="shared" ca="1" si="538"/>
        <v>1</v>
      </c>
      <c r="AN1024" s="19">
        <f t="shared" ca="1" si="539"/>
        <v>-0.44089999999999918</v>
      </c>
      <c r="AO1024" s="19">
        <f t="shared" ca="1" si="540"/>
        <v>39.919799999999796</v>
      </c>
    </row>
    <row r="1025" spans="1:41" x14ac:dyDescent="0.2">
      <c r="A1025" s="22" t="s">
        <v>1075</v>
      </c>
      <c r="B1025" s="20">
        <f>[1]data!C1024</f>
        <v>163.5763</v>
      </c>
      <c r="C1025" s="20">
        <f>[1]data!D1024</f>
        <v>164.0172</v>
      </c>
      <c r="D1025" s="20">
        <f>[1]data!E1024</f>
        <v>162.25360000000001</v>
      </c>
      <c r="E1025" s="20">
        <f>[1]data!F1024</f>
        <v>162.69450000000001</v>
      </c>
      <c r="F1025" s="20">
        <f>[1]data!G1024</f>
        <v>31119</v>
      </c>
      <c r="G1025" s="4">
        <f t="shared" si="511"/>
        <v>0</v>
      </c>
      <c r="H1025" s="4">
        <f t="shared" si="512"/>
        <v>1.3226999999999975</v>
      </c>
      <c r="I1025" s="4">
        <f t="shared" si="513"/>
        <v>0</v>
      </c>
      <c r="J1025" s="4">
        <f t="shared" si="514"/>
        <v>1.3226999999999975</v>
      </c>
      <c r="K1025" s="4">
        <f t="shared" si="522"/>
        <v>0.50742053132549358</v>
      </c>
      <c r="L1025" s="4">
        <f t="shared" si="523"/>
        <v>0.48550614934105996</v>
      </c>
      <c r="M1025" s="4">
        <f t="shared" si="515"/>
        <v>2.6453999999999951</v>
      </c>
      <c r="N1025" s="4">
        <f t="shared" si="519"/>
        <v>2.2070493633751949</v>
      </c>
      <c r="O1025" s="4">
        <f t="shared" si="524"/>
        <v>2.0172021733344749</v>
      </c>
      <c r="P1025" s="4">
        <f t="shared" si="520"/>
        <v>25.154669077453821</v>
      </c>
      <c r="Q1025" s="4">
        <f t="shared" si="521"/>
        <v>24.068293984559254</v>
      </c>
      <c r="R1025" s="4">
        <f t="shared" si="533"/>
        <v>22.534178698051427</v>
      </c>
      <c r="S1025" s="4">
        <f t="shared" si="530"/>
        <v>35</v>
      </c>
      <c r="T1025" s="4">
        <f t="shared" si="531"/>
        <v>0</v>
      </c>
      <c r="U1025" s="5">
        <f t="shared" si="516"/>
        <v>-1.3226999999999975</v>
      </c>
      <c r="V1025" s="5">
        <f t="shared" si="508"/>
        <v>-0.88179999999999836</v>
      </c>
      <c r="W1025" s="7">
        <f t="shared" si="525"/>
        <v>0</v>
      </c>
      <c r="X1025" s="7">
        <f t="shared" si="526"/>
        <v>1</v>
      </c>
      <c r="Y1025" s="7">
        <f t="shared" si="527"/>
        <v>-2.2044999999999959</v>
      </c>
      <c r="Z1025" s="7">
        <f t="shared" si="528"/>
        <v>35.363199999999992</v>
      </c>
      <c r="AA1025" s="9">
        <f t="shared" si="517"/>
        <v>-1.3226999999999975</v>
      </c>
      <c r="AB1025" s="9">
        <f t="shared" si="509"/>
        <v>-0.88179999999999836</v>
      </c>
      <c r="AC1025" s="11">
        <f t="shared" ca="1" si="532"/>
        <v>-1</v>
      </c>
      <c r="AD1025" s="11">
        <f t="shared" ca="1" si="534"/>
        <v>1</v>
      </c>
      <c r="AE1025" s="11">
        <f t="shared" ca="1" si="535"/>
        <v>-2.2044999999999959</v>
      </c>
      <c r="AF1025" s="11">
        <f t="shared" ca="1" si="536"/>
        <v>73.006399999999985</v>
      </c>
      <c r="AG1025" s="13">
        <f ca="1">AVERAGE(E1025:OFFSET(E1025,-AG$5+1,0))</f>
        <v>164.96687692307691</v>
      </c>
      <c r="AH1025" s="13">
        <f ca="1">AVERAGE(E1025:OFFSET(E1025,-AH$5+1,0))</f>
        <v>165.07540499999999</v>
      </c>
      <c r="AI1025" s="12">
        <f t="shared" ca="1" si="529"/>
        <v>-1</v>
      </c>
      <c r="AJ1025" s="17">
        <f t="shared" si="518"/>
        <v>-1.3226999999999975</v>
      </c>
      <c r="AK1025" s="17">
        <f t="shared" si="510"/>
        <v>0.88179999999999836</v>
      </c>
      <c r="AL1025" s="19">
        <f t="shared" ca="1" si="537"/>
        <v>-1</v>
      </c>
      <c r="AM1025" s="19">
        <f t="shared" ca="1" si="538"/>
        <v>1</v>
      </c>
      <c r="AN1025" s="19">
        <f t="shared" ca="1" si="539"/>
        <v>-0.44089999999999918</v>
      </c>
      <c r="AO1025" s="19">
        <f t="shared" ca="1" si="540"/>
        <v>39.478899999999797</v>
      </c>
    </row>
    <row r="1026" spans="1:41" x14ac:dyDescent="0.2">
      <c r="A1026" s="22" t="s">
        <v>1076</v>
      </c>
      <c r="B1026" s="20">
        <f>[1]data!C1025</f>
        <v>162.25360000000001</v>
      </c>
      <c r="C1026" s="20">
        <f>[1]data!D1025</f>
        <v>162.69450000000001</v>
      </c>
      <c r="D1026" s="20">
        <f>[1]data!E1025</f>
        <v>161.37180000000001</v>
      </c>
      <c r="E1026" s="20">
        <f>[1]data!F1025</f>
        <v>161.81270000000001</v>
      </c>
      <c r="F1026" s="20">
        <f>[1]data!G1025</f>
        <v>24886</v>
      </c>
      <c r="G1026" s="4">
        <f t="shared" si="511"/>
        <v>0</v>
      </c>
      <c r="H1026" s="4">
        <f t="shared" si="512"/>
        <v>0.88179999999999836</v>
      </c>
      <c r="I1026" s="4">
        <f t="shared" si="513"/>
        <v>0</v>
      </c>
      <c r="J1026" s="4">
        <f t="shared" si="514"/>
        <v>0.88179999999999836</v>
      </c>
      <c r="K1026" s="4">
        <f t="shared" si="522"/>
        <v>0.45667847819294421</v>
      </c>
      <c r="L1026" s="4">
        <f t="shared" si="523"/>
        <v>0.52513553440695371</v>
      </c>
      <c r="M1026" s="4">
        <f t="shared" si="515"/>
        <v>1.3226999999999975</v>
      </c>
      <c r="N1026" s="4">
        <f t="shared" si="519"/>
        <v>6.9725075559607603</v>
      </c>
      <c r="O1026" s="4">
        <f t="shared" si="524"/>
        <v>1.947751956001027</v>
      </c>
      <c r="P1026" s="4">
        <f t="shared" si="520"/>
        <v>23.446439203201265</v>
      </c>
      <c r="Q1026" s="4">
        <f t="shared" si="521"/>
        <v>26.961109333712141</v>
      </c>
      <c r="R1026" s="4">
        <f t="shared" si="533"/>
        <v>20.97801158384236</v>
      </c>
      <c r="S1026" s="4">
        <f t="shared" si="530"/>
        <v>35</v>
      </c>
      <c r="T1026" s="4">
        <f t="shared" si="531"/>
        <v>0</v>
      </c>
      <c r="U1026" s="5">
        <f t="shared" si="516"/>
        <v>-0.44089999999999918</v>
      </c>
      <c r="V1026" s="5">
        <f t="shared" si="508"/>
        <v>-0.44089999999999918</v>
      </c>
      <c r="W1026" s="7">
        <f t="shared" si="525"/>
        <v>0</v>
      </c>
      <c r="X1026" s="7">
        <f t="shared" si="526"/>
        <v>1</v>
      </c>
      <c r="Y1026" s="7">
        <f t="shared" si="527"/>
        <v>-0.88179999999999836</v>
      </c>
      <c r="Z1026" s="7">
        <f t="shared" si="528"/>
        <v>34.481399999999994</v>
      </c>
      <c r="AA1026" s="9">
        <f t="shared" si="517"/>
        <v>-0.44089999999999918</v>
      </c>
      <c r="AB1026" s="9">
        <f t="shared" si="509"/>
        <v>-0.44089999999999918</v>
      </c>
      <c r="AC1026" s="11">
        <f t="shared" ca="1" si="532"/>
        <v>0</v>
      </c>
      <c r="AD1026" s="11">
        <f t="shared" ca="1" si="534"/>
        <v>0</v>
      </c>
      <c r="AE1026" s="11">
        <f t="shared" ca="1" si="535"/>
        <v>-0.44089999999999918</v>
      </c>
      <c r="AF1026" s="11">
        <f t="shared" ca="1" si="536"/>
        <v>72.565499999999986</v>
      </c>
      <c r="AG1026" s="13">
        <f ca="1">AVERAGE(E1026:OFFSET(E1026,-AG$5+1,0))</f>
        <v>164.55988461538462</v>
      </c>
      <c r="AH1026" s="13">
        <f ca="1">AVERAGE(E1026:OFFSET(E1026,-AH$5+1,0))</f>
        <v>165.05336</v>
      </c>
      <c r="AI1026" s="12">
        <f t="shared" ca="1" si="529"/>
        <v>0</v>
      </c>
      <c r="AJ1026" s="17">
        <f t="shared" si="518"/>
        <v>-0.44089999999999918</v>
      </c>
      <c r="AK1026" s="17">
        <f t="shared" si="510"/>
        <v>0.44089999999999918</v>
      </c>
      <c r="AL1026" s="19">
        <f t="shared" ca="1" si="537"/>
        <v>0</v>
      </c>
      <c r="AM1026" s="19">
        <f t="shared" ca="1" si="538"/>
        <v>-1</v>
      </c>
      <c r="AN1026" s="19">
        <f t="shared" ca="1" si="539"/>
        <v>-0.88179999999999836</v>
      </c>
      <c r="AO1026" s="19">
        <f t="shared" ca="1" si="540"/>
        <v>38.597099999999799</v>
      </c>
    </row>
    <row r="1027" spans="1:41" x14ac:dyDescent="0.2">
      <c r="A1027" s="22" t="s">
        <v>1077</v>
      </c>
      <c r="B1027" s="20">
        <f>[1]data!C1026</f>
        <v>163.1354</v>
      </c>
      <c r="C1027" s="20">
        <f>[1]data!D1026</f>
        <v>164.4581</v>
      </c>
      <c r="D1027" s="20">
        <f>[1]data!E1026</f>
        <v>163.1354</v>
      </c>
      <c r="E1027" s="20">
        <f>[1]data!F1026</f>
        <v>164.4581</v>
      </c>
      <c r="F1027" s="20">
        <f>[1]data!G1026</f>
        <v>11025</v>
      </c>
      <c r="G1027" s="4">
        <f t="shared" si="511"/>
        <v>1.7635999999999967</v>
      </c>
      <c r="H1027" s="4">
        <f t="shared" si="512"/>
        <v>0</v>
      </c>
      <c r="I1027" s="4">
        <f t="shared" si="513"/>
        <v>1.7635999999999967</v>
      </c>
      <c r="J1027" s="4">
        <f t="shared" si="514"/>
        <v>0</v>
      </c>
      <c r="K1027" s="4">
        <f t="shared" si="522"/>
        <v>0.58737063037364945</v>
      </c>
      <c r="L1027" s="4">
        <f t="shared" si="523"/>
        <v>0.47262198096625835</v>
      </c>
      <c r="M1027" s="4">
        <f t="shared" si="515"/>
        <v>2.6453999999999951</v>
      </c>
      <c r="N1027" s="4">
        <f t="shared" si="519"/>
        <v>10.825419741590506</v>
      </c>
      <c r="O1027" s="4">
        <f t="shared" si="524"/>
        <v>2.0175167604009236</v>
      </c>
      <c r="P1027" s="4">
        <f t="shared" si="520"/>
        <v>29.113544031075428</v>
      </c>
      <c r="Q1027" s="4">
        <f t="shared" si="521"/>
        <v>23.42592588288279</v>
      </c>
      <c r="R1027" s="4">
        <f t="shared" si="533"/>
        <v>19.962752399617173</v>
      </c>
      <c r="S1027" s="4">
        <f t="shared" si="530"/>
        <v>35</v>
      </c>
      <c r="T1027" s="4">
        <f t="shared" si="531"/>
        <v>0</v>
      </c>
      <c r="U1027" s="5">
        <f t="shared" si="516"/>
        <v>1.3226999999999975</v>
      </c>
      <c r="V1027" s="5">
        <f t="shared" si="508"/>
        <v>1.3226999999999975</v>
      </c>
      <c r="W1027" s="7">
        <f t="shared" si="525"/>
        <v>0</v>
      </c>
      <c r="X1027" s="7">
        <f t="shared" si="526"/>
        <v>1</v>
      </c>
      <c r="Y1027" s="7">
        <f t="shared" si="527"/>
        <v>2.6453999999999951</v>
      </c>
      <c r="Z1027" s="7">
        <f t="shared" si="528"/>
        <v>37.126799999999989</v>
      </c>
      <c r="AA1027" s="9">
        <f t="shared" si="517"/>
        <v>1.3226999999999975</v>
      </c>
      <c r="AB1027" s="9">
        <f t="shared" si="509"/>
        <v>1.3226999999999975</v>
      </c>
      <c r="AC1027" s="11">
        <f t="shared" ca="1" si="532"/>
        <v>0</v>
      </c>
      <c r="AD1027" s="11">
        <f t="shared" ca="1" si="534"/>
        <v>0</v>
      </c>
      <c r="AE1027" s="11">
        <f t="shared" ca="1" si="535"/>
        <v>0</v>
      </c>
      <c r="AF1027" s="11">
        <f t="shared" ca="1" si="536"/>
        <v>72.565499999999986</v>
      </c>
      <c r="AG1027" s="13">
        <f ca="1">AVERAGE(E1027:OFFSET(E1027,-AG$5+1,0))</f>
        <v>164.3224692307692</v>
      </c>
      <c r="AH1027" s="13">
        <f ca="1">AVERAGE(E1027:OFFSET(E1027,-AH$5+1,0))</f>
        <v>165.09745000000001</v>
      </c>
      <c r="AI1027" s="12">
        <f t="shared" ca="1" si="529"/>
        <v>0</v>
      </c>
      <c r="AJ1027" s="17">
        <f t="shared" si="518"/>
        <v>1.3226999999999975</v>
      </c>
      <c r="AK1027" s="17">
        <f t="shared" si="510"/>
        <v>-1.3226999999999975</v>
      </c>
      <c r="AL1027" s="19">
        <f t="shared" ca="1" si="537"/>
        <v>0</v>
      </c>
      <c r="AM1027" s="19">
        <f t="shared" ca="1" si="538"/>
        <v>-1</v>
      </c>
      <c r="AN1027" s="19">
        <f t="shared" ca="1" si="539"/>
        <v>0</v>
      </c>
      <c r="AO1027" s="19">
        <f t="shared" ca="1" si="540"/>
        <v>38.597099999999799</v>
      </c>
    </row>
    <row r="1028" spans="1:41" x14ac:dyDescent="0.2">
      <c r="A1028" s="22" t="s">
        <v>1078</v>
      </c>
      <c r="B1028" s="20">
        <f>[1]data!C1027</f>
        <v>165.7808</v>
      </c>
      <c r="C1028" s="20">
        <f>[1]data!D1027</f>
        <v>165.7808</v>
      </c>
      <c r="D1028" s="20">
        <f>[1]data!E1027</f>
        <v>164.0172</v>
      </c>
      <c r="E1028" s="20">
        <f>[1]data!F1027</f>
        <v>164.0172</v>
      </c>
      <c r="F1028" s="20">
        <f>[1]data!G1027</f>
        <v>24373</v>
      </c>
      <c r="G1028" s="4">
        <f t="shared" si="511"/>
        <v>1.3226999999999975</v>
      </c>
      <c r="H1028" s="4">
        <f t="shared" si="512"/>
        <v>0</v>
      </c>
      <c r="I1028" s="4">
        <f t="shared" si="513"/>
        <v>1.3226999999999975</v>
      </c>
      <c r="J1028" s="4">
        <f t="shared" si="514"/>
        <v>0</v>
      </c>
      <c r="K1028" s="4">
        <f t="shared" si="522"/>
        <v>0.6609035673362843</v>
      </c>
      <c r="L1028" s="4">
        <f t="shared" si="523"/>
        <v>0.4253597828696325</v>
      </c>
      <c r="M1028" s="4">
        <f t="shared" si="515"/>
        <v>1.7635999999999967</v>
      </c>
      <c r="N1028" s="4">
        <f t="shared" si="519"/>
        <v>21.683856352329396</v>
      </c>
      <c r="O1028" s="4">
        <f t="shared" si="524"/>
        <v>1.9921250843608309</v>
      </c>
      <c r="P1028" s="4">
        <f t="shared" si="520"/>
        <v>33.17580670635116</v>
      </c>
      <c r="Q1028" s="4">
        <f t="shared" si="521"/>
        <v>21.352061986916262</v>
      </c>
      <c r="R1028" s="4">
        <f t="shared" si="533"/>
        <v>20.134862794888395</v>
      </c>
      <c r="S1028" s="4">
        <f t="shared" si="530"/>
        <v>35</v>
      </c>
      <c r="T1028" s="4">
        <f t="shared" si="531"/>
        <v>0</v>
      </c>
      <c r="U1028" s="5">
        <f t="shared" si="516"/>
        <v>1.3226999999999975</v>
      </c>
      <c r="V1028" s="5">
        <f t="shared" ref="V1028:V1091" si="541">E1028-B1028</f>
        <v>-1.7635999999999967</v>
      </c>
      <c r="W1028" s="7">
        <f t="shared" si="525"/>
        <v>0</v>
      </c>
      <c r="X1028" s="7">
        <f t="shared" si="526"/>
        <v>1</v>
      </c>
      <c r="Y1028" s="7">
        <f t="shared" si="527"/>
        <v>-0.44089999999999918</v>
      </c>
      <c r="Z1028" s="7">
        <f t="shared" si="528"/>
        <v>36.68589999999999</v>
      </c>
      <c r="AA1028" s="9">
        <f t="shared" si="517"/>
        <v>1.3226999999999975</v>
      </c>
      <c r="AB1028" s="9">
        <f t="shared" ref="AB1028:AB1091" si="542">E1028-B1028</f>
        <v>-1.7635999999999967</v>
      </c>
      <c r="AC1028" s="11">
        <f t="shared" ca="1" si="532"/>
        <v>0</v>
      </c>
      <c r="AD1028" s="11">
        <f t="shared" ca="1" si="534"/>
        <v>0</v>
      </c>
      <c r="AE1028" s="11">
        <f t="shared" ca="1" si="535"/>
        <v>0</v>
      </c>
      <c r="AF1028" s="11">
        <f t="shared" ca="1" si="536"/>
        <v>72.565499999999986</v>
      </c>
      <c r="AG1028" s="13">
        <f ca="1">AVERAGE(E1028:OFFSET(E1028,-AG$5+1,0))</f>
        <v>164.05113846153847</v>
      </c>
      <c r="AH1028" s="13">
        <f ca="1">AVERAGE(E1028:OFFSET(E1028,-AH$5+1,0))</f>
        <v>165.03131500000001</v>
      </c>
      <c r="AI1028" s="12">
        <f t="shared" ca="1" si="529"/>
        <v>0</v>
      </c>
      <c r="AJ1028" s="17">
        <f t="shared" si="518"/>
        <v>1.3226999999999975</v>
      </c>
      <c r="AK1028" s="17">
        <f t="shared" ref="AK1028:AK1091" si="543">B1028-E1028</f>
        <v>1.7635999999999967</v>
      </c>
      <c r="AL1028" s="19">
        <f t="shared" ca="1" si="537"/>
        <v>0</v>
      </c>
      <c r="AM1028" s="19">
        <f t="shared" ca="1" si="538"/>
        <v>-1</v>
      </c>
      <c r="AN1028" s="19">
        <f t="shared" ca="1" si="539"/>
        <v>-3.0862999999999943</v>
      </c>
      <c r="AO1028" s="19">
        <f t="shared" ca="1" si="540"/>
        <v>35.510799999999804</v>
      </c>
    </row>
    <row r="1029" spans="1:41" x14ac:dyDescent="0.2">
      <c r="A1029" s="22" t="s">
        <v>1079</v>
      </c>
      <c r="B1029" s="20">
        <f>[1]data!C1028</f>
        <v>163.5763</v>
      </c>
      <c r="C1029" s="20">
        <f>[1]data!D1028</f>
        <v>164.899</v>
      </c>
      <c r="D1029" s="20">
        <f>[1]data!E1028</f>
        <v>163.5763</v>
      </c>
      <c r="E1029" s="20">
        <f>[1]data!F1028</f>
        <v>164.4581</v>
      </c>
      <c r="F1029" s="20">
        <f>[1]data!G1028</f>
        <v>14147</v>
      </c>
      <c r="G1029" s="4">
        <f t="shared" ref="G1029:G1092" si="544">IF((C1029-C1028) &gt; 0, (C1029-C1028), 0)</f>
        <v>0</v>
      </c>
      <c r="H1029" s="4">
        <f t="shared" ref="H1029:H1092" si="545">IF((D1028-D1029) &gt; 0,(D1028 - D1029), 0)</f>
        <v>0.44089999999999918</v>
      </c>
      <c r="I1029" s="4">
        <f t="shared" ref="I1029:I1092" si="546">IF(G1029&gt;H1029,G1029,0)</f>
        <v>0</v>
      </c>
      <c r="J1029" s="4">
        <f t="shared" ref="J1029:J1092" si="547" xml:space="preserve"> IF(H1029&gt;G1029, H1029, 0)</f>
        <v>0.44089999999999918</v>
      </c>
      <c r="K1029" s="4">
        <f t="shared" si="522"/>
        <v>0.5948132106026558</v>
      </c>
      <c r="L1029" s="4">
        <f t="shared" si="523"/>
        <v>0.42691380458266914</v>
      </c>
      <c r="M1029" s="4">
        <f t="shared" ref="M1029:M1092" si="548">MAX(ABS(C1029-D1029),ABS(C1029-E1028), ABS(D1029-E1028))</f>
        <v>1.3226999999999975</v>
      </c>
      <c r="N1029" s="4">
        <f t="shared" si="519"/>
        <v>16.432902676017864</v>
      </c>
      <c r="O1029" s="4">
        <f t="shared" si="524"/>
        <v>1.9251825759247474</v>
      </c>
      <c r="P1029" s="4">
        <f t="shared" si="520"/>
        <v>30.896457200530275</v>
      </c>
      <c r="Q1029" s="4">
        <f t="shared" si="521"/>
        <v>22.175237295486337</v>
      </c>
      <c r="R1029" s="4">
        <f t="shared" si="533"/>
        <v>19.764666783001339</v>
      </c>
      <c r="S1029" s="4">
        <f t="shared" si="530"/>
        <v>35</v>
      </c>
      <c r="T1029" s="4">
        <f t="shared" si="531"/>
        <v>0</v>
      </c>
      <c r="U1029" s="5">
        <f t="shared" ref="U1029:U1092" si="549">B1029-E1028</f>
        <v>-0.44089999999999918</v>
      </c>
      <c r="V1029" s="5">
        <f t="shared" si="541"/>
        <v>0.88179999999999836</v>
      </c>
      <c r="W1029" s="7">
        <f t="shared" si="525"/>
        <v>0</v>
      </c>
      <c r="X1029" s="7">
        <f t="shared" si="526"/>
        <v>1</v>
      </c>
      <c r="Y1029" s="7">
        <f t="shared" si="527"/>
        <v>0.44089999999999918</v>
      </c>
      <c r="Z1029" s="7">
        <f t="shared" si="528"/>
        <v>37.126799999999989</v>
      </c>
      <c r="AA1029" s="9">
        <f t="shared" ref="AA1029:AA1092" si="550">B1029-E1028</f>
        <v>-0.44089999999999918</v>
      </c>
      <c r="AB1029" s="9">
        <f t="shared" si="542"/>
        <v>0.88179999999999836</v>
      </c>
      <c r="AC1029" s="11">
        <f t="shared" ca="1" si="532"/>
        <v>0</v>
      </c>
      <c r="AD1029" s="11">
        <f t="shared" ca="1" si="534"/>
        <v>0</v>
      </c>
      <c r="AE1029" s="11">
        <f t="shared" ca="1" si="535"/>
        <v>0</v>
      </c>
      <c r="AF1029" s="11">
        <f t="shared" ca="1" si="536"/>
        <v>72.565499999999986</v>
      </c>
      <c r="AG1029" s="13">
        <f ca="1">AVERAGE(E1029:OFFSET(E1029,-AG$5+1,0))</f>
        <v>163.91546923076925</v>
      </c>
      <c r="AH1029" s="13">
        <f ca="1">AVERAGE(E1029:OFFSET(E1029,-AH$5+1,0))</f>
        <v>164.987225</v>
      </c>
      <c r="AI1029" s="12">
        <f t="shared" ca="1" si="529"/>
        <v>0</v>
      </c>
      <c r="AJ1029" s="17">
        <f t="shared" ref="AJ1029:AJ1092" si="551">B1029-E1028</f>
        <v>-0.44089999999999918</v>
      </c>
      <c r="AK1029" s="17">
        <f t="shared" si="543"/>
        <v>-0.88179999999999836</v>
      </c>
      <c r="AL1029" s="19">
        <f t="shared" ca="1" si="537"/>
        <v>0</v>
      </c>
      <c r="AM1029" s="19">
        <f t="shared" ca="1" si="538"/>
        <v>-1</v>
      </c>
      <c r="AN1029" s="19">
        <f t="shared" ca="1" si="539"/>
        <v>1.3226999999999975</v>
      </c>
      <c r="AO1029" s="19">
        <f t="shared" ca="1" si="540"/>
        <v>36.833499999999802</v>
      </c>
    </row>
    <row r="1030" spans="1:41" x14ac:dyDescent="0.2">
      <c r="A1030" s="22" t="s">
        <v>1080</v>
      </c>
      <c r="B1030" s="20">
        <f>[1]data!C1029</f>
        <v>165.7808</v>
      </c>
      <c r="C1030" s="20">
        <f>[1]data!D1029</f>
        <v>167.5445</v>
      </c>
      <c r="D1030" s="20">
        <f>[1]data!E1029</f>
        <v>165.7808</v>
      </c>
      <c r="E1030" s="20">
        <f>[1]data!F1029</f>
        <v>167.5445</v>
      </c>
      <c r="F1030" s="20">
        <f>[1]data!G1029</f>
        <v>32452</v>
      </c>
      <c r="G1030" s="4">
        <f t="shared" si="544"/>
        <v>2.6454999999999984</v>
      </c>
      <c r="H1030" s="4">
        <f t="shared" si="545"/>
        <v>0</v>
      </c>
      <c r="I1030" s="4">
        <f t="shared" si="546"/>
        <v>2.6454999999999984</v>
      </c>
      <c r="J1030" s="4">
        <f t="shared" si="547"/>
        <v>0</v>
      </c>
      <c r="K1030" s="4">
        <f t="shared" si="522"/>
        <v>0.79988188954239003</v>
      </c>
      <c r="L1030" s="4">
        <f t="shared" si="523"/>
        <v>0.38422242412440222</v>
      </c>
      <c r="M1030" s="4">
        <f t="shared" si="548"/>
        <v>3.0863999999999976</v>
      </c>
      <c r="N1030" s="4">
        <f t="shared" si="519"/>
        <v>35.10328107249466</v>
      </c>
      <c r="O1030" s="4">
        <f t="shared" si="524"/>
        <v>2.0413043183322723</v>
      </c>
      <c r="P1030" s="4">
        <f t="shared" si="520"/>
        <v>39.184842865363976</v>
      </c>
      <c r="Q1030" s="4">
        <f t="shared" si="521"/>
        <v>18.822398045888061</v>
      </c>
      <c r="R1030" s="4">
        <f t="shared" si="533"/>
        <v>21.298528211950671</v>
      </c>
      <c r="S1030" s="4">
        <f t="shared" si="530"/>
        <v>35</v>
      </c>
      <c r="T1030" s="4">
        <f t="shared" si="531"/>
        <v>0</v>
      </c>
      <c r="U1030" s="5">
        <f t="shared" si="549"/>
        <v>1.3226999999999975</v>
      </c>
      <c r="V1030" s="5">
        <f t="shared" si="541"/>
        <v>1.7637</v>
      </c>
      <c r="W1030" s="7">
        <f t="shared" si="525"/>
        <v>0</v>
      </c>
      <c r="X1030" s="7">
        <f t="shared" si="526"/>
        <v>1</v>
      </c>
      <c r="Y1030" s="7">
        <f t="shared" si="527"/>
        <v>3.0863999999999976</v>
      </c>
      <c r="Z1030" s="7">
        <f t="shared" si="528"/>
        <v>40.213199999999986</v>
      </c>
      <c r="AA1030" s="9">
        <f t="shared" si="550"/>
        <v>1.3226999999999975</v>
      </c>
      <c r="AB1030" s="9">
        <f t="shared" si="542"/>
        <v>1.7637</v>
      </c>
      <c r="AC1030" s="11">
        <f t="shared" ca="1" si="532"/>
        <v>0</v>
      </c>
      <c r="AD1030" s="11">
        <f t="shared" ca="1" si="534"/>
        <v>0</v>
      </c>
      <c r="AE1030" s="11">
        <f t="shared" ca="1" si="535"/>
        <v>0</v>
      </c>
      <c r="AF1030" s="11">
        <f t="shared" ca="1" si="536"/>
        <v>72.565499999999986</v>
      </c>
      <c r="AG1030" s="13">
        <f ca="1">AVERAGE(E1030:OFFSET(E1030,-AG$5+1,0))</f>
        <v>164.01721538461541</v>
      </c>
      <c r="AH1030" s="13">
        <f ca="1">AVERAGE(E1030:OFFSET(E1030,-AH$5+1,0))</f>
        <v>165.03131500000001</v>
      </c>
      <c r="AI1030" s="12">
        <f t="shared" ca="1" si="529"/>
        <v>0</v>
      </c>
      <c r="AJ1030" s="17">
        <f t="shared" si="551"/>
        <v>1.3226999999999975</v>
      </c>
      <c r="AK1030" s="17">
        <f t="shared" si="543"/>
        <v>-1.7637</v>
      </c>
      <c r="AL1030" s="19">
        <f t="shared" ca="1" si="537"/>
        <v>0</v>
      </c>
      <c r="AM1030" s="19">
        <f t="shared" ca="1" si="538"/>
        <v>-1</v>
      </c>
      <c r="AN1030" s="19">
        <f t="shared" ca="1" si="539"/>
        <v>0.4410000000000025</v>
      </c>
      <c r="AO1030" s="19">
        <f t="shared" ca="1" si="540"/>
        <v>37.274499999999804</v>
      </c>
    </row>
    <row r="1031" spans="1:41" x14ac:dyDescent="0.2">
      <c r="A1031" s="22" t="s">
        <v>1081</v>
      </c>
      <c r="B1031" s="20">
        <f>[1]data!C1030</f>
        <v>167.1036</v>
      </c>
      <c r="C1031" s="20">
        <f>[1]data!D1030</f>
        <v>168.8672</v>
      </c>
      <c r="D1031" s="20">
        <f>[1]data!E1030</f>
        <v>166.6627</v>
      </c>
      <c r="E1031" s="20">
        <f>[1]data!F1030</f>
        <v>168.8672</v>
      </c>
      <c r="F1031" s="20">
        <f>[1]data!G1030</f>
        <v>38698</v>
      </c>
      <c r="G1031" s="4">
        <f t="shared" si="544"/>
        <v>1.3226999999999975</v>
      </c>
      <c r="H1031" s="4">
        <f t="shared" si="545"/>
        <v>0</v>
      </c>
      <c r="I1031" s="4">
        <f t="shared" si="546"/>
        <v>1.3226999999999975</v>
      </c>
      <c r="J1031" s="4">
        <f t="shared" si="547"/>
        <v>0</v>
      </c>
      <c r="K1031" s="4">
        <f t="shared" si="522"/>
        <v>0.85216370058815083</v>
      </c>
      <c r="L1031" s="4">
        <f t="shared" si="523"/>
        <v>0.34580018171196197</v>
      </c>
      <c r="M1031" s="4">
        <f t="shared" si="548"/>
        <v>2.2044999999999959</v>
      </c>
      <c r="N1031" s="4">
        <f t="shared" si="519"/>
        <v>42.268679912449571</v>
      </c>
      <c r="O1031" s="4">
        <f t="shared" si="524"/>
        <v>2.0576238864990448</v>
      </c>
      <c r="P1031" s="4">
        <f t="shared" si="520"/>
        <v>41.414940124848052</v>
      </c>
      <c r="Q1031" s="4">
        <f t="shared" si="521"/>
        <v>16.805801292495957</v>
      </c>
      <c r="R1031" s="4">
        <f t="shared" si="533"/>
        <v>23.395543382000561</v>
      </c>
      <c r="S1031" s="4">
        <f t="shared" si="530"/>
        <v>35</v>
      </c>
      <c r="T1031" s="4">
        <f t="shared" si="531"/>
        <v>0</v>
      </c>
      <c r="U1031" s="5">
        <f t="shared" si="549"/>
        <v>-0.44089999999999918</v>
      </c>
      <c r="V1031" s="5">
        <f t="shared" si="541"/>
        <v>1.7635999999999967</v>
      </c>
      <c r="W1031" s="7">
        <f t="shared" si="525"/>
        <v>0</v>
      </c>
      <c r="X1031" s="7">
        <f t="shared" si="526"/>
        <v>1</v>
      </c>
      <c r="Y1031" s="7">
        <f t="shared" si="527"/>
        <v>1.3226999999999975</v>
      </c>
      <c r="Z1031" s="7">
        <f t="shared" si="528"/>
        <v>41.535899999999984</v>
      </c>
      <c r="AA1031" s="9">
        <f t="shared" si="550"/>
        <v>-0.44089999999999918</v>
      </c>
      <c r="AB1031" s="9">
        <f t="shared" si="542"/>
        <v>1.7635999999999967</v>
      </c>
      <c r="AC1031" s="11">
        <f t="shared" ca="1" si="532"/>
        <v>0</v>
      </c>
      <c r="AD1031" s="11">
        <f t="shared" ca="1" si="534"/>
        <v>0</v>
      </c>
      <c r="AE1031" s="11">
        <f t="shared" ca="1" si="535"/>
        <v>0</v>
      </c>
      <c r="AF1031" s="11">
        <f t="shared" ca="1" si="536"/>
        <v>72.565499999999986</v>
      </c>
      <c r="AG1031" s="13">
        <f ca="1">AVERAGE(E1031:OFFSET(E1031,-AG$5+1,0))</f>
        <v>164.18679230769231</v>
      </c>
      <c r="AH1031" s="13">
        <f ca="1">AVERAGE(E1031:OFFSET(E1031,-AH$5+1,0))</f>
        <v>165.14154000000002</v>
      </c>
      <c r="AI1031" s="12">
        <f t="shared" ca="1" si="529"/>
        <v>0</v>
      </c>
      <c r="AJ1031" s="17">
        <f t="shared" si="551"/>
        <v>-0.44089999999999918</v>
      </c>
      <c r="AK1031" s="17">
        <f t="shared" si="543"/>
        <v>-1.7635999999999967</v>
      </c>
      <c r="AL1031" s="19">
        <f t="shared" ca="1" si="537"/>
        <v>0</v>
      </c>
      <c r="AM1031" s="19">
        <f t="shared" ca="1" si="538"/>
        <v>-1</v>
      </c>
      <c r="AN1031" s="19">
        <f t="shared" ca="1" si="539"/>
        <v>2.2044999999999959</v>
      </c>
      <c r="AO1031" s="19">
        <f t="shared" ca="1" si="540"/>
        <v>39.4789999999998</v>
      </c>
    </row>
    <row r="1032" spans="1:41" x14ac:dyDescent="0.2">
      <c r="A1032" s="22" t="s">
        <v>1082</v>
      </c>
      <c r="B1032" s="20">
        <f>[1]data!C1031</f>
        <v>168.8672</v>
      </c>
      <c r="C1032" s="20">
        <f>[1]data!D1031</f>
        <v>168.8672</v>
      </c>
      <c r="D1032" s="20">
        <f>[1]data!E1031</f>
        <v>167.1036</v>
      </c>
      <c r="E1032" s="20">
        <f>[1]data!F1031</f>
        <v>168.8672</v>
      </c>
      <c r="F1032" s="20">
        <f>[1]data!G1031</f>
        <v>16531</v>
      </c>
      <c r="G1032" s="4">
        <f t="shared" si="544"/>
        <v>0</v>
      </c>
      <c r="H1032" s="4">
        <f t="shared" si="545"/>
        <v>0</v>
      </c>
      <c r="I1032" s="4">
        <f t="shared" si="546"/>
        <v>0</v>
      </c>
      <c r="J1032" s="4">
        <f t="shared" si="547"/>
        <v>0</v>
      </c>
      <c r="K1032" s="4">
        <f t="shared" si="522"/>
        <v>0.76694733052933572</v>
      </c>
      <c r="L1032" s="4">
        <f t="shared" si="523"/>
        <v>0.31122016354076576</v>
      </c>
      <c r="M1032" s="4">
        <f t="shared" si="548"/>
        <v>1.7635999999999967</v>
      </c>
      <c r="N1032" s="4">
        <f t="shared" si="519"/>
        <v>42.268679912449578</v>
      </c>
      <c r="O1032" s="4">
        <f t="shared" si="524"/>
        <v>2.02822149784914</v>
      </c>
      <c r="P1032" s="4">
        <f t="shared" si="520"/>
        <v>37.813785690697856</v>
      </c>
      <c r="Q1032" s="4">
        <f t="shared" si="521"/>
        <v>15.344485987886639</v>
      </c>
      <c r="R1032" s="4">
        <f t="shared" si="533"/>
        <v>25.282857035045463</v>
      </c>
      <c r="S1032" s="4">
        <f t="shared" si="530"/>
        <v>35</v>
      </c>
      <c r="T1032" s="4">
        <f t="shared" si="531"/>
        <v>0</v>
      </c>
      <c r="U1032" s="5">
        <f t="shared" si="549"/>
        <v>0</v>
      </c>
      <c r="V1032" s="5">
        <f t="shared" si="541"/>
        <v>0</v>
      </c>
      <c r="W1032" s="7">
        <f t="shared" si="525"/>
        <v>0</v>
      </c>
      <c r="X1032" s="7">
        <f t="shared" si="526"/>
        <v>1</v>
      </c>
      <c r="Y1032" s="7">
        <f t="shared" si="527"/>
        <v>0</v>
      </c>
      <c r="Z1032" s="7">
        <f t="shared" si="528"/>
        <v>41.535899999999984</v>
      </c>
      <c r="AA1032" s="9">
        <f t="shared" si="550"/>
        <v>0</v>
      </c>
      <c r="AB1032" s="9">
        <f t="shared" si="542"/>
        <v>0</v>
      </c>
      <c r="AC1032" s="11">
        <f t="shared" ca="1" si="532"/>
        <v>0</v>
      </c>
      <c r="AD1032" s="11">
        <f t="shared" ca="1" si="534"/>
        <v>0</v>
      </c>
      <c r="AE1032" s="11">
        <f t="shared" ca="1" si="535"/>
        <v>0</v>
      </c>
      <c r="AF1032" s="11">
        <f t="shared" ca="1" si="536"/>
        <v>72.565499999999986</v>
      </c>
      <c r="AG1032" s="13">
        <f ca="1">AVERAGE(E1032:OFFSET(E1032,-AG$5+1,0))</f>
        <v>164.55986923076924</v>
      </c>
      <c r="AH1032" s="13">
        <f ca="1">AVERAGE(E1032:OFFSET(E1032,-AH$5+1,0))</f>
        <v>165.22971999999999</v>
      </c>
      <c r="AI1032" s="12">
        <f t="shared" ca="1" si="529"/>
        <v>0</v>
      </c>
      <c r="AJ1032" s="17">
        <f t="shared" si="551"/>
        <v>0</v>
      </c>
      <c r="AK1032" s="17">
        <f t="shared" si="543"/>
        <v>0</v>
      </c>
      <c r="AL1032" s="19">
        <f t="shared" ca="1" si="537"/>
        <v>0</v>
      </c>
      <c r="AM1032" s="19">
        <f t="shared" ca="1" si="538"/>
        <v>-1</v>
      </c>
      <c r="AN1032" s="19">
        <f t="shared" ca="1" si="539"/>
        <v>0</v>
      </c>
      <c r="AO1032" s="19">
        <f t="shared" ca="1" si="540"/>
        <v>39.4789999999998</v>
      </c>
    </row>
    <row r="1033" spans="1:41" x14ac:dyDescent="0.2">
      <c r="A1033" s="22" t="s">
        <v>1083</v>
      </c>
      <c r="B1033" s="20">
        <f>[1]data!C1032</f>
        <v>169.3081</v>
      </c>
      <c r="C1033" s="20">
        <f>[1]data!D1032</f>
        <v>171.95349999999999</v>
      </c>
      <c r="D1033" s="20">
        <f>[1]data!E1032</f>
        <v>168.8672</v>
      </c>
      <c r="E1033" s="20">
        <f>[1]data!F1032</f>
        <v>171.95349999999999</v>
      </c>
      <c r="F1033" s="20">
        <f>[1]data!G1032</f>
        <v>33662</v>
      </c>
      <c r="G1033" s="4">
        <f t="shared" si="544"/>
        <v>3.0862999999999943</v>
      </c>
      <c r="H1033" s="4">
        <f t="shared" si="545"/>
        <v>0</v>
      </c>
      <c r="I1033" s="4">
        <f t="shared" si="546"/>
        <v>3.0862999999999943</v>
      </c>
      <c r="J1033" s="4">
        <f t="shared" si="547"/>
        <v>0</v>
      </c>
      <c r="K1033" s="4">
        <f t="shared" si="522"/>
        <v>0.99888259747640151</v>
      </c>
      <c r="L1033" s="4">
        <f t="shared" si="523"/>
        <v>0.28009814718668918</v>
      </c>
      <c r="M1033" s="4">
        <f t="shared" si="548"/>
        <v>3.0862999999999943</v>
      </c>
      <c r="N1033" s="4">
        <f t="shared" si="519"/>
        <v>56.199786688661582</v>
      </c>
      <c r="O1033" s="4">
        <f t="shared" si="524"/>
        <v>2.1340293480642254</v>
      </c>
      <c r="P1033" s="4">
        <f t="shared" si="520"/>
        <v>46.807350535384451</v>
      </c>
      <c r="Q1033" s="4">
        <f t="shared" si="521"/>
        <v>13.125318423608642</v>
      </c>
      <c r="R1033" s="4">
        <f t="shared" si="533"/>
        <v>28.374550000407076</v>
      </c>
      <c r="S1033" s="4">
        <f t="shared" si="530"/>
        <v>35</v>
      </c>
      <c r="T1033" s="4">
        <f t="shared" si="531"/>
        <v>0</v>
      </c>
      <c r="U1033" s="5">
        <f t="shared" si="549"/>
        <v>0.44089999999999918</v>
      </c>
      <c r="V1033" s="5">
        <f t="shared" si="541"/>
        <v>2.6453999999999951</v>
      </c>
      <c r="W1033" s="7">
        <f t="shared" si="525"/>
        <v>0</v>
      </c>
      <c r="X1033" s="7">
        <f t="shared" si="526"/>
        <v>1</v>
      </c>
      <c r="Y1033" s="7">
        <f t="shared" si="527"/>
        <v>3.0862999999999943</v>
      </c>
      <c r="Z1033" s="7">
        <f t="shared" si="528"/>
        <v>44.622199999999978</v>
      </c>
      <c r="AA1033" s="9">
        <f t="shared" si="550"/>
        <v>0.44089999999999918</v>
      </c>
      <c r="AB1033" s="9">
        <f t="shared" si="542"/>
        <v>2.6453999999999951</v>
      </c>
      <c r="AC1033" s="11">
        <f t="shared" ca="1" si="532"/>
        <v>0</v>
      </c>
      <c r="AD1033" s="11">
        <f t="shared" ca="1" si="534"/>
        <v>0</v>
      </c>
      <c r="AE1033" s="11">
        <f t="shared" ca="1" si="535"/>
        <v>0</v>
      </c>
      <c r="AF1033" s="11">
        <f t="shared" ca="1" si="536"/>
        <v>72.565499999999986</v>
      </c>
      <c r="AG1033" s="13">
        <f ca="1">AVERAGE(E1033:OFFSET(E1033,-AG$5+1,0))</f>
        <v>165.17035384615383</v>
      </c>
      <c r="AH1033" s="13">
        <f ca="1">AVERAGE(E1033:OFFSET(E1033,-AH$5+1,0))</f>
        <v>165.47221499999998</v>
      </c>
      <c r="AI1033" s="12">
        <f t="shared" ca="1" si="529"/>
        <v>0</v>
      </c>
      <c r="AJ1033" s="17">
        <f t="shared" si="551"/>
        <v>0.44089999999999918</v>
      </c>
      <c r="AK1033" s="17">
        <f t="shared" si="543"/>
        <v>-2.6453999999999951</v>
      </c>
      <c r="AL1033" s="19">
        <f t="shared" ca="1" si="537"/>
        <v>0</v>
      </c>
      <c r="AM1033" s="19">
        <f t="shared" ca="1" si="538"/>
        <v>-1</v>
      </c>
      <c r="AN1033" s="19">
        <f t="shared" ca="1" si="539"/>
        <v>2.2044999999999959</v>
      </c>
      <c r="AO1033" s="19">
        <f t="shared" ca="1" si="540"/>
        <v>41.683499999999796</v>
      </c>
    </row>
    <row r="1034" spans="1:41" x14ac:dyDescent="0.2">
      <c r="A1034" s="22" t="s">
        <v>1084</v>
      </c>
      <c r="B1034" s="20">
        <f>[1]data!C1033</f>
        <v>169.749</v>
      </c>
      <c r="C1034" s="20">
        <f>[1]data!D1033</f>
        <v>170.63079999999999</v>
      </c>
      <c r="D1034" s="20">
        <f>[1]data!E1033</f>
        <v>168.8672</v>
      </c>
      <c r="E1034" s="20">
        <f>[1]data!F1033</f>
        <v>170.63079999999999</v>
      </c>
      <c r="F1034" s="20">
        <f>[1]data!G1033</f>
        <v>27766</v>
      </c>
      <c r="G1034" s="4">
        <f t="shared" si="544"/>
        <v>0</v>
      </c>
      <c r="H1034" s="4">
        <f t="shared" si="545"/>
        <v>0</v>
      </c>
      <c r="I1034" s="4">
        <f t="shared" si="546"/>
        <v>0</v>
      </c>
      <c r="J1034" s="4">
        <f t="shared" si="547"/>
        <v>0</v>
      </c>
      <c r="K1034" s="4">
        <f t="shared" si="522"/>
        <v>0.89899433772876125</v>
      </c>
      <c r="L1034" s="4">
        <f t="shared" si="523"/>
        <v>0.25208833246802026</v>
      </c>
      <c r="M1034" s="4">
        <f t="shared" si="548"/>
        <v>3.0862999999999943</v>
      </c>
      <c r="N1034" s="4">
        <f t="shared" si="519"/>
        <v>56.199786688661582</v>
      </c>
      <c r="O1034" s="4">
        <f t="shared" si="524"/>
        <v>2.2292564132578021</v>
      </c>
      <c r="P1034" s="4">
        <f t="shared" si="520"/>
        <v>40.327094379196346</v>
      </c>
      <c r="Q1034" s="4">
        <f t="shared" si="521"/>
        <v>11.308180206135287</v>
      </c>
      <c r="R1034" s="4">
        <f t="shared" si="533"/>
        <v>31.157073669232531</v>
      </c>
      <c r="S1034" s="4">
        <f t="shared" si="530"/>
        <v>35</v>
      </c>
      <c r="T1034" s="4">
        <f t="shared" si="531"/>
        <v>0</v>
      </c>
      <c r="U1034" s="5">
        <f t="shared" si="549"/>
        <v>-2.2044999999999959</v>
      </c>
      <c r="V1034" s="5">
        <f t="shared" si="541"/>
        <v>0.88179999999999836</v>
      </c>
      <c r="W1034" s="7">
        <f t="shared" si="525"/>
        <v>0</v>
      </c>
      <c r="X1034" s="7">
        <f t="shared" si="526"/>
        <v>1</v>
      </c>
      <c r="Y1034" s="7">
        <f t="shared" si="527"/>
        <v>-1.3226999999999975</v>
      </c>
      <c r="Z1034" s="7">
        <f t="shared" si="528"/>
        <v>43.299499999999981</v>
      </c>
      <c r="AA1034" s="9">
        <f t="shared" si="550"/>
        <v>-2.2044999999999959</v>
      </c>
      <c r="AB1034" s="9">
        <f t="shared" si="542"/>
        <v>0.88179999999999836</v>
      </c>
      <c r="AC1034" s="11">
        <f t="shared" ca="1" si="532"/>
        <v>1</v>
      </c>
      <c r="AD1034" s="11">
        <f t="shared" ca="1" si="534"/>
        <v>0</v>
      </c>
      <c r="AE1034" s="11">
        <f t="shared" ca="1" si="535"/>
        <v>0</v>
      </c>
      <c r="AF1034" s="11">
        <f t="shared" ca="1" si="536"/>
        <v>72.565499999999986</v>
      </c>
      <c r="AG1034" s="13">
        <f ca="1">AVERAGE(E1034:OFFSET(E1034,-AG$5+1,0))</f>
        <v>165.81475384615385</v>
      </c>
      <c r="AH1034" s="13">
        <f ca="1">AVERAGE(E1034:OFFSET(E1034,-AH$5+1,0))</f>
        <v>165.62652999999997</v>
      </c>
      <c r="AI1034" s="12">
        <f t="shared" ca="1" si="529"/>
        <v>1</v>
      </c>
      <c r="AJ1034" s="17">
        <f t="shared" si="551"/>
        <v>-2.2044999999999959</v>
      </c>
      <c r="AK1034" s="17">
        <f t="shared" si="543"/>
        <v>-0.88179999999999836</v>
      </c>
      <c r="AL1034" s="19">
        <f t="shared" ca="1" si="537"/>
        <v>1</v>
      </c>
      <c r="AM1034" s="19">
        <f t="shared" ca="1" si="538"/>
        <v>-1</v>
      </c>
      <c r="AN1034" s="19">
        <f t="shared" ca="1" si="539"/>
        <v>3.0862999999999943</v>
      </c>
      <c r="AO1034" s="19">
        <f t="shared" ca="1" si="540"/>
        <v>44.76979999999979</v>
      </c>
    </row>
    <row r="1035" spans="1:41" x14ac:dyDescent="0.2">
      <c r="A1035" s="22" t="s">
        <v>1085</v>
      </c>
      <c r="B1035" s="20">
        <f>[1]data!C1034</f>
        <v>169.3081</v>
      </c>
      <c r="C1035" s="20">
        <f>[1]data!D1034</f>
        <v>170.63079999999999</v>
      </c>
      <c r="D1035" s="20">
        <f>[1]data!E1034</f>
        <v>169.3081</v>
      </c>
      <c r="E1035" s="20">
        <f>[1]data!F1034</f>
        <v>170.63079999999999</v>
      </c>
      <c r="F1035" s="20">
        <f>[1]data!G1034</f>
        <v>18831</v>
      </c>
      <c r="G1035" s="4">
        <f t="shared" si="544"/>
        <v>0</v>
      </c>
      <c r="H1035" s="4">
        <f t="shared" si="545"/>
        <v>0</v>
      </c>
      <c r="I1035" s="4">
        <f t="shared" si="546"/>
        <v>0</v>
      </c>
      <c r="J1035" s="4">
        <f t="shared" si="547"/>
        <v>0</v>
      </c>
      <c r="K1035" s="4">
        <f t="shared" si="522"/>
        <v>0.80909490395588501</v>
      </c>
      <c r="L1035" s="4">
        <f t="shared" si="523"/>
        <v>0.22687949922121825</v>
      </c>
      <c r="M1035" s="4">
        <f t="shared" si="548"/>
        <v>1.3226999999999975</v>
      </c>
      <c r="N1035" s="4">
        <f t="shared" si="519"/>
        <v>56.199786688661568</v>
      </c>
      <c r="O1035" s="4">
        <f t="shared" si="524"/>
        <v>2.1386007719320212</v>
      </c>
      <c r="P1035" s="4">
        <f t="shared" si="520"/>
        <v>37.832909936946535</v>
      </c>
      <c r="Q1035" s="4">
        <f t="shared" si="521"/>
        <v>10.608782256084865</v>
      </c>
      <c r="R1035" s="4">
        <f t="shared" si="533"/>
        <v>33.661344971175438</v>
      </c>
      <c r="S1035" s="4">
        <f t="shared" si="530"/>
        <v>35</v>
      </c>
      <c r="T1035" s="4">
        <f t="shared" si="531"/>
        <v>0</v>
      </c>
      <c r="U1035" s="5">
        <f t="shared" si="549"/>
        <v>-1.3226999999999975</v>
      </c>
      <c r="V1035" s="5">
        <f t="shared" si="541"/>
        <v>1.3226999999999975</v>
      </c>
      <c r="W1035" s="7">
        <f t="shared" si="525"/>
        <v>0</v>
      </c>
      <c r="X1035" s="7">
        <f t="shared" si="526"/>
        <v>1</v>
      </c>
      <c r="Y1035" s="7">
        <f t="shared" si="527"/>
        <v>0</v>
      </c>
      <c r="Z1035" s="7">
        <f t="shared" si="528"/>
        <v>43.299499999999981</v>
      </c>
      <c r="AA1035" s="9">
        <f t="shared" si="550"/>
        <v>-1.3226999999999975</v>
      </c>
      <c r="AB1035" s="9">
        <f t="shared" si="542"/>
        <v>1.3226999999999975</v>
      </c>
      <c r="AC1035" s="11">
        <f t="shared" ca="1" si="532"/>
        <v>0</v>
      </c>
      <c r="AD1035" s="11">
        <f t="shared" ca="1" si="534"/>
        <v>1</v>
      </c>
      <c r="AE1035" s="11">
        <f t="shared" ca="1" si="535"/>
        <v>1.3226999999999975</v>
      </c>
      <c r="AF1035" s="11">
        <f t="shared" ca="1" si="536"/>
        <v>73.888199999999983</v>
      </c>
      <c r="AG1035" s="13">
        <f ca="1">AVERAGE(E1035:OFFSET(E1035,-AG$5+1,0))</f>
        <v>166.49306923076924</v>
      </c>
      <c r="AH1035" s="13">
        <f ca="1">AVERAGE(E1035:OFFSET(E1035,-AH$5+1,0))</f>
        <v>165.780845</v>
      </c>
      <c r="AI1035" s="12">
        <f t="shared" ca="1" si="529"/>
        <v>0</v>
      </c>
      <c r="AJ1035" s="17">
        <f t="shared" si="551"/>
        <v>-1.3226999999999975</v>
      </c>
      <c r="AK1035" s="17">
        <f t="shared" si="543"/>
        <v>-1.3226999999999975</v>
      </c>
      <c r="AL1035" s="19">
        <f t="shared" ca="1" si="537"/>
        <v>0</v>
      </c>
      <c r="AM1035" s="19">
        <f t="shared" ca="1" si="538"/>
        <v>1</v>
      </c>
      <c r="AN1035" s="19">
        <f t="shared" ca="1" si="539"/>
        <v>0</v>
      </c>
      <c r="AO1035" s="19">
        <f t="shared" ca="1" si="540"/>
        <v>44.76979999999979</v>
      </c>
    </row>
    <row r="1036" spans="1:41" x14ac:dyDescent="0.2">
      <c r="A1036" s="22" t="s">
        <v>1086</v>
      </c>
      <c r="B1036" s="20">
        <f>[1]data!C1035</f>
        <v>169.3081</v>
      </c>
      <c r="C1036" s="20">
        <f>[1]data!D1035</f>
        <v>170.18989999999999</v>
      </c>
      <c r="D1036" s="20">
        <f>[1]data!E1035</f>
        <v>169.3081</v>
      </c>
      <c r="E1036" s="20">
        <f>[1]data!F1035</f>
        <v>169.749</v>
      </c>
      <c r="F1036" s="20">
        <f>[1]data!G1035</f>
        <v>17722</v>
      </c>
      <c r="G1036" s="4">
        <f t="shared" si="544"/>
        <v>0</v>
      </c>
      <c r="H1036" s="4">
        <f t="shared" si="545"/>
        <v>0</v>
      </c>
      <c r="I1036" s="4">
        <f t="shared" si="546"/>
        <v>0</v>
      </c>
      <c r="J1036" s="4">
        <f t="shared" si="547"/>
        <v>0</v>
      </c>
      <c r="K1036" s="4">
        <f t="shared" si="522"/>
        <v>0.72818541356029653</v>
      </c>
      <c r="L1036" s="4">
        <f t="shared" si="523"/>
        <v>0.20419154929909644</v>
      </c>
      <c r="M1036" s="4">
        <f t="shared" si="548"/>
        <v>1.3226999999999975</v>
      </c>
      <c r="N1036" s="4">
        <f t="shared" si="519"/>
        <v>56.199786688661568</v>
      </c>
      <c r="O1036" s="4">
        <f t="shared" si="524"/>
        <v>2.0570106947388189</v>
      </c>
      <c r="P1036" s="4">
        <f t="shared" si="520"/>
        <v>35.400176354102776</v>
      </c>
      <c r="Q1036" s="4">
        <f t="shared" si="521"/>
        <v>9.9266158324482063</v>
      </c>
      <c r="R1036" s="4">
        <f t="shared" si="533"/>
        <v>35.915189142924049</v>
      </c>
      <c r="S1036" s="4">
        <f t="shared" si="530"/>
        <v>35</v>
      </c>
      <c r="T1036" s="4">
        <f t="shared" si="531"/>
        <v>0</v>
      </c>
      <c r="U1036" s="5">
        <f t="shared" si="549"/>
        <v>-1.3226999999999975</v>
      </c>
      <c r="V1036" s="5">
        <f t="shared" si="541"/>
        <v>0.44089999999999918</v>
      </c>
      <c r="W1036" s="7">
        <f t="shared" si="525"/>
        <v>0</v>
      </c>
      <c r="X1036" s="7">
        <f t="shared" si="526"/>
        <v>1</v>
      </c>
      <c r="Y1036" s="7">
        <f t="shared" si="527"/>
        <v>-0.88179999999999836</v>
      </c>
      <c r="Z1036" s="7">
        <f t="shared" si="528"/>
        <v>42.417699999999982</v>
      </c>
      <c r="AA1036" s="9">
        <f t="shared" si="550"/>
        <v>-1.3226999999999975</v>
      </c>
      <c r="AB1036" s="9">
        <f t="shared" si="542"/>
        <v>0.44089999999999918</v>
      </c>
      <c r="AC1036" s="11">
        <f t="shared" ca="1" si="532"/>
        <v>0</v>
      </c>
      <c r="AD1036" s="11">
        <f t="shared" ca="1" si="534"/>
        <v>1</v>
      </c>
      <c r="AE1036" s="11">
        <f t="shared" ca="1" si="535"/>
        <v>-0.88179999999999836</v>
      </c>
      <c r="AF1036" s="11">
        <f t="shared" ca="1" si="536"/>
        <v>73.006399999999985</v>
      </c>
      <c r="AG1036" s="13">
        <f ca="1">AVERAGE(E1036:OFFSET(E1036,-AG$5+1,0))</f>
        <v>166.9678923076923</v>
      </c>
      <c r="AH1036" s="13">
        <f ca="1">AVERAGE(E1036:OFFSET(E1036,-AH$5+1,0))</f>
        <v>165.95720499999999</v>
      </c>
      <c r="AI1036" s="12">
        <f t="shared" ca="1" si="529"/>
        <v>0</v>
      </c>
      <c r="AJ1036" s="17">
        <f t="shared" si="551"/>
        <v>-1.3226999999999975</v>
      </c>
      <c r="AK1036" s="17">
        <f t="shared" si="543"/>
        <v>-0.44089999999999918</v>
      </c>
      <c r="AL1036" s="19">
        <f t="shared" ca="1" si="537"/>
        <v>0</v>
      </c>
      <c r="AM1036" s="19">
        <f t="shared" ca="1" si="538"/>
        <v>1</v>
      </c>
      <c r="AN1036" s="19">
        <f t="shared" ca="1" si="539"/>
        <v>-1.7635999999999967</v>
      </c>
      <c r="AO1036" s="19">
        <f t="shared" ca="1" si="540"/>
        <v>43.006199999999794</v>
      </c>
    </row>
    <row r="1037" spans="1:41" x14ac:dyDescent="0.2">
      <c r="A1037" s="22" t="s">
        <v>1087</v>
      </c>
      <c r="B1037" s="20">
        <f>[1]data!C1036</f>
        <v>171.51259999999999</v>
      </c>
      <c r="C1037" s="20">
        <f>[1]data!D1036</f>
        <v>171.51259999999999</v>
      </c>
      <c r="D1037" s="20">
        <f>[1]data!E1036</f>
        <v>169.3081</v>
      </c>
      <c r="E1037" s="20">
        <f>[1]data!F1036</f>
        <v>170.18989999999999</v>
      </c>
      <c r="F1037" s="20">
        <f>[1]data!G1036</f>
        <v>29867</v>
      </c>
      <c r="G1037" s="4">
        <f t="shared" si="544"/>
        <v>1.3226999999999975</v>
      </c>
      <c r="H1037" s="4">
        <f t="shared" si="545"/>
        <v>0</v>
      </c>
      <c r="I1037" s="4">
        <f t="shared" si="546"/>
        <v>1.3226999999999975</v>
      </c>
      <c r="J1037" s="4">
        <f t="shared" si="547"/>
        <v>0</v>
      </c>
      <c r="K1037" s="4">
        <f t="shared" si="522"/>
        <v>0.7876368722042667</v>
      </c>
      <c r="L1037" s="4">
        <f t="shared" si="523"/>
        <v>0.1837723943691868</v>
      </c>
      <c r="M1037" s="4">
        <f t="shared" si="548"/>
        <v>2.2044999999999959</v>
      </c>
      <c r="N1037" s="4">
        <f t="shared" si="519"/>
        <v>62.163755135376654</v>
      </c>
      <c r="O1037" s="4">
        <f t="shared" si="524"/>
        <v>2.0717596252649364</v>
      </c>
      <c r="P1037" s="4">
        <f t="shared" si="520"/>
        <v>38.017773036944078</v>
      </c>
      <c r="Q1037" s="4">
        <f t="shared" si="521"/>
        <v>8.8703531108579252</v>
      </c>
      <c r="R1037" s="4">
        <f t="shared" si="533"/>
        <v>38.540045742169312</v>
      </c>
      <c r="S1037" s="4">
        <f t="shared" si="530"/>
        <v>35</v>
      </c>
      <c r="T1037" s="4">
        <f t="shared" si="531"/>
        <v>0</v>
      </c>
      <c r="U1037" s="5">
        <f t="shared" si="549"/>
        <v>1.7635999999999967</v>
      </c>
      <c r="V1037" s="5">
        <f t="shared" si="541"/>
        <v>-1.3226999999999975</v>
      </c>
      <c r="W1037" s="7">
        <f t="shared" si="525"/>
        <v>0</v>
      </c>
      <c r="X1037" s="7">
        <f t="shared" si="526"/>
        <v>1</v>
      </c>
      <c r="Y1037" s="7">
        <f t="shared" si="527"/>
        <v>0.44089999999999918</v>
      </c>
      <c r="Z1037" s="7">
        <f t="shared" si="528"/>
        <v>42.858599999999981</v>
      </c>
      <c r="AA1037" s="9">
        <f t="shared" si="550"/>
        <v>1.7635999999999967</v>
      </c>
      <c r="AB1037" s="9">
        <f t="shared" si="542"/>
        <v>-1.3226999999999975</v>
      </c>
      <c r="AC1037" s="11">
        <f t="shared" ca="1" si="532"/>
        <v>0</v>
      </c>
      <c r="AD1037" s="11">
        <f t="shared" ca="1" si="534"/>
        <v>1</v>
      </c>
      <c r="AE1037" s="11">
        <f t="shared" ca="1" si="535"/>
        <v>0.44089999999999918</v>
      </c>
      <c r="AF1037" s="11">
        <f t="shared" ca="1" si="536"/>
        <v>73.447299999999984</v>
      </c>
      <c r="AG1037" s="13">
        <f ca="1">AVERAGE(E1037:OFFSET(E1037,-AG$5+1,0))</f>
        <v>167.37488461538459</v>
      </c>
      <c r="AH1037" s="13">
        <f ca="1">AVERAGE(E1037:OFFSET(E1037,-AH$5+1,0))</f>
        <v>166.15561</v>
      </c>
      <c r="AI1037" s="12">
        <f t="shared" ca="1" si="529"/>
        <v>0</v>
      </c>
      <c r="AJ1037" s="17">
        <f t="shared" si="551"/>
        <v>1.7635999999999967</v>
      </c>
      <c r="AK1037" s="17">
        <f t="shared" si="543"/>
        <v>1.3226999999999975</v>
      </c>
      <c r="AL1037" s="19">
        <f t="shared" ca="1" si="537"/>
        <v>0</v>
      </c>
      <c r="AM1037" s="19">
        <f t="shared" ca="1" si="538"/>
        <v>1</v>
      </c>
      <c r="AN1037" s="19">
        <f t="shared" ca="1" si="539"/>
        <v>3.0862999999999943</v>
      </c>
      <c r="AO1037" s="19">
        <f t="shared" ca="1" si="540"/>
        <v>46.092499999999788</v>
      </c>
    </row>
    <row r="1038" spans="1:41" x14ac:dyDescent="0.2">
      <c r="A1038" s="22" t="s">
        <v>1088</v>
      </c>
      <c r="B1038" s="20">
        <f>[1]data!C1037</f>
        <v>171.95349999999999</v>
      </c>
      <c r="C1038" s="20">
        <f>[1]data!D1037</f>
        <v>171.95349999999999</v>
      </c>
      <c r="D1038" s="20">
        <f>[1]data!E1037</f>
        <v>169.749</v>
      </c>
      <c r="E1038" s="20">
        <f>[1]data!F1037</f>
        <v>171.51259999999999</v>
      </c>
      <c r="F1038" s="20">
        <f>[1]data!G1037</f>
        <v>39522</v>
      </c>
      <c r="G1038" s="4">
        <f t="shared" si="544"/>
        <v>0.44089999999999918</v>
      </c>
      <c r="H1038" s="4">
        <f t="shared" si="545"/>
        <v>0</v>
      </c>
      <c r="I1038" s="4">
        <f t="shared" si="546"/>
        <v>0.44089999999999918</v>
      </c>
      <c r="J1038" s="4">
        <f t="shared" si="547"/>
        <v>0</v>
      </c>
      <c r="K1038" s="4">
        <f t="shared" si="522"/>
        <v>0.75296318498384007</v>
      </c>
      <c r="L1038" s="4">
        <f t="shared" si="523"/>
        <v>0.16539515493226814</v>
      </c>
      <c r="M1038" s="4">
        <f t="shared" si="548"/>
        <v>2.2044999999999959</v>
      </c>
      <c r="N1038" s="4">
        <f t="shared" si="519"/>
        <v>63.980257434722709</v>
      </c>
      <c r="O1038" s="4">
        <f t="shared" si="524"/>
        <v>2.085033662738442</v>
      </c>
      <c r="P1038" s="4">
        <f t="shared" si="520"/>
        <v>36.112759157802429</v>
      </c>
      <c r="Q1038" s="4">
        <f t="shared" si="521"/>
        <v>7.9324932680003553</v>
      </c>
      <c r="R1038" s="4">
        <f t="shared" si="533"/>
        <v>41.084066911424657</v>
      </c>
      <c r="S1038" s="4">
        <f t="shared" si="530"/>
        <v>35</v>
      </c>
      <c r="T1038" s="4">
        <f t="shared" si="531"/>
        <v>0</v>
      </c>
      <c r="U1038" s="5">
        <f t="shared" si="549"/>
        <v>1.7635999999999967</v>
      </c>
      <c r="V1038" s="5">
        <f t="shared" si="541"/>
        <v>-0.44089999999999918</v>
      </c>
      <c r="W1038" s="7">
        <f t="shared" si="525"/>
        <v>0</v>
      </c>
      <c r="X1038" s="7">
        <f t="shared" si="526"/>
        <v>1</v>
      </c>
      <c r="Y1038" s="7">
        <f t="shared" si="527"/>
        <v>1.3226999999999975</v>
      </c>
      <c r="Z1038" s="7">
        <f t="shared" si="528"/>
        <v>44.181299999999979</v>
      </c>
      <c r="AA1038" s="9">
        <f t="shared" si="550"/>
        <v>1.7635999999999967</v>
      </c>
      <c r="AB1038" s="9">
        <f t="shared" si="542"/>
        <v>-0.44089999999999918</v>
      </c>
      <c r="AC1038" s="11">
        <f t="shared" ca="1" si="532"/>
        <v>0</v>
      </c>
      <c r="AD1038" s="11">
        <f t="shared" ca="1" si="534"/>
        <v>1</v>
      </c>
      <c r="AE1038" s="11">
        <f t="shared" ca="1" si="535"/>
        <v>1.3226999999999975</v>
      </c>
      <c r="AF1038" s="11">
        <f t="shared" ca="1" si="536"/>
        <v>74.769999999999982</v>
      </c>
      <c r="AG1038" s="13">
        <f ca="1">AVERAGE(E1038:OFFSET(E1038,-AG$5+1,0))</f>
        <v>168.0532</v>
      </c>
      <c r="AH1038" s="13">
        <f ca="1">AVERAGE(E1038:OFFSET(E1038,-AH$5+1,0))</f>
        <v>166.39810499999999</v>
      </c>
      <c r="AI1038" s="12">
        <f t="shared" ca="1" si="529"/>
        <v>0</v>
      </c>
      <c r="AJ1038" s="17">
        <f t="shared" si="551"/>
        <v>1.7635999999999967</v>
      </c>
      <c r="AK1038" s="17">
        <f t="shared" si="543"/>
        <v>0.44089999999999918</v>
      </c>
      <c r="AL1038" s="19">
        <f t="shared" ca="1" si="537"/>
        <v>0</v>
      </c>
      <c r="AM1038" s="19">
        <f t="shared" ca="1" si="538"/>
        <v>1</v>
      </c>
      <c r="AN1038" s="19">
        <f t="shared" ca="1" si="539"/>
        <v>2.2044999999999959</v>
      </c>
      <c r="AO1038" s="19">
        <f t="shared" ca="1" si="540"/>
        <v>48.296999999999784</v>
      </c>
    </row>
    <row r="1039" spans="1:41" x14ac:dyDescent="0.2">
      <c r="A1039" s="22" t="s">
        <v>1089</v>
      </c>
      <c r="B1039" s="20">
        <f>[1]data!C1038</f>
        <v>171.51259999999999</v>
      </c>
      <c r="C1039" s="20">
        <f>[1]data!D1038</f>
        <v>171.51259999999999</v>
      </c>
      <c r="D1039" s="20">
        <f>[1]data!E1038</f>
        <v>168.4263</v>
      </c>
      <c r="E1039" s="20">
        <f>[1]data!F1038</f>
        <v>168.8672</v>
      </c>
      <c r="F1039" s="20">
        <f>[1]data!G1038</f>
        <v>33839</v>
      </c>
      <c r="G1039" s="4">
        <f t="shared" si="544"/>
        <v>0</v>
      </c>
      <c r="H1039" s="4">
        <f t="shared" si="545"/>
        <v>1.3226999999999975</v>
      </c>
      <c r="I1039" s="4">
        <f t="shared" si="546"/>
        <v>0</v>
      </c>
      <c r="J1039" s="4">
        <f t="shared" si="547"/>
        <v>1.3226999999999975</v>
      </c>
      <c r="K1039" s="4">
        <f t="shared" si="522"/>
        <v>0.67766686648545604</v>
      </c>
      <c r="L1039" s="4">
        <f t="shared" si="523"/>
        <v>0.28112563943904106</v>
      </c>
      <c r="M1039" s="4">
        <f t="shared" si="548"/>
        <v>3.0862999999999943</v>
      </c>
      <c r="N1039" s="4">
        <f t="shared" si="519"/>
        <v>41.358398672928494</v>
      </c>
      <c r="O1039" s="4">
        <f t="shared" si="524"/>
        <v>2.1851602964645975</v>
      </c>
      <c r="P1039" s="4">
        <f t="shared" si="520"/>
        <v>31.012226772647438</v>
      </c>
      <c r="Q1039" s="4">
        <f t="shared" si="521"/>
        <v>12.865218167009454</v>
      </c>
      <c r="R1039" s="4">
        <f t="shared" si="533"/>
        <v>41.111500087575045</v>
      </c>
      <c r="S1039" s="4">
        <f t="shared" si="530"/>
        <v>35</v>
      </c>
      <c r="T1039" s="4">
        <f t="shared" si="531"/>
        <v>0</v>
      </c>
      <c r="U1039" s="5">
        <f t="shared" si="549"/>
        <v>0</v>
      </c>
      <c r="V1039" s="5">
        <f t="shared" si="541"/>
        <v>-2.6453999999999951</v>
      </c>
      <c r="W1039" s="7">
        <f t="shared" si="525"/>
        <v>0</v>
      </c>
      <c r="X1039" s="7">
        <f t="shared" si="526"/>
        <v>1</v>
      </c>
      <c r="Y1039" s="7">
        <f t="shared" si="527"/>
        <v>-2.6453999999999951</v>
      </c>
      <c r="Z1039" s="7">
        <f t="shared" si="528"/>
        <v>41.535899999999984</v>
      </c>
      <c r="AA1039" s="9">
        <f t="shared" si="550"/>
        <v>0</v>
      </c>
      <c r="AB1039" s="9">
        <f t="shared" si="542"/>
        <v>-2.6453999999999951</v>
      </c>
      <c r="AC1039" s="11">
        <f t="shared" ca="1" si="532"/>
        <v>0</v>
      </c>
      <c r="AD1039" s="11">
        <f t="shared" ca="1" si="534"/>
        <v>1</v>
      </c>
      <c r="AE1039" s="11">
        <f t="shared" ca="1" si="535"/>
        <v>-2.6453999999999951</v>
      </c>
      <c r="AF1039" s="11">
        <f t="shared" ca="1" si="536"/>
        <v>72.124599999999987</v>
      </c>
      <c r="AG1039" s="13">
        <f ca="1">AVERAGE(E1039:OFFSET(E1039,-AG$5+1,0))</f>
        <v>168.59585384615383</v>
      </c>
      <c r="AH1039" s="13">
        <f ca="1">AVERAGE(E1039:OFFSET(E1039,-AH$5+1,0))</f>
        <v>166.64060499999999</v>
      </c>
      <c r="AI1039" s="12">
        <f t="shared" ca="1" si="529"/>
        <v>0</v>
      </c>
      <c r="AJ1039" s="17">
        <f t="shared" si="551"/>
        <v>0</v>
      </c>
      <c r="AK1039" s="17">
        <f t="shared" si="543"/>
        <v>2.6453999999999951</v>
      </c>
      <c r="AL1039" s="19">
        <f t="shared" ca="1" si="537"/>
        <v>0</v>
      </c>
      <c r="AM1039" s="19">
        <f t="shared" ca="1" si="538"/>
        <v>1</v>
      </c>
      <c r="AN1039" s="19">
        <f t="shared" ca="1" si="539"/>
        <v>2.6453999999999951</v>
      </c>
      <c r="AO1039" s="19">
        <f t="shared" ca="1" si="540"/>
        <v>50.942399999999779</v>
      </c>
    </row>
    <row r="1040" spans="1:41" x14ac:dyDescent="0.2">
      <c r="A1040" s="22" t="s">
        <v>1090</v>
      </c>
      <c r="B1040" s="20">
        <f>[1]data!C1039</f>
        <v>169.749</v>
      </c>
      <c r="C1040" s="20">
        <f>[1]data!D1039</f>
        <v>170.18989999999999</v>
      </c>
      <c r="D1040" s="20">
        <f>[1]data!E1039</f>
        <v>167.9854</v>
      </c>
      <c r="E1040" s="20">
        <f>[1]data!F1039</f>
        <v>168.8672</v>
      </c>
      <c r="F1040" s="20">
        <f>[1]data!G1039</f>
        <v>30716</v>
      </c>
      <c r="G1040" s="4">
        <f t="shared" si="544"/>
        <v>0</v>
      </c>
      <c r="H1040" s="4">
        <f t="shared" si="545"/>
        <v>0.44089999999999918</v>
      </c>
      <c r="I1040" s="4">
        <f t="shared" si="546"/>
        <v>0</v>
      </c>
      <c r="J1040" s="4">
        <f t="shared" si="547"/>
        <v>0.44089999999999918</v>
      </c>
      <c r="K1040" s="4">
        <f t="shared" si="522"/>
        <v>0.60990017983691047</v>
      </c>
      <c r="L1040" s="4">
        <f t="shared" si="523"/>
        <v>0.29710307549513687</v>
      </c>
      <c r="M1040" s="4">
        <f t="shared" si="548"/>
        <v>2.2044999999999959</v>
      </c>
      <c r="N1040" s="4">
        <f t="shared" si="519"/>
        <v>34.486877803681175</v>
      </c>
      <c r="O1040" s="4">
        <f t="shared" si="524"/>
        <v>2.1870942668181375</v>
      </c>
      <c r="P1040" s="4">
        <f t="shared" si="520"/>
        <v>27.886323378471239</v>
      </c>
      <c r="Q1040" s="4">
        <f t="shared" si="521"/>
        <v>13.584374482741113</v>
      </c>
      <c r="R1040" s="4">
        <f t="shared" si="533"/>
        <v>40.449037859185658</v>
      </c>
      <c r="S1040" s="4">
        <f t="shared" si="530"/>
        <v>35</v>
      </c>
      <c r="T1040" s="4">
        <f t="shared" si="531"/>
        <v>0</v>
      </c>
      <c r="U1040" s="5">
        <f t="shared" si="549"/>
        <v>0.88179999999999836</v>
      </c>
      <c r="V1040" s="5">
        <f t="shared" si="541"/>
        <v>-0.88179999999999836</v>
      </c>
      <c r="W1040" s="7">
        <f t="shared" si="525"/>
        <v>0</v>
      </c>
      <c r="X1040" s="7">
        <f t="shared" si="526"/>
        <v>1</v>
      </c>
      <c r="Y1040" s="7">
        <f t="shared" si="527"/>
        <v>0</v>
      </c>
      <c r="Z1040" s="7">
        <f t="shared" si="528"/>
        <v>41.535899999999984</v>
      </c>
      <c r="AA1040" s="9">
        <f t="shared" si="550"/>
        <v>0.88179999999999836</v>
      </c>
      <c r="AB1040" s="9">
        <f t="shared" si="542"/>
        <v>-0.88179999999999836</v>
      </c>
      <c r="AC1040" s="11">
        <f t="shared" ca="1" si="532"/>
        <v>0</v>
      </c>
      <c r="AD1040" s="11">
        <f t="shared" ca="1" si="534"/>
        <v>1</v>
      </c>
      <c r="AE1040" s="11">
        <f t="shared" ca="1" si="535"/>
        <v>0</v>
      </c>
      <c r="AF1040" s="11">
        <f t="shared" ca="1" si="536"/>
        <v>72.124599999999987</v>
      </c>
      <c r="AG1040" s="13">
        <f ca="1">AVERAGE(E1040:OFFSET(E1040,-AG$5+1,0))</f>
        <v>168.93501538461538</v>
      </c>
      <c r="AH1040" s="13">
        <f ca="1">AVERAGE(E1040:OFFSET(E1040,-AH$5+1,0))</f>
        <v>166.88310499999997</v>
      </c>
      <c r="AI1040" s="12">
        <f t="shared" ca="1" si="529"/>
        <v>0</v>
      </c>
      <c r="AJ1040" s="17">
        <f t="shared" si="551"/>
        <v>0.88179999999999836</v>
      </c>
      <c r="AK1040" s="17">
        <f t="shared" si="543"/>
        <v>0.88179999999999836</v>
      </c>
      <c r="AL1040" s="19">
        <f t="shared" ca="1" si="537"/>
        <v>0</v>
      </c>
      <c r="AM1040" s="19">
        <f t="shared" ca="1" si="538"/>
        <v>1</v>
      </c>
      <c r="AN1040" s="19">
        <f t="shared" ca="1" si="539"/>
        <v>1.7635999999999967</v>
      </c>
      <c r="AO1040" s="19">
        <f t="shared" ca="1" si="540"/>
        <v>52.705999999999776</v>
      </c>
    </row>
    <row r="1041" spans="1:41" x14ac:dyDescent="0.2">
      <c r="A1041" s="22" t="s">
        <v>1091</v>
      </c>
      <c r="B1041" s="20">
        <f>[1]data!C1040</f>
        <v>168.4263</v>
      </c>
      <c r="C1041" s="20">
        <f>[1]data!D1040</f>
        <v>169.3081</v>
      </c>
      <c r="D1041" s="20">
        <f>[1]data!E1040</f>
        <v>166.6627</v>
      </c>
      <c r="E1041" s="20">
        <f>[1]data!F1040</f>
        <v>166.6627</v>
      </c>
      <c r="F1041" s="20">
        <f>[1]data!G1040</f>
        <v>33996</v>
      </c>
      <c r="G1041" s="4">
        <f t="shared" si="544"/>
        <v>0</v>
      </c>
      <c r="H1041" s="4">
        <f t="shared" si="545"/>
        <v>1.3226999999999975</v>
      </c>
      <c r="I1041" s="4">
        <f t="shared" si="546"/>
        <v>0</v>
      </c>
      <c r="J1041" s="4">
        <f t="shared" si="547"/>
        <v>1.3226999999999975</v>
      </c>
      <c r="K1041" s="4">
        <f t="shared" si="522"/>
        <v>0.54891016185321939</v>
      </c>
      <c r="L1041" s="4">
        <f t="shared" si="523"/>
        <v>0.39966276794562294</v>
      </c>
      <c r="M1041" s="4">
        <f t="shared" si="548"/>
        <v>2.6453999999999951</v>
      </c>
      <c r="N1041" s="4">
        <f t="shared" si="519"/>
        <v>15.733887107578154</v>
      </c>
      <c r="O1041" s="4">
        <f t="shared" si="524"/>
        <v>2.2329248401363229</v>
      </c>
      <c r="P1041" s="4">
        <f t="shared" si="520"/>
        <v>24.58256328142723</v>
      </c>
      <c r="Q1041" s="4">
        <f t="shared" si="521"/>
        <v>17.898621608832254</v>
      </c>
      <c r="R1041" s="4">
        <f t="shared" si="533"/>
        <v>37.977522784024906</v>
      </c>
      <c r="S1041" s="4">
        <f t="shared" si="530"/>
        <v>35</v>
      </c>
      <c r="T1041" s="4">
        <f t="shared" si="531"/>
        <v>0</v>
      </c>
      <c r="U1041" s="5">
        <f t="shared" si="549"/>
        <v>-0.44089999999999918</v>
      </c>
      <c r="V1041" s="5">
        <f t="shared" si="541"/>
        <v>-1.7635999999999967</v>
      </c>
      <c r="W1041" s="7">
        <f t="shared" si="525"/>
        <v>0</v>
      </c>
      <c r="X1041" s="7">
        <f t="shared" si="526"/>
        <v>1</v>
      </c>
      <c r="Y1041" s="7">
        <f t="shared" si="527"/>
        <v>-2.2044999999999959</v>
      </c>
      <c r="Z1041" s="7">
        <f t="shared" si="528"/>
        <v>39.331399999999988</v>
      </c>
      <c r="AA1041" s="9">
        <f t="shared" si="550"/>
        <v>-0.44089999999999918</v>
      </c>
      <c r="AB1041" s="9">
        <f t="shared" si="542"/>
        <v>-1.7635999999999967</v>
      </c>
      <c r="AC1041" s="11">
        <f t="shared" ca="1" si="532"/>
        <v>0</v>
      </c>
      <c r="AD1041" s="11">
        <f t="shared" ca="1" si="534"/>
        <v>1</v>
      </c>
      <c r="AE1041" s="11">
        <f t="shared" ca="1" si="535"/>
        <v>-2.2044999999999959</v>
      </c>
      <c r="AF1041" s="11">
        <f t="shared" ca="1" si="536"/>
        <v>69.920099999999991</v>
      </c>
      <c r="AG1041" s="13">
        <f ca="1">AVERAGE(E1041:OFFSET(E1041,-AG$5+1,0))</f>
        <v>169.13851538461537</v>
      </c>
      <c r="AH1041" s="13">
        <f ca="1">AVERAGE(E1041:OFFSET(E1041,-AH$5+1,0))</f>
        <v>167.10355999999999</v>
      </c>
      <c r="AI1041" s="12">
        <f t="shared" ca="1" si="529"/>
        <v>0</v>
      </c>
      <c r="AJ1041" s="17">
        <f t="shared" si="551"/>
        <v>-0.44089999999999918</v>
      </c>
      <c r="AK1041" s="17">
        <f t="shared" si="543"/>
        <v>1.7635999999999967</v>
      </c>
      <c r="AL1041" s="19">
        <f t="shared" ca="1" si="537"/>
        <v>0</v>
      </c>
      <c r="AM1041" s="19">
        <f t="shared" ca="1" si="538"/>
        <v>1</v>
      </c>
      <c r="AN1041" s="19">
        <f t="shared" ca="1" si="539"/>
        <v>1.3226999999999975</v>
      </c>
      <c r="AO1041" s="19">
        <f t="shared" ca="1" si="540"/>
        <v>54.028699999999773</v>
      </c>
    </row>
    <row r="1042" spans="1:41" x14ac:dyDescent="0.2">
      <c r="A1042" s="22" t="s">
        <v>1092</v>
      </c>
      <c r="B1042" s="20">
        <f>[1]data!C1041</f>
        <v>167.1036</v>
      </c>
      <c r="C1042" s="20">
        <f>[1]data!D1041</f>
        <v>170.18989999999999</v>
      </c>
      <c r="D1042" s="20">
        <f>[1]data!E1041</f>
        <v>167.1036</v>
      </c>
      <c r="E1042" s="20">
        <f>[1]data!F1041</f>
        <v>170.18989999999999</v>
      </c>
      <c r="F1042" s="20">
        <f>[1]data!G1041</f>
        <v>45116</v>
      </c>
      <c r="G1042" s="4">
        <f t="shared" si="544"/>
        <v>0.88179999999999836</v>
      </c>
      <c r="H1042" s="4">
        <f t="shared" si="545"/>
        <v>0</v>
      </c>
      <c r="I1042" s="4">
        <f t="shared" si="546"/>
        <v>0.88179999999999836</v>
      </c>
      <c r="J1042" s="4">
        <f t="shared" si="547"/>
        <v>0</v>
      </c>
      <c r="K1042" s="4">
        <f t="shared" si="522"/>
        <v>0.58219914566789721</v>
      </c>
      <c r="L1042" s="4">
        <f t="shared" si="523"/>
        <v>0.35969649115106062</v>
      </c>
      <c r="M1042" s="4">
        <f t="shared" si="548"/>
        <v>3.5271999999999935</v>
      </c>
      <c r="N1042" s="4">
        <f t="shared" si="519"/>
        <v>23.622856484216197</v>
      </c>
      <c r="O1042" s="4">
        <f t="shared" si="524"/>
        <v>2.36235235612269</v>
      </c>
      <c r="P1042" s="4">
        <f t="shared" si="520"/>
        <v>24.644890257753758</v>
      </c>
      <c r="Q1042" s="4">
        <f t="shared" si="521"/>
        <v>15.226199860440277</v>
      </c>
      <c r="R1042" s="4">
        <f t="shared" si="533"/>
        <v>36.542056154044033</v>
      </c>
      <c r="S1042" s="4">
        <f t="shared" si="530"/>
        <v>35</v>
      </c>
      <c r="T1042" s="4">
        <f t="shared" si="531"/>
        <v>0</v>
      </c>
      <c r="U1042" s="5">
        <f t="shared" si="549"/>
        <v>0.44089999999999918</v>
      </c>
      <c r="V1042" s="5">
        <f t="shared" si="541"/>
        <v>3.0862999999999943</v>
      </c>
      <c r="W1042" s="7">
        <f t="shared" si="525"/>
        <v>0</v>
      </c>
      <c r="X1042" s="7">
        <f t="shared" si="526"/>
        <v>1</v>
      </c>
      <c r="Y1042" s="7">
        <f t="shared" si="527"/>
        <v>3.5271999999999935</v>
      </c>
      <c r="Z1042" s="7">
        <f t="shared" si="528"/>
        <v>42.858599999999981</v>
      </c>
      <c r="AA1042" s="9">
        <f t="shared" si="550"/>
        <v>0.44089999999999918</v>
      </c>
      <c r="AB1042" s="9">
        <f t="shared" si="542"/>
        <v>3.0862999999999943</v>
      </c>
      <c r="AC1042" s="11">
        <f t="shared" ca="1" si="532"/>
        <v>0</v>
      </c>
      <c r="AD1042" s="11">
        <f t="shared" ca="1" si="534"/>
        <v>1</v>
      </c>
      <c r="AE1042" s="11">
        <f t="shared" ca="1" si="535"/>
        <v>3.5271999999999935</v>
      </c>
      <c r="AF1042" s="11">
        <f t="shared" ca="1" si="536"/>
        <v>73.447299999999984</v>
      </c>
      <c r="AG1042" s="13">
        <f ca="1">AVERAGE(E1042:OFFSET(E1042,-AG$5+1,0))</f>
        <v>169.57942307692306</v>
      </c>
      <c r="AH1042" s="13">
        <f ca="1">AVERAGE(E1042:OFFSET(E1042,-AH$5+1,0))</f>
        <v>167.52241999999998</v>
      </c>
      <c r="AI1042" s="12">
        <f t="shared" ca="1" si="529"/>
        <v>0</v>
      </c>
      <c r="AJ1042" s="17">
        <f t="shared" si="551"/>
        <v>0.44089999999999918</v>
      </c>
      <c r="AK1042" s="17">
        <f t="shared" si="543"/>
        <v>-3.0862999999999943</v>
      </c>
      <c r="AL1042" s="19">
        <f t="shared" ca="1" si="537"/>
        <v>0</v>
      </c>
      <c r="AM1042" s="19">
        <f t="shared" ca="1" si="538"/>
        <v>1</v>
      </c>
      <c r="AN1042" s="19">
        <f t="shared" ca="1" si="539"/>
        <v>-2.6453999999999951</v>
      </c>
      <c r="AO1042" s="19">
        <f t="shared" ca="1" si="540"/>
        <v>51.383299999999778</v>
      </c>
    </row>
    <row r="1043" spans="1:41" x14ac:dyDescent="0.2">
      <c r="A1043" s="22" t="s">
        <v>1093</v>
      </c>
      <c r="B1043" s="20">
        <f>[1]data!C1042</f>
        <v>170.18989999999999</v>
      </c>
      <c r="C1043" s="20">
        <f>[1]data!D1042</f>
        <v>170.18989999999999</v>
      </c>
      <c r="D1043" s="20">
        <f>[1]data!E1042</f>
        <v>168.4263</v>
      </c>
      <c r="E1043" s="20">
        <f>[1]data!F1042</f>
        <v>168.8672</v>
      </c>
      <c r="F1043" s="20">
        <f>[1]data!G1042</f>
        <v>17417</v>
      </c>
      <c r="G1043" s="4">
        <f t="shared" si="544"/>
        <v>0</v>
      </c>
      <c r="H1043" s="4">
        <f t="shared" si="545"/>
        <v>0</v>
      </c>
      <c r="I1043" s="4">
        <f t="shared" si="546"/>
        <v>0</v>
      </c>
      <c r="J1043" s="4">
        <f t="shared" si="547"/>
        <v>0</v>
      </c>
      <c r="K1043" s="4">
        <f t="shared" si="522"/>
        <v>0.52397923110110756</v>
      </c>
      <c r="L1043" s="4">
        <f t="shared" si="523"/>
        <v>0.32372684203595459</v>
      </c>
      <c r="M1043" s="4">
        <f t="shared" si="548"/>
        <v>1.7635999999999967</v>
      </c>
      <c r="N1043" s="4">
        <f t="shared" si="519"/>
        <v>23.622856484216197</v>
      </c>
      <c r="O1043" s="4">
        <f t="shared" si="524"/>
        <v>2.3024771205104209</v>
      </c>
      <c r="P1043" s="4">
        <f t="shared" si="520"/>
        <v>22.757195997020379</v>
      </c>
      <c r="Q1043" s="4">
        <f t="shared" si="521"/>
        <v>14.059937410548068</v>
      </c>
      <c r="R1043" s="4">
        <f t="shared" si="533"/>
        <v>35.250136187061244</v>
      </c>
      <c r="S1043" s="4">
        <f t="shared" si="530"/>
        <v>35</v>
      </c>
      <c r="T1043" s="4">
        <f t="shared" si="531"/>
        <v>0</v>
      </c>
      <c r="U1043" s="5">
        <f t="shared" si="549"/>
        <v>0</v>
      </c>
      <c r="V1043" s="5">
        <f t="shared" si="541"/>
        <v>-1.3226999999999975</v>
      </c>
      <c r="W1043" s="7">
        <f t="shared" si="525"/>
        <v>0</v>
      </c>
      <c r="X1043" s="7">
        <f t="shared" si="526"/>
        <v>1</v>
      </c>
      <c r="Y1043" s="7">
        <f t="shared" si="527"/>
        <v>-1.3226999999999975</v>
      </c>
      <c r="Z1043" s="7">
        <f t="shared" si="528"/>
        <v>41.535899999999984</v>
      </c>
      <c r="AA1043" s="9">
        <f t="shared" si="550"/>
        <v>0</v>
      </c>
      <c r="AB1043" s="9">
        <f t="shared" si="542"/>
        <v>-1.3226999999999975</v>
      </c>
      <c r="AC1043" s="11">
        <f t="shared" ca="1" si="532"/>
        <v>0</v>
      </c>
      <c r="AD1043" s="11">
        <f t="shared" ca="1" si="534"/>
        <v>1</v>
      </c>
      <c r="AE1043" s="11">
        <f t="shared" ca="1" si="535"/>
        <v>-1.3226999999999975</v>
      </c>
      <c r="AF1043" s="11">
        <f t="shared" ca="1" si="536"/>
        <v>72.124599999999987</v>
      </c>
      <c r="AG1043" s="13">
        <f ca="1">AVERAGE(E1043:OFFSET(E1043,-AG$5+1,0))</f>
        <v>169.68116923076923</v>
      </c>
      <c r="AH1043" s="13">
        <f ca="1">AVERAGE(E1043:OFFSET(E1043,-AH$5+1,0))</f>
        <v>167.78696499999998</v>
      </c>
      <c r="AI1043" s="12">
        <f t="shared" ca="1" si="529"/>
        <v>0</v>
      </c>
      <c r="AJ1043" s="17">
        <f t="shared" si="551"/>
        <v>0</v>
      </c>
      <c r="AK1043" s="17">
        <f t="shared" si="543"/>
        <v>1.3226999999999975</v>
      </c>
      <c r="AL1043" s="19">
        <f t="shared" ca="1" si="537"/>
        <v>0</v>
      </c>
      <c r="AM1043" s="19">
        <f t="shared" ca="1" si="538"/>
        <v>1</v>
      </c>
      <c r="AN1043" s="19">
        <f t="shared" ca="1" si="539"/>
        <v>1.3226999999999975</v>
      </c>
      <c r="AO1043" s="19">
        <f t="shared" ca="1" si="540"/>
        <v>52.705999999999776</v>
      </c>
    </row>
    <row r="1044" spans="1:41" x14ac:dyDescent="0.2">
      <c r="A1044" s="22" t="s">
        <v>1094</v>
      </c>
      <c r="B1044" s="20">
        <f>[1]data!C1043</f>
        <v>169.3081</v>
      </c>
      <c r="C1044" s="20">
        <f>[1]data!D1043</f>
        <v>169.3081</v>
      </c>
      <c r="D1044" s="20">
        <f>[1]data!E1043</f>
        <v>166.2218</v>
      </c>
      <c r="E1044" s="20">
        <f>[1]data!F1043</f>
        <v>168.4263</v>
      </c>
      <c r="F1044" s="20">
        <f>[1]data!G1043</f>
        <v>19066</v>
      </c>
      <c r="G1044" s="4">
        <f t="shared" si="544"/>
        <v>0</v>
      </c>
      <c r="H1044" s="4">
        <f t="shared" si="545"/>
        <v>2.2044999999999959</v>
      </c>
      <c r="I1044" s="4">
        <f t="shared" si="546"/>
        <v>0</v>
      </c>
      <c r="J1044" s="4">
        <f t="shared" si="547"/>
        <v>2.2044999999999959</v>
      </c>
      <c r="K1044" s="4">
        <f t="shared" si="522"/>
        <v>0.47158130799099685</v>
      </c>
      <c r="L1044" s="4">
        <f t="shared" si="523"/>
        <v>0.51180415783235866</v>
      </c>
      <c r="M1044" s="4">
        <f t="shared" si="548"/>
        <v>3.0862999999999943</v>
      </c>
      <c r="N1044" s="4">
        <f t="shared" si="519"/>
        <v>4.090242457232641</v>
      </c>
      <c r="O1044" s="4">
        <f t="shared" si="524"/>
        <v>2.3808594084593784</v>
      </c>
      <c r="P1044" s="4">
        <f t="shared" si="520"/>
        <v>19.807188375568579</v>
      </c>
      <c r="Q1044" s="4">
        <f t="shared" si="521"/>
        <v>21.496614038354334</v>
      </c>
      <c r="R1044" s="4">
        <f t="shared" si="533"/>
        <v>32.134146814078385</v>
      </c>
      <c r="S1044" s="4">
        <f t="shared" si="530"/>
        <v>35</v>
      </c>
      <c r="T1044" s="4">
        <f t="shared" si="531"/>
        <v>0</v>
      </c>
      <c r="U1044" s="5">
        <f t="shared" si="549"/>
        <v>0.44089999999999918</v>
      </c>
      <c r="V1044" s="5">
        <f t="shared" si="541"/>
        <v>-0.88179999999999836</v>
      </c>
      <c r="W1044" s="7">
        <f t="shared" si="525"/>
        <v>0</v>
      </c>
      <c r="X1044" s="7">
        <f t="shared" si="526"/>
        <v>1</v>
      </c>
      <c r="Y1044" s="7">
        <f t="shared" si="527"/>
        <v>-0.44089999999999918</v>
      </c>
      <c r="Z1044" s="7">
        <f t="shared" si="528"/>
        <v>41.094999999999985</v>
      </c>
      <c r="AA1044" s="9">
        <f t="shared" si="550"/>
        <v>0.44089999999999918</v>
      </c>
      <c r="AB1044" s="9">
        <f t="shared" si="542"/>
        <v>-0.88179999999999836</v>
      </c>
      <c r="AC1044" s="11">
        <f t="shared" ca="1" si="532"/>
        <v>0</v>
      </c>
      <c r="AD1044" s="11">
        <f t="shared" ca="1" si="534"/>
        <v>1</v>
      </c>
      <c r="AE1044" s="11">
        <f t="shared" ca="1" si="535"/>
        <v>-0.44089999999999918</v>
      </c>
      <c r="AF1044" s="11">
        <f t="shared" ca="1" si="536"/>
        <v>71.683699999999988</v>
      </c>
      <c r="AG1044" s="13">
        <f ca="1">AVERAGE(E1044:OFFSET(E1044,-AG$5+1,0))</f>
        <v>169.64725384615383</v>
      </c>
      <c r="AH1044" s="13">
        <f ca="1">AVERAGE(E1044:OFFSET(E1044,-AH$5+1,0))</f>
        <v>167.96332999999998</v>
      </c>
      <c r="AI1044" s="12">
        <f t="shared" ca="1" si="529"/>
        <v>0</v>
      </c>
      <c r="AJ1044" s="17">
        <f t="shared" si="551"/>
        <v>0.44089999999999918</v>
      </c>
      <c r="AK1044" s="17">
        <f t="shared" si="543"/>
        <v>0.88179999999999836</v>
      </c>
      <c r="AL1044" s="19">
        <f t="shared" ca="1" si="537"/>
        <v>0</v>
      </c>
      <c r="AM1044" s="19">
        <f t="shared" ca="1" si="538"/>
        <v>1</v>
      </c>
      <c r="AN1044" s="19">
        <f t="shared" ca="1" si="539"/>
        <v>1.3226999999999975</v>
      </c>
      <c r="AO1044" s="19">
        <f t="shared" ca="1" si="540"/>
        <v>54.028699999999773</v>
      </c>
    </row>
    <row r="1045" spans="1:41" x14ac:dyDescent="0.2">
      <c r="A1045" s="22" t="s">
        <v>1095</v>
      </c>
      <c r="B1045" s="20">
        <f>[1]data!C1044</f>
        <v>168.4263</v>
      </c>
      <c r="C1045" s="20">
        <f>[1]data!D1044</f>
        <v>168.8672</v>
      </c>
      <c r="D1045" s="20">
        <f>[1]data!E1044</f>
        <v>167.1036</v>
      </c>
      <c r="E1045" s="20">
        <f>[1]data!F1044</f>
        <v>167.5445</v>
      </c>
      <c r="F1045" s="20">
        <f>[1]data!G1044</f>
        <v>17388</v>
      </c>
      <c r="G1045" s="4">
        <f t="shared" si="544"/>
        <v>0</v>
      </c>
      <c r="H1045" s="4">
        <f t="shared" si="545"/>
        <v>0</v>
      </c>
      <c r="I1045" s="4">
        <f t="shared" si="546"/>
        <v>0</v>
      </c>
      <c r="J1045" s="4">
        <f t="shared" si="547"/>
        <v>0</v>
      </c>
      <c r="K1045" s="4">
        <f t="shared" si="522"/>
        <v>0.42442317719189715</v>
      </c>
      <c r="L1045" s="4">
        <f t="shared" si="523"/>
        <v>0.46062374204912276</v>
      </c>
      <c r="M1045" s="4">
        <f t="shared" si="548"/>
        <v>1.7635999999999967</v>
      </c>
      <c r="N1045" s="4">
        <f t="shared" si="519"/>
        <v>4.0902424572326304</v>
      </c>
      <c r="O1045" s="4">
        <f t="shared" si="524"/>
        <v>2.3191334676134403</v>
      </c>
      <c r="P1045" s="4">
        <f t="shared" si="520"/>
        <v>18.300937963206575</v>
      </c>
      <c r="Q1045" s="4">
        <f t="shared" si="521"/>
        <v>19.86189016206724</v>
      </c>
      <c r="R1045" s="4">
        <f t="shared" si="533"/>
        <v>29.32975637839381</v>
      </c>
      <c r="S1045" s="4">
        <f t="shared" si="530"/>
        <v>35</v>
      </c>
      <c r="T1045" s="4">
        <f t="shared" si="531"/>
        <v>0</v>
      </c>
      <c r="U1045" s="5">
        <f t="shared" si="549"/>
        <v>0</v>
      </c>
      <c r="V1045" s="5">
        <f t="shared" si="541"/>
        <v>-0.88179999999999836</v>
      </c>
      <c r="W1045" s="7">
        <f t="shared" si="525"/>
        <v>0</v>
      </c>
      <c r="X1045" s="7">
        <f t="shared" si="526"/>
        <v>1</v>
      </c>
      <c r="Y1045" s="7">
        <f t="shared" si="527"/>
        <v>-0.88179999999999836</v>
      </c>
      <c r="Z1045" s="7">
        <f t="shared" si="528"/>
        <v>40.213199999999986</v>
      </c>
      <c r="AA1045" s="9">
        <f t="shared" si="550"/>
        <v>0</v>
      </c>
      <c r="AB1045" s="9">
        <f t="shared" si="542"/>
        <v>-0.88179999999999836</v>
      </c>
      <c r="AC1045" s="11">
        <f t="shared" ca="1" si="532"/>
        <v>0</v>
      </c>
      <c r="AD1045" s="11">
        <f t="shared" ca="1" si="534"/>
        <v>1</v>
      </c>
      <c r="AE1045" s="11">
        <f t="shared" ca="1" si="535"/>
        <v>-0.88179999999999836</v>
      </c>
      <c r="AF1045" s="11">
        <f t="shared" ca="1" si="536"/>
        <v>70.801899999999989</v>
      </c>
      <c r="AG1045" s="13">
        <f ca="1">AVERAGE(E1045:OFFSET(E1045,-AG$5+1,0))</f>
        <v>169.54550769230769</v>
      </c>
      <c r="AH1045" s="13">
        <f ca="1">AVERAGE(E1045:OFFSET(E1045,-AH$5+1,0))</f>
        <v>168.20583000000002</v>
      </c>
      <c r="AI1045" s="12">
        <f t="shared" ca="1" si="529"/>
        <v>0</v>
      </c>
      <c r="AJ1045" s="17">
        <f t="shared" si="551"/>
        <v>0</v>
      </c>
      <c r="AK1045" s="17">
        <f t="shared" si="543"/>
        <v>0.88179999999999836</v>
      </c>
      <c r="AL1045" s="19">
        <f t="shared" ca="1" si="537"/>
        <v>0</v>
      </c>
      <c r="AM1045" s="19">
        <f t="shared" ca="1" si="538"/>
        <v>1</v>
      </c>
      <c r="AN1045" s="19">
        <f t="shared" ca="1" si="539"/>
        <v>0.88179999999999836</v>
      </c>
      <c r="AO1045" s="19">
        <f t="shared" ca="1" si="540"/>
        <v>54.910499999999772</v>
      </c>
    </row>
    <row r="1046" spans="1:41" x14ac:dyDescent="0.2">
      <c r="A1046" s="22" t="s">
        <v>1096</v>
      </c>
      <c r="B1046" s="20">
        <f>[1]data!C1045</f>
        <v>167.5445</v>
      </c>
      <c r="C1046" s="20">
        <f>[1]data!D1045</f>
        <v>168.4263</v>
      </c>
      <c r="D1046" s="20">
        <f>[1]data!E1045</f>
        <v>166.6627</v>
      </c>
      <c r="E1046" s="20">
        <f>[1]data!F1045</f>
        <v>168.4263</v>
      </c>
      <c r="F1046" s="20">
        <f>[1]data!G1045</f>
        <v>9788</v>
      </c>
      <c r="G1046" s="4">
        <f t="shared" si="544"/>
        <v>0</v>
      </c>
      <c r="H1046" s="4">
        <f t="shared" si="545"/>
        <v>0.44089999999999918</v>
      </c>
      <c r="I1046" s="4">
        <f t="shared" si="546"/>
        <v>0</v>
      </c>
      <c r="J1046" s="4">
        <f t="shared" si="547"/>
        <v>0.44089999999999918</v>
      </c>
      <c r="K1046" s="4">
        <f t="shared" si="522"/>
        <v>0.38198085947270743</v>
      </c>
      <c r="L1046" s="4">
        <f t="shared" si="523"/>
        <v>0.4586513678442104</v>
      </c>
      <c r="M1046" s="4">
        <f t="shared" si="548"/>
        <v>1.7635999999999967</v>
      </c>
      <c r="N1046" s="4">
        <f t="shared" si="519"/>
        <v>9.1205768563281833</v>
      </c>
      <c r="O1046" s="4">
        <f t="shared" si="524"/>
        <v>2.263580120852096</v>
      </c>
      <c r="P1046" s="4">
        <f t="shared" si="520"/>
        <v>16.875075724243221</v>
      </c>
      <c r="Q1046" s="4">
        <f t="shared" si="521"/>
        <v>20.262210452332337</v>
      </c>
      <c r="R1046" s="4">
        <f t="shared" si="533"/>
        <v>27.308838426187247</v>
      </c>
      <c r="S1046" s="4">
        <f t="shared" si="530"/>
        <v>35</v>
      </c>
      <c r="T1046" s="4">
        <f t="shared" si="531"/>
        <v>0</v>
      </c>
      <c r="U1046" s="5">
        <f t="shared" si="549"/>
        <v>0</v>
      </c>
      <c r="V1046" s="5">
        <f t="shared" si="541"/>
        <v>0.88179999999999836</v>
      </c>
      <c r="W1046" s="7">
        <f t="shared" si="525"/>
        <v>0</v>
      </c>
      <c r="X1046" s="7">
        <f t="shared" si="526"/>
        <v>1</v>
      </c>
      <c r="Y1046" s="7">
        <f t="shared" si="527"/>
        <v>0.88179999999999836</v>
      </c>
      <c r="Z1046" s="7">
        <f t="shared" si="528"/>
        <v>41.094999999999985</v>
      </c>
      <c r="AA1046" s="9">
        <f t="shared" si="550"/>
        <v>0</v>
      </c>
      <c r="AB1046" s="9">
        <f t="shared" si="542"/>
        <v>0.88179999999999836</v>
      </c>
      <c r="AC1046" s="11">
        <f t="shared" ca="1" si="532"/>
        <v>0</v>
      </c>
      <c r="AD1046" s="11">
        <f t="shared" ca="1" si="534"/>
        <v>1</v>
      </c>
      <c r="AE1046" s="11">
        <f t="shared" ca="1" si="535"/>
        <v>0.88179999999999836</v>
      </c>
      <c r="AF1046" s="11">
        <f t="shared" ca="1" si="536"/>
        <v>71.683699999999988</v>
      </c>
      <c r="AG1046" s="13">
        <f ca="1">AVERAGE(E1046:OFFSET(E1046,-AG$5+1,0))</f>
        <v>169.27418461538463</v>
      </c>
      <c r="AH1046" s="13">
        <f ca="1">AVERAGE(E1046:OFFSET(E1046,-AH$5+1,0))</f>
        <v>168.53650999999999</v>
      </c>
      <c r="AI1046" s="12">
        <f t="shared" ca="1" si="529"/>
        <v>0</v>
      </c>
      <c r="AJ1046" s="17">
        <f t="shared" si="551"/>
        <v>0</v>
      </c>
      <c r="AK1046" s="17">
        <f t="shared" si="543"/>
        <v>-0.88179999999999836</v>
      </c>
      <c r="AL1046" s="19">
        <f t="shared" ca="1" si="537"/>
        <v>0</v>
      </c>
      <c r="AM1046" s="19">
        <f t="shared" ca="1" si="538"/>
        <v>1</v>
      </c>
      <c r="AN1046" s="19">
        <f t="shared" ca="1" si="539"/>
        <v>-0.88179999999999836</v>
      </c>
      <c r="AO1046" s="19">
        <f t="shared" ca="1" si="540"/>
        <v>54.028699999999773</v>
      </c>
    </row>
    <row r="1047" spans="1:41" x14ac:dyDescent="0.2">
      <c r="A1047" s="22" t="s">
        <v>1097</v>
      </c>
      <c r="B1047" s="20">
        <f>[1]data!C1046</f>
        <v>167.9854</v>
      </c>
      <c r="C1047" s="20">
        <f>[1]data!D1046</f>
        <v>168.8672</v>
      </c>
      <c r="D1047" s="20">
        <f>[1]data!E1046</f>
        <v>167.5445</v>
      </c>
      <c r="E1047" s="20">
        <f>[1]data!F1046</f>
        <v>168.4263</v>
      </c>
      <c r="F1047" s="20">
        <f>[1]data!G1046</f>
        <v>17418</v>
      </c>
      <c r="G1047" s="4">
        <f t="shared" si="544"/>
        <v>0.44089999999999918</v>
      </c>
      <c r="H1047" s="4">
        <f t="shared" si="545"/>
        <v>0</v>
      </c>
      <c r="I1047" s="4">
        <f t="shared" si="546"/>
        <v>0.44089999999999918</v>
      </c>
      <c r="J1047" s="4">
        <f t="shared" si="547"/>
        <v>0</v>
      </c>
      <c r="K1047" s="4">
        <f t="shared" si="522"/>
        <v>0.38787277352543664</v>
      </c>
      <c r="L1047" s="4">
        <f t="shared" si="523"/>
        <v>0.41278623105978934</v>
      </c>
      <c r="M1047" s="4">
        <f t="shared" si="548"/>
        <v>1.3226999999999975</v>
      </c>
      <c r="N1047" s="4">
        <f t="shared" si="519"/>
        <v>3.1116189778267564</v>
      </c>
      <c r="O1047" s="4">
        <f t="shared" si="524"/>
        <v>2.1694921087668861</v>
      </c>
      <c r="P1047" s="4">
        <f t="shared" si="520"/>
        <v>17.878505847430759</v>
      </c>
      <c r="Q1047" s="4">
        <f t="shared" si="521"/>
        <v>19.026860221879865</v>
      </c>
      <c r="R1047" s="4">
        <f t="shared" si="533"/>
        <v>24.889116481351195</v>
      </c>
      <c r="S1047" s="4">
        <f t="shared" si="530"/>
        <v>35</v>
      </c>
      <c r="T1047" s="4">
        <f t="shared" si="531"/>
        <v>0</v>
      </c>
      <c r="U1047" s="5">
        <f t="shared" si="549"/>
        <v>-0.44089999999999918</v>
      </c>
      <c r="V1047" s="5">
        <f t="shared" si="541"/>
        <v>0.44089999999999918</v>
      </c>
      <c r="W1047" s="7">
        <f t="shared" si="525"/>
        <v>0</v>
      </c>
      <c r="X1047" s="7">
        <f t="shared" si="526"/>
        <v>1</v>
      </c>
      <c r="Y1047" s="7">
        <f t="shared" si="527"/>
        <v>0</v>
      </c>
      <c r="Z1047" s="7">
        <f t="shared" si="528"/>
        <v>41.094999999999985</v>
      </c>
      <c r="AA1047" s="9">
        <f t="shared" si="550"/>
        <v>-0.44089999999999918</v>
      </c>
      <c r="AB1047" s="9">
        <f t="shared" si="542"/>
        <v>0.44089999999999918</v>
      </c>
      <c r="AC1047" s="11">
        <f t="shared" ca="1" si="532"/>
        <v>0</v>
      </c>
      <c r="AD1047" s="11">
        <f t="shared" ca="1" si="534"/>
        <v>1</v>
      </c>
      <c r="AE1047" s="11">
        <f t="shared" ca="1" si="535"/>
        <v>0</v>
      </c>
      <c r="AF1047" s="11">
        <f t="shared" ca="1" si="536"/>
        <v>71.683699999999988</v>
      </c>
      <c r="AG1047" s="13">
        <f ca="1">AVERAGE(E1047:OFFSET(E1047,-AG$5+1,0))</f>
        <v>169.10460769230772</v>
      </c>
      <c r="AH1047" s="13">
        <f ca="1">AVERAGE(E1047:OFFSET(E1047,-AH$5+1,0))</f>
        <v>168.73492000000002</v>
      </c>
      <c r="AI1047" s="12">
        <f t="shared" ca="1" si="529"/>
        <v>0</v>
      </c>
      <c r="AJ1047" s="17">
        <f t="shared" si="551"/>
        <v>-0.44089999999999918</v>
      </c>
      <c r="AK1047" s="17">
        <f t="shared" si="543"/>
        <v>-0.44089999999999918</v>
      </c>
      <c r="AL1047" s="19">
        <f t="shared" ca="1" si="537"/>
        <v>0</v>
      </c>
      <c r="AM1047" s="19">
        <f t="shared" ca="1" si="538"/>
        <v>1</v>
      </c>
      <c r="AN1047" s="19">
        <f t="shared" ca="1" si="539"/>
        <v>-0.88179999999999836</v>
      </c>
      <c r="AO1047" s="19">
        <f t="shared" ca="1" si="540"/>
        <v>53.146899999999775</v>
      </c>
    </row>
    <row r="1048" spans="1:41" x14ac:dyDescent="0.2">
      <c r="A1048" s="22" t="s">
        <v>1098</v>
      </c>
      <c r="B1048" s="20">
        <f>[1]data!C1047</f>
        <v>167.1036</v>
      </c>
      <c r="C1048" s="20">
        <f>[1]data!D1047</f>
        <v>169.3081</v>
      </c>
      <c r="D1048" s="20">
        <f>[1]data!E1047</f>
        <v>167.1036</v>
      </c>
      <c r="E1048" s="20">
        <f>[1]data!F1047</f>
        <v>168.8672</v>
      </c>
      <c r="F1048" s="20">
        <f>[1]data!G1047</f>
        <v>14796</v>
      </c>
      <c r="G1048" s="4">
        <f t="shared" si="544"/>
        <v>0.44089999999999918</v>
      </c>
      <c r="H1048" s="4">
        <f t="shared" si="545"/>
        <v>0.44089999999999918</v>
      </c>
      <c r="I1048" s="4">
        <f t="shared" si="546"/>
        <v>0</v>
      </c>
      <c r="J1048" s="4">
        <f t="shared" si="547"/>
        <v>0</v>
      </c>
      <c r="K1048" s="4">
        <f t="shared" si="522"/>
        <v>0.34908549617289297</v>
      </c>
      <c r="L1048" s="4">
        <f t="shared" si="523"/>
        <v>0.37150760795381038</v>
      </c>
      <c r="M1048" s="4">
        <f t="shared" si="548"/>
        <v>2.2044999999999959</v>
      </c>
      <c r="N1048" s="4">
        <f t="shared" si="519"/>
        <v>3.1116189778267516</v>
      </c>
      <c r="O1048" s="4">
        <f t="shared" si="524"/>
        <v>2.1729928978901971</v>
      </c>
      <c r="P1048" s="4">
        <f t="shared" si="520"/>
        <v>16.064732494608112</v>
      </c>
      <c r="Q1048" s="4">
        <f t="shared" si="521"/>
        <v>17.096586386201015</v>
      </c>
      <c r="R1048" s="4">
        <f t="shared" si="533"/>
        <v>22.711366730998751</v>
      </c>
      <c r="S1048" s="4">
        <f t="shared" si="530"/>
        <v>35</v>
      </c>
      <c r="T1048" s="4">
        <f t="shared" si="531"/>
        <v>0</v>
      </c>
      <c r="U1048" s="5">
        <f t="shared" si="549"/>
        <v>-1.3226999999999975</v>
      </c>
      <c r="V1048" s="5">
        <f t="shared" si="541"/>
        <v>1.7635999999999967</v>
      </c>
      <c r="W1048" s="7">
        <f t="shared" si="525"/>
        <v>0</v>
      </c>
      <c r="X1048" s="7">
        <f t="shared" si="526"/>
        <v>1</v>
      </c>
      <c r="Y1048" s="7">
        <f t="shared" si="527"/>
        <v>0.44089999999999918</v>
      </c>
      <c r="Z1048" s="7">
        <f t="shared" si="528"/>
        <v>41.535899999999984</v>
      </c>
      <c r="AA1048" s="9">
        <f t="shared" si="550"/>
        <v>-1.3226999999999975</v>
      </c>
      <c r="AB1048" s="9">
        <f t="shared" si="542"/>
        <v>1.7635999999999967</v>
      </c>
      <c r="AC1048" s="11">
        <f t="shared" ca="1" si="532"/>
        <v>-1</v>
      </c>
      <c r="AD1048" s="11">
        <f t="shared" ca="1" si="534"/>
        <v>1</v>
      </c>
      <c r="AE1048" s="11">
        <f t="shared" ca="1" si="535"/>
        <v>0.44089999999999918</v>
      </c>
      <c r="AF1048" s="11">
        <f t="shared" ca="1" si="536"/>
        <v>72.124599999999987</v>
      </c>
      <c r="AG1048" s="13">
        <f ca="1">AVERAGE(E1048:OFFSET(E1048,-AG$5+1,0))</f>
        <v>168.96894615384616</v>
      </c>
      <c r="AH1048" s="13">
        <f ca="1">AVERAGE(E1048:OFFSET(E1048,-AH$5+1,0))</f>
        <v>168.97742</v>
      </c>
      <c r="AI1048" s="12">
        <f t="shared" ca="1" si="529"/>
        <v>-1</v>
      </c>
      <c r="AJ1048" s="17">
        <f t="shared" si="551"/>
        <v>-1.3226999999999975</v>
      </c>
      <c r="AK1048" s="17">
        <f t="shared" si="543"/>
        <v>-1.7635999999999967</v>
      </c>
      <c r="AL1048" s="19">
        <f t="shared" ca="1" si="537"/>
        <v>-1</v>
      </c>
      <c r="AM1048" s="19">
        <f t="shared" ca="1" si="538"/>
        <v>1</v>
      </c>
      <c r="AN1048" s="19">
        <f t="shared" ca="1" si="539"/>
        <v>-3.0862999999999943</v>
      </c>
      <c r="AO1048" s="19">
        <f t="shared" ca="1" si="540"/>
        <v>50.060599999999781</v>
      </c>
    </row>
    <row r="1049" spans="1:41" x14ac:dyDescent="0.2">
      <c r="A1049" s="22" t="s">
        <v>1099</v>
      </c>
      <c r="B1049" s="20">
        <f>[1]data!C1048</f>
        <v>167.1036</v>
      </c>
      <c r="C1049" s="20">
        <f>[1]data!D1048</f>
        <v>167.1036</v>
      </c>
      <c r="D1049" s="20">
        <f>[1]data!E1048</f>
        <v>165.7808</v>
      </c>
      <c r="E1049" s="20">
        <f>[1]data!F1048</f>
        <v>166.6627</v>
      </c>
      <c r="F1049" s="20">
        <f>[1]data!G1048</f>
        <v>31317</v>
      </c>
      <c r="G1049" s="4">
        <f t="shared" si="544"/>
        <v>0</v>
      </c>
      <c r="H1049" s="4">
        <f t="shared" si="545"/>
        <v>1.3228000000000009</v>
      </c>
      <c r="I1049" s="4">
        <f t="shared" si="546"/>
        <v>0</v>
      </c>
      <c r="J1049" s="4">
        <f t="shared" si="547"/>
        <v>1.3228000000000009</v>
      </c>
      <c r="K1049" s="4">
        <f t="shared" si="522"/>
        <v>0.31417694655560369</v>
      </c>
      <c r="L1049" s="4">
        <f t="shared" si="523"/>
        <v>0.46663684715842946</v>
      </c>
      <c r="M1049" s="4">
        <f t="shared" si="548"/>
        <v>3.0863999999999976</v>
      </c>
      <c r="N1049" s="4">
        <f t="shared" si="519"/>
        <v>19.525769374236109</v>
      </c>
      <c r="O1049" s="4">
        <f t="shared" si="524"/>
        <v>2.2643336081011771</v>
      </c>
      <c r="P1049" s="4">
        <f t="shared" si="520"/>
        <v>13.875029078381514</v>
      </c>
      <c r="Q1049" s="4">
        <f t="shared" si="521"/>
        <v>20.608131482433869</v>
      </c>
      <c r="R1049" s="4">
        <f t="shared" si="533"/>
        <v>22.392806995322488</v>
      </c>
      <c r="S1049" s="4">
        <f t="shared" si="530"/>
        <v>35</v>
      </c>
      <c r="T1049" s="4">
        <f t="shared" si="531"/>
        <v>0</v>
      </c>
      <c r="U1049" s="5">
        <f t="shared" si="549"/>
        <v>-1.7635999999999967</v>
      </c>
      <c r="V1049" s="5">
        <f t="shared" si="541"/>
        <v>-0.44089999999999918</v>
      </c>
      <c r="W1049" s="7">
        <f t="shared" si="525"/>
        <v>0</v>
      </c>
      <c r="X1049" s="7">
        <f t="shared" si="526"/>
        <v>1</v>
      </c>
      <c r="Y1049" s="7">
        <f t="shared" si="527"/>
        <v>-2.2044999999999959</v>
      </c>
      <c r="Z1049" s="7">
        <f t="shared" si="528"/>
        <v>39.331399999999988</v>
      </c>
      <c r="AA1049" s="9">
        <f t="shared" si="550"/>
        <v>-1.7635999999999967</v>
      </c>
      <c r="AB1049" s="9">
        <f t="shared" si="542"/>
        <v>-0.44089999999999918</v>
      </c>
      <c r="AC1049" s="11">
        <f t="shared" ca="1" si="532"/>
        <v>0</v>
      </c>
      <c r="AD1049" s="11">
        <f t="shared" ca="1" si="534"/>
        <v>0</v>
      </c>
      <c r="AE1049" s="11">
        <f t="shared" ca="1" si="535"/>
        <v>-1.7635999999999967</v>
      </c>
      <c r="AF1049" s="11">
        <f t="shared" ca="1" si="536"/>
        <v>70.36099999999999</v>
      </c>
      <c r="AG1049" s="13">
        <f ca="1">AVERAGE(E1049:OFFSET(E1049,-AG$5+1,0))</f>
        <v>168.73153846153849</v>
      </c>
      <c r="AH1049" s="13">
        <f ca="1">AVERAGE(E1049:OFFSET(E1049,-AH$5+1,0))</f>
        <v>169.08765</v>
      </c>
      <c r="AI1049" s="12">
        <f t="shared" ca="1" si="529"/>
        <v>0</v>
      </c>
      <c r="AJ1049" s="17">
        <f t="shared" si="551"/>
        <v>-1.7635999999999967</v>
      </c>
      <c r="AK1049" s="17">
        <f t="shared" si="543"/>
        <v>0.44089999999999918</v>
      </c>
      <c r="AL1049" s="19">
        <f t="shared" ca="1" si="537"/>
        <v>0</v>
      </c>
      <c r="AM1049" s="19">
        <f t="shared" ca="1" si="538"/>
        <v>-1</v>
      </c>
      <c r="AN1049" s="19">
        <f t="shared" ca="1" si="539"/>
        <v>-2.2044999999999959</v>
      </c>
      <c r="AO1049" s="19">
        <f t="shared" ca="1" si="540"/>
        <v>47.856099999999785</v>
      </c>
    </row>
    <row r="1050" spans="1:41" x14ac:dyDescent="0.2">
      <c r="A1050" s="22" t="s">
        <v>1100</v>
      </c>
      <c r="B1050" s="20">
        <f>[1]data!C1049</f>
        <v>166.6627</v>
      </c>
      <c r="C1050" s="20">
        <f>[1]data!D1049</f>
        <v>166.6627</v>
      </c>
      <c r="D1050" s="20">
        <f>[1]data!E1049</f>
        <v>165.3399</v>
      </c>
      <c r="E1050" s="20">
        <f>[1]data!F1049</f>
        <v>165.3399</v>
      </c>
      <c r="F1050" s="20">
        <f>[1]data!G1049</f>
        <v>17111</v>
      </c>
      <c r="G1050" s="4">
        <f t="shared" si="544"/>
        <v>0</v>
      </c>
      <c r="H1050" s="4">
        <f t="shared" si="545"/>
        <v>0.44089999999999918</v>
      </c>
      <c r="I1050" s="4">
        <f t="shared" si="546"/>
        <v>0</v>
      </c>
      <c r="J1050" s="4">
        <f t="shared" si="547"/>
        <v>0.44089999999999918</v>
      </c>
      <c r="K1050" s="4">
        <f t="shared" si="522"/>
        <v>0.28275925190004331</v>
      </c>
      <c r="L1050" s="4">
        <f t="shared" si="523"/>
        <v>0.46406316244258644</v>
      </c>
      <c r="M1050" s="4">
        <f t="shared" si="548"/>
        <v>1.3228000000000009</v>
      </c>
      <c r="N1050" s="4">
        <f t="shared" si="519"/>
        <v>24.276709838995796</v>
      </c>
      <c r="O1050" s="4">
        <f t="shared" si="524"/>
        <v>2.1701802472910594</v>
      </c>
      <c r="P1050" s="4">
        <f t="shared" si="520"/>
        <v>13.02929801582146</v>
      </c>
      <c r="Q1050" s="4">
        <f t="shared" si="521"/>
        <v>21.383622997299696</v>
      </c>
      <c r="R1050" s="4">
        <f t="shared" si="533"/>
        <v>22.581197279689817</v>
      </c>
      <c r="S1050" s="4">
        <f t="shared" si="530"/>
        <v>35</v>
      </c>
      <c r="T1050" s="4">
        <f t="shared" si="531"/>
        <v>0</v>
      </c>
      <c r="U1050" s="5">
        <f t="shared" si="549"/>
        <v>0</v>
      </c>
      <c r="V1050" s="5">
        <f t="shared" si="541"/>
        <v>-1.3228000000000009</v>
      </c>
      <c r="W1050" s="7">
        <f t="shared" si="525"/>
        <v>0</v>
      </c>
      <c r="X1050" s="7">
        <f t="shared" si="526"/>
        <v>1</v>
      </c>
      <c r="Y1050" s="7">
        <f t="shared" si="527"/>
        <v>-1.3228000000000009</v>
      </c>
      <c r="Z1050" s="7">
        <f t="shared" si="528"/>
        <v>38.008599999999987</v>
      </c>
      <c r="AA1050" s="9">
        <f t="shared" si="550"/>
        <v>0</v>
      </c>
      <c r="AB1050" s="9">
        <f t="shared" si="542"/>
        <v>-1.3228000000000009</v>
      </c>
      <c r="AC1050" s="11">
        <f t="shared" ca="1" si="532"/>
        <v>0</v>
      </c>
      <c r="AD1050" s="11">
        <f t="shared" ca="1" si="534"/>
        <v>0</v>
      </c>
      <c r="AE1050" s="11">
        <f t="shared" ca="1" si="535"/>
        <v>0</v>
      </c>
      <c r="AF1050" s="11">
        <f t="shared" ca="1" si="536"/>
        <v>70.36099999999999</v>
      </c>
      <c r="AG1050" s="13">
        <f ca="1">AVERAGE(E1050:OFFSET(E1050,-AG$5+1,0))</f>
        <v>168.35846153846157</v>
      </c>
      <c r="AH1050" s="13">
        <f ca="1">AVERAGE(E1050:OFFSET(E1050,-AH$5+1,0))</f>
        <v>168.97742</v>
      </c>
      <c r="AI1050" s="12">
        <f t="shared" ca="1" si="529"/>
        <v>0</v>
      </c>
      <c r="AJ1050" s="17">
        <f t="shared" si="551"/>
        <v>0</v>
      </c>
      <c r="AK1050" s="17">
        <f t="shared" si="543"/>
        <v>1.3228000000000009</v>
      </c>
      <c r="AL1050" s="19">
        <f t="shared" ca="1" si="537"/>
        <v>0</v>
      </c>
      <c r="AM1050" s="19">
        <f t="shared" ca="1" si="538"/>
        <v>-1</v>
      </c>
      <c r="AN1050" s="19">
        <f t="shared" ca="1" si="539"/>
        <v>-1.3228000000000009</v>
      </c>
      <c r="AO1050" s="19">
        <f t="shared" ca="1" si="540"/>
        <v>46.533299999999784</v>
      </c>
    </row>
    <row r="1051" spans="1:41" x14ac:dyDescent="0.2">
      <c r="A1051" s="22" t="s">
        <v>1101</v>
      </c>
      <c r="B1051" s="20">
        <f>[1]data!C1050</f>
        <v>165.7808</v>
      </c>
      <c r="C1051" s="20">
        <f>[1]data!D1050</f>
        <v>167.1036</v>
      </c>
      <c r="D1051" s="20">
        <f>[1]data!E1050</f>
        <v>165.3399</v>
      </c>
      <c r="E1051" s="20">
        <f>[1]data!F1050</f>
        <v>165.7808</v>
      </c>
      <c r="F1051" s="20">
        <f>[1]data!G1050</f>
        <v>28732</v>
      </c>
      <c r="G1051" s="4">
        <f t="shared" si="544"/>
        <v>0.44089999999999918</v>
      </c>
      <c r="H1051" s="4">
        <f t="shared" si="545"/>
        <v>0</v>
      </c>
      <c r="I1051" s="4">
        <f t="shared" si="546"/>
        <v>0.44089999999999918</v>
      </c>
      <c r="J1051" s="4">
        <f t="shared" si="547"/>
        <v>0</v>
      </c>
      <c r="K1051" s="4">
        <f t="shared" si="522"/>
        <v>0.29857332671003889</v>
      </c>
      <c r="L1051" s="4">
        <f t="shared" si="523"/>
        <v>0.41765684619832777</v>
      </c>
      <c r="M1051" s="4">
        <f t="shared" si="548"/>
        <v>1.7637</v>
      </c>
      <c r="N1051" s="4">
        <f t="shared" si="519"/>
        <v>16.626431556873857</v>
      </c>
      <c r="O1051" s="4">
        <f t="shared" si="524"/>
        <v>2.1295322225619535</v>
      </c>
      <c r="P1051" s="4">
        <f t="shared" si="520"/>
        <v>14.020606194483287</v>
      </c>
      <c r="Q1051" s="4">
        <f t="shared" si="521"/>
        <v>19.612609838599287</v>
      </c>
      <c r="R1051" s="4">
        <f t="shared" si="533"/>
        <v>21.98572070740822</v>
      </c>
      <c r="S1051" s="4">
        <f t="shared" si="530"/>
        <v>35</v>
      </c>
      <c r="T1051" s="4">
        <f t="shared" si="531"/>
        <v>0</v>
      </c>
      <c r="U1051" s="5">
        <f t="shared" si="549"/>
        <v>0.44089999999999918</v>
      </c>
      <c r="V1051" s="5">
        <f t="shared" si="541"/>
        <v>0</v>
      </c>
      <c r="W1051" s="7">
        <f t="shared" si="525"/>
        <v>0</v>
      </c>
      <c r="X1051" s="7">
        <f t="shared" si="526"/>
        <v>1</v>
      </c>
      <c r="Y1051" s="7">
        <f t="shared" si="527"/>
        <v>0.44089999999999918</v>
      </c>
      <c r="Z1051" s="7">
        <f t="shared" si="528"/>
        <v>38.449499999999986</v>
      </c>
      <c r="AA1051" s="9">
        <f t="shared" si="550"/>
        <v>0.44089999999999918</v>
      </c>
      <c r="AB1051" s="9">
        <f t="shared" si="542"/>
        <v>0</v>
      </c>
      <c r="AC1051" s="11">
        <f t="shared" ca="1" si="532"/>
        <v>0</v>
      </c>
      <c r="AD1051" s="11">
        <f t="shared" ca="1" si="534"/>
        <v>0</v>
      </c>
      <c r="AE1051" s="11">
        <f t="shared" ca="1" si="535"/>
        <v>0</v>
      </c>
      <c r="AF1051" s="11">
        <f t="shared" ca="1" si="536"/>
        <v>70.36099999999999</v>
      </c>
      <c r="AG1051" s="13">
        <f ca="1">AVERAGE(E1051:OFFSET(E1051,-AG$5+1,0))</f>
        <v>167.91755384615388</v>
      </c>
      <c r="AH1051" s="13">
        <f ca="1">AVERAGE(E1051:OFFSET(E1051,-AH$5+1,0))</f>
        <v>168.82310000000001</v>
      </c>
      <c r="AI1051" s="12">
        <f t="shared" ca="1" si="529"/>
        <v>0</v>
      </c>
      <c r="AJ1051" s="17">
        <f t="shared" si="551"/>
        <v>0.44089999999999918</v>
      </c>
      <c r="AK1051" s="17">
        <f t="shared" si="543"/>
        <v>0</v>
      </c>
      <c r="AL1051" s="19">
        <f t="shared" ca="1" si="537"/>
        <v>0</v>
      </c>
      <c r="AM1051" s="19">
        <f t="shared" ca="1" si="538"/>
        <v>-1</v>
      </c>
      <c r="AN1051" s="19">
        <f t="shared" ca="1" si="539"/>
        <v>-0.44089999999999918</v>
      </c>
      <c r="AO1051" s="19">
        <f t="shared" ca="1" si="540"/>
        <v>46.092399999999785</v>
      </c>
    </row>
    <row r="1052" spans="1:41" x14ac:dyDescent="0.2">
      <c r="A1052" s="22" t="s">
        <v>1102</v>
      </c>
      <c r="B1052" s="20">
        <f>[1]data!C1051</f>
        <v>165.3399</v>
      </c>
      <c r="C1052" s="20">
        <f>[1]data!D1051</f>
        <v>165.3399</v>
      </c>
      <c r="D1052" s="20">
        <f>[1]data!E1051</f>
        <v>164.4581</v>
      </c>
      <c r="E1052" s="20">
        <f>[1]data!F1051</f>
        <v>164.4581</v>
      </c>
      <c r="F1052" s="20">
        <f>[1]data!G1051</f>
        <v>31171</v>
      </c>
      <c r="G1052" s="4">
        <f t="shared" si="544"/>
        <v>0</v>
      </c>
      <c r="H1052" s="4">
        <f t="shared" si="545"/>
        <v>0.88179999999999836</v>
      </c>
      <c r="I1052" s="4">
        <f t="shared" si="546"/>
        <v>0</v>
      </c>
      <c r="J1052" s="4">
        <f t="shared" si="547"/>
        <v>0.88179999999999836</v>
      </c>
      <c r="K1052" s="4">
        <f t="shared" si="522"/>
        <v>0.26871599403903501</v>
      </c>
      <c r="L1052" s="4">
        <f t="shared" si="523"/>
        <v>0.46407116157849482</v>
      </c>
      <c r="M1052" s="4">
        <f t="shared" si="548"/>
        <v>1.3226999999999975</v>
      </c>
      <c r="N1052" s="4">
        <f t="shared" si="519"/>
        <v>26.659196472245934</v>
      </c>
      <c r="O1052" s="4">
        <f t="shared" si="524"/>
        <v>2.0488490003057578</v>
      </c>
      <c r="P1052" s="4">
        <f t="shared" si="520"/>
        <v>13.115461119825495</v>
      </c>
      <c r="Q1052" s="4">
        <f t="shared" si="521"/>
        <v>22.650334969011364</v>
      </c>
      <c r="R1052" s="4">
        <f t="shared" si="533"/>
        <v>22.453068283891994</v>
      </c>
      <c r="S1052" s="4">
        <f t="shared" si="530"/>
        <v>35</v>
      </c>
      <c r="T1052" s="4">
        <f t="shared" si="531"/>
        <v>0</v>
      </c>
      <c r="U1052" s="5">
        <f t="shared" si="549"/>
        <v>-0.44089999999999918</v>
      </c>
      <c r="V1052" s="5">
        <f t="shared" si="541"/>
        <v>-0.88179999999999836</v>
      </c>
      <c r="W1052" s="7">
        <f t="shared" si="525"/>
        <v>0</v>
      </c>
      <c r="X1052" s="7">
        <f t="shared" si="526"/>
        <v>1</v>
      </c>
      <c r="Y1052" s="7">
        <f t="shared" si="527"/>
        <v>-1.3226999999999975</v>
      </c>
      <c r="Z1052" s="7">
        <f t="shared" si="528"/>
        <v>37.126799999999989</v>
      </c>
      <c r="AA1052" s="9">
        <f t="shared" si="550"/>
        <v>-0.44089999999999918</v>
      </c>
      <c r="AB1052" s="9">
        <f t="shared" si="542"/>
        <v>-0.88179999999999836</v>
      </c>
      <c r="AC1052" s="11">
        <f t="shared" ca="1" si="532"/>
        <v>0</v>
      </c>
      <c r="AD1052" s="11">
        <f t="shared" ca="1" si="534"/>
        <v>0</v>
      </c>
      <c r="AE1052" s="11">
        <f t="shared" ca="1" si="535"/>
        <v>0</v>
      </c>
      <c r="AF1052" s="11">
        <f t="shared" ca="1" si="536"/>
        <v>70.36099999999999</v>
      </c>
      <c r="AG1052" s="13">
        <f ca="1">AVERAGE(E1052:OFFSET(E1052,-AG$5+1,0))</f>
        <v>167.5783923076923</v>
      </c>
      <c r="AH1052" s="13">
        <f ca="1">AVERAGE(E1052:OFFSET(E1052,-AH$5+1,0))</f>
        <v>168.602645</v>
      </c>
      <c r="AI1052" s="12">
        <f t="shared" ca="1" si="529"/>
        <v>0</v>
      </c>
      <c r="AJ1052" s="17">
        <f t="shared" si="551"/>
        <v>-0.44089999999999918</v>
      </c>
      <c r="AK1052" s="17">
        <f t="shared" si="543"/>
        <v>0.88179999999999836</v>
      </c>
      <c r="AL1052" s="19">
        <f t="shared" ca="1" si="537"/>
        <v>0</v>
      </c>
      <c r="AM1052" s="19">
        <f t="shared" ca="1" si="538"/>
        <v>-1</v>
      </c>
      <c r="AN1052" s="19">
        <f t="shared" ca="1" si="539"/>
        <v>-0.44089999999999918</v>
      </c>
      <c r="AO1052" s="19">
        <f t="shared" ca="1" si="540"/>
        <v>45.651499999999785</v>
      </c>
    </row>
    <row r="1053" spans="1:41" x14ac:dyDescent="0.2">
      <c r="A1053" s="22" t="s">
        <v>1103</v>
      </c>
      <c r="B1053" s="20">
        <f>[1]data!C1052</f>
        <v>164.4581</v>
      </c>
      <c r="C1053" s="20">
        <f>[1]data!D1052</f>
        <v>165.7808</v>
      </c>
      <c r="D1053" s="20">
        <f>[1]data!E1052</f>
        <v>164.4581</v>
      </c>
      <c r="E1053" s="20">
        <f>[1]data!F1052</f>
        <v>164.899</v>
      </c>
      <c r="F1053" s="20">
        <f>[1]data!G1052</f>
        <v>32697</v>
      </c>
      <c r="G1053" s="4">
        <f t="shared" si="544"/>
        <v>0.44089999999999918</v>
      </c>
      <c r="H1053" s="4">
        <f t="shared" si="545"/>
        <v>0</v>
      </c>
      <c r="I1053" s="4">
        <f t="shared" si="546"/>
        <v>0.44089999999999918</v>
      </c>
      <c r="J1053" s="4">
        <f t="shared" si="547"/>
        <v>0</v>
      </c>
      <c r="K1053" s="4">
        <f t="shared" si="522"/>
        <v>0.28593439463513143</v>
      </c>
      <c r="L1053" s="4">
        <f t="shared" si="523"/>
        <v>0.41766404542064539</v>
      </c>
      <c r="M1053" s="4">
        <f t="shared" si="548"/>
        <v>1.3226999999999975</v>
      </c>
      <c r="N1053" s="4">
        <f t="shared" ref="N1053:N1116" si="552">ABS(P1053-Q1053)/(P1053+Q1053)*100</f>
        <v>18.722277265860807</v>
      </c>
      <c r="O1053" s="4">
        <f t="shared" si="524"/>
        <v>1.9762341002751818</v>
      </c>
      <c r="P1053" s="4">
        <f t="shared" ref="P1053:P1116" si="553">K1053/O1053*100</f>
        <v>14.468649973974051</v>
      </c>
      <c r="Q1053" s="4">
        <f t="shared" ref="Q1053:Q1116" si="554">L1053/O1053*100</f>
        <v>21.134340580525734</v>
      </c>
      <c r="R1053" s="4">
        <f t="shared" si="533"/>
        <v>22.079989182088873</v>
      </c>
      <c r="S1053" s="4">
        <f t="shared" si="530"/>
        <v>35</v>
      </c>
      <c r="T1053" s="4">
        <f t="shared" si="531"/>
        <v>0</v>
      </c>
      <c r="U1053" s="5">
        <f t="shared" si="549"/>
        <v>0</v>
      </c>
      <c r="V1053" s="5">
        <f t="shared" si="541"/>
        <v>0.44089999999999918</v>
      </c>
      <c r="W1053" s="7">
        <f t="shared" si="525"/>
        <v>0</v>
      </c>
      <c r="X1053" s="7">
        <f t="shared" si="526"/>
        <v>1</v>
      </c>
      <c r="Y1053" s="7">
        <f t="shared" si="527"/>
        <v>0.44089999999999918</v>
      </c>
      <c r="Z1053" s="7">
        <f t="shared" si="528"/>
        <v>37.567699999999988</v>
      </c>
      <c r="AA1053" s="9">
        <f t="shared" si="550"/>
        <v>0</v>
      </c>
      <c r="AB1053" s="9">
        <f t="shared" si="542"/>
        <v>0.44089999999999918</v>
      </c>
      <c r="AC1053" s="11">
        <f t="shared" ca="1" si="532"/>
        <v>0</v>
      </c>
      <c r="AD1053" s="11">
        <f t="shared" ca="1" si="534"/>
        <v>0</v>
      </c>
      <c r="AE1053" s="11">
        <f t="shared" ca="1" si="535"/>
        <v>0</v>
      </c>
      <c r="AF1053" s="11">
        <f t="shared" ca="1" si="536"/>
        <v>70.36099999999999</v>
      </c>
      <c r="AG1053" s="13">
        <f ca="1">AVERAGE(E1053:OFFSET(E1053,-AG$5+1,0))</f>
        <v>167.27314615384614</v>
      </c>
      <c r="AH1053" s="13">
        <f ca="1">AVERAGE(E1053:OFFSET(E1053,-AH$5+1,0))</f>
        <v>168.24992</v>
      </c>
      <c r="AI1053" s="12">
        <f t="shared" ca="1" si="529"/>
        <v>0</v>
      </c>
      <c r="AJ1053" s="17">
        <f t="shared" si="551"/>
        <v>0</v>
      </c>
      <c r="AK1053" s="17">
        <f t="shared" si="543"/>
        <v>-0.44089999999999918</v>
      </c>
      <c r="AL1053" s="19">
        <f t="shared" ca="1" si="537"/>
        <v>0</v>
      </c>
      <c r="AM1053" s="19">
        <f t="shared" ca="1" si="538"/>
        <v>-1</v>
      </c>
      <c r="AN1053" s="19">
        <f t="shared" ca="1" si="539"/>
        <v>0.44089999999999918</v>
      </c>
      <c r="AO1053" s="19">
        <f t="shared" ca="1" si="540"/>
        <v>46.092399999999785</v>
      </c>
    </row>
    <row r="1054" spans="1:41" x14ac:dyDescent="0.2">
      <c r="A1054" s="22" t="s">
        <v>1104</v>
      </c>
      <c r="B1054" s="20">
        <f>[1]data!C1053</f>
        <v>165.3399</v>
      </c>
      <c r="C1054" s="20">
        <f>[1]data!D1053</f>
        <v>167.5445</v>
      </c>
      <c r="D1054" s="20">
        <f>[1]data!E1053</f>
        <v>165.3399</v>
      </c>
      <c r="E1054" s="20">
        <f>[1]data!F1053</f>
        <v>167.5445</v>
      </c>
      <c r="F1054" s="20">
        <f>[1]data!G1053</f>
        <v>19034</v>
      </c>
      <c r="G1054" s="4">
        <f t="shared" si="544"/>
        <v>1.7637</v>
      </c>
      <c r="H1054" s="4">
        <f t="shared" si="545"/>
        <v>0</v>
      </c>
      <c r="I1054" s="4">
        <f t="shared" si="546"/>
        <v>1.7637</v>
      </c>
      <c r="J1054" s="4">
        <f t="shared" si="547"/>
        <v>0</v>
      </c>
      <c r="K1054" s="4">
        <f t="shared" ref="K1054:K1117" si="555">K1053*(O$8-1)/O$8 + I1054/O$8</f>
        <v>0.43371095517161828</v>
      </c>
      <c r="L1054" s="4">
        <f t="shared" ref="L1054:L1117" si="556">L1053*(O$8-1)/O$8 + J1054/O$8</f>
        <v>0.37589764087858085</v>
      </c>
      <c r="M1054" s="4">
        <f t="shared" si="548"/>
        <v>2.6454999999999984</v>
      </c>
      <c r="N1054" s="4">
        <f t="shared" si="552"/>
        <v>7.1408967956971603</v>
      </c>
      <c r="O1054" s="4">
        <f t="shared" ref="O1054:O1117" si="557">O1053*(O$8-1)/O$8 + M1054/O$8</f>
        <v>2.0431606902476633</v>
      </c>
      <c r="P1054" s="4">
        <f t="shared" si="553"/>
        <v>21.227452017934315</v>
      </c>
      <c r="Q1054" s="4">
        <f t="shared" si="554"/>
        <v>18.397850089461937</v>
      </c>
      <c r="R1054" s="4">
        <f t="shared" si="533"/>
        <v>20.586079943449704</v>
      </c>
      <c r="S1054" s="4">
        <f t="shared" si="530"/>
        <v>35</v>
      </c>
      <c r="T1054" s="4">
        <f t="shared" si="531"/>
        <v>0</v>
      </c>
      <c r="U1054" s="5">
        <f t="shared" si="549"/>
        <v>0.44089999999999918</v>
      </c>
      <c r="V1054" s="5">
        <f t="shared" si="541"/>
        <v>2.2045999999999992</v>
      </c>
      <c r="W1054" s="7">
        <f t="shared" si="525"/>
        <v>0</v>
      </c>
      <c r="X1054" s="7">
        <f t="shared" si="526"/>
        <v>1</v>
      </c>
      <c r="Y1054" s="7">
        <f t="shared" si="527"/>
        <v>2.6454999999999984</v>
      </c>
      <c r="Z1054" s="7">
        <f t="shared" si="528"/>
        <v>40.213199999999986</v>
      </c>
      <c r="AA1054" s="9">
        <f t="shared" si="550"/>
        <v>0.44089999999999918</v>
      </c>
      <c r="AB1054" s="9">
        <f t="shared" si="542"/>
        <v>2.2045999999999992</v>
      </c>
      <c r="AC1054" s="11">
        <f t="shared" ca="1" si="532"/>
        <v>0</v>
      </c>
      <c r="AD1054" s="11">
        <f t="shared" ca="1" si="534"/>
        <v>0</v>
      </c>
      <c r="AE1054" s="11">
        <f t="shared" ca="1" si="535"/>
        <v>0</v>
      </c>
      <c r="AF1054" s="11">
        <f t="shared" ca="1" si="536"/>
        <v>70.36099999999999</v>
      </c>
      <c r="AG1054" s="13">
        <f ca="1">AVERAGE(E1054:OFFSET(E1054,-AG$5+1,0))</f>
        <v>167.34097692307691</v>
      </c>
      <c r="AH1054" s="13">
        <f ca="1">AVERAGE(E1054:OFFSET(E1054,-AH$5+1,0))</f>
        <v>168.09560500000001</v>
      </c>
      <c r="AI1054" s="12">
        <f t="shared" ca="1" si="529"/>
        <v>0</v>
      </c>
      <c r="AJ1054" s="17">
        <f t="shared" si="551"/>
        <v>0.44089999999999918</v>
      </c>
      <c r="AK1054" s="17">
        <f t="shared" si="543"/>
        <v>-2.2045999999999992</v>
      </c>
      <c r="AL1054" s="19">
        <f t="shared" ca="1" si="537"/>
        <v>0</v>
      </c>
      <c r="AM1054" s="19">
        <f t="shared" ca="1" si="538"/>
        <v>-1</v>
      </c>
      <c r="AN1054" s="19">
        <f t="shared" ca="1" si="539"/>
        <v>1.7637</v>
      </c>
      <c r="AO1054" s="19">
        <f t="shared" ca="1" si="540"/>
        <v>47.856099999999785</v>
      </c>
    </row>
    <row r="1055" spans="1:41" x14ac:dyDescent="0.2">
      <c r="A1055" s="22" t="s">
        <v>1105</v>
      </c>
      <c r="B1055" s="20">
        <f>[1]data!C1054</f>
        <v>168.4263</v>
      </c>
      <c r="C1055" s="20">
        <f>[1]data!D1054</f>
        <v>168.8672</v>
      </c>
      <c r="D1055" s="20">
        <f>[1]data!E1054</f>
        <v>166.2218</v>
      </c>
      <c r="E1055" s="20">
        <f>[1]data!F1054</f>
        <v>167.5445</v>
      </c>
      <c r="F1055" s="20">
        <f>[1]data!G1054</f>
        <v>29572</v>
      </c>
      <c r="G1055" s="4">
        <f t="shared" si="544"/>
        <v>1.3226999999999975</v>
      </c>
      <c r="H1055" s="4">
        <f t="shared" si="545"/>
        <v>0</v>
      </c>
      <c r="I1055" s="4">
        <f t="shared" si="546"/>
        <v>1.3226999999999975</v>
      </c>
      <c r="J1055" s="4">
        <f t="shared" si="547"/>
        <v>0</v>
      </c>
      <c r="K1055" s="4">
        <f t="shared" si="555"/>
        <v>0.52260985965445617</v>
      </c>
      <c r="L1055" s="4">
        <f t="shared" si="556"/>
        <v>0.33830787679072277</v>
      </c>
      <c r="M1055" s="4">
        <f t="shared" si="548"/>
        <v>2.6453999999999951</v>
      </c>
      <c r="N1055" s="4">
        <f t="shared" si="552"/>
        <v>21.407618296346865</v>
      </c>
      <c r="O1055" s="4">
        <f t="shared" si="557"/>
        <v>2.1033846212228964</v>
      </c>
      <c r="P1055" s="4">
        <f t="shared" si="553"/>
        <v>24.846138665338994</v>
      </c>
      <c r="Q1055" s="4">
        <f t="shared" si="554"/>
        <v>16.083975958426112</v>
      </c>
      <c r="R1055" s="4">
        <f t="shared" si="533"/>
        <v>20.66823377873942</v>
      </c>
      <c r="S1055" s="4">
        <f t="shared" si="530"/>
        <v>35</v>
      </c>
      <c r="T1055" s="4">
        <f t="shared" si="531"/>
        <v>0</v>
      </c>
      <c r="U1055" s="5">
        <f t="shared" si="549"/>
        <v>0.88179999999999836</v>
      </c>
      <c r="V1055" s="5">
        <f t="shared" si="541"/>
        <v>-0.88179999999999836</v>
      </c>
      <c r="W1055" s="7">
        <f t="shared" ref="W1055:W1118" si="558">T1055</f>
        <v>0</v>
      </c>
      <c r="X1055" s="7">
        <f t="shared" ref="X1055:X1118" si="559">IF(X1054+W1054&gt;X$5,X$5, IF(X1054+W1054&lt;X$7,X$7, X1054+W1054))</f>
        <v>1</v>
      </c>
      <c r="Y1055" s="7">
        <f t="shared" ref="Y1055:Y1118" si="560">X1054*U1055+X1055*V1055</f>
        <v>0</v>
      </c>
      <c r="Z1055" s="7">
        <f t="shared" ref="Z1055:Z1118" si="561">Z1054+Y1055</f>
        <v>40.213199999999986</v>
      </c>
      <c r="AA1055" s="9">
        <f t="shared" si="550"/>
        <v>0.88179999999999836</v>
      </c>
      <c r="AB1055" s="9">
        <f t="shared" si="542"/>
        <v>-0.88179999999999836</v>
      </c>
      <c r="AC1055" s="11">
        <f t="shared" ca="1" si="532"/>
        <v>0</v>
      </c>
      <c r="AD1055" s="11">
        <f t="shared" ca="1" si="534"/>
        <v>0</v>
      </c>
      <c r="AE1055" s="11">
        <f t="shared" ca="1" si="535"/>
        <v>0</v>
      </c>
      <c r="AF1055" s="11">
        <f t="shared" ca="1" si="536"/>
        <v>70.36099999999999</v>
      </c>
      <c r="AG1055" s="13">
        <f ca="1">AVERAGE(E1055:OFFSET(E1055,-AG$5+1,0))</f>
        <v>167.13748461538461</v>
      </c>
      <c r="AH1055" s="13">
        <f ca="1">AVERAGE(E1055:OFFSET(E1055,-AH$5+1,0))</f>
        <v>167.94128999999998</v>
      </c>
      <c r="AI1055" s="12">
        <f t="shared" ca="1" si="529"/>
        <v>0</v>
      </c>
      <c r="AJ1055" s="17">
        <f t="shared" si="551"/>
        <v>0.88179999999999836</v>
      </c>
      <c r="AK1055" s="17">
        <f t="shared" si="543"/>
        <v>0.88179999999999836</v>
      </c>
      <c r="AL1055" s="19">
        <f t="shared" ca="1" si="537"/>
        <v>0</v>
      </c>
      <c r="AM1055" s="19">
        <f t="shared" ca="1" si="538"/>
        <v>-1</v>
      </c>
      <c r="AN1055" s="19">
        <f t="shared" ca="1" si="539"/>
        <v>-1.7635999999999967</v>
      </c>
      <c r="AO1055" s="19">
        <f t="shared" ca="1" si="540"/>
        <v>46.092499999999788</v>
      </c>
    </row>
    <row r="1056" spans="1:41" x14ac:dyDescent="0.2">
      <c r="A1056" s="22" t="s">
        <v>1106</v>
      </c>
      <c r="B1056" s="20">
        <f>[1]data!C1055</f>
        <v>167.9854</v>
      </c>
      <c r="C1056" s="20">
        <f>[1]data!D1055</f>
        <v>169.3081</v>
      </c>
      <c r="D1056" s="20">
        <f>[1]data!E1055</f>
        <v>167.1036</v>
      </c>
      <c r="E1056" s="20">
        <f>[1]data!F1055</f>
        <v>169.3081</v>
      </c>
      <c r="F1056" s="20">
        <f>[1]data!G1055</f>
        <v>31952</v>
      </c>
      <c r="G1056" s="4">
        <f t="shared" si="544"/>
        <v>0.44089999999999918</v>
      </c>
      <c r="H1056" s="4">
        <f t="shared" si="545"/>
        <v>0</v>
      </c>
      <c r="I1056" s="4">
        <f t="shared" si="546"/>
        <v>0.44089999999999918</v>
      </c>
      <c r="J1056" s="4">
        <f t="shared" si="547"/>
        <v>0</v>
      </c>
      <c r="K1056" s="4">
        <f t="shared" si="555"/>
        <v>0.51443887368901053</v>
      </c>
      <c r="L1056" s="4">
        <f t="shared" si="556"/>
        <v>0.3044770891116505</v>
      </c>
      <c r="M1056" s="4">
        <f t="shared" si="548"/>
        <v>2.2044999999999959</v>
      </c>
      <c r="N1056" s="4">
        <f t="shared" si="552"/>
        <v>25.638990337824019</v>
      </c>
      <c r="O1056" s="4">
        <f t="shared" si="557"/>
        <v>2.1134961591006065</v>
      </c>
      <c r="P1056" s="4">
        <f t="shared" si="553"/>
        <v>24.340658083236303</v>
      </c>
      <c r="Q1056" s="4">
        <f t="shared" si="554"/>
        <v>14.40632327627319</v>
      </c>
      <c r="R1056" s="4">
        <f t="shared" si="533"/>
        <v>21.165309434647881</v>
      </c>
      <c r="S1056" s="4">
        <f t="shared" si="530"/>
        <v>35</v>
      </c>
      <c r="T1056" s="4">
        <f t="shared" si="531"/>
        <v>0</v>
      </c>
      <c r="U1056" s="5">
        <f t="shared" si="549"/>
        <v>0.44089999999999918</v>
      </c>
      <c r="V1056" s="5">
        <f t="shared" si="541"/>
        <v>1.3226999999999975</v>
      </c>
      <c r="W1056" s="7">
        <f t="shared" si="558"/>
        <v>0</v>
      </c>
      <c r="X1056" s="7">
        <f t="shared" si="559"/>
        <v>1</v>
      </c>
      <c r="Y1056" s="7">
        <f t="shared" si="560"/>
        <v>1.7635999999999967</v>
      </c>
      <c r="Z1056" s="7">
        <f t="shared" si="561"/>
        <v>41.976799999999983</v>
      </c>
      <c r="AA1056" s="9">
        <f t="shared" si="550"/>
        <v>0.44089999999999918</v>
      </c>
      <c r="AB1056" s="9">
        <f t="shared" si="542"/>
        <v>1.3226999999999975</v>
      </c>
      <c r="AC1056" s="11">
        <f t="shared" ca="1" si="532"/>
        <v>0</v>
      </c>
      <c r="AD1056" s="11">
        <f t="shared" ca="1" si="534"/>
        <v>0</v>
      </c>
      <c r="AE1056" s="11">
        <f t="shared" ca="1" si="535"/>
        <v>0</v>
      </c>
      <c r="AF1056" s="11">
        <f t="shared" ca="1" si="536"/>
        <v>70.36099999999999</v>
      </c>
      <c r="AG1056" s="13">
        <f ca="1">AVERAGE(E1056:OFFSET(E1056,-AG$5+1,0))</f>
        <v>167.17140000000001</v>
      </c>
      <c r="AH1056" s="13">
        <f ca="1">AVERAGE(E1056:OFFSET(E1056,-AH$5+1,0))</f>
        <v>167.91924499999999</v>
      </c>
      <c r="AI1056" s="12">
        <f t="shared" ca="1" si="529"/>
        <v>0</v>
      </c>
      <c r="AJ1056" s="17">
        <f t="shared" si="551"/>
        <v>0.44089999999999918</v>
      </c>
      <c r="AK1056" s="17">
        <f t="shared" si="543"/>
        <v>-1.3226999999999975</v>
      </c>
      <c r="AL1056" s="19">
        <f t="shared" ca="1" si="537"/>
        <v>0</v>
      </c>
      <c r="AM1056" s="19">
        <f t="shared" ca="1" si="538"/>
        <v>-1</v>
      </c>
      <c r="AN1056" s="19">
        <f t="shared" ca="1" si="539"/>
        <v>0.88179999999999836</v>
      </c>
      <c r="AO1056" s="19">
        <f t="shared" ca="1" si="540"/>
        <v>46.974299999999786</v>
      </c>
    </row>
    <row r="1057" spans="1:41" x14ac:dyDescent="0.2">
      <c r="A1057" s="22" t="s">
        <v>1107</v>
      </c>
      <c r="B1057" s="20">
        <f>[1]data!C1056</f>
        <v>169.3081</v>
      </c>
      <c r="C1057" s="20">
        <f>[1]data!D1056</f>
        <v>169.3081</v>
      </c>
      <c r="D1057" s="20">
        <f>[1]data!E1056</f>
        <v>167.9854</v>
      </c>
      <c r="E1057" s="20">
        <f>[1]data!F1056</f>
        <v>168.4263</v>
      </c>
      <c r="F1057" s="20">
        <f>[1]data!G1056</f>
        <v>31119</v>
      </c>
      <c r="G1057" s="4">
        <f t="shared" si="544"/>
        <v>0</v>
      </c>
      <c r="H1057" s="4">
        <f t="shared" si="545"/>
        <v>0</v>
      </c>
      <c r="I1057" s="4">
        <f t="shared" si="546"/>
        <v>0</v>
      </c>
      <c r="J1057" s="4">
        <f t="shared" si="547"/>
        <v>0</v>
      </c>
      <c r="K1057" s="4">
        <f t="shared" si="555"/>
        <v>0.46299498632010944</v>
      </c>
      <c r="L1057" s="4">
        <f t="shared" si="556"/>
        <v>0.27402938020048545</v>
      </c>
      <c r="M1057" s="4">
        <f t="shared" si="548"/>
        <v>1.3226999999999975</v>
      </c>
      <c r="N1057" s="4">
        <f t="shared" si="552"/>
        <v>25.638990337824012</v>
      </c>
      <c r="O1057" s="4">
        <f t="shared" si="557"/>
        <v>2.0344165431905457</v>
      </c>
      <c r="P1057" s="4">
        <f t="shared" si="553"/>
        <v>22.758121382261333</v>
      </c>
      <c r="Q1057" s="4">
        <f t="shared" si="554"/>
        <v>13.469679113537348</v>
      </c>
      <c r="R1057" s="4">
        <f t="shared" si="533"/>
        <v>21.612677524965495</v>
      </c>
      <c r="S1057" s="4">
        <f t="shared" si="530"/>
        <v>35</v>
      </c>
      <c r="T1057" s="4">
        <f t="shared" si="531"/>
        <v>0</v>
      </c>
      <c r="U1057" s="5">
        <f t="shared" si="549"/>
        <v>0</v>
      </c>
      <c r="V1057" s="5">
        <f t="shared" si="541"/>
        <v>-0.88179999999999836</v>
      </c>
      <c r="W1057" s="7">
        <f t="shared" si="558"/>
        <v>0</v>
      </c>
      <c r="X1057" s="7">
        <f t="shared" si="559"/>
        <v>1</v>
      </c>
      <c r="Y1057" s="7">
        <f t="shared" si="560"/>
        <v>-0.88179999999999836</v>
      </c>
      <c r="Z1057" s="7">
        <f t="shared" si="561"/>
        <v>41.094999999999985</v>
      </c>
      <c r="AA1057" s="9">
        <f t="shared" si="550"/>
        <v>0</v>
      </c>
      <c r="AB1057" s="9">
        <f t="shared" si="542"/>
        <v>-0.88179999999999836</v>
      </c>
      <c r="AC1057" s="11">
        <f t="shared" ca="1" si="532"/>
        <v>0</v>
      </c>
      <c r="AD1057" s="11">
        <f t="shared" ca="1" si="534"/>
        <v>0</v>
      </c>
      <c r="AE1057" s="11">
        <f t="shared" ca="1" si="535"/>
        <v>0</v>
      </c>
      <c r="AF1057" s="11">
        <f t="shared" ca="1" si="536"/>
        <v>70.36099999999999</v>
      </c>
      <c r="AG1057" s="13">
        <f ca="1">AVERAGE(E1057:OFFSET(E1057,-AG$5+1,0))</f>
        <v>167.17140000000001</v>
      </c>
      <c r="AH1057" s="13">
        <f ca="1">AVERAGE(E1057:OFFSET(E1057,-AH$5+1,0))</f>
        <v>167.83106500000002</v>
      </c>
      <c r="AI1057" s="12">
        <f t="shared" ca="1" si="529"/>
        <v>0</v>
      </c>
      <c r="AJ1057" s="17">
        <f t="shared" si="551"/>
        <v>0</v>
      </c>
      <c r="AK1057" s="17">
        <f t="shared" si="543"/>
        <v>0.88179999999999836</v>
      </c>
      <c r="AL1057" s="19">
        <f t="shared" ca="1" si="537"/>
        <v>0</v>
      </c>
      <c r="AM1057" s="19">
        <f t="shared" ca="1" si="538"/>
        <v>-1</v>
      </c>
      <c r="AN1057" s="19">
        <f t="shared" ca="1" si="539"/>
        <v>-0.88179999999999836</v>
      </c>
      <c r="AO1057" s="19">
        <f t="shared" ca="1" si="540"/>
        <v>46.092499999999788</v>
      </c>
    </row>
    <row r="1058" spans="1:41" x14ac:dyDescent="0.2">
      <c r="A1058" s="22" t="s">
        <v>1108</v>
      </c>
      <c r="B1058" s="20">
        <f>[1]data!C1057</f>
        <v>169.3081</v>
      </c>
      <c r="C1058" s="20">
        <f>[1]data!D1057</f>
        <v>170.18989999999999</v>
      </c>
      <c r="D1058" s="20">
        <f>[1]data!E1057</f>
        <v>167.9854</v>
      </c>
      <c r="E1058" s="20">
        <f>[1]data!F1057</f>
        <v>170.18989999999999</v>
      </c>
      <c r="F1058" s="20">
        <f>[1]data!G1057</f>
        <v>35812</v>
      </c>
      <c r="G1058" s="4">
        <f t="shared" si="544"/>
        <v>0.88179999999999836</v>
      </c>
      <c r="H1058" s="4">
        <f t="shared" si="545"/>
        <v>0</v>
      </c>
      <c r="I1058" s="4">
        <f t="shared" si="546"/>
        <v>0.88179999999999836</v>
      </c>
      <c r="J1058" s="4">
        <f t="shared" si="547"/>
        <v>0</v>
      </c>
      <c r="K1058" s="4">
        <f t="shared" si="555"/>
        <v>0.50487548768809831</v>
      </c>
      <c r="L1058" s="4">
        <f t="shared" si="556"/>
        <v>0.24662644218043689</v>
      </c>
      <c r="M1058" s="4">
        <f t="shared" si="548"/>
        <v>2.2044999999999959</v>
      </c>
      <c r="N1058" s="4">
        <f t="shared" si="552"/>
        <v>34.364388864954542</v>
      </c>
      <c r="O1058" s="4">
        <f t="shared" si="557"/>
        <v>2.0514248888714905</v>
      </c>
      <c r="P1058" s="4">
        <f t="shared" si="553"/>
        <v>24.610966281384808</v>
      </c>
      <c r="Q1058" s="4">
        <f t="shared" si="554"/>
        <v>12.02220191040524</v>
      </c>
      <c r="R1058" s="4">
        <f t="shared" si="533"/>
        <v>22.887848658964401</v>
      </c>
      <c r="S1058" s="4">
        <f t="shared" si="530"/>
        <v>35</v>
      </c>
      <c r="T1058" s="4">
        <f t="shared" si="531"/>
        <v>0</v>
      </c>
      <c r="U1058" s="5">
        <f t="shared" si="549"/>
        <v>0.88179999999999836</v>
      </c>
      <c r="V1058" s="5">
        <f t="shared" si="541"/>
        <v>0.88179999999999836</v>
      </c>
      <c r="W1058" s="7">
        <f t="shared" si="558"/>
        <v>0</v>
      </c>
      <c r="X1058" s="7">
        <f t="shared" si="559"/>
        <v>1</v>
      </c>
      <c r="Y1058" s="7">
        <f t="shared" si="560"/>
        <v>1.7635999999999967</v>
      </c>
      <c r="Z1058" s="7">
        <f t="shared" si="561"/>
        <v>42.858599999999981</v>
      </c>
      <c r="AA1058" s="9">
        <f t="shared" si="550"/>
        <v>0.88179999999999836</v>
      </c>
      <c r="AB1058" s="9">
        <f t="shared" si="542"/>
        <v>0.88179999999999836</v>
      </c>
      <c r="AC1058" s="11">
        <f t="shared" ca="1" si="532"/>
        <v>0</v>
      </c>
      <c r="AD1058" s="11">
        <f t="shared" ca="1" si="534"/>
        <v>0</v>
      </c>
      <c r="AE1058" s="11">
        <f t="shared" ca="1" si="535"/>
        <v>0</v>
      </c>
      <c r="AF1058" s="11">
        <f t="shared" ca="1" si="536"/>
        <v>70.36099999999999</v>
      </c>
      <c r="AG1058" s="13">
        <f ca="1">AVERAGE(E1058:OFFSET(E1058,-AG$5+1,0))</f>
        <v>167.37489230769231</v>
      </c>
      <c r="AH1058" s="13">
        <f ca="1">AVERAGE(E1058:OFFSET(E1058,-AH$5+1,0))</f>
        <v>167.76492999999999</v>
      </c>
      <c r="AI1058" s="12">
        <f t="shared" ca="1" si="529"/>
        <v>0</v>
      </c>
      <c r="AJ1058" s="17">
        <f t="shared" si="551"/>
        <v>0.88179999999999836</v>
      </c>
      <c r="AK1058" s="17">
        <f t="shared" si="543"/>
        <v>-0.88179999999999836</v>
      </c>
      <c r="AL1058" s="19">
        <f t="shared" ca="1" si="537"/>
        <v>0</v>
      </c>
      <c r="AM1058" s="19">
        <f t="shared" ca="1" si="538"/>
        <v>-1</v>
      </c>
      <c r="AN1058" s="19">
        <f t="shared" ca="1" si="539"/>
        <v>0</v>
      </c>
      <c r="AO1058" s="19">
        <f t="shared" ca="1" si="540"/>
        <v>46.092499999999788</v>
      </c>
    </row>
    <row r="1059" spans="1:41" x14ac:dyDescent="0.2">
      <c r="A1059" s="22" t="s">
        <v>1109</v>
      </c>
      <c r="B1059" s="20">
        <f>[1]data!C1058</f>
        <v>170.63079999999999</v>
      </c>
      <c r="C1059" s="20">
        <f>[1]data!D1058</f>
        <v>171.51259999999999</v>
      </c>
      <c r="D1059" s="20">
        <f>[1]data!E1058</f>
        <v>170.18989999999999</v>
      </c>
      <c r="E1059" s="20">
        <f>[1]data!F1058</f>
        <v>171.51259999999999</v>
      </c>
      <c r="F1059" s="20">
        <f>[1]data!G1058</f>
        <v>38381</v>
      </c>
      <c r="G1059" s="4">
        <f t="shared" si="544"/>
        <v>1.3226999999999975</v>
      </c>
      <c r="H1059" s="4">
        <f t="shared" si="545"/>
        <v>0</v>
      </c>
      <c r="I1059" s="4">
        <f t="shared" si="546"/>
        <v>1.3226999999999975</v>
      </c>
      <c r="J1059" s="4">
        <f t="shared" si="547"/>
        <v>0</v>
      </c>
      <c r="K1059" s="4">
        <f t="shared" si="555"/>
        <v>0.58665793891928819</v>
      </c>
      <c r="L1059" s="4">
        <f t="shared" si="556"/>
        <v>0.22196379796239318</v>
      </c>
      <c r="M1059" s="4">
        <f t="shared" si="548"/>
        <v>1.3226999999999975</v>
      </c>
      <c r="N1059" s="4">
        <f t="shared" si="552"/>
        <v>45.100709555901716</v>
      </c>
      <c r="O1059" s="4">
        <f t="shared" si="557"/>
        <v>1.9785523999843413</v>
      </c>
      <c r="P1059" s="4">
        <f t="shared" si="553"/>
        <v>29.650866912795998</v>
      </c>
      <c r="Q1059" s="4">
        <f t="shared" si="554"/>
        <v>11.218494792665075</v>
      </c>
      <c r="R1059" s="4">
        <f t="shared" si="533"/>
        <v>25.109134748658136</v>
      </c>
      <c r="S1059" s="4">
        <f t="shared" si="530"/>
        <v>35</v>
      </c>
      <c r="T1059" s="4">
        <f t="shared" si="531"/>
        <v>0</v>
      </c>
      <c r="U1059" s="5">
        <f t="shared" si="549"/>
        <v>0.44089999999999918</v>
      </c>
      <c r="V1059" s="5">
        <f t="shared" si="541"/>
        <v>0.88179999999999836</v>
      </c>
      <c r="W1059" s="7">
        <f t="shared" si="558"/>
        <v>0</v>
      </c>
      <c r="X1059" s="7">
        <f t="shared" si="559"/>
        <v>1</v>
      </c>
      <c r="Y1059" s="7">
        <f t="shared" si="560"/>
        <v>1.3226999999999975</v>
      </c>
      <c r="Z1059" s="7">
        <f t="shared" si="561"/>
        <v>44.181299999999979</v>
      </c>
      <c r="AA1059" s="9">
        <f t="shared" si="550"/>
        <v>0.44089999999999918</v>
      </c>
      <c r="AB1059" s="9">
        <f t="shared" si="542"/>
        <v>0.88179999999999836</v>
      </c>
      <c r="AC1059" s="11">
        <f t="shared" ca="1" si="532"/>
        <v>0</v>
      </c>
      <c r="AD1059" s="11">
        <f t="shared" ca="1" si="534"/>
        <v>0</v>
      </c>
      <c r="AE1059" s="11">
        <f t="shared" ca="1" si="535"/>
        <v>0</v>
      </c>
      <c r="AF1059" s="11">
        <f t="shared" ca="1" si="536"/>
        <v>70.36099999999999</v>
      </c>
      <c r="AG1059" s="13">
        <f ca="1">AVERAGE(E1059:OFFSET(E1059,-AG$5+1,0))</f>
        <v>167.61230000000003</v>
      </c>
      <c r="AH1059" s="13">
        <f ca="1">AVERAGE(E1059:OFFSET(E1059,-AH$5+1,0))</f>
        <v>167.8972</v>
      </c>
      <c r="AI1059" s="12">
        <f t="shared" ca="1" si="529"/>
        <v>0</v>
      </c>
      <c r="AJ1059" s="17">
        <f t="shared" si="551"/>
        <v>0.44089999999999918</v>
      </c>
      <c r="AK1059" s="17">
        <f t="shared" si="543"/>
        <v>-0.88179999999999836</v>
      </c>
      <c r="AL1059" s="19">
        <f t="shared" ca="1" si="537"/>
        <v>0</v>
      </c>
      <c r="AM1059" s="19">
        <f t="shared" ca="1" si="538"/>
        <v>-1</v>
      </c>
      <c r="AN1059" s="19">
        <f t="shared" ca="1" si="539"/>
        <v>0.44089999999999918</v>
      </c>
      <c r="AO1059" s="19">
        <f t="shared" ca="1" si="540"/>
        <v>46.533399999999787</v>
      </c>
    </row>
    <row r="1060" spans="1:41" x14ac:dyDescent="0.2">
      <c r="A1060" s="22" t="s">
        <v>1110</v>
      </c>
      <c r="B1060" s="20">
        <f>[1]data!C1059</f>
        <v>175.03989999999999</v>
      </c>
      <c r="C1060" s="20">
        <f>[1]data!D1059</f>
        <v>175.48079999999999</v>
      </c>
      <c r="D1060" s="20">
        <f>[1]data!E1059</f>
        <v>172.39439999999999</v>
      </c>
      <c r="E1060" s="20">
        <f>[1]data!F1059</f>
        <v>173.27629999999999</v>
      </c>
      <c r="F1060" s="20">
        <f>[1]data!G1059</f>
        <v>45851</v>
      </c>
      <c r="G1060" s="4">
        <f t="shared" si="544"/>
        <v>3.968199999999996</v>
      </c>
      <c r="H1060" s="4">
        <f t="shared" si="545"/>
        <v>0</v>
      </c>
      <c r="I1060" s="4">
        <f t="shared" si="546"/>
        <v>3.968199999999996</v>
      </c>
      <c r="J1060" s="4">
        <f t="shared" si="547"/>
        <v>0</v>
      </c>
      <c r="K1060" s="4">
        <f t="shared" si="555"/>
        <v>0.92481214502735898</v>
      </c>
      <c r="L1060" s="4">
        <f t="shared" si="556"/>
        <v>0.19976741816615387</v>
      </c>
      <c r="M1060" s="4">
        <f t="shared" si="548"/>
        <v>3.968199999999996</v>
      </c>
      <c r="N1060" s="4">
        <f t="shared" si="552"/>
        <v>64.472514937250608</v>
      </c>
      <c r="O1060" s="4">
        <f t="shared" si="557"/>
        <v>2.1775171599859067</v>
      </c>
      <c r="P1060" s="4">
        <f t="shared" si="553"/>
        <v>42.470946361375383</v>
      </c>
      <c r="Q1060" s="4">
        <f t="shared" si="554"/>
        <v>9.1740915680061423</v>
      </c>
      <c r="R1060" s="4">
        <f t="shared" si="533"/>
        <v>29.045472767517381</v>
      </c>
      <c r="S1060" s="4">
        <f t="shared" si="530"/>
        <v>35</v>
      </c>
      <c r="T1060" s="4">
        <f t="shared" si="531"/>
        <v>0</v>
      </c>
      <c r="U1060" s="5">
        <f t="shared" si="549"/>
        <v>3.5272999999999968</v>
      </c>
      <c r="V1060" s="5">
        <f t="shared" si="541"/>
        <v>-1.7635999999999967</v>
      </c>
      <c r="W1060" s="7">
        <f t="shared" si="558"/>
        <v>0</v>
      </c>
      <c r="X1060" s="7">
        <f t="shared" si="559"/>
        <v>1</v>
      </c>
      <c r="Y1060" s="7">
        <f t="shared" si="560"/>
        <v>1.7637</v>
      </c>
      <c r="Z1060" s="7">
        <f t="shared" si="561"/>
        <v>45.944999999999979</v>
      </c>
      <c r="AA1060" s="9">
        <f t="shared" si="550"/>
        <v>3.5272999999999968</v>
      </c>
      <c r="AB1060" s="9">
        <f t="shared" si="542"/>
        <v>-1.7635999999999967</v>
      </c>
      <c r="AC1060" s="11">
        <f t="shared" ca="1" si="532"/>
        <v>0</v>
      </c>
      <c r="AD1060" s="11">
        <f t="shared" ca="1" si="534"/>
        <v>0</v>
      </c>
      <c r="AE1060" s="11">
        <f t="shared" ca="1" si="535"/>
        <v>0</v>
      </c>
      <c r="AF1060" s="11">
        <f t="shared" ca="1" si="536"/>
        <v>70.36099999999999</v>
      </c>
      <c r="AG1060" s="13">
        <f ca="1">AVERAGE(E1060:OFFSET(E1060,-AG$5+1,0))</f>
        <v>167.98537692307693</v>
      </c>
      <c r="AH1060" s="13">
        <f ca="1">AVERAGE(E1060:OFFSET(E1060,-AH$5+1,0))</f>
        <v>168.11765499999998</v>
      </c>
      <c r="AI1060" s="12">
        <f t="shared" ca="1" si="529"/>
        <v>0</v>
      </c>
      <c r="AJ1060" s="17">
        <f t="shared" si="551"/>
        <v>3.5272999999999968</v>
      </c>
      <c r="AK1060" s="17">
        <f t="shared" si="543"/>
        <v>1.7635999999999967</v>
      </c>
      <c r="AL1060" s="19">
        <f t="shared" ca="1" si="537"/>
        <v>0</v>
      </c>
      <c r="AM1060" s="19">
        <f t="shared" ca="1" si="538"/>
        <v>-1</v>
      </c>
      <c r="AN1060" s="19">
        <f t="shared" ca="1" si="539"/>
        <v>-5.2908999999999935</v>
      </c>
      <c r="AO1060" s="19">
        <f t="shared" ca="1" si="540"/>
        <v>41.242499999999794</v>
      </c>
    </row>
    <row r="1061" spans="1:41" x14ac:dyDescent="0.2">
      <c r="A1061" s="22" t="s">
        <v>1111</v>
      </c>
      <c r="B1061" s="20">
        <f>[1]data!C1060</f>
        <v>174.59899999999999</v>
      </c>
      <c r="C1061" s="20">
        <f>[1]data!D1060</f>
        <v>175.03989999999999</v>
      </c>
      <c r="D1061" s="20">
        <f>[1]data!E1060</f>
        <v>173.71719999999999</v>
      </c>
      <c r="E1061" s="20">
        <f>[1]data!F1060</f>
        <v>174.59899999999999</v>
      </c>
      <c r="F1061" s="20">
        <f>[1]data!G1060</f>
        <v>27240</v>
      </c>
      <c r="G1061" s="4">
        <f t="shared" si="544"/>
        <v>0</v>
      </c>
      <c r="H1061" s="4">
        <f t="shared" si="545"/>
        <v>0</v>
      </c>
      <c r="I1061" s="4">
        <f t="shared" si="546"/>
        <v>0</v>
      </c>
      <c r="J1061" s="4">
        <f t="shared" si="547"/>
        <v>0</v>
      </c>
      <c r="K1061" s="4">
        <f t="shared" si="555"/>
        <v>0.83233093052462304</v>
      </c>
      <c r="L1061" s="4">
        <f t="shared" si="556"/>
        <v>0.17979067634953849</v>
      </c>
      <c r="M1061" s="4">
        <f t="shared" si="548"/>
        <v>1.7635999999999967</v>
      </c>
      <c r="N1061" s="4">
        <f t="shared" si="552"/>
        <v>64.472514937250594</v>
      </c>
      <c r="O1061" s="4">
        <f t="shared" si="557"/>
        <v>2.1361254439873156</v>
      </c>
      <c r="P1061" s="4">
        <f t="shared" si="553"/>
        <v>38.964515537579331</v>
      </c>
      <c r="Q1061" s="4">
        <f t="shared" si="554"/>
        <v>8.4166721975812049</v>
      </c>
      <c r="R1061" s="4">
        <f t="shared" si="533"/>
        <v>32.588176984490701</v>
      </c>
      <c r="S1061" s="4">
        <f t="shared" si="530"/>
        <v>35</v>
      </c>
      <c r="T1061" s="4">
        <f t="shared" si="531"/>
        <v>0</v>
      </c>
      <c r="U1061" s="5">
        <f t="shared" si="549"/>
        <v>1.3226999999999975</v>
      </c>
      <c r="V1061" s="5">
        <f t="shared" si="541"/>
        <v>0</v>
      </c>
      <c r="W1061" s="7">
        <f t="shared" si="558"/>
        <v>0</v>
      </c>
      <c r="X1061" s="7">
        <f t="shared" si="559"/>
        <v>1</v>
      </c>
      <c r="Y1061" s="7">
        <f t="shared" si="560"/>
        <v>1.3226999999999975</v>
      </c>
      <c r="Z1061" s="7">
        <f t="shared" si="561"/>
        <v>47.267699999999977</v>
      </c>
      <c r="AA1061" s="9">
        <f t="shared" si="550"/>
        <v>1.3226999999999975</v>
      </c>
      <c r="AB1061" s="9">
        <f t="shared" si="542"/>
        <v>0</v>
      </c>
      <c r="AC1061" s="11">
        <f t="shared" ca="1" si="532"/>
        <v>0</v>
      </c>
      <c r="AD1061" s="11">
        <f t="shared" ca="1" si="534"/>
        <v>0</v>
      </c>
      <c r="AE1061" s="11">
        <f t="shared" ca="1" si="535"/>
        <v>0</v>
      </c>
      <c r="AF1061" s="11">
        <f t="shared" ca="1" si="536"/>
        <v>70.36099999999999</v>
      </c>
      <c r="AG1061" s="13">
        <f ca="1">AVERAGE(E1061:OFFSET(E1061,-AG$5+1,0))</f>
        <v>168.42628461538465</v>
      </c>
      <c r="AH1061" s="13">
        <f ca="1">AVERAGE(E1061:OFFSET(E1061,-AH$5+1,0))</f>
        <v>168.51447000000002</v>
      </c>
      <c r="AI1061" s="12">
        <f t="shared" ca="1" si="529"/>
        <v>0</v>
      </c>
      <c r="AJ1061" s="17">
        <f t="shared" si="551"/>
        <v>1.3226999999999975</v>
      </c>
      <c r="AK1061" s="17">
        <f t="shared" si="543"/>
        <v>0</v>
      </c>
      <c r="AL1061" s="19">
        <f t="shared" ca="1" si="537"/>
        <v>0</v>
      </c>
      <c r="AM1061" s="19">
        <f t="shared" ca="1" si="538"/>
        <v>-1</v>
      </c>
      <c r="AN1061" s="19">
        <f t="shared" ca="1" si="539"/>
        <v>-1.3226999999999975</v>
      </c>
      <c r="AO1061" s="19">
        <f t="shared" ca="1" si="540"/>
        <v>39.919799999999796</v>
      </c>
    </row>
    <row r="1062" spans="1:41" x14ac:dyDescent="0.2">
      <c r="A1062" s="22" t="s">
        <v>1112</v>
      </c>
      <c r="B1062" s="20">
        <f>[1]data!C1061</f>
        <v>175.03989999999999</v>
      </c>
      <c r="C1062" s="20">
        <f>[1]data!D1061</f>
        <v>175.48079999999999</v>
      </c>
      <c r="D1062" s="20">
        <f>[1]data!E1061</f>
        <v>173.71719999999999</v>
      </c>
      <c r="E1062" s="20">
        <f>[1]data!F1061</f>
        <v>174.59899999999999</v>
      </c>
      <c r="F1062" s="20">
        <f>[1]data!G1061</f>
        <v>22194</v>
      </c>
      <c r="G1062" s="4">
        <f t="shared" si="544"/>
        <v>0.44089999999999918</v>
      </c>
      <c r="H1062" s="4">
        <f t="shared" si="545"/>
        <v>0</v>
      </c>
      <c r="I1062" s="4">
        <f t="shared" si="546"/>
        <v>0.44089999999999918</v>
      </c>
      <c r="J1062" s="4">
        <f t="shared" si="547"/>
        <v>0</v>
      </c>
      <c r="K1062" s="4">
        <f t="shared" si="555"/>
        <v>0.79318783747216071</v>
      </c>
      <c r="L1062" s="4">
        <f t="shared" si="556"/>
        <v>0.16181160871458464</v>
      </c>
      <c r="M1062" s="4">
        <f t="shared" si="548"/>
        <v>1.7635999999999967</v>
      </c>
      <c r="N1062" s="4">
        <f t="shared" si="552"/>
        <v>66.112732450120575</v>
      </c>
      <c r="O1062" s="4">
        <f t="shared" si="557"/>
        <v>2.0988728995885837</v>
      </c>
      <c r="P1062" s="4">
        <f t="shared" si="553"/>
        <v>37.791132451500019</v>
      </c>
      <c r="Q1062" s="4">
        <f t="shared" si="554"/>
        <v>7.7094524754835119</v>
      </c>
      <c r="R1062" s="4">
        <f t="shared" si="533"/>
        <v>35.940632531053687</v>
      </c>
      <c r="S1062" s="4">
        <f t="shared" si="530"/>
        <v>35</v>
      </c>
      <c r="T1062" s="4">
        <f t="shared" si="531"/>
        <v>0</v>
      </c>
      <c r="U1062" s="5">
        <f t="shared" si="549"/>
        <v>0.44089999999999918</v>
      </c>
      <c r="V1062" s="5">
        <f t="shared" si="541"/>
        <v>-0.44089999999999918</v>
      </c>
      <c r="W1062" s="7">
        <f t="shared" si="558"/>
        <v>0</v>
      </c>
      <c r="X1062" s="7">
        <f t="shared" si="559"/>
        <v>1</v>
      </c>
      <c r="Y1062" s="7">
        <f t="shared" si="560"/>
        <v>0</v>
      </c>
      <c r="Z1062" s="7">
        <f t="shared" si="561"/>
        <v>47.267699999999977</v>
      </c>
      <c r="AA1062" s="9">
        <f t="shared" si="550"/>
        <v>0.44089999999999918</v>
      </c>
      <c r="AB1062" s="9">
        <f t="shared" si="542"/>
        <v>-0.44089999999999918</v>
      </c>
      <c r="AC1062" s="11">
        <f t="shared" ca="1" si="532"/>
        <v>1</v>
      </c>
      <c r="AD1062" s="11">
        <f t="shared" ca="1" si="534"/>
        <v>0</v>
      </c>
      <c r="AE1062" s="11">
        <f t="shared" ca="1" si="535"/>
        <v>0</v>
      </c>
      <c r="AF1062" s="11">
        <f t="shared" ca="1" si="536"/>
        <v>70.36099999999999</v>
      </c>
      <c r="AG1062" s="13">
        <f ca="1">AVERAGE(E1062:OFFSET(E1062,-AG$5+1,0))</f>
        <v>169.03676923076924</v>
      </c>
      <c r="AH1062" s="13">
        <f ca="1">AVERAGE(E1062:OFFSET(E1062,-AH$5+1,0))</f>
        <v>168.73492500000003</v>
      </c>
      <c r="AI1062" s="12">
        <f t="shared" ca="1" si="529"/>
        <v>1</v>
      </c>
      <c r="AJ1062" s="17">
        <f t="shared" si="551"/>
        <v>0.44089999999999918</v>
      </c>
      <c r="AK1062" s="17">
        <f t="shared" si="543"/>
        <v>0.44089999999999918</v>
      </c>
      <c r="AL1062" s="19">
        <f t="shared" ca="1" si="537"/>
        <v>1</v>
      </c>
      <c r="AM1062" s="19">
        <f t="shared" ca="1" si="538"/>
        <v>-1</v>
      </c>
      <c r="AN1062" s="19">
        <f t="shared" ca="1" si="539"/>
        <v>-0.88179999999999836</v>
      </c>
      <c r="AO1062" s="19">
        <f t="shared" ca="1" si="540"/>
        <v>39.037999999999798</v>
      </c>
    </row>
    <row r="1063" spans="1:41" x14ac:dyDescent="0.2">
      <c r="A1063" s="22" t="s">
        <v>1113</v>
      </c>
      <c r="B1063" s="20">
        <f>[1]data!C1062</f>
        <v>173.71719999999999</v>
      </c>
      <c r="C1063" s="20">
        <f>[1]data!D1062</f>
        <v>175.03989999999999</v>
      </c>
      <c r="D1063" s="20">
        <f>[1]data!E1062</f>
        <v>173.71719999999999</v>
      </c>
      <c r="E1063" s="20">
        <f>[1]data!F1062</f>
        <v>174.15809999999999</v>
      </c>
      <c r="F1063" s="20">
        <f>[1]data!G1062</f>
        <v>17618</v>
      </c>
      <c r="G1063" s="4">
        <f t="shared" si="544"/>
        <v>0</v>
      </c>
      <c r="H1063" s="4">
        <f t="shared" si="545"/>
        <v>0</v>
      </c>
      <c r="I1063" s="4">
        <f t="shared" si="546"/>
        <v>0</v>
      </c>
      <c r="J1063" s="4">
        <f t="shared" si="547"/>
        <v>0</v>
      </c>
      <c r="K1063" s="4">
        <f t="shared" si="555"/>
        <v>0.71386905372494458</v>
      </c>
      <c r="L1063" s="4">
        <f t="shared" si="556"/>
        <v>0.14563044784312618</v>
      </c>
      <c r="M1063" s="4">
        <f t="shared" si="548"/>
        <v>1.3226999999999975</v>
      </c>
      <c r="N1063" s="4">
        <f t="shared" si="552"/>
        <v>66.112732450120561</v>
      </c>
      <c r="O1063" s="4">
        <f t="shared" si="557"/>
        <v>2.0212556096297254</v>
      </c>
      <c r="P1063" s="4">
        <f t="shared" si="553"/>
        <v>35.318098825497806</v>
      </c>
      <c r="Q1063" s="4">
        <f t="shared" si="554"/>
        <v>7.2049495941685606</v>
      </c>
      <c r="R1063" s="4">
        <f t="shared" si="533"/>
        <v>38.957842522960377</v>
      </c>
      <c r="S1063" s="4">
        <f t="shared" si="530"/>
        <v>35</v>
      </c>
      <c r="T1063" s="4">
        <f t="shared" si="531"/>
        <v>0</v>
      </c>
      <c r="U1063" s="5">
        <f t="shared" si="549"/>
        <v>-0.88179999999999836</v>
      </c>
      <c r="V1063" s="5">
        <f t="shared" si="541"/>
        <v>0.44089999999999918</v>
      </c>
      <c r="W1063" s="7">
        <f t="shared" si="558"/>
        <v>0</v>
      </c>
      <c r="X1063" s="7">
        <f t="shared" si="559"/>
        <v>1</v>
      </c>
      <c r="Y1063" s="7">
        <f t="shared" si="560"/>
        <v>-0.44089999999999918</v>
      </c>
      <c r="Z1063" s="7">
        <f t="shared" si="561"/>
        <v>46.826799999999977</v>
      </c>
      <c r="AA1063" s="9">
        <f t="shared" si="550"/>
        <v>-0.88179999999999836</v>
      </c>
      <c r="AB1063" s="9">
        <f t="shared" si="542"/>
        <v>0.44089999999999918</v>
      </c>
      <c r="AC1063" s="11">
        <f t="shared" ca="1" si="532"/>
        <v>0</v>
      </c>
      <c r="AD1063" s="11">
        <f t="shared" ca="1" si="534"/>
        <v>1</v>
      </c>
      <c r="AE1063" s="11">
        <f t="shared" ca="1" si="535"/>
        <v>0.44089999999999918</v>
      </c>
      <c r="AF1063" s="11">
        <f t="shared" ca="1" si="536"/>
        <v>70.801899999999989</v>
      </c>
      <c r="AG1063" s="13">
        <f ca="1">AVERAGE(E1063:OFFSET(E1063,-AG$5+1,0))</f>
        <v>169.71509230769229</v>
      </c>
      <c r="AH1063" s="13">
        <f ca="1">AVERAGE(E1063:OFFSET(E1063,-AH$5+1,0))</f>
        <v>168.99947000000003</v>
      </c>
      <c r="AI1063" s="12">
        <f t="shared" ca="1" si="529"/>
        <v>0</v>
      </c>
      <c r="AJ1063" s="17">
        <f t="shared" si="551"/>
        <v>-0.88179999999999836</v>
      </c>
      <c r="AK1063" s="17">
        <f t="shared" si="543"/>
        <v>-0.44089999999999918</v>
      </c>
      <c r="AL1063" s="19">
        <f t="shared" ca="1" si="537"/>
        <v>0</v>
      </c>
      <c r="AM1063" s="19">
        <f t="shared" ca="1" si="538"/>
        <v>1</v>
      </c>
      <c r="AN1063" s="19">
        <f t="shared" ca="1" si="539"/>
        <v>0.44089999999999918</v>
      </c>
      <c r="AO1063" s="19">
        <f t="shared" ca="1" si="540"/>
        <v>39.478899999999797</v>
      </c>
    </row>
    <row r="1064" spans="1:41" x14ac:dyDescent="0.2">
      <c r="A1064" s="22" t="s">
        <v>1114</v>
      </c>
      <c r="B1064" s="20">
        <f>[1]data!C1063</f>
        <v>175.48079999999999</v>
      </c>
      <c r="C1064" s="20">
        <f>[1]data!D1063</f>
        <v>178.56710000000001</v>
      </c>
      <c r="D1064" s="20">
        <f>[1]data!E1063</f>
        <v>175.48079999999999</v>
      </c>
      <c r="E1064" s="20">
        <f>[1]data!F1063</f>
        <v>178.56710000000001</v>
      </c>
      <c r="F1064" s="20">
        <f>[1]data!G1063</f>
        <v>39591</v>
      </c>
      <c r="G1064" s="4">
        <f t="shared" si="544"/>
        <v>3.5272000000000219</v>
      </c>
      <c r="H1064" s="4">
        <f t="shared" si="545"/>
        <v>0</v>
      </c>
      <c r="I1064" s="4">
        <f t="shared" si="546"/>
        <v>3.5272000000000219</v>
      </c>
      <c r="J1064" s="4">
        <f t="shared" si="547"/>
        <v>0</v>
      </c>
      <c r="K1064" s="4">
        <f t="shared" si="555"/>
        <v>0.99520214835245224</v>
      </c>
      <c r="L1064" s="4">
        <f t="shared" si="556"/>
        <v>0.13106740305881356</v>
      </c>
      <c r="M1064" s="4">
        <f t="shared" si="548"/>
        <v>4.4090000000000202</v>
      </c>
      <c r="N1064" s="4">
        <f t="shared" si="552"/>
        <v>76.725393509115079</v>
      </c>
      <c r="O1064" s="4">
        <f t="shared" si="557"/>
        <v>2.2600300486667551</v>
      </c>
      <c r="P1064" s="4">
        <f t="shared" si="553"/>
        <v>44.034907807511033</v>
      </c>
      <c r="Q1064" s="4">
        <f t="shared" si="554"/>
        <v>5.7993655056105693</v>
      </c>
      <c r="R1064" s="4">
        <f t="shared" si="533"/>
        <v>42.734597621575844</v>
      </c>
      <c r="S1064" s="4">
        <f t="shared" si="530"/>
        <v>35</v>
      </c>
      <c r="T1064" s="4">
        <f t="shared" si="531"/>
        <v>0</v>
      </c>
      <c r="U1064" s="5">
        <f t="shared" si="549"/>
        <v>1.3226999999999975</v>
      </c>
      <c r="V1064" s="5">
        <f t="shared" si="541"/>
        <v>3.0863000000000227</v>
      </c>
      <c r="W1064" s="7">
        <f t="shared" si="558"/>
        <v>0</v>
      </c>
      <c r="X1064" s="7">
        <f t="shared" si="559"/>
        <v>1</v>
      </c>
      <c r="Y1064" s="7">
        <f t="shared" si="560"/>
        <v>4.4090000000000202</v>
      </c>
      <c r="Z1064" s="7">
        <f t="shared" si="561"/>
        <v>51.235799999999998</v>
      </c>
      <c r="AA1064" s="9">
        <f t="shared" si="550"/>
        <v>1.3226999999999975</v>
      </c>
      <c r="AB1064" s="9">
        <f t="shared" si="542"/>
        <v>3.0863000000000227</v>
      </c>
      <c r="AC1064" s="11">
        <f t="shared" ca="1" si="532"/>
        <v>0</v>
      </c>
      <c r="AD1064" s="11">
        <f t="shared" ca="1" si="534"/>
        <v>1</v>
      </c>
      <c r="AE1064" s="11">
        <f t="shared" ca="1" si="535"/>
        <v>4.4090000000000202</v>
      </c>
      <c r="AF1064" s="11">
        <f t="shared" ca="1" si="536"/>
        <v>75.210900000000009</v>
      </c>
      <c r="AG1064" s="13">
        <f ca="1">AVERAGE(E1064:OFFSET(E1064,-AG$5+1,0))</f>
        <v>170.69865384615383</v>
      </c>
      <c r="AH1064" s="13">
        <f ca="1">AVERAGE(E1064:OFFSET(E1064,-AH$5+1,0))</f>
        <v>169.50651000000002</v>
      </c>
      <c r="AI1064" s="12">
        <f t="shared" ca="1" si="529"/>
        <v>0</v>
      </c>
      <c r="AJ1064" s="17">
        <f t="shared" si="551"/>
        <v>1.3226999999999975</v>
      </c>
      <c r="AK1064" s="17">
        <f t="shared" si="543"/>
        <v>-3.0863000000000227</v>
      </c>
      <c r="AL1064" s="19">
        <f t="shared" ca="1" si="537"/>
        <v>0</v>
      </c>
      <c r="AM1064" s="19">
        <f t="shared" ca="1" si="538"/>
        <v>1</v>
      </c>
      <c r="AN1064" s="19">
        <f t="shared" ca="1" si="539"/>
        <v>-1.7636000000000251</v>
      </c>
      <c r="AO1064" s="19">
        <f t="shared" ca="1" si="540"/>
        <v>37.715299999999772</v>
      </c>
    </row>
    <row r="1065" spans="1:41" x14ac:dyDescent="0.2">
      <c r="A1065" s="22" t="s">
        <v>1115</v>
      </c>
      <c r="B1065" s="20">
        <f>[1]data!C1064</f>
        <v>181.21260000000001</v>
      </c>
      <c r="C1065" s="20">
        <f>[1]data!D1064</f>
        <v>182.53530000000001</v>
      </c>
      <c r="D1065" s="20">
        <f>[1]data!E1064</f>
        <v>179.44890000000001</v>
      </c>
      <c r="E1065" s="20">
        <f>[1]data!F1064</f>
        <v>179.44890000000001</v>
      </c>
      <c r="F1065" s="20">
        <f>[1]data!G1064</f>
        <v>48285</v>
      </c>
      <c r="G1065" s="4">
        <f t="shared" si="544"/>
        <v>3.968199999999996</v>
      </c>
      <c r="H1065" s="4">
        <f t="shared" si="545"/>
        <v>0</v>
      </c>
      <c r="I1065" s="4">
        <f t="shared" si="546"/>
        <v>3.968199999999996</v>
      </c>
      <c r="J1065" s="4">
        <f t="shared" si="547"/>
        <v>0</v>
      </c>
      <c r="K1065" s="4">
        <f t="shared" si="555"/>
        <v>1.2925019335172068</v>
      </c>
      <c r="L1065" s="4">
        <f t="shared" si="556"/>
        <v>0.1179606627529322</v>
      </c>
      <c r="M1065" s="4">
        <f t="shared" si="548"/>
        <v>3.968199999999996</v>
      </c>
      <c r="N1065" s="4">
        <f t="shared" si="552"/>
        <v>83.273478777123174</v>
      </c>
      <c r="O1065" s="4">
        <f t="shared" si="557"/>
        <v>2.4308470438000791</v>
      </c>
      <c r="P1065" s="4">
        <f t="shared" si="553"/>
        <v>53.170845809231693</v>
      </c>
      <c r="Q1065" s="4">
        <f t="shared" si="554"/>
        <v>4.852656733536282</v>
      </c>
      <c r="R1065" s="4">
        <f t="shared" si="533"/>
        <v>46.788485737130571</v>
      </c>
      <c r="S1065" s="4">
        <f t="shared" si="530"/>
        <v>35</v>
      </c>
      <c r="T1065" s="4">
        <f t="shared" si="531"/>
        <v>0</v>
      </c>
      <c r="U1065" s="5">
        <f t="shared" si="549"/>
        <v>2.6454999999999984</v>
      </c>
      <c r="V1065" s="5">
        <f t="shared" si="541"/>
        <v>-1.7637</v>
      </c>
      <c r="W1065" s="7">
        <f t="shared" si="558"/>
        <v>0</v>
      </c>
      <c r="X1065" s="7">
        <f t="shared" si="559"/>
        <v>1</v>
      </c>
      <c r="Y1065" s="7">
        <f t="shared" si="560"/>
        <v>0.88179999999999836</v>
      </c>
      <c r="Z1065" s="7">
        <f t="shared" si="561"/>
        <v>52.117599999999996</v>
      </c>
      <c r="AA1065" s="9">
        <f t="shared" si="550"/>
        <v>2.6454999999999984</v>
      </c>
      <c r="AB1065" s="9">
        <f t="shared" si="542"/>
        <v>-1.7637</v>
      </c>
      <c r="AC1065" s="11">
        <f t="shared" ca="1" si="532"/>
        <v>0</v>
      </c>
      <c r="AD1065" s="11">
        <f t="shared" ca="1" si="534"/>
        <v>1</v>
      </c>
      <c r="AE1065" s="11">
        <f t="shared" ca="1" si="535"/>
        <v>0.88179999999999836</v>
      </c>
      <c r="AF1065" s="11">
        <f t="shared" ca="1" si="536"/>
        <v>76.092700000000008</v>
      </c>
      <c r="AG1065" s="13">
        <f ca="1">AVERAGE(E1065:OFFSET(E1065,-AG$5+1,0))</f>
        <v>171.85179230769228</v>
      </c>
      <c r="AH1065" s="13">
        <f ca="1">AVERAGE(E1065:OFFSET(E1065,-AH$5+1,0))</f>
        <v>170.10173000000003</v>
      </c>
      <c r="AI1065" s="12">
        <f t="shared" ca="1" si="529"/>
        <v>0</v>
      </c>
      <c r="AJ1065" s="17">
        <f t="shared" si="551"/>
        <v>2.6454999999999984</v>
      </c>
      <c r="AK1065" s="17">
        <f t="shared" si="543"/>
        <v>1.7637</v>
      </c>
      <c r="AL1065" s="19">
        <f t="shared" ca="1" si="537"/>
        <v>0</v>
      </c>
      <c r="AM1065" s="19">
        <f t="shared" ca="1" si="538"/>
        <v>1</v>
      </c>
      <c r="AN1065" s="19">
        <f t="shared" ca="1" si="539"/>
        <v>4.4091999999999985</v>
      </c>
      <c r="AO1065" s="19">
        <f t="shared" ca="1" si="540"/>
        <v>42.12449999999977</v>
      </c>
    </row>
    <row r="1066" spans="1:41" x14ac:dyDescent="0.2">
      <c r="A1066" s="22" t="s">
        <v>1116</v>
      </c>
      <c r="B1066" s="20">
        <f>[1]data!C1065</f>
        <v>179.88990000000001</v>
      </c>
      <c r="C1066" s="20">
        <f>[1]data!D1065</f>
        <v>181.65350000000001</v>
      </c>
      <c r="D1066" s="20">
        <f>[1]data!E1065</f>
        <v>179.88990000000001</v>
      </c>
      <c r="E1066" s="20">
        <f>[1]data!F1065</f>
        <v>181.21260000000001</v>
      </c>
      <c r="F1066" s="20">
        <f>[1]data!G1065</f>
        <v>31075</v>
      </c>
      <c r="G1066" s="4">
        <f t="shared" si="544"/>
        <v>0</v>
      </c>
      <c r="H1066" s="4">
        <f t="shared" si="545"/>
        <v>0</v>
      </c>
      <c r="I1066" s="4">
        <f t="shared" si="546"/>
        <v>0</v>
      </c>
      <c r="J1066" s="4">
        <f t="shared" si="547"/>
        <v>0</v>
      </c>
      <c r="K1066" s="4">
        <f t="shared" si="555"/>
        <v>1.163251740165486</v>
      </c>
      <c r="L1066" s="4">
        <f t="shared" si="556"/>
        <v>0.10616459647763898</v>
      </c>
      <c r="M1066" s="4">
        <f t="shared" si="548"/>
        <v>2.2045999999999992</v>
      </c>
      <c r="N1066" s="4">
        <f t="shared" si="552"/>
        <v>83.273478777123159</v>
      </c>
      <c r="O1066" s="4">
        <f t="shared" si="557"/>
        <v>2.408222339420071</v>
      </c>
      <c r="P1066" s="4">
        <f t="shared" si="553"/>
        <v>48.303336495317581</v>
      </c>
      <c r="Q1066" s="4">
        <f t="shared" si="554"/>
        <v>4.4084217117263638</v>
      </c>
      <c r="R1066" s="4">
        <f t="shared" si="533"/>
        <v>50.43698504112983</v>
      </c>
      <c r="S1066" s="4">
        <f t="shared" si="530"/>
        <v>35</v>
      </c>
      <c r="T1066" s="4">
        <f t="shared" si="531"/>
        <v>0</v>
      </c>
      <c r="U1066" s="5">
        <f t="shared" si="549"/>
        <v>0.4410000000000025</v>
      </c>
      <c r="V1066" s="5">
        <f t="shared" si="541"/>
        <v>1.3226999999999975</v>
      </c>
      <c r="W1066" s="7">
        <f t="shared" si="558"/>
        <v>0</v>
      </c>
      <c r="X1066" s="7">
        <f t="shared" si="559"/>
        <v>1</v>
      </c>
      <c r="Y1066" s="7">
        <f t="shared" si="560"/>
        <v>1.7637</v>
      </c>
      <c r="Z1066" s="7">
        <f t="shared" si="561"/>
        <v>53.881299999999996</v>
      </c>
      <c r="AA1066" s="9">
        <f t="shared" si="550"/>
        <v>0.4410000000000025</v>
      </c>
      <c r="AB1066" s="9">
        <f t="shared" si="542"/>
        <v>1.3226999999999975</v>
      </c>
      <c r="AC1066" s="11">
        <f t="shared" ca="1" si="532"/>
        <v>0</v>
      </c>
      <c r="AD1066" s="11">
        <f t="shared" ca="1" si="534"/>
        <v>1</v>
      </c>
      <c r="AE1066" s="11">
        <f t="shared" ca="1" si="535"/>
        <v>1.7637</v>
      </c>
      <c r="AF1066" s="11">
        <f t="shared" ca="1" si="536"/>
        <v>77.856400000000008</v>
      </c>
      <c r="AG1066" s="13">
        <f ca="1">AVERAGE(E1066:OFFSET(E1066,-AG$5+1,0))</f>
        <v>173.10668461538461</v>
      </c>
      <c r="AH1066" s="13">
        <f ca="1">AVERAGE(E1066:OFFSET(E1066,-AH$5+1,0))</f>
        <v>170.74104500000004</v>
      </c>
      <c r="AI1066" s="12">
        <f t="shared" ca="1" si="529"/>
        <v>0</v>
      </c>
      <c r="AJ1066" s="17">
        <f t="shared" si="551"/>
        <v>0.4410000000000025</v>
      </c>
      <c r="AK1066" s="17">
        <f t="shared" si="543"/>
        <v>-1.3226999999999975</v>
      </c>
      <c r="AL1066" s="19">
        <f t="shared" ca="1" si="537"/>
        <v>0</v>
      </c>
      <c r="AM1066" s="19">
        <f t="shared" ca="1" si="538"/>
        <v>1</v>
      </c>
      <c r="AN1066" s="19">
        <f t="shared" ca="1" si="539"/>
        <v>-0.88169999999999504</v>
      </c>
      <c r="AO1066" s="19">
        <f t="shared" ca="1" si="540"/>
        <v>41.242799999999775</v>
      </c>
    </row>
    <row r="1067" spans="1:41" x14ac:dyDescent="0.2">
      <c r="A1067" s="22" t="s">
        <v>1117</v>
      </c>
      <c r="B1067" s="20">
        <f>[1]data!C1066</f>
        <v>180.33080000000001</v>
      </c>
      <c r="C1067" s="20">
        <f>[1]data!D1066</f>
        <v>183.858</v>
      </c>
      <c r="D1067" s="20">
        <f>[1]data!E1066</f>
        <v>179.88990000000001</v>
      </c>
      <c r="E1067" s="20">
        <f>[1]data!F1066</f>
        <v>182.97620000000001</v>
      </c>
      <c r="F1067" s="20">
        <f>[1]data!G1066</f>
        <v>44286</v>
      </c>
      <c r="G1067" s="4">
        <f t="shared" si="544"/>
        <v>2.2044999999999959</v>
      </c>
      <c r="H1067" s="4">
        <f t="shared" si="545"/>
        <v>0</v>
      </c>
      <c r="I1067" s="4">
        <f t="shared" si="546"/>
        <v>2.2044999999999959</v>
      </c>
      <c r="J1067" s="4">
        <f t="shared" si="547"/>
        <v>0</v>
      </c>
      <c r="K1067" s="4">
        <f t="shared" si="555"/>
        <v>1.2673765661489369</v>
      </c>
      <c r="L1067" s="4">
        <f t="shared" si="556"/>
        <v>9.5548136829875091E-2</v>
      </c>
      <c r="M1067" s="4">
        <f t="shared" si="548"/>
        <v>3.9680999999999926</v>
      </c>
      <c r="N1067" s="4">
        <f t="shared" si="552"/>
        <v>85.97895589961135</v>
      </c>
      <c r="O1067" s="4">
        <f t="shared" si="557"/>
        <v>2.5642101054780633</v>
      </c>
      <c r="P1067" s="4">
        <f t="shared" si="553"/>
        <v>49.425613113425086</v>
      </c>
      <c r="Q1067" s="4">
        <f t="shared" si="554"/>
        <v>3.7262210544194625</v>
      </c>
      <c r="R1067" s="4">
        <f t="shared" si="533"/>
        <v>53.991182126977982</v>
      </c>
      <c r="S1067" s="4">
        <f t="shared" si="530"/>
        <v>35</v>
      </c>
      <c r="T1067" s="4">
        <f t="shared" si="531"/>
        <v>0</v>
      </c>
      <c r="U1067" s="5">
        <f t="shared" si="549"/>
        <v>-0.88179999999999836</v>
      </c>
      <c r="V1067" s="5">
        <f t="shared" si="541"/>
        <v>2.6453999999999951</v>
      </c>
      <c r="W1067" s="7">
        <f t="shared" si="558"/>
        <v>0</v>
      </c>
      <c r="X1067" s="7">
        <f t="shared" si="559"/>
        <v>1</v>
      </c>
      <c r="Y1067" s="7">
        <f t="shared" si="560"/>
        <v>1.7635999999999967</v>
      </c>
      <c r="Z1067" s="7">
        <f t="shared" si="561"/>
        <v>55.644899999999993</v>
      </c>
      <c r="AA1067" s="9">
        <f t="shared" si="550"/>
        <v>-0.88179999999999836</v>
      </c>
      <c r="AB1067" s="9">
        <f t="shared" si="542"/>
        <v>2.6453999999999951</v>
      </c>
      <c r="AC1067" s="11">
        <f t="shared" ca="1" si="532"/>
        <v>0</v>
      </c>
      <c r="AD1067" s="11">
        <f t="shared" ca="1" si="534"/>
        <v>1</v>
      </c>
      <c r="AE1067" s="11">
        <f t="shared" ca="1" si="535"/>
        <v>1.7635999999999967</v>
      </c>
      <c r="AF1067" s="11">
        <f t="shared" ca="1" si="536"/>
        <v>79.62</v>
      </c>
      <c r="AG1067" s="13">
        <f ca="1">AVERAGE(E1067:OFFSET(E1067,-AG$5+1,0))</f>
        <v>174.29373846153845</v>
      </c>
      <c r="AH1067" s="13">
        <f ca="1">AVERAGE(E1067:OFFSET(E1067,-AH$5+1,0))</f>
        <v>171.46854000000002</v>
      </c>
      <c r="AI1067" s="12">
        <f t="shared" ca="1" si="529"/>
        <v>0</v>
      </c>
      <c r="AJ1067" s="17">
        <f t="shared" si="551"/>
        <v>-0.88179999999999836</v>
      </c>
      <c r="AK1067" s="17">
        <f t="shared" si="543"/>
        <v>-2.6453999999999951</v>
      </c>
      <c r="AL1067" s="19">
        <f t="shared" ca="1" si="537"/>
        <v>0</v>
      </c>
      <c r="AM1067" s="19">
        <f t="shared" ca="1" si="538"/>
        <v>1</v>
      </c>
      <c r="AN1067" s="19">
        <f t="shared" ca="1" si="539"/>
        <v>-3.5271999999999935</v>
      </c>
      <c r="AO1067" s="19">
        <f t="shared" ca="1" si="540"/>
        <v>37.715599999999782</v>
      </c>
    </row>
    <row r="1068" spans="1:41" x14ac:dyDescent="0.2">
      <c r="A1068" s="22" t="s">
        <v>1118</v>
      </c>
      <c r="B1068" s="20">
        <f>[1]data!C1067</f>
        <v>180.77170000000001</v>
      </c>
      <c r="C1068" s="20">
        <f>[1]data!D1067</f>
        <v>182.53530000000001</v>
      </c>
      <c r="D1068" s="20">
        <f>[1]data!E1067</f>
        <v>180.77170000000001</v>
      </c>
      <c r="E1068" s="20">
        <f>[1]data!F1067</f>
        <v>181.65350000000001</v>
      </c>
      <c r="F1068" s="20">
        <f>[1]data!G1067</f>
        <v>25507</v>
      </c>
      <c r="G1068" s="4">
        <f t="shared" si="544"/>
        <v>0</v>
      </c>
      <c r="H1068" s="4">
        <f t="shared" si="545"/>
        <v>0</v>
      </c>
      <c r="I1068" s="4">
        <f t="shared" si="546"/>
        <v>0</v>
      </c>
      <c r="J1068" s="4">
        <f t="shared" si="547"/>
        <v>0</v>
      </c>
      <c r="K1068" s="4">
        <f t="shared" si="555"/>
        <v>1.1406389095340432</v>
      </c>
      <c r="L1068" s="4">
        <f t="shared" si="556"/>
        <v>8.5993323146887582E-2</v>
      </c>
      <c r="M1068" s="4">
        <f t="shared" si="548"/>
        <v>2.2044999999999959</v>
      </c>
      <c r="N1068" s="4">
        <f t="shared" si="552"/>
        <v>85.978955899611364</v>
      </c>
      <c r="O1068" s="4">
        <f t="shared" si="557"/>
        <v>2.5282390949302567</v>
      </c>
      <c r="P1068" s="4">
        <f t="shared" si="553"/>
        <v>45.115943022212804</v>
      </c>
      <c r="Q1068" s="4">
        <f t="shared" si="554"/>
        <v>3.401312926428731</v>
      </c>
      <c r="R1068" s="4">
        <f t="shared" si="533"/>
        <v>57.18995950424133</v>
      </c>
      <c r="S1068" s="4">
        <f t="shared" si="530"/>
        <v>35</v>
      </c>
      <c r="T1068" s="4">
        <f t="shared" si="531"/>
        <v>0</v>
      </c>
      <c r="U1068" s="5">
        <f t="shared" si="549"/>
        <v>-2.2044999999999959</v>
      </c>
      <c r="V1068" s="5">
        <f t="shared" si="541"/>
        <v>0.88179999999999836</v>
      </c>
      <c r="W1068" s="7">
        <f t="shared" si="558"/>
        <v>0</v>
      </c>
      <c r="X1068" s="7">
        <f t="shared" si="559"/>
        <v>1</v>
      </c>
      <c r="Y1068" s="7">
        <f t="shared" si="560"/>
        <v>-1.3226999999999975</v>
      </c>
      <c r="Z1068" s="7">
        <f t="shared" si="561"/>
        <v>54.322199999999995</v>
      </c>
      <c r="AA1068" s="9">
        <f t="shared" si="550"/>
        <v>-2.2044999999999959</v>
      </c>
      <c r="AB1068" s="9">
        <f t="shared" si="542"/>
        <v>0.88179999999999836</v>
      </c>
      <c r="AC1068" s="11">
        <f t="shared" ca="1" si="532"/>
        <v>0</v>
      </c>
      <c r="AD1068" s="11">
        <f t="shared" ca="1" si="534"/>
        <v>1</v>
      </c>
      <c r="AE1068" s="11">
        <f t="shared" ca="1" si="535"/>
        <v>-1.3226999999999975</v>
      </c>
      <c r="AF1068" s="11">
        <f t="shared" ca="1" si="536"/>
        <v>78.297300000000007</v>
      </c>
      <c r="AG1068" s="13">
        <f ca="1">AVERAGE(E1068:OFFSET(E1068,-AG$5+1,0))</f>
        <v>175.37904615384616</v>
      </c>
      <c r="AH1068" s="13">
        <f ca="1">AVERAGE(E1068:OFFSET(E1068,-AH$5+1,0))</f>
        <v>172.10785500000003</v>
      </c>
      <c r="AI1068" s="12">
        <f t="shared" ca="1" si="529"/>
        <v>0</v>
      </c>
      <c r="AJ1068" s="17">
        <f t="shared" si="551"/>
        <v>-2.2044999999999959</v>
      </c>
      <c r="AK1068" s="17">
        <f t="shared" si="543"/>
        <v>-0.88179999999999836</v>
      </c>
      <c r="AL1068" s="19">
        <f t="shared" ca="1" si="537"/>
        <v>0</v>
      </c>
      <c r="AM1068" s="19">
        <f t="shared" ca="1" si="538"/>
        <v>1</v>
      </c>
      <c r="AN1068" s="19">
        <f t="shared" ca="1" si="539"/>
        <v>-3.0862999999999943</v>
      </c>
      <c r="AO1068" s="19">
        <f t="shared" ca="1" si="540"/>
        <v>34.629299999999787</v>
      </c>
    </row>
    <row r="1069" spans="1:41" x14ac:dyDescent="0.2">
      <c r="A1069" s="22" t="s">
        <v>1119</v>
      </c>
      <c r="B1069" s="20">
        <f>[1]data!C1068</f>
        <v>179.88990000000001</v>
      </c>
      <c r="C1069" s="20">
        <f>[1]data!D1068</f>
        <v>181.65350000000001</v>
      </c>
      <c r="D1069" s="20">
        <f>[1]data!E1068</f>
        <v>179.88990000000001</v>
      </c>
      <c r="E1069" s="20">
        <f>[1]data!F1068</f>
        <v>181.65350000000001</v>
      </c>
      <c r="F1069" s="20">
        <f>[1]data!G1068</f>
        <v>25922</v>
      </c>
      <c r="G1069" s="4">
        <f t="shared" si="544"/>
        <v>0</v>
      </c>
      <c r="H1069" s="4">
        <f t="shared" si="545"/>
        <v>0.88179999999999836</v>
      </c>
      <c r="I1069" s="4">
        <f t="shared" si="546"/>
        <v>0</v>
      </c>
      <c r="J1069" s="4">
        <f t="shared" si="547"/>
        <v>0.88179999999999836</v>
      </c>
      <c r="K1069" s="4">
        <f t="shared" si="555"/>
        <v>1.026575018580639</v>
      </c>
      <c r="L1069" s="4">
        <f t="shared" si="556"/>
        <v>0.16557399083219865</v>
      </c>
      <c r="M1069" s="4">
        <f t="shared" si="548"/>
        <v>1.7635999999999967</v>
      </c>
      <c r="N1069" s="4">
        <f t="shared" si="552"/>
        <v>72.222601449168195</v>
      </c>
      <c r="O1069" s="4">
        <f t="shared" si="557"/>
        <v>2.4517751854372309</v>
      </c>
      <c r="P1069" s="4">
        <f t="shared" si="553"/>
        <v>41.870683114755785</v>
      </c>
      <c r="Q1069" s="4">
        <f t="shared" si="554"/>
        <v>6.7532289181999952</v>
      </c>
      <c r="R1069" s="4">
        <f t="shared" si="533"/>
        <v>58.693223698734009</v>
      </c>
      <c r="S1069" s="4">
        <f t="shared" si="530"/>
        <v>35</v>
      </c>
      <c r="T1069" s="4">
        <f t="shared" si="531"/>
        <v>0</v>
      </c>
      <c r="U1069" s="5">
        <f t="shared" si="549"/>
        <v>-1.7635999999999967</v>
      </c>
      <c r="V1069" s="5">
        <f t="shared" si="541"/>
        <v>1.7635999999999967</v>
      </c>
      <c r="W1069" s="7">
        <f t="shared" si="558"/>
        <v>0</v>
      </c>
      <c r="X1069" s="7">
        <f t="shared" si="559"/>
        <v>1</v>
      </c>
      <c r="Y1069" s="7">
        <f t="shared" si="560"/>
        <v>0</v>
      </c>
      <c r="Z1069" s="7">
        <f t="shared" si="561"/>
        <v>54.322199999999995</v>
      </c>
      <c r="AA1069" s="9">
        <f t="shared" si="550"/>
        <v>-1.7635999999999967</v>
      </c>
      <c r="AB1069" s="9">
        <f t="shared" si="542"/>
        <v>1.7635999999999967</v>
      </c>
      <c r="AC1069" s="11">
        <f t="shared" ca="1" si="532"/>
        <v>0</v>
      </c>
      <c r="AD1069" s="11">
        <f t="shared" ca="1" si="534"/>
        <v>1</v>
      </c>
      <c r="AE1069" s="11">
        <f t="shared" ca="1" si="535"/>
        <v>0</v>
      </c>
      <c r="AF1069" s="11">
        <f t="shared" ca="1" si="536"/>
        <v>78.297300000000007</v>
      </c>
      <c r="AG1069" s="13">
        <f ca="1">AVERAGE(E1069:OFFSET(E1069,-AG$5+1,0))</f>
        <v>176.32869230769231</v>
      </c>
      <c r="AH1069" s="13">
        <f ca="1">AVERAGE(E1069:OFFSET(E1069,-AH$5+1,0))</f>
        <v>172.857395</v>
      </c>
      <c r="AI1069" s="12">
        <f t="shared" ca="1" si="529"/>
        <v>0</v>
      </c>
      <c r="AJ1069" s="17">
        <f t="shared" si="551"/>
        <v>-1.7635999999999967</v>
      </c>
      <c r="AK1069" s="17">
        <f t="shared" si="543"/>
        <v>-1.7635999999999967</v>
      </c>
      <c r="AL1069" s="19">
        <f t="shared" ca="1" si="537"/>
        <v>0</v>
      </c>
      <c r="AM1069" s="19">
        <f t="shared" ca="1" si="538"/>
        <v>1</v>
      </c>
      <c r="AN1069" s="19">
        <f t="shared" ca="1" si="539"/>
        <v>-3.5271999999999935</v>
      </c>
      <c r="AO1069" s="19">
        <f t="shared" ca="1" si="540"/>
        <v>31.102099999999794</v>
      </c>
    </row>
    <row r="1070" spans="1:41" x14ac:dyDescent="0.2">
      <c r="A1070" s="22" t="s">
        <v>1120</v>
      </c>
      <c r="B1070" s="20">
        <f>[1]data!C1069</f>
        <v>180.77170000000001</v>
      </c>
      <c r="C1070" s="20">
        <f>[1]data!D1069</f>
        <v>180.77170000000001</v>
      </c>
      <c r="D1070" s="20">
        <f>[1]data!E1069</f>
        <v>179.44890000000001</v>
      </c>
      <c r="E1070" s="20">
        <f>[1]data!F1069</f>
        <v>180.33080000000001</v>
      </c>
      <c r="F1070" s="20">
        <f>[1]data!G1069</f>
        <v>36604</v>
      </c>
      <c r="G1070" s="4">
        <f t="shared" si="544"/>
        <v>0</v>
      </c>
      <c r="H1070" s="4">
        <f t="shared" si="545"/>
        <v>0.4410000000000025</v>
      </c>
      <c r="I1070" s="4">
        <f t="shared" si="546"/>
        <v>0</v>
      </c>
      <c r="J1070" s="4">
        <f t="shared" si="547"/>
        <v>0.4410000000000025</v>
      </c>
      <c r="K1070" s="4">
        <f t="shared" si="555"/>
        <v>0.92391751672257505</v>
      </c>
      <c r="L1070" s="4">
        <f t="shared" si="556"/>
        <v>0.19311659174897905</v>
      </c>
      <c r="M1070" s="4">
        <f t="shared" si="548"/>
        <v>2.2045999999999992</v>
      </c>
      <c r="N1070" s="4">
        <f t="shared" si="552"/>
        <v>65.42333125114294</v>
      </c>
      <c r="O1070" s="4">
        <f t="shared" si="557"/>
        <v>2.427057666893508</v>
      </c>
      <c r="P1070" s="4">
        <f t="shared" si="553"/>
        <v>38.067390376642166</v>
      </c>
      <c r="Q1070" s="4">
        <f t="shared" si="554"/>
        <v>7.9568192541612337</v>
      </c>
      <c r="R1070" s="4">
        <f t="shared" si="533"/>
        <v>59.366234453974904</v>
      </c>
      <c r="S1070" s="4">
        <f t="shared" si="530"/>
        <v>35</v>
      </c>
      <c r="T1070" s="4">
        <f t="shared" si="531"/>
        <v>0</v>
      </c>
      <c r="U1070" s="5">
        <f t="shared" si="549"/>
        <v>-0.88179999999999836</v>
      </c>
      <c r="V1070" s="5">
        <f t="shared" si="541"/>
        <v>-0.44089999999999918</v>
      </c>
      <c r="W1070" s="7">
        <f t="shared" si="558"/>
        <v>0</v>
      </c>
      <c r="X1070" s="7">
        <f t="shared" si="559"/>
        <v>1</v>
      </c>
      <c r="Y1070" s="7">
        <f t="shared" si="560"/>
        <v>-1.3226999999999975</v>
      </c>
      <c r="Z1070" s="7">
        <f t="shared" si="561"/>
        <v>52.999499999999998</v>
      </c>
      <c r="AA1070" s="9">
        <f t="shared" si="550"/>
        <v>-0.88179999999999836</v>
      </c>
      <c r="AB1070" s="9">
        <f t="shared" si="542"/>
        <v>-0.44089999999999918</v>
      </c>
      <c r="AC1070" s="11">
        <f t="shared" ca="1" si="532"/>
        <v>0</v>
      </c>
      <c r="AD1070" s="11">
        <f t="shared" ca="1" si="534"/>
        <v>1</v>
      </c>
      <c r="AE1070" s="11">
        <f t="shared" ca="1" si="535"/>
        <v>-1.3226999999999975</v>
      </c>
      <c r="AF1070" s="11">
        <f t="shared" ca="1" si="536"/>
        <v>76.974600000000009</v>
      </c>
      <c r="AG1070" s="13">
        <f ca="1">AVERAGE(E1070:OFFSET(E1070,-AG$5+1,0))</f>
        <v>177.24442307692308</v>
      </c>
      <c r="AH1070" s="13">
        <f ca="1">AVERAGE(E1070:OFFSET(E1070,-AH$5+1,0))</f>
        <v>173.60693999999998</v>
      </c>
      <c r="AI1070" s="12">
        <f t="shared" ca="1" si="529"/>
        <v>0</v>
      </c>
      <c r="AJ1070" s="17">
        <f t="shared" si="551"/>
        <v>-0.88179999999999836</v>
      </c>
      <c r="AK1070" s="17">
        <f t="shared" si="543"/>
        <v>0.44089999999999918</v>
      </c>
      <c r="AL1070" s="19">
        <f t="shared" ca="1" si="537"/>
        <v>0</v>
      </c>
      <c r="AM1070" s="19">
        <f t="shared" ca="1" si="538"/>
        <v>1</v>
      </c>
      <c r="AN1070" s="19">
        <f t="shared" ca="1" si="539"/>
        <v>-0.44089999999999918</v>
      </c>
      <c r="AO1070" s="19">
        <f t="shared" ca="1" si="540"/>
        <v>30.661199999999795</v>
      </c>
    </row>
    <row r="1071" spans="1:41" x14ac:dyDescent="0.2">
      <c r="A1071" s="22" t="s">
        <v>1121</v>
      </c>
      <c r="B1071" s="20">
        <f>[1]data!C1070</f>
        <v>179.00800000000001</v>
      </c>
      <c r="C1071" s="20">
        <f>[1]data!D1070</f>
        <v>179.88990000000001</v>
      </c>
      <c r="D1071" s="20">
        <f>[1]data!E1070</f>
        <v>179.00800000000001</v>
      </c>
      <c r="E1071" s="20">
        <f>[1]data!F1070</f>
        <v>179.88990000000001</v>
      </c>
      <c r="F1071" s="20">
        <f>[1]data!G1070</f>
        <v>22606</v>
      </c>
      <c r="G1071" s="4">
        <f t="shared" si="544"/>
        <v>0</v>
      </c>
      <c r="H1071" s="4">
        <f t="shared" si="545"/>
        <v>0.44089999999999918</v>
      </c>
      <c r="I1071" s="4">
        <f t="shared" si="546"/>
        <v>0</v>
      </c>
      <c r="J1071" s="4">
        <f t="shared" si="547"/>
        <v>0.44089999999999918</v>
      </c>
      <c r="K1071" s="4">
        <f t="shared" si="555"/>
        <v>0.83152576505031761</v>
      </c>
      <c r="L1071" s="4">
        <f t="shared" si="556"/>
        <v>0.21789493257408105</v>
      </c>
      <c r="M1071" s="4">
        <f t="shared" si="548"/>
        <v>1.3228000000000009</v>
      </c>
      <c r="N1071" s="4">
        <f t="shared" si="552"/>
        <v>58.473292347418813</v>
      </c>
      <c r="O1071" s="4">
        <f t="shared" si="557"/>
        <v>2.3166319002041571</v>
      </c>
      <c r="P1071" s="4">
        <f t="shared" si="553"/>
        <v>35.893737152503078</v>
      </c>
      <c r="Q1071" s="4">
        <f t="shared" si="554"/>
        <v>9.4056778098790179</v>
      </c>
      <c r="R1071" s="4">
        <f t="shared" si="533"/>
        <v>59.276940243319288</v>
      </c>
      <c r="S1071" s="4">
        <f t="shared" si="530"/>
        <v>35</v>
      </c>
      <c r="T1071" s="4">
        <f t="shared" si="531"/>
        <v>0</v>
      </c>
      <c r="U1071" s="5">
        <f t="shared" si="549"/>
        <v>-1.3228000000000009</v>
      </c>
      <c r="V1071" s="5">
        <f t="shared" si="541"/>
        <v>0.88190000000000168</v>
      </c>
      <c r="W1071" s="7">
        <f t="shared" si="558"/>
        <v>0</v>
      </c>
      <c r="X1071" s="7">
        <f t="shared" si="559"/>
        <v>1</v>
      </c>
      <c r="Y1071" s="7">
        <f t="shared" si="560"/>
        <v>-0.44089999999999918</v>
      </c>
      <c r="Z1071" s="7">
        <f t="shared" si="561"/>
        <v>52.558599999999998</v>
      </c>
      <c r="AA1071" s="9">
        <f t="shared" si="550"/>
        <v>-1.3228000000000009</v>
      </c>
      <c r="AB1071" s="9">
        <f t="shared" si="542"/>
        <v>0.88190000000000168</v>
      </c>
      <c r="AC1071" s="11">
        <f t="shared" ca="1" si="532"/>
        <v>0</v>
      </c>
      <c r="AD1071" s="11">
        <f t="shared" ca="1" si="534"/>
        <v>1</v>
      </c>
      <c r="AE1071" s="11">
        <f t="shared" ca="1" si="535"/>
        <v>-0.44089999999999918</v>
      </c>
      <c r="AF1071" s="11">
        <f t="shared" ca="1" si="536"/>
        <v>76.53370000000001</v>
      </c>
      <c r="AG1071" s="13">
        <f ca="1">AVERAGE(E1071:OFFSET(E1071,-AG$5+1,0))</f>
        <v>177.99057692307696</v>
      </c>
      <c r="AH1071" s="13">
        <f ca="1">AVERAGE(E1071:OFFSET(E1071,-AH$5+1,0))</f>
        <v>174.31239499999998</v>
      </c>
      <c r="AI1071" s="12">
        <f t="shared" ca="1" si="529"/>
        <v>0</v>
      </c>
      <c r="AJ1071" s="17">
        <f t="shared" si="551"/>
        <v>-1.3228000000000009</v>
      </c>
      <c r="AK1071" s="17">
        <f t="shared" si="543"/>
        <v>-0.88190000000000168</v>
      </c>
      <c r="AL1071" s="19">
        <f t="shared" ca="1" si="537"/>
        <v>0</v>
      </c>
      <c r="AM1071" s="19">
        <f t="shared" ca="1" si="538"/>
        <v>1</v>
      </c>
      <c r="AN1071" s="19">
        <f t="shared" ca="1" si="539"/>
        <v>-2.2047000000000025</v>
      </c>
      <c r="AO1071" s="19">
        <f t="shared" ca="1" si="540"/>
        <v>28.456499999999792</v>
      </c>
    </row>
    <row r="1072" spans="1:41" x14ac:dyDescent="0.2">
      <c r="A1072" s="22" t="s">
        <v>1122</v>
      </c>
      <c r="B1072" s="20">
        <f>[1]data!C1071</f>
        <v>178.56710000000001</v>
      </c>
      <c r="C1072" s="20">
        <f>[1]data!D1071</f>
        <v>179.88990000000001</v>
      </c>
      <c r="D1072" s="20">
        <f>[1]data!E1071</f>
        <v>177.68530000000001</v>
      </c>
      <c r="E1072" s="20">
        <f>[1]data!F1071</f>
        <v>179.44890000000001</v>
      </c>
      <c r="F1072" s="20">
        <f>[1]data!G1071</f>
        <v>22490</v>
      </c>
      <c r="G1072" s="4">
        <f t="shared" si="544"/>
        <v>0</v>
      </c>
      <c r="H1072" s="4">
        <f t="shared" si="545"/>
        <v>1.3226999999999975</v>
      </c>
      <c r="I1072" s="4">
        <f t="shared" si="546"/>
        <v>0</v>
      </c>
      <c r="J1072" s="4">
        <f t="shared" si="547"/>
        <v>1.3226999999999975</v>
      </c>
      <c r="K1072" s="4">
        <f t="shared" si="555"/>
        <v>0.74837318854528578</v>
      </c>
      <c r="L1072" s="4">
        <f t="shared" si="556"/>
        <v>0.32837543931667268</v>
      </c>
      <c r="M1072" s="4">
        <f t="shared" si="548"/>
        <v>2.2045999999999992</v>
      </c>
      <c r="N1072" s="4">
        <f t="shared" si="552"/>
        <v>39.006109537616034</v>
      </c>
      <c r="O1072" s="4">
        <f t="shared" si="557"/>
        <v>2.3054287101837416</v>
      </c>
      <c r="P1072" s="4">
        <f t="shared" si="553"/>
        <v>32.461345919720102</v>
      </c>
      <c r="Q1072" s="4">
        <f t="shared" si="554"/>
        <v>14.243573781576673</v>
      </c>
      <c r="R1072" s="4">
        <f t="shared" si="533"/>
        <v>57.24985717274896</v>
      </c>
      <c r="S1072" s="4">
        <f t="shared" si="530"/>
        <v>35</v>
      </c>
      <c r="T1072" s="4">
        <f t="shared" si="531"/>
        <v>0</v>
      </c>
      <c r="U1072" s="5">
        <f t="shared" si="549"/>
        <v>-1.3228000000000009</v>
      </c>
      <c r="V1072" s="5">
        <f t="shared" si="541"/>
        <v>0.88179999999999836</v>
      </c>
      <c r="W1072" s="7">
        <f t="shared" si="558"/>
        <v>0</v>
      </c>
      <c r="X1072" s="7">
        <f t="shared" si="559"/>
        <v>1</v>
      </c>
      <c r="Y1072" s="7">
        <f t="shared" si="560"/>
        <v>-0.4410000000000025</v>
      </c>
      <c r="Z1072" s="7">
        <f t="shared" si="561"/>
        <v>52.117599999999996</v>
      </c>
      <c r="AA1072" s="9">
        <f t="shared" si="550"/>
        <v>-1.3228000000000009</v>
      </c>
      <c r="AB1072" s="9">
        <f t="shared" si="542"/>
        <v>0.88179999999999836</v>
      </c>
      <c r="AC1072" s="11">
        <f t="shared" ca="1" si="532"/>
        <v>0</v>
      </c>
      <c r="AD1072" s="11">
        <f t="shared" ca="1" si="534"/>
        <v>1</v>
      </c>
      <c r="AE1072" s="11">
        <f t="shared" ca="1" si="535"/>
        <v>-0.4410000000000025</v>
      </c>
      <c r="AF1072" s="11">
        <f t="shared" ca="1" si="536"/>
        <v>76.092700000000008</v>
      </c>
      <c r="AG1072" s="13">
        <f ca="1">AVERAGE(E1072:OFFSET(E1072,-AG$5+1,0))</f>
        <v>178.60106153846152</v>
      </c>
      <c r="AH1072" s="13">
        <f ca="1">AVERAGE(E1072:OFFSET(E1072,-AH$5+1,0))</f>
        <v>175.06193499999998</v>
      </c>
      <c r="AI1072" s="12">
        <f t="shared" ca="1" si="529"/>
        <v>0</v>
      </c>
      <c r="AJ1072" s="17">
        <f t="shared" si="551"/>
        <v>-1.3228000000000009</v>
      </c>
      <c r="AK1072" s="17">
        <f t="shared" si="543"/>
        <v>-0.88179999999999836</v>
      </c>
      <c r="AL1072" s="19">
        <f t="shared" ca="1" si="537"/>
        <v>0</v>
      </c>
      <c r="AM1072" s="19">
        <f t="shared" ca="1" si="538"/>
        <v>1</v>
      </c>
      <c r="AN1072" s="19">
        <f t="shared" ca="1" si="539"/>
        <v>-2.2045999999999992</v>
      </c>
      <c r="AO1072" s="19">
        <f t="shared" ca="1" si="540"/>
        <v>26.251899999999793</v>
      </c>
    </row>
    <row r="1073" spans="1:41" x14ac:dyDescent="0.2">
      <c r="A1073" s="22" t="s">
        <v>1123</v>
      </c>
      <c r="B1073" s="20">
        <f>[1]data!C1072</f>
        <v>179.44890000000001</v>
      </c>
      <c r="C1073" s="20">
        <f>[1]data!D1072</f>
        <v>180.33080000000001</v>
      </c>
      <c r="D1073" s="20">
        <f>[1]data!E1072</f>
        <v>178.56710000000001</v>
      </c>
      <c r="E1073" s="20">
        <f>[1]data!F1072</f>
        <v>179.00800000000001</v>
      </c>
      <c r="F1073" s="20">
        <f>[1]data!G1072</f>
        <v>17163</v>
      </c>
      <c r="G1073" s="4">
        <f t="shared" si="544"/>
        <v>0.44089999999999918</v>
      </c>
      <c r="H1073" s="4">
        <f t="shared" si="545"/>
        <v>0</v>
      </c>
      <c r="I1073" s="4">
        <f t="shared" si="546"/>
        <v>0.44089999999999918</v>
      </c>
      <c r="J1073" s="4">
        <f t="shared" si="547"/>
        <v>0</v>
      </c>
      <c r="K1073" s="4">
        <f t="shared" si="555"/>
        <v>0.71762586969075715</v>
      </c>
      <c r="L1073" s="4">
        <f t="shared" si="556"/>
        <v>0.29553789538500541</v>
      </c>
      <c r="M1073" s="4">
        <f t="shared" si="548"/>
        <v>1.7637</v>
      </c>
      <c r="N1073" s="4">
        <f t="shared" si="552"/>
        <v>41.660389845681927</v>
      </c>
      <c r="O1073" s="4">
        <f t="shared" si="557"/>
        <v>2.2512558391653674</v>
      </c>
      <c r="P1073" s="4">
        <f t="shared" si="553"/>
        <v>31.876691098636321</v>
      </c>
      <c r="Q1073" s="4">
        <f t="shared" si="554"/>
        <v>13.127690342585558</v>
      </c>
      <c r="R1073" s="4">
        <f t="shared" si="533"/>
        <v>55.690910440042259</v>
      </c>
      <c r="S1073" s="4">
        <f t="shared" si="530"/>
        <v>35</v>
      </c>
      <c r="T1073" s="4">
        <f t="shared" si="531"/>
        <v>0</v>
      </c>
      <c r="U1073" s="5">
        <f t="shared" si="549"/>
        <v>0</v>
      </c>
      <c r="V1073" s="5">
        <f t="shared" si="541"/>
        <v>-0.44089999999999918</v>
      </c>
      <c r="W1073" s="7">
        <f t="shared" si="558"/>
        <v>0</v>
      </c>
      <c r="X1073" s="7">
        <f t="shared" si="559"/>
        <v>1</v>
      </c>
      <c r="Y1073" s="7">
        <f t="shared" si="560"/>
        <v>-0.44089999999999918</v>
      </c>
      <c r="Z1073" s="7">
        <f t="shared" si="561"/>
        <v>51.676699999999997</v>
      </c>
      <c r="AA1073" s="9">
        <f t="shared" si="550"/>
        <v>0</v>
      </c>
      <c r="AB1073" s="9">
        <f t="shared" si="542"/>
        <v>-0.44089999999999918</v>
      </c>
      <c r="AC1073" s="11">
        <f t="shared" ca="1" si="532"/>
        <v>0</v>
      </c>
      <c r="AD1073" s="11">
        <f t="shared" ca="1" si="534"/>
        <v>1</v>
      </c>
      <c r="AE1073" s="11">
        <f t="shared" ca="1" si="535"/>
        <v>-0.44089999999999918</v>
      </c>
      <c r="AF1073" s="11">
        <f t="shared" ca="1" si="536"/>
        <v>75.651800000000009</v>
      </c>
      <c r="AG1073" s="13">
        <f ca="1">AVERAGE(E1073:OFFSET(E1073,-AG$5+1,0))</f>
        <v>179.04196153846149</v>
      </c>
      <c r="AH1073" s="13">
        <f ca="1">AVERAGE(E1073:OFFSET(E1073,-AH$5+1,0))</f>
        <v>175.76738499999999</v>
      </c>
      <c r="AI1073" s="12">
        <f t="shared" ca="1" si="529"/>
        <v>0</v>
      </c>
      <c r="AJ1073" s="17">
        <f t="shared" si="551"/>
        <v>0</v>
      </c>
      <c r="AK1073" s="17">
        <f t="shared" si="543"/>
        <v>0.44089999999999918</v>
      </c>
      <c r="AL1073" s="19">
        <f t="shared" ca="1" si="537"/>
        <v>0</v>
      </c>
      <c r="AM1073" s="19">
        <f t="shared" ca="1" si="538"/>
        <v>1</v>
      </c>
      <c r="AN1073" s="19">
        <f t="shared" ca="1" si="539"/>
        <v>0.44089999999999918</v>
      </c>
      <c r="AO1073" s="19">
        <f t="shared" ca="1" si="540"/>
        <v>26.692799999999792</v>
      </c>
    </row>
    <row r="1074" spans="1:41" x14ac:dyDescent="0.2">
      <c r="A1074" s="22" t="s">
        <v>1124</v>
      </c>
      <c r="B1074" s="20">
        <f>[1]data!C1073</f>
        <v>179.44890000000001</v>
      </c>
      <c r="C1074" s="20">
        <f>[1]data!D1073</f>
        <v>180.77170000000001</v>
      </c>
      <c r="D1074" s="20">
        <f>[1]data!E1073</f>
        <v>179.00800000000001</v>
      </c>
      <c r="E1074" s="20">
        <f>[1]data!F1073</f>
        <v>180.77170000000001</v>
      </c>
      <c r="F1074" s="20">
        <f>[1]data!G1073</f>
        <v>17419</v>
      </c>
      <c r="G1074" s="4">
        <f t="shared" si="544"/>
        <v>0.44089999999999918</v>
      </c>
      <c r="H1074" s="4">
        <f t="shared" si="545"/>
        <v>0</v>
      </c>
      <c r="I1074" s="4">
        <f t="shared" si="546"/>
        <v>0.44089999999999918</v>
      </c>
      <c r="J1074" s="4">
        <f t="shared" si="547"/>
        <v>0</v>
      </c>
      <c r="K1074" s="4">
        <f t="shared" si="555"/>
        <v>0.68995328272168133</v>
      </c>
      <c r="L1074" s="4">
        <f t="shared" si="556"/>
        <v>0.26598410584650489</v>
      </c>
      <c r="M1074" s="4">
        <f t="shared" si="548"/>
        <v>1.7637</v>
      </c>
      <c r="N1074" s="4">
        <f t="shared" si="552"/>
        <v>44.351144954190168</v>
      </c>
      <c r="O1074" s="4">
        <f t="shared" si="557"/>
        <v>2.2025002552488306</v>
      </c>
      <c r="P1074" s="4">
        <f t="shared" si="553"/>
        <v>31.325911589678018</v>
      </c>
      <c r="Q1074" s="4">
        <f t="shared" si="554"/>
        <v>12.076461976003493</v>
      </c>
      <c r="R1074" s="4">
        <f t="shared" si="533"/>
        <v>54.556933891457049</v>
      </c>
      <c r="S1074" s="4">
        <f t="shared" si="530"/>
        <v>35</v>
      </c>
      <c r="T1074" s="4">
        <f t="shared" si="531"/>
        <v>0</v>
      </c>
      <c r="U1074" s="5">
        <f t="shared" si="549"/>
        <v>0.44089999999999918</v>
      </c>
      <c r="V1074" s="5">
        <f t="shared" si="541"/>
        <v>1.3228000000000009</v>
      </c>
      <c r="W1074" s="7">
        <f t="shared" si="558"/>
        <v>0</v>
      </c>
      <c r="X1074" s="7">
        <f t="shared" si="559"/>
        <v>1</v>
      </c>
      <c r="Y1074" s="7">
        <f t="shared" si="560"/>
        <v>1.7637</v>
      </c>
      <c r="Z1074" s="7">
        <f t="shared" si="561"/>
        <v>53.440399999999997</v>
      </c>
      <c r="AA1074" s="9">
        <f t="shared" si="550"/>
        <v>0.44089999999999918</v>
      </c>
      <c r="AB1074" s="9">
        <f t="shared" si="542"/>
        <v>1.3228000000000009</v>
      </c>
      <c r="AC1074" s="11">
        <f t="shared" ca="1" si="532"/>
        <v>0</v>
      </c>
      <c r="AD1074" s="11">
        <f t="shared" ca="1" si="534"/>
        <v>1</v>
      </c>
      <c r="AE1074" s="11">
        <f t="shared" ca="1" si="535"/>
        <v>1.7637</v>
      </c>
      <c r="AF1074" s="11">
        <f t="shared" ca="1" si="536"/>
        <v>77.415500000000009</v>
      </c>
      <c r="AG1074" s="13">
        <f ca="1">AVERAGE(E1074:OFFSET(E1074,-AG$5+1,0))</f>
        <v>179.51678461538464</v>
      </c>
      <c r="AH1074" s="13">
        <f ca="1">AVERAGE(E1074:OFFSET(E1074,-AH$5+1,0))</f>
        <v>176.42874499999999</v>
      </c>
      <c r="AI1074" s="12">
        <f t="shared" ca="1" si="529"/>
        <v>0</v>
      </c>
      <c r="AJ1074" s="17">
        <f t="shared" si="551"/>
        <v>0.44089999999999918</v>
      </c>
      <c r="AK1074" s="17">
        <f t="shared" si="543"/>
        <v>-1.3228000000000009</v>
      </c>
      <c r="AL1074" s="19">
        <f t="shared" ca="1" si="537"/>
        <v>0</v>
      </c>
      <c r="AM1074" s="19">
        <f t="shared" ca="1" si="538"/>
        <v>1</v>
      </c>
      <c r="AN1074" s="19">
        <f t="shared" ca="1" si="539"/>
        <v>-0.88190000000000168</v>
      </c>
      <c r="AO1074" s="19">
        <f t="shared" ca="1" si="540"/>
        <v>25.810899999999791</v>
      </c>
    </row>
    <row r="1075" spans="1:41" x14ac:dyDescent="0.2">
      <c r="A1075" s="22" t="s">
        <v>1125</v>
      </c>
      <c r="B1075" s="20">
        <f>[1]data!C1074</f>
        <v>180.77170000000001</v>
      </c>
      <c r="C1075" s="20">
        <f>[1]data!D1074</f>
        <v>182.53530000000001</v>
      </c>
      <c r="D1075" s="20">
        <f>[1]data!E1074</f>
        <v>180.33080000000001</v>
      </c>
      <c r="E1075" s="20">
        <f>[1]data!F1074</f>
        <v>180.77170000000001</v>
      </c>
      <c r="F1075" s="20">
        <f>[1]data!G1074</f>
        <v>23028</v>
      </c>
      <c r="G1075" s="4">
        <f t="shared" si="544"/>
        <v>1.7635999999999967</v>
      </c>
      <c r="H1075" s="4">
        <f t="shared" si="545"/>
        <v>0</v>
      </c>
      <c r="I1075" s="4">
        <f t="shared" si="546"/>
        <v>1.7635999999999967</v>
      </c>
      <c r="J1075" s="4">
        <f t="shared" si="547"/>
        <v>0</v>
      </c>
      <c r="K1075" s="4">
        <f t="shared" si="555"/>
        <v>0.79731795444951281</v>
      </c>
      <c r="L1075" s="4">
        <f t="shared" si="556"/>
        <v>0.23938569526185441</v>
      </c>
      <c r="M1075" s="4">
        <f t="shared" si="548"/>
        <v>2.2044999999999959</v>
      </c>
      <c r="N1075" s="4">
        <f t="shared" si="552"/>
        <v>53.81791212397048</v>
      </c>
      <c r="O1075" s="4">
        <f t="shared" si="557"/>
        <v>2.2027002297239471</v>
      </c>
      <c r="P1075" s="4">
        <f t="shared" si="553"/>
        <v>36.19729746654798</v>
      </c>
      <c r="Q1075" s="4">
        <f t="shared" si="554"/>
        <v>10.867829041442256</v>
      </c>
      <c r="R1075" s="4">
        <f t="shared" si="533"/>
        <v>54.483031714708389</v>
      </c>
      <c r="S1075" s="4">
        <f t="shared" si="530"/>
        <v>35</v>
      </c>
      <c r="T1075" s="4">
        <f t="shared" si="531"/>
        <v>0</v>
      </c>
      <c r="U1075" s="5">
        <f t="shared" si="549"/>
        <v>0</v>
      </c>
      <c r="V1075" s="5">
        <f t="shared" si="541"/>
        <v>0</v>
      </c>
      <c r="W1075" s="7">
        <f t="shared" si="558"/>
        <v>0</v>
      </c>
      <c r="X1075" s="7">
        <f t="shared" si="559"/>
        <v>1</v>
      </c>
      <c r="Y1075" s="7">
        <f t="shared" si="560"/>
        <v>0</v>
      </c>
      <c r="Z1075" s="7">
        <f t="shared" si="561"/>
        <v>53.440399999999997</v>
      </c>
      <c r="AA1075" s="9">
        <f t="shared" si="550"/>
        <v>0</v>
      </c>
      <c r="AB1075" s="9">
        <f t="shared" si="542"/>
        <v>0</v>
      </c>
      <c r="AC1075" s="11">
        <f t="shared" ca="1" si="532"/>
        <v>0</v>
      </c>
      <c r="AD1075" s="11">
        <f t="shared" ca="1" si="534"/>
        <v>1</v>
      </c>
      <c r="AE1075" s="11">
        <f t="shared" ca="1" si="535"/>
        <v>0</v>
      </c>
      <c r="AF1075" s="11">
        <f t="shared" ca="1" si="536"/>
        <v>77.415500000000009</v>
      </c>
      <c r="AG1075" s="13">
        <f ca="1">AVERAGE(E1075:OFFSET(E1075,-AG$5+1,0))</f>
        <v>179.99160769230772</v>
      </c>
      <c r="AH1075" s="13">
        <f ca="1">AVERAGE(E1075:OFFSET(E1075,-AH$5+1,0))</f>
        <v>177.09010499999999</v>
      </c>
      <c r="AI1075" s="12">
        <f t="shared" ca="1" si="529"/>
        <v>0</v>
      </c>
      <c r="AJ1075" s="17">
        <f t="shared" si="551"/>
        <v>0</v>
      </c>
      <c r="AK1075" s="17">
        <f t="shared" si="543"/>
        <v>0</v>
      </c>
      <c r="AL1075" s="19">
        <f t="shared" ca="1" si="537"/>
        <v>0</v>
      </c>
      <c r="AM1075" s="19">
        <f t="shared" ca="1" si="538"/>
        <v>1</v>
      </c>
      <c r="AN1075" s="19">
        <f t="shared" ca="1" si="539"/>
        <v>0</v>
      </c>
      <c r="AO1075" s="19">
        <f t="shared" ca="1" si="540"/>
        <v>25.810899999999791</v>
      </c>
    </row>
    <row r="1076" spans="1:41" x14ac:dyDescent="0.2">
      <c r="A1076" s="22" t="s">
        <v>1126</v>
      </c>
      <c r="B1076" s="20">
        <f>[1]data!C1075</f>
        <v>180.77170000000001</v>
      </c>
      <c r="C1076" s="20">
        <f>[1]data!D1075</f>
        <v>181.65350000000001</v>
      </c>
      <c r="D1076" s="20">
        <f>[1]data!E1075</f>
        <v>180.77170000000001</v>
      </c>
      <c r="E1076" s="20">
        <f>[1]data!F1075</f>
        <v>181.21260000000001</v>
      </c>
      <c r="F1076" s="20">
        <f>[1]data!G1075</f>
        <v>18307</v>
      </c>
      <c r="G1076" s="4">
        <f t="shared" si="544"/>
        <v>0</v>
      </c>
      <c r="H1076" s="4">
        <f t="shared" si="545"/>
        <v>0</v>
      </c>
      <c r="I1076" s="4">
        <f t="shared" si="546"/>
        <v>0</v>
      </c>
      <c r="J1076" s="4">
        <f t="shared" si="547"/>
        <v>0</v>
      </c>
      <c r="K1076" s="4">
        <f t="shared" si="555"/>
        <v>0.71758615900456157</v>
      </c>
      <c r="L1076" s="4">
        <f t="shared" si="556"/>
        <v>0.21544712573566899</v>
      </c>
      <c r="M1076" s="4">
        <f t="shared" si="548"/>
        <v>0.88179999999999836</v>
      </c>
      <c r="N1076" s="4">
        <f t="shared" si="552"/>
        <v>53.81791212397048</v>
      </c>
      <c r="O1076" s="4">
        <f t="shared" si="557"/>
        <v>2.0706102067515522</v>
      </c>
      <c r="P1076" s="4">
        <f t="shared" si="553"/>
        <v>34.655781984690229</v>
      </c>
      <c r="Q1076" s="4">
        <f t="shared" si="554"/>
        <v>10.40500645815275</v>
      </c>
      <c r="R1076" s="4">
        <f t="shared" si="533"/>
        <v>54.416519755634596</v>
      </c>
      <c r="S1076" s="4">
        <f t="shared" si="530"/>
        <v>35</v>
      </c>
      <c r="T1076" s="4">
        <f t="shared" si="531"/>
        <v>0</v>
      </c>
      <c r="U1076" s="5">
        <f t="shared" si="549"/>
        <v>0</v>
      </c>
      <c r="V1076" s="5">
        <f t="shared" si="541"/>
        <v>0.44089999999999918</v>
      </c>
      <c r="W1076" s="7">
        <f t="shared" si="558"/>
        <v>0</v>
      </c>
      <c r="X1076" s="7">
        <f t="shared" si="559"/>
        <v>1</v>
      </c>
      <c r="Y1076" s="7">
        <f t="shared" si="560"/>
        <v>0.44089999999999918</v>
      </c>
      <c r="Z1076" s="7">
        <f t="shared" si="561"/>
        <v>53.881299999999996</v>
      </c>
      <c r="AA1076" s="9">
        <f t="shared" si="550"/>
        <v>0</v>
      </c>
      <c r="AB1076" s="9">
        <f t="shared" si="542"/>
        <v>0.44089999999999918</v>
      </c>
      <c r="AC1076" s="11">
        <f t="shared" ca="1" si="532"/>
        <v>0</v>
      </c>
      <c r="AD1076" s="11">
        <f t="shared" ca="1" si="534"/>
        <v>1</v>
      </c>
      <c r="AE1076" s="11">
        <f t="shared" ca="1" si="535"/>
        <v>0.44089999999999918</v>
      </c>
      <c r="AF1076" s="11">
        <f t="shared" ca="1" si="536"/>
        <v>77.856400000000008</v>
      </c>
      <c r="AG1076" s="13">
        <f ca="1">AVERAGE(E1076:OFFSET(E1076,-AG$5+1,0))</f>
        <v>180.53426153846155</v>
      </c>
      <c r="AH1076" s="13">
        <f ca="1">AVERAGE(E1076:OFFSET(E1076,-AH$5+1,0))</f>
        <v>177.68533000000002</v>
      </c>
      <c r="AI1076" s="12">
        <f t="shared" ca="1" si="529"/>
        <v>0</v>
      </c>
      <c r="AJ1076" s="17">
        <f t="shared" si="551"/>
        <v>0</v>
      </c>
      <c r="AK1076" s="17">
        <f t="shared" si="543"/>
        <v>-0.44089999999999918</v>
      </c>
      <c r="AL1076" s="19">
        <f t="shared" ca="1" si="537"/>
        <v>0</v>
      </c>
      <c r="AM1076" s="19">
        <f t="shared" ca="1" si="538"/>
        <v>1</v>
      </c>
      <c r="AN1076" s="19">
        <f t="shared" ca="1" si="539"/>
        <v>-0.44089999999999918</v>
      </c>
      <c r="AO1076" s="19">
        <f t="shared" ca="1" si="540"/>
        <v>25.369999999999791</v>
      </c>
    </row>
    <row r="1077" spans="1:41" x14ac:dyDescent="0.2">
      <c r="A1077" s="22" t="s">
        <v>1127</v>
      </c>
      <c r="B1077" s="20">
        <f>[1]data!C1076</f>
        <v>181.65350000000001</v>
      </c>
      <c r="C1077" s="20">
        <f>[1]data!D1076</f>
        <v>182.53530000000001</v>
      </c>
      <c r="D1077" s="20">
        <f>[1]data!E1076</f>
        <v>181.21260000000001</v>
      </c>
      <c r="E1077" s="20">
        <f>[1]data!F1076</f>
        <v>182.53530000000001</v>
      </c>
      <c r="F1077" s="20">
        <f>[1]data!G1076</f>
        <v>26088</v>
      </c>
      <c r="G1077" s="4">
        <f t="shared" si="544"/>
        <v>0.88179999999999836</v>
      </c>
      <c r="H1077" s="4">
        <f t="shared" si="545"/>
        <v>0</v>
      </c>
      <c r="I1077" s="4">
        <f t="shared" si="546"/>
        <v>0.88179999999999836</v>
      </c>
      <c r="J1077" s="4">
        <f t="shared" si="547"/>
        <v>0</v>
      </c>
      <c r="K1077" s="4">
        <f t="shared" si="555"/>
        <v>0.73400754310410521</v>
      </c>
      <c r="L1077" s="4">
        <f t="shared" si="556"/>
        <v>0.19390241316210208</v>
      </c>
      <c r="M1077" s="4">
        <f t="shared" si="548"/>
        <v>1.3226999999999975</v>
      </c>
      <c r="N1077" s="4">
        <f t="shared" si="552"/>
        <v>58.206631612761008</v>
      </c>
      <c r="O1077" s="4">
        <f t="shared" si="557"/>
        <v>1.9958191860763967</v>
      </c>
      <c r="P1077" s="4">
        <f t="shared" si="553"/>
        <v>36.777256588413643</v>
      </c>
      <c r="Q1077" s="4">
        <f t="shared" si="554"/>
        <v>9.7154298603220166</v>
      </c>
      <c r="R1077" s="4">
        <f t="shared" si="533"/>
        <v>54.795530941347238</v>
      </c>
      <c r="S1077" s="4">
        <f t="shared" si="530"/>
        <v>35</v>
      </c>
      <c r="T1077" s="4">
        <f t="shared" si="531"/>
        <v>0</v>
      </c>
      <c r="U1077" s="5">
        <f t="shared" si="549"/>
        <v>0.44089999999999918</v>
      </c>
      <c r="V1077" s="5">
        <f t="shared" si="541"/>
        <v>0.88179999999999836</v>
      </c>
      <c r="W1077" s="7">
        <f t="shared" si="558"/>
        <v>0</v>
      </c>
      <c r="X1077" s="7">
        <f t="shared" si="559"/>
        <v>1</v>
      </c>
      <c r="Y1077" s="7">
        <f t="shared" si="560"/>
        <v>1.3226999999999975</v>
      </c>
      <c r="Z1077" s="7">
        <f t="shared" si="561"/>
        <v>55.203999999999994</v>
      </c>
      <c r="AA1077" s="9">
        <f t="shared" si="550"/>
        <v>0.44089999999999918</v>
      </c>
      <c r="AB1077" s="9">
        <f t="shared" si="542"/>
        <v>0.88179999999999836</v>
      </c>
      <c r="AC1077" s="11">
        <f t="shared" ca="1" si="532"/>
        <v>0</v>
      </c>
      <c r="AD1077" s="11">
        <f t="shared" ca="1" si="534"/>
        <v>1</v>
      </c>
      <c r="AE1077" s="11">
        <f t="shared" ca="1" si="535"/>
        <v>1.3226999999999975</v>
      </c>
      <c r="AF1077" s="11">
        <f t="shared" ca="1" si="536"/>
        <v>79.179100000000005</v>
      </c>
      <c r="AG1077" s="13">
        <f ca="1">AVERAGE(E1077:OFFSET(E1077,-AG$5+1,0))</f>
        <v>180.83950769230768</v>
      </c>
      <c r="AH1077" s="13">
        <f ca="1">AVERAGE(E1077:OFFSET(E1077,-AH$5+1,0))</f>
        <v>178.39078000000001</v>
      </c>
      <c r="AI1077" s="12">
        <f t="shared" ref="AI1077:AI1140" ca="1" si="562">IF(AND(AG1076&lt;=AH1076,AG1077&gt;AH1077),1,IF(AND(AG1076&gt;=AH1076,AG1077&lt;AH1077),-1,0))</f>
        <v>0</v>
      </c>
      <c r="AJ1077" s="17">
        <f t="shared" si="551"/>
        <v>0.44089999999999918</v>
      </c>
      <c r="AK1077" s="17">
        <f t="shared" si="543"/>
        <v>-0.88179999999999836</v>
      </c>
      <c r="AL1077" s="19">
        <f t="shared" ca="1" si="537"/>
        <v>0</v>
      </c>
      <c r="AM1077" s="19">
        <f t="shared" ca="1" si="538"/>
        <v>1</v>
      </c>
      <c r="AN1077" s="19">
        <f t="shared" ca="1" si="539"/>
        <v>-0.44089999999999918</v>
      </c>
      <c r="AO1077" s="19">
        <f t="shared" ca="1" si="540"/>
        <v>24.929099999999792</v>
      </c>
    </row>
    <row r="1078" spans="1:41" x14ac:dyDescent="0.2">
      <c r="A1078" s="22" t="s">
        <v>1128</v>
      </c>
      <c r="B1078" s="20">
        <f>[1]data!C1077</f>
        <v>180.77170000000001</v>
      </c>
      <c r="C1078" s="20">
        <f>[1]data!D1077</f>
        <v>182.53530000000001</v>
      </c>
      <c r="D1078" s="20">
        <f>[1]data!E1077</f>
        <v>180.77170000000001</v>
      </c>
      <c r="E1078" s="20">
        <f>[1]data!F1077</f>
        <v>182.53530000000001</v>
      </c>
      <c r="F1078" s="20">
        <f>[1]data!G1077</f>
        <v>32976</v>
      </c>
      <c r="G1078" s="4">
        <f t="shared" si="544"/>
        <v>0</v>
      </c>
      <c r="H1078" s="4">
        <f t="shared" si="545"/>
        <v>0.44089999999999918</v>
      </c>
      <c r="I1078" s="4">
        <f t="shared" si="546"/>
        <v>0</v>
      </c>
      <c r="J1078" s="4">
        <f t="shared" si="547"/>
        <v>0.44089999999999918</v>
      </c>
      <c r="K1078" s="4">
        <f t="shared" si="555"/>
        <v>0.66060678879369461</v>
      </c>
      <c r="L1078" s="4">
        <f t="shared" si="556"/>
        <v>0.21860217184589181</v>
      </c>
      <c r="M1078" s="4">
        <f t="shared" si="548"/>
        <v>1.7635999999999967</v>
      </c>
      <c r="N1078" s="4">
        <f t="shared" si="552"/>
        <v>50.272988190004753</v>
      </c>
      <c r="O1078" s="4">
        <f t="shared" si="557"/>
        <v>1.9725972674687569</v>
      </c>
      <c r="P1078" s="4">
        <f t="shared" si="553"/>
        <v>33.489187057497418</v>
      </c>
      <c r="Q1078" s="4">
        <f t="shared" si="554"/>
        <v>11.081946398841099</v>
      </c>
      <c r="R1078" s="4">
        <f t="shared" si="533"/>
        <v>54.343276666212994</v>
      </c>
      <c r="S1078" s="4">
        <f t="shared" si="530"/>
        <v>35</v>
      </c>
      <c r="T1078" s="4">
        <f t="shared" si="531"/>
        <v>0</v>
      </c>
      <c r="U1078" s="5">
        <f t="shared" si="549"/>
        <v>-1.7635999999999967</v>
      </c>
      <c r="V1078" s="5">
        <f t="shared" si="541"/>
        <v>1.7635999999999967</v>
      </c>
      <c r="W1078" s="7">
        <f t="shared" si="558"/>
        <v>0</v>
      </c>
      <c r="X1078" s="7">
        <f t="shared" si="559"/>
        <v>1</v>
      </c>
      <c r="Y1078" s="7">
        <f t="shared" si="560"/>
        <v>0</v>
      </c>
      <c r="Z1078" s="7">
        <f t="shared" si="561"/>
        <v>55.203999999999994</v>
      </c>
      <c r="AA1078" s="9">
        <f t="shared" si="550"/>
        <v>-1.7635999999999967</v>
      </c>
      <c r="AB1078" s="9">
        <f t="shared" si="542"/>
        <v>1.7635999999999967</v>
      </c>
      <c r="AC1078" s="11">
        <f t="shared" ca="1" si="532"/>
        <v>0</v>
      </c>
      <c r="AD1078" s="11">
        <f t="shared" ca="1" si="534"/>
        <v>1</v>
      </c>
      <c r="AE1078" s="11">
        <f t="shared" ca="1" si="535"/>
        <v>0</v>
      </c>
      <c r="AF1078" s="11">
        <f t="shared" ca="1" si="536"/>
        <v>79.179100000000005</v>
      </c>
      <c r="AG1078" s="13">
        <f ca="1">AVERAGE(E1078:OFFSET(E1078,-AG$5+1,0))</f>
        <v>181.07692307692312</v>
      </c>
      <c r="AH1078" s="13">
        <f ca="1">AVERAGE(E1078:OFFSET(E1078,-AH$5+1,0))</f>
        <v>179.00805</v>
      </c>
      <c r="AI1078" s="12">
        <f t="shared" ca="1" si="562"/>
        <v>0</v>
      </c>
      <c r="AJ1078" s="17">
        <f t="shared" si="551"/>
        <v>-1.7635999999999967</v>
      </c>
      <c r="AK1078" s="17">
        <f t="shared" si="543"/>
        <v>-1.7635999999999967</v>
      </c>
      <c r="AL1078" s="19">
        <f t="shared" ca="1" si="537"/>
        <v>0</v>
      </c>
      <c r="AM1078" s="19">
        <f t="shared" ca="1" si="538"/>
        <v>1</v>
      </c>
      <c r="AN1078" s="19">
        <f t="shared" ca="1" si="539"/>
        <v>-3.5271999999999935</v>
      </c>
      <c r="AO1078" s="19">
        <f t="shared" ca="1" si="540"/>
        <v>21.401899999999799</v>
      </c>
    </row>
    <row r="1079" spans="1:41" x14ac:dyDescent="0.2">
      <c r="A1079" s="22" t="s">
        <v>1129</v>
      </c>
      <c r="B1079" s="20">
        <f>[1]data!C1078</f>
        <v>182.09440000000001</v>
      </c>
      <c r="C1079" s="20">
        <f>[1]data!D1078</f>
        <v>182.53530000000001</v>
      </c>
      <c r="D1079" s="20">
        <f>[1]data!E1078</f>
        <v>179.00800000000001</v>
      </c>
      <c r="E1079" s="20">
        <f>[1]data!F1078</f>
        <v>179.00800000000001</v>
      </c>
      <c r="F1079" s="20">
        <f>[1]data!G1078</f>
        <v>67935</v>
      </c>
      <c r="G1079" s="4">
        <f t="shared" si="544"/>
        <v>0</v>
      </c>
      <c r="H1079" s="4">
        <f t="shared" si="545"/>
        <v>1.7637</v>
      </c>
      <c r="I1079" s="4">
        <f t="shared" si="546"/>
        <v>0</v>
      </c>
      <c r="J1079" s="4">
        <f t="shared" si="547"/>
        <v>1.7637</v>
      </c>
      <c r="K1079" s="4">
        <f t="shared" si="555"/>
        <v>0.59454610991432522</v>
      </c>
      <c r="L1079" s="4">
        <f t="shared" si="556"/>
        <v>0.37311195466130265</v>
      </c>
      <c r="M1079" s="4">
        <f t="shared" si="548"/>
        <v>3.5272999999999968</v>
      </c>
      <c r="N1079" s="4">
        <f t="shared" si="552"/>
        <v>22.883512612498492</v>
      </c>
      <c r="O1079" s="4">
        <f t="shared" si="557"/>
        <v>2.1280675407218808</v>
      </c>
      <c r="P1079" s="4">
        <f t="shared" si="553"/>
        <v>27.938310158738851</v>
      </c>
      <c r="Q1079" s="4">
        <f t="shared" si="554"/>
        <v>17.532900038254237</v>
      </c>
      <c r="R1079" s="4">
        <f t="shared" si="533"/>
        <v>51.197300260841544</v>
      </c>
      <c r="S1079" s="4">
        <f t="shared" ref="S1079:S1142" si="563">$P$8</f>
        <v>35</v>
      </c>
      <c r="T1079" s="4">
        <f t="shared" ref="T1079:T1142" si="564">IF(AND(AND(P1078&lt;=Q1078,P1079&gt;Q1079),R1079&gt;=P$8),1,IF(AND(AND(P1078&gt;=Q1078,P1079&lt;Q1079), R1079&gt;=P$8),-1,0))</f>
        <v>0</v>
      </c>
      <c r="U1079" s="5">
        <f t="shared" si="549"/>
        <v>-0.44089999999999918</v>
      </c>
      <c r="V1079" s="5">
        <f t="shared" si="541"/>
        <v>-3.0863999999999976</v>
      </c>
      <c r="W1079" s="7">
        <f t="shared" si="558"/>
        <v>0</v>
      </c>
      <c r="X1079" s="7">
        <f t="shared" si="559"/>
        <v>1</v>
      </c>
      <c r="Y1079" s="7">
        <f t="shared" si="560"/>
        <v>-3.5272999999999968</v>
      </c>
      <c r="Z1079" s="7">
        <f t="shared" si="561"/>
        <v>51.676699999999997</v>
      </c>
      <c r="AA1079" s="9">
        <f t="shared" si="550"/>
        <v>-0.44089999999999918</v>
      </c>
      <c r="AB1079" s="9">
        <f t="shared" si="542"/>
        <v>-3.0863999999999976</v>
      </c>
      <c r="AC1079" s="11">
        <f t="shared" ref="AC1079:AC1142" ca="1" si="565">AI1079</f>
        <v>0</v>
      </c>
      <c r="AD1079" s="11">
        <f t="shared" ca="1" si="534"/>
        <v>1</v>
      </c>
      <c r="AE1079" s="11">
        <f t="shared" ca="1" si="535"/>
        <v>-3.5272999999999968</v>
      </c>
      <c r="AF1079" s="11">
        <f t="shared" ca="1" si="536"/>
        <v>75.651800000000009</v>
      </c>
      <c r="AG1079" s="13">
        <f ca="1">AVERAGE(E1079:OFFSET(E1079,-AG$5+1,0))</f>
        <v>180.90733846153847</v>
      </c>
      <c r="AH1079" s="13">
        <f ca="1">AVERAGE(E1079:OFFSET(E1079,-AH$5+1,0))</f>
        <v>179.38281999999998</v>
      </c>
      <c r="AI1079" s="12">
        <f t="shared" ca="1" si="562"/>
        <v>0</v>
      </c>
      <c r="AJ1079" s="17">
        <f t="shared" si="551"/>
        <v>-0.44089999999999918</v>
      </c>
      <c r="AK1079" s="17">
        <f t="shared" si="543"/>
        <v>3.0863999999999976</v>
      </c>
      <c r="AL1079" s="19">
        <f t="shared" ca="1" si="537"/>
        <v>0</v>
      </c>
      <c r="AM1079" s="19">
        <f t="shared" ca="1" si="538"/>
        <v>1</v>
      </c>
      <c r="AN1079" s="19">
        <f t="shared" ca="1" si="539"/>
        <v>2.6454999999999984</v>
      </c>
      <c r="AO1079" s="19">
        <f t="shared" ca="1" si="540"/>
        <v>24.047399999999797</v>
      </c>
    </row>
    <row r="1080" spans="1:41" x14ac:dyDescent="0.2">
      <c r="A1080" s="22" t="s">
        <v>1130</v>
      </c>
      <c r="B1080" s="20">
        <f>[1]data!C1079</f>
        <v>180.77170000000001</v>
      </c>
      <c r="C1080" s="20">
        <f>[1]data!D1079</f>
        <v>182.53530000000001</v>
      </c>
      <c r="D1080" s="20">
        <f>[1]data!E1079</f>
        <v>180.33080000000001</v>
      </c>
      <c r="E1080" s="20">
        <f>[1]data!F1079</f>
        <v>182.53530000000001</v>
      </c>
      <c r="F1080" s="20">
        <f>[1]data!G1079</f>
        <v>29623</v>
      </c>
      <c r="G1080" s="4">
        <f t="shared" si="544"/>
        <v>0</v>
      </c>
      <c r="H1080" s="4">
        <f t="shared" si="545"/>
        <v>0</v>
      </c>
      <c r="I1080" s="4">
        <f t="shared" si="546"/>
        <v>0</v>
      </c>
      <c r="J1080" s="4">
        <f t="shared" si="547"/>
        <v>0</v>
      </c>
      <c r="K1080" s="4">
        <f t="shared" si="555"/>
        <v>0.53509149892289265</v>
      </c>
      <c r="L1080" s="4">
        <f t="shared" si="556"/>
        <v>0.33580075919517238</v>
      </c>
      <c r="M1080" s="4">
        <f t="shared" si="548"/>
        <v>3.5272999999999968</v>
      </c>
      <c r="N1080" s="4">
        <f t="shared" si="552"/>
        <v>22.883512612498478</v>
      </c>
      <c r="O1080" s="4">
        <f t="shared" si="557"/>
        <v>2.2679907866496922</v>
      </c>
      <c r="P1080" s="4">
        <f t="shared" si="553"/>
        <v>23.593195442973439</v>
      </c>
      <c r="Q1080" s="4">
        <f t="shared" si="554"/>
        <v>14.806090094008804</v>
      </c>
      <c r="R1080" s="4">
        <f t="shared" ref="R1080:R1143" si="566">R1079*(O$8-1)/O$8 + N1080/O$8</f>
        <v>48.365921496007239</v>
      </c>
      <c r="S1080" s="4">
        <f t="shared" si="563"/>
        <v>35</v>
      </c>
      <c r="T1080" s="4">
        <f t="shared" si="564"/>
        <v>0</v>
      </c>
      <c r="U1080" s="5">
        <f t="shared" si="549"/>
        <v>1.7637</v>
      </c>
      <c r="V1080" s="5">
        <f t="shared" si="541"/>
        <v>1.7635999999999967</v>
      </c>
      <c r="W1080" s="7">
        <f t="shared" si="558"/>
        <v>0</v>
      </c>
      <c r="X1080" s="7">
        <f t="shared" si="559"/>
        <v>1</v>
      </c>
      <c r="Y1080" s="7">
        <f t="shared" si="560"/>
        <v>3.5272999999999968</v>
      </c>
      <c r="Z1080" s="7">
        <f t="shared" si="561"/>
        <v>55.203999999999994</v>
      </c>
      <c r="AA1080" s="9">
        <f t="shared" si="550"/>
        <v>1.7637</v>
      </c>
      <c r="AB1080" s="9">
        <f t="shared" si="542"/>
        <v>1.7635999999999967</v>
      </c>
      <c r="AC1080" s="11">
        <f t="shared" ca="1" si="565"/>
        <v>0</v>
      </c>
      <c r="AD1080" s="11">
        <f t="shared" ref="AD1080:AD1143" ca="1" si="567">IF(AD1079+AC1079&gt;AD$5,AD$5, IF(AD1079+AC1079&lt;AD$7,AD$7, AD1079+AC1079))</f>
        <v>1</v>
      </c>
      <c r="AE1080" s="11">
        <f t="shared" ref="AE1080:AE1143" ca="1" si="568">AD1079*AA1080+AD1080*AB1080</f>
        <v>3.5272999999999968</v>
      </c>
      <c r="AF1080" s="11">
        <f t="shared" ref="AF1080:AF1143" ca="1" si="569">AF1079+AE1080</f>
        <v>79.179100000000005</v>
      </c>
      <c r="AG1080" s="13">
        <f ca="1">AVERAGE(E1080:OFFSET(E1080,-AG$5+1,0))</f>
        <v>180.87342307692307</v>
      </c>
      <c r="AH1080" s="13">
        <f ca="1">AVERAGE(E1080:OFFSET(E1080,-AH$5+1,0))</f>
        <v>179.84576999999996</v>
      </c>
      <c r="AI1080" s="12">
        <f t="shared" ca="1" si="562"/>
        <v>0</v>
      </c>
      <c r="AJ1080" s="17">
        <f t="shared" si="551"/>
        <v>1.7637</v>
      </c>
      <c r="AK1080" s="17">
        <f t="shared" si="543"/>
        <v>-1.7635999999999967</v>
      </c>
      <c r="AL1080" s="19">
        <f t="shared" ref="AL1080:AL1143" ca="1" si="570">IF(OR(AC1080=1,W1080=1),1,IF(OR(AC1080=-1,W1080=-1),-1,0))</f>
        <v>0</v>
      </c>
      <c r="AM1080" s="19">
        <f t="shared" ref="AM1080:AM1143" ca="1" si="571">IF(AND(AM1079&lt;=0,AL1079=1),1,IF(AND(AM1079&gt;0,AL1079=-1),-1,IF(-1*AN1079/E1079&gt;AL$7,0,IF(AN1079/E1079&gt;AL$5,0,IF(AL1079+AM1079&gt;AM$5,AM$5,IF(AL1079+AM1079&lt;AM$7,AM$7,AM1079))))))</f>
        <v>1</v>
      </c>
      <c r="AN1080" s="19">
        <f t="shared" ref="AN1080:AN1143" ca="1" si="572">AM1079*AJ1080+AM1080*AK1080</f>
        <v>1.0000000000331966E-4</v>
      </c>
      <c r="AO1080" s="19">
        <f t="shared" ref="AO1080:AO1143" ca="1" si="573">AO1079+AN1080</f>
        <v>24.0474999999998</v>
      </c>
    </row>
    <row r="1081" spans="1:41" x14ac:dyDescent="0.2">
      <c r="A1081" s="22" t="s">
        <v>1131</v>
      </c>
      <c r="B1081" s="20">
        <f>[1]data!C1080</f>
        <v>183.858</v>
      </c>
      <c r="C1081" s="20">
        <f>[1]data!D1080</f>
        <v>184.2989</v>
      </c>
      <c r="D1081" s="20">
        <f>[1]data!E1080</f>
        <v>182.97620000000001</v>
      </c>
      <c r="E1081" s="20">
        <f>[1]data!F1080</f>
        <v>184.2989</v>
      </c>
      <c r="F1081" s="20">
        <f>[1]data!G1080</f>
        <v>23265</v>
      </c>
      <c r="G1081" s="4">
        <f t="shared" si="544"/>
        <v>1.7635999999999967</v>
      </c>
      <c r="H1081" s="4">
        <f t="shared" si="545"/>
        <v>0</v>
      </c>
      <c r="I1081" s="4">
        <f t="shared" si="546"/>
        <v>1.7635999999999967</v>
      </c>
      <c r="J1081" s="4">
        <f t="shared" si="547"/>
        <v>0</v>
      </c>
      <c r="K1081" s="4">
        <f t="shared" si="555"/>
        <v>0.65794234903060311</v>
      </c>
      <c r="L1081" s="4">
        <f t="shared" si="556"/>
        <v>0.30222068327565516</v>
      </c>
      <c r="M1081" s="4">
        <f t="shared" si="548"/>
        <v>1.7635999999999967</v>
      </c>
      <c r="N1081" s="4">
        <f t="shared" si="552"/>
        <v>37.048048486153881</v>
      </c>
      <c r="O1081" s="4">
        <f t="shared" si="557"/>
        <v>2.2175517079847227</v>
      </c>
      <c r="P1081" s="4">
        <f t="shared" si="553"/>
        <v>29.669763580328468</v>
      </c>
      <c r="Q1081" s="4">
        <f t="shared" si="554"/>
        <v>13.628574350147115</v>
      </c>
      <c r="R1081" s="4">
        <f t="shared" si="566"/>
        <v>47.234134195021902</v>
      </c>
      <c r="S1081" s="4">
        <f t="shared" si="563"/>
        <v>35</v>
      </c>
      <c r="T1081" s="4">
        <f t="shared" si="564"/>
        <v>0</v>
      </c>
      <c r="U1081" s="5">
        <f t="shared" si="549"/>
        <v>1.3226999999999975</v>
      </c>
      <c r="V1081" s="5">
        <f t="shared" si="541"/>
        <v>0.44089999999999918</v>
      </c>
      <c r="W1081" s="7">
        <f t="shared" si="558"/>
        <v>0</v>
      </c>
      <c r="X1081" s="7">
        <f t="shared" si="559"/>
        <v>1</v>
      </c>
      <c r="Y1081" s="7">
        <f t="shared" si="560"/>
        <v>1.7635999999999967</v>
      </c>
      <c r="Z1081" s="7">
        <f t="shared" si="561"/>
        <v>56.96759999999999</v>
      </c>
      <c r="AA1081" s="9">
        <f t="shared" si="550"/>
        <v>1.3226999999999975</v>
      </c>
      <c r="AB1081" s="9">
        <f t="shared" si="542"/>
        <v>0.44089999999999918</v>
      </c>
      <c r="AC1081" s="11">
        <f t="shared" ca="1" si="565"/>
        <v>0</v>
      </c>
      <c r="AD1081" s="11">
        <f t="shared" ca="1" si="567"/>
        <v>1</v>
      </c>
      <c r="AE1081" s="11">
        <f t="shared" ca="1" si="568"/>
        <v>1.7635999999999967</v>
      </c>
      <c r="AF1081" s="11">
        <f t="shared" ca="1" si="569"/>
        <v>80.942700000000002</v>
      </c>
      <c r="AG1081" s="13">
        <f ca="1">AVERAGE(E1081:OFFSET(E1081,-AG$5+1,0))</f>
        <v>181.07691538461538</v>
      </c>
      <c r="AH1081" s="13">
        <f ca="1">AVERAGE(E1081:OFFSET(E1081,-AH$5+1,0))</f>
        <v>180.33076500000001</v>
      </c>
      <c r="AI1081" s="12">
        <f t="shared" ca="1" si="562"/>
        <v>0</v>
      </c>
      <c r="AJ1081" s="17">
        <f t="shared" si="551"/>
        <v>1.3226999999999975</v>
      </c>
      <c r="AK1081" s="17">
        <f t="shared" si="543"/>
        <v>-0.44089999999999918</v>
      </c>
      <c r="AL1081" s="19">
        <f t="shared" ca="1" si="570"/>
        <v>0</v>
      </c>
      <c r="AM1081" s="19">
        <f t="shared" ca="1" si="571"/>
        <v>1</v>
      </c>
      <c r="AN1081" s="19">
        <f t="shared" ca="1" si="572"/>
        <v>0.88179999999999836</v>
      </c>
      <c r="AO1081" s="19">
        <f t="shared" ca="1" si="573"/>
        <v>24.929299999999799</v>
      </c>
    </row>
    <row r="1082" spans="1:41" x14ac:dyDescent="0.2">
      <c r="A1082" s="22" t="s">
        <v>1132</v>
      </c>
      <c r="B1082" s="20">
        <f>[1]data!C1081</f>
        <v>184.2989</v>
      </c>
      <c r="C1082" s="20">
        <f>[1]data!D1081</f>
        <v>184.2989</v>
      </c>
      <c r="D1082" s="20">
        <f>[1]data!E1081</f>
        <v>183.4171</v>
      </c>
      <c r="E1082" s="20">
        <f>[1]data!F1081</f>
        <v>184.2989</v>
      </c>
      <c r="F1082" s="20">
        <f>[1]data!G1081</f>
        <v>1535</v>
      </c>
      <c r="G1082" s="4">
        <f t="shared" si="544"/>
        <v>0</v>
      </c>
      <c r="H1082" s="4">
        <f t="shared" si="545"/>
        <v>0</v>
      </c>
      <c r="I1082" s="4">
        <f t="shared" si="546"/>
        <v>0</v>
      </c>
      <c r="J1082" s="4">
        <f t="shared" si="547"/>
        <v>0</v>
      </c>
      <c r="K1082" s="4">
        <f t="shared" si="555"/>
        <v>0.59214811412754276</v>
      </c>
      <c r="L1082" s="4">
        <f t="shared" si="556"/>
        <v>0.27199861494808963</v>
      </c>
      <c r="M1082" s="4">
        <f t="shared" si="548"/>
        <v>0.88179999999999836</v>
      </c>
      <c r="N1082" s="4">
        <f t="shared" si="552"/>
        <v>37.048048486153881</v>
      </c>
      <c r="O1082" s="4">
        <f t="shared" si="557"/>
        <v>2.08397653718625</v>
      </c>
      <c r="P1082" s="4">
        <f t="shared" si="553"/>
        <v>28.414336896856391</v>
      </c>
      <c r="Q1082" s="4">
        <f t="shared" si="554"/>
        <v>13.051903900767403</v>
      </c>
      <c r="R1082" s="4">
        <f t="shared" si="566"/>
        <v>46.215525624135104</v>
      </c>
      <c r="S1082" s="4">
        <f t="shared" si="563"/>
        <v>35</v>
      </c>
      <c r="T1082" s="4">
        <f t="shared" si="564"/>
        <v>0</v>
      </c>
      <c r="U1082" s="5">
        <f t="shared" si="549"/>
        <v>0</v>
      </c>
      <c r="V1082" s="5">
        <f t="shared" si="541"/>
        <v>0</v>
      </c>
      <c r="W1082" s="7">
        <f t="shared" si="558"/>
        <v>0</v>
      </c>
      <c r="X1082" s="7">
        <f t="shared" si="559"/>
        <v>1</v>
      </c>
      <c r="Y1082" s="7">
        <f t="shared" si="560"/>
        <v>0</v>
      </c>
      <c r="Z1082" s="7">
        <f t="shared" si="561"/>
        <v>56.96759999999999</v>
      </c>
      <c r="AA1082" s="9">
        <f t="shared" si="550"/>
        <v>0</v>
      </c>
      <c r="AB1082" s="9">
        <f t="shared" si="542"/>
        <v>0</v>
      </c>
      <c r="AC1082" s="11">
        <f t="shared" ca="1" si="565"/>
        <v>0</v>
      </c>
      <c r="AD1082" s="11">
        <f t="shared" ca="1" si="567"/>
        <v>1</v>
      </c>
      <c r="AE1082" s="11">
        <f t="shared" ca="1" si="568"/>
        <v>0</v>
      </c>
      <c r="AF1082" s="11">
        <f t="shared" ca="1" si="569"/>
        <v>80.942700000000002</v>
      </c>
      <c r="AG1082" s="13">
        <f ca="1">AVERAGE(E1082:OFFSET(E1082,-AG$5+1,0))</f>
        <v>181.2804076923077</v>
      </c>
      <c r="AH1082" s="13">
        <f ca="1">AVERAGE(E1082:OFFSET(E1082,-AH$5+1,0))</f>
        <v>180.81576000000001</v>
      </c>
      <c r="AI1082" s="12">
        <f t="shared" ca="1" si="562"/>
        <v>0</v>
      </c>
      <c r="AJ1082" s="17">
        <f t="shared" si="551"/>
        <v>0</v>
      </c>
      <c r="AK1082" s="17">
        <f t="shared" si="543"/>
        <v>0</v>
      </c>
      <c r="AL1082" s="19">
        <f t="shared" ca="1" si="570"/>
        <v>0</v>
      </c>
      <c r="AM1082" s="19">
        <f t="shared" ca="1" si="571"/>
        <v>1</v>
      </c>
      <c r="AN1082" s="19">
        <f t="shared" ca="1" si="572"/>
        <v>0</v>
      </c>
      <c r="AO1082" s="19">
        <f t="shared" ca="1" si="573"/>
        <v>24.929299999999799</v>
      </c>
    </row>
    <row r="1083" spans="1:41" x14ac:dyDescent="0.2">
      <c r="A1083" s="22" t="s">
        <v>1133</v>
      </c>
      <c r="B1083" s="20">
        <f>[1]data!C1082</f>
        <v>184.7398</v>
      </c>
      <c r="C1083" s="20">
        <f>[1]data!D1082</f>
        <v>186.9444</v>
      </c>
      <c r="D1083" s="20">
        <f>[1]data!E1082</f>
        <v>184.2989</v>
      </c>
      <c r="E1083" s="20">
        <f>[1]data!F1082</f>
        <v>186.9444</v>
      </c>
      <c r="F1083" s="20">
        <f>[1]data!G1082</f>
        <v>22545</v>
      </c>
      <c r="G1083" s="4">
        <f t="shared" si="544"/>
        <v>2.6454999999999984</v>
      </c>
      <c r="H1083" s="4">
        <f t="shared" si="545"/>
        <v>0</v>
      </c>
      <c r="I1083" s="4">
        <f t="shared" si="546"/>
        <v>2.6454999999999984</v>
      </c>
      <c r="J1083" s="4">
        <f t="shared" si="547"/>
        <v>0</v>
      </c>
      <c r="K1083" s="4">
        <f t="shared" si="555"/>
        <v>0.79748330271478829</v>
      </c>
      <c r="L1083" s="4">
        <f t="shared" si="556"/>
        <v>0.24479875345328067</v>
      </c>
      <c r="M1083" s="4">
        <f t="shared" si="548"/>
        <v>2.6454999999999984</v>
      </c>
      <c r="N1083" s="4">
        <f t="shared" si="552"/>
        <v>53.026390120678315</v>
      </c>
      <c r="O1083" s="4">
        <f t="shared" si="557"/>
        <v>2.1401288834676246</v>
      </c>
      <c r="P1083" s="4">
        <f t="shared" si="553"/>
        <v>37.263330674862715</v>
      </c>
      <c r="Q1083" s="4">
        <f t="shared" si="554"/>
        <v>11.438505192109563</v>
      </c>
      <c r="R1083" s="4">
        <f t="shared" si="566"/>
        <v>46.896612073789427</v>
      </c>
      <c r="S1083" s="4">
        <f t="shared" si="563"/>
        <v>35</v>
      </c>
      <c r="T1083" s="4">
        <f t="shared" si="564"/>
        <v>0</v>
      </c>
      <c r="U1083" s="5">
        <f t="shared" si="549"/>
        <v>0.44089999999999918</v>
      </c>
      <c r="V1083" s="5">
        <f t="shared" si="541"/>
        <v>2.2045999999999992</v>
      </c>
      <c r="W1083" s="7">
        <f t="shared" si="558"/>
        <v>0</v>
      </c>
      <c r="X1083" s="7">
        <f t="shared" si="559"/>
        <v>1</v>
      </c>
      <c r="Y1083" s="7">
        <f t="shared" si="560"/>
        <v>2.6454999999999984</v>
      </c>
      <c r="Z1083" s="7">
        <f t="shared" si="561"/>
        <v>59.613099999999989</v>
      </c>
      <c r="AA1083" s="9">
        <f t="shared" si="550"/>
        <v>0.44089999999999918</v>
      </c>
      <c r="AB1083" s="9">
        <f t="shared" si="542"/>
        <v>2.2045999999999992</v>
      </c>
      <c r="AC1083" s="11">
        <f t="shared" ca="1" si="565"/>
        <v>0</v>
      </c>
      <c r="AD1083" s="11">
        <f t="shared" ca="1" si="567"/>
        <v>1</v>
      </c>
      <c r="AE1083" s="11">
        <f t="shared" ca="1" si="568"/>
        <v>2.6454999999999984</v>
      </c>
      <c r="AF1083" s="11">
        <f t="shared" ca="1" si="569"/>
        <v>83.588200000000001</v>
      </c>
      <c r="AG1083" s="13">
        <f ca="1">AVERAGE(E1083:OFFSET(E1083,-AG$5+1,0))</f>
        <v>181.78914615384616</v>
      </c>
      <c r="AH1083" s="13">
        <f ca="1">AVERAGE(E1083:OFFSET(E1083,-AH$5+1,0))</f>
        <v>181.45507499999997</v>
      </c>
      <c r="AI1083" s="12">
        <f t="shared" ca="1" si="562"/>
        <v>0</v>
      </c>
      <c r="AJ1083" s="17">
        <f t="shared" si="551"/>
        <v>0.44089999999999918</v>
      </c>
      <c r="AK1083" s="17">
        <f t="shared" si="543"/>
        <v>-2.2045999999999992</v>
      </c>
      <c r="AL1083" s="19">
        <f t="shared" ca="1" si="570"/>
        <v>0</v>
      </c>
      <c r="AM1083" s="19">
        <f t="shared" ca="1" si="571"/>
        <v>1</v>
      </c>
      <c r="AN1083" s="19">
        <f t="shared" ca="1" si="572"/>
        <v>-1.7637</v>
      </c>
      <c r="AO1083" s="19">
        <f t="shared" ca="1" si="573"/>
        <v>23.165599999999799</v>
      </c>
    </row>
    <row r="1084" spans="1:41" x14ac:dyDescent="0.2">
      <c r="A1084" s="22" t="s">
        <v>1134</v>
      </c>
      <c r="B1084" s="20">
        <f>[1]data!C1083</f>
        <v>185.6216</v>
      </c>
      <c r="C1084" s="20">
        <f>[1]data!D1083</f>
        <v>186.5034</v>
      </c>
      <c r="D1084" s="20">
        <f>[1]data!E1083</f>
        <v>185.6216</v>
      </c>
      <c r="E1084" s="20">
        <f>[1]data!F1083</f>
        <v>185.6216</v>
      </c>
      <c r="F1084" s="20">
        <f>[1]data!G1083</f>
        <v>15382</v>
      </c>
      <c r="G1084" s="4">
        <f t="shared" si="544"/>
        <v>0</v>
      </c>
      <c r="H1084" s="4">
        <f t="shared" si="545"/>
        <v>0</v>
      </c>
      <c r="I1084" s="4">
        <f t="shared" si="546"/>
        <v>0</v>
      </c>
      <c r="J1084" s="4">
        <f t="shared" si="547"/>
        <v>0</v>
      </c>
      <c r="K1084" s="4">
        <f t="shared" si="555"/>
        <v>0.71773497244330942</v>
      </c>
      <c r="L1084" s="4">
        <f t="shared" si="556"/>
        <v>0.22031887810795259</v>
      </c>
      <c r="M1084" s="4">
        <f t="shared" si="548"/>
        <v>1.3228000000000009</v>
      </c>
      <c r="N1084" s="4">
        <f t="shared" si="552"/>
        <v>53.0263901206783</v>
      </c>
      <c r="O1084" s="4">
        <f t="shared" si="557"/>
        <v>2.0583959951208621</v>
      </c>
      <c r="P1084" s="4">
        <f t="shared" si="553"/>
        <v>34.868653754894545</v>
      </c>
      <c r="Q1084" s="4">
        <f t="shared" si="554"/>
        <v>10.703425319043928</v>
      </c>
      <c r="R1084" s="4">
        <f t="shared" si="566"/>
        <v>47.509589878478309</v>
      </c>
      <c r="S1084" s="4">
        <f t="shared" si="563"/>
        <v>35</v>
      </c>
      <c r="T1084" s="4">
        <f t="shared" si="564"/>
        <v>0</v>
      </c>
      <c r="U1084" s="5">
        <f t="shared" si="549"/>
        <v>-1.3228000000000009</v>
      </c>
      <c r="V1084" s="5">
        <f t="shared" si="541"/>
        <v>0</v>
      </c>
      <c r="W1084" s="7">
        <f t="shared" si="558"/>
        <v>0</v>
      </c>
      <c r="X1084" s="7">
        <f t="shared" si="559"/>
        <v>1</v>
      </c>
      <c r="Y1084" s="7">
        <f t="shared" si="560"/>
        <v>-1.3228000000000009</v>
      </c>
      <c r="Z1084" s="7">
        <f t="shared" si="561"/>
        <v>58.290299999999988</v>
      </c>
      <c r="AA1084" s="9">
        <f t="shared" si="550"/>
        <v>-1.3228000000000009</v>
      </c>
      <c r="AB1084" s="9">
        <f t="shared" si="542"/>
        <v>0</v>
      </c>
      <c r="AC1084" s="11">
        <f t="shared" ca="1" si="565"/>
        <v>0</v>
      </c>
      <c r="AD1084" s="11">
        <f t="shared" ca="1" si="567"/>
        <v>1</v>
      </c>
      <c r="AE1084" s="11">
        <f t="shared" ca="1" si="568"/>
        <v>-1.3228000000000009</v>
      </c>
      <c r="AF1084" s="11">
        <f t="shared" ca="1" si="569"/>
        <v>82.2654</v>
      </c>
      <c r="AG1084" s="13">
        <f ca="1">AVERAGE(E1084:OFFSET(E1084,-AG$5+1,0))</f>
        <v>182.23004615384616</v>
      </c>
      <c r="AH1084" s="13">
        <f ca="1">AVERAGE(E1084:OFFSET(E1084,-AH$5+1,0))</f>
        <v>181.80779999999996</v>
      </c>
      <c r="AI1084" s="12">
        <f t="shared" ca="1" si="562"/>
        <v>0</v>
      </c>
      <c r="AJ1084" s="17">
        <f t="shared" si="551"/>
        <v>-1.3228000000000009</v>
      </c>
      <c r="AK1084" s="17">
        <f t="shared" si="543"/>
        <v>0</v>
      </c>
      <c r="AL1084" s="19">
        <f t="shared" ca="1" si="570"/>
        <v>0</v>
      </c>
      <c r="AM1084" s="19">
        <f t="shared" ca="1" si="571"/>
        <v>1</v>
      </c>
      <c r="AN1084" s="19">
        <f t="shared" ca="1" si="572"/>
        <v>-1.3228000000000009</v>
      </c>
      <c r="AO1084" s="19">
        <f t="shared" ca="1" si="573"/>
        <v>21.842799999999798</v>
      </c>
    </row>
    <row r="1085" spans="1:41" x14ac:dyDescent="0.2">
      <c r="A1085" s="22" t="s">
        <v>1135</v>
      </c>
      <c r="B1085" s="20">
        <f>[1]data!C1084</f>
        <v>186.9444</v>
      </c>
      <c r="C1085" s="20">
        <f>[1]data!D1084</f>
        <v>187.3853</v>
      </c>
      <c r="D1085" s="20">
        <f>[1]data!E1084</f>
        <v>185.1807</v>
      </c>
      <c r="E1085" s="20">
        <f>[1]data!F1084</f>
        <v>186.5034</v>
      </c>
      <c r="F1085" s="20">
        <f>[1]data!G1084</f>
        <v>34729</v>
      </c>
      <c r="G1085" s="4">
        <f t="shared" si="544"/>
        <v>0.88190000000000168</v>
      </c>
      <c r="H1085" s="4">
        <f t="shared" si="545"/>
        <v>0.44089999999999918</v>
      </c>
      <c r="I1085" s="4">
        <f t="shared" si="546"/>
        <v>0.88190000000000168</v>
      </c>
      <c r="J1085" s="4">
        <f t="shared" si="547"/>
        <v>0</v>
      </c>
      <c r="K1085" s="4">
        <f t="shared" si="555"/>
        <v>0.73415147519897861</v>
      </c>
      <c r="L1085" s="4">
        <f t="shared" si="556"/>
        <v>0.19828699029715732</v>
      </c>
      <c r="M1085" s="4">
        <f t="shared" si="548"/>
        <v>2.2045999999999992</v>
      </c>
      <c r="N1085" s="4">
        <f t="shared" si="552"/>
        <v>57.469152628393147</v>
      </c>
      <c r="O1085" s="4">
        <f t="shared" si="557"/>
        <v>2.0730163956087759</v>
      </c>
      <c r="P1085" s="4">
        <f t="shared" si="553"/>
        <v>35.414648757921796</v>
      </c>
      <c r="Q1085" s="4">
        <f t="shared" si="554"/>
        <v>9.5651433687251188</v>
      </c>
      <c r="R1085" s="4">
        <f t="shared" si="566"/>
        <v>48.505546153469794</v>
      </c>
      <c r="S1085" s="4">
        <f t="shared" si="563"/>
        <v>35</v>
      </c>
      <c r="T1085" s="4">
        <f t="shared" si="564"/>
        <v>0</v>
      </c>
      <c r="U1085" s="5">
        <f t="shared" si="549"/>
        <v>1.3228000000000009</v>
      </c>
      <c r="V1085" s="5">
        <f t="shared" si="541"/>
        <v>-0.4410000000000025</v>
      </c>
      <c r="W1085" s="7">
        <f t="shared" si="558"/>
        <v>0</v>
      </c>
      <c r="X1085" s="7">
        <f t="shared" si="559"/>
        <v>1</v>
      </c>
      <c r="Y1085" s="7">
        <f t="shared" si="560"/>
        <v>0.88179999999999836</v>
      </c>
      <c r="Z1085" s="7">
        <f t="shared" si="561"/>
        <v>59.172099999999986</v>
      </c>
      <c r="AA1085" s="9">
        <f t="shared" si="550"/>
        <v>1.3228000000000009</v>
      </c>
      <c r="AB1085" s="9">
        <f t="shared" si="542"/>
        <v>-0.4410000000000025</v>
      </c>
      <c r="AC1085" s="11">
        <f t="shared" ca="1" si="565"/>
        <v>0</v>
      </c>
      <c r="AD1085" s="11">
        <f t="shared" ca="1" si="567"/>
        <v>1</v>
      </c>
      <c r="AE1085" s="11">
        <f t="shared" ca="1" si="568"/>
        <v>0.88179999999999836</v>
      </c>
      <c r="AF1085" s="11">
        <f t="shared" ca="1" si="569"/>
        <v>83.147199999999998</v>
      </c>
      <c r="AG1085" s="13">
        <f ca="1">AVERAGE(E1085:OFFSET(E1085,-AG$5+1,0))</f>
        <v>182.77270000000001</v>
      </c>
      <c r="AH1085" s="13">
        <f ca="1">AVERAGE(E1085:OFFSET(E1085,-AH$5+1,0))</f>
        <v>182.16052499999998</v>
      </c>
      <c r="AI1085" s="12">
        <f t="shared" ca="1" si="562"/>
        <v>0</v>
      </c>
      <c r="AJ1085" s="17">
        <f t="shared" si="551"/>
        <v>1.3228000000000009</v>
      </c>
      <c r="AK1085" s="17">
        <f t="shared" si="543"/>
        <v>0.4410000000000025</v>
      </c>
      <c r="AL1085" s="19">
        <f t="shared" ca="1" si="570"/>
        <v>0</v>
      </c>
      <c r="AM1085" s="19">
        <f t="shared" ca="1" si="571"/>
        <v>1</v>
      </c>
      <c r="AN1085" s="19">
        <f t="shared" ca="1" si="572"/>
        <v>1.7638000000000034</v>
      </c>
      <c r="AO1085" s="19">
        <f t="shared" ca="1" si="573"/>
        <v>23.606599999999801</v>
      </c>
    </row>
    <row r="1086" spans="1:41" x14ac:dyDescent="0.2">
      <c r="A1086" s="22" t="s">
        <v>1136</v>
      </c>
      <c r="B1086" s="20">
        <f>[1]data!C1085</f>
        <v>186.9444</v>
      </c>
      <c r="C1086" s="20">
        <f>[1]data!D1085</f>
        <v>187.8262</v>
      </c>
      <c r="D1086" s="20">
        <f>[1]data!E1085</f>
        <v>186.5034</v>
      </c>
      <c r="E1086" s="20">
        <f>[1]data!F1085</f>
        <v>187.8262</v>
      </c>
      <c r="F1086" s="20">
        <f>[1]data!G1085</f>
        <v>21654</v>
      </c>
      <c r="G1086" s="4">
        <f t="shared" si="544"/>
        <v>0.44089999999999918</v>
      </c>
      <c r="H1086" s="4">
        <f t="shared" si="545"/>
        <v>0</v>
      </c>
      <c r="I1086" s="4">
        <f t="shared" si="546"/>
        <v>0.44089999999999918</v>
      </c>
      <c r="J1086" s="4">
        <f t="shared" si="547"/>
        <v>0</v>
      </c>
      <c r="K1086" s="4">
        <f t="shared" si="555"/>
        <v>0.70482632767908071</v>
      </c>
      <c r="L1086" s="4">
        <f t="shared" si="556"/>
        <v>0.17845829126744159</v>
      </c>
      <c r="M1086" s="4">
        <f t="shared" si="548"/>
        <v>1.3228000000000009</v>
      </c>
      <c r="N1086" s="4">
        <f t="shared" si="552"/>
        <v>59.592120718622809</v>
      </c>
      <c r="O1086" s="4">
        <f t="shared" si="557"/>
        <v>1.9979947560478983</v>
      </c>
      <c r="P1086" s="4">
        <f t="shared" si="553"/>
        <v>35.27668556414288</v>
      </c>
      <c r="Q1086" s="4">
        <f t="shared" si="554"/>
        <v>8.9318698523732944</v>
      </c>
      <c r="R1086" s="4">
        <f t="shared" si="566"/>
        <v>49.614203609985097</v>
      </c>
      <c r="S1086" s="4">
        <f t="shared" si="563"/>
        <v>35</v>
      </c>
      <c r="T1086" s="4">
        <f t="shared" si="564"/>
        <v>0</v>
      </c>
      <c r="U1086" s="5">
        <f t="shared" si="549"/>
        <v>0.4410000000000025</v>
      </c>
      <c r="V1086" s="5">
        <f t="shared" si="541"/>
        <v>0.88179999999999836</v>
      </c>
      <c r="W1086" s="7">
        <f t="shared" si="558"/>
        <v>0</v>
      </c>
      <c r="X1086" s="7">
        <f t="shared" si="559"/>
        <v>1</v>
      </c>
      <c r="Y1086" s="7">
        <f t="shared" si="560"/>
        <v>1.3228000000000009</v>
      </c>
      <c r="Z1086" s="7">
        <f t="shared" si="561"/>
        <v>60.494899999999987</v>
      </c>
      <c r="AA1086" s="9">
        <f t="shared" si="550"/>
        <v>0.4410000000000025</v>
      </c>
      <c r="AB1086" s="9">
        <f t="shared" si="542"/>
        <v>0.88179999999999836</v>
      </c>
      <c r="AC1086" s="11">
        <f t="shared" ca="1" si="565"/>
        <v>0</v>
      </c>
      <c r="AD1086" s="11">
        <f t="shared" ca="1" si="567"/>
        <v>1</v>
      </c>
      <c r="AE1086" s="11">
        <f t="shared" ca="1" si="568"/>
        <v>1.3228000000000009</v>
      </c>
      <c r="AF1086" s="11">
        <f t="shared" ca="1" si="569"/>
        <v>84.47</v>
      </c>
      <c r="AG1086" s="13">
        <f ca="1">AVERAGE(E1086:OFFSET(E1086,-AG$5+1,0))</f>
        <v>183.45102307692306</v>
      </c>
      <c r="AH1086" s="13">
        <f ca="1">AVERAGE(E1086:OFFSET(E1086,-AH$5+1,0))</f>
        <v>182.49120499999998</v>
      </c>
      <c r="AI1086" s="12">
        <f t="shared" ca="1" si="562"/>
        <v>0</v>
      </c>
      <c r="AJ1086" s="17">
        <f t="shared" si="551"/>
        <v>0.4410000000000025</v>
      </c>
      <c r="AK1086" s="17">
        <f t="shared" si="543"/>
        <v>-0.88179999999999836</v>
      </c>
      <c r="AL1086" s="19">
        <f t="shared" ca="1" si="570"/>
        <v>0</v>
      </c>
      <c r="AM1086" s="19">
        <f t="shared" ca="1" si="571"/>
        <v>1</v>
      </c>
      <c r="AN1086" s="19">
        <f t="shared" ca="1" si="572"/>
        <v>-0.44079999999999586</v>
      </c>
      <c r="AO1086" s="19">
        <f t="shared" ca="1" si="573"/>
        <v>23.165799999999805</v>
      </c>
    </row>
    <row r="1087" spans="1:41" x14ac:dyDescent="0.2">
      <c r="A1087" s="22" t="s">
        <v>1137</v>
      </c>
      <c r="B1087" s="20">
        <f>[1]data!C1086</f>
        <v>189.1489</v>
      </c>
      <c r="C1087" s="20">
        <f>[1]data!D1086</f>
        <v>189.5898</v>
      </c>
      <c r="D1087" s="20">
        <f>[1]data!E1086</f>
        <v>186.9444</v>
      </c>
      <c r="E1087" s="20">
        <f>[1]data!F1086</f>
        <v>186.9444</v>
      </c>
      <c r="F1087" s="20">
        <f>[1]data!G1086</f>
        <v>35190</v>
      </c>
      <c r="G1087" s="4">
        <f t="shared" si="544"/>
        <v>1.7635999999999967</v>
      </c>
      <c r="H1087" s="4">
        <f t="shared" si="545"/>
        <v>0</v>
      </c>
      <c r="I1087" s="4">
        <f t="shared" si="546"/>
        <v>1.7635999999999967</v>
      </c>
      <c r="J1087" s="4">
        <f t="shared" si="547"/>
        <v>0</v>
      </c>
      <c r="K1087" s="4">
        <f t="shared" si="555"/>
        <v>0.81070369491117233</v>
      </c>
      <c r="L1087" s="4">
        <f t="shared" si="556"/>
        <v>0.16061246214069741</v>
      </c>
      <c r="M1087" s="4">
        <f t="shared" si="548"/>
        <v>2.6453999999999951</v>
      </c>
      <c r="N1087" s="4">
        <f t="shared" si="552"/>
        <v>66.928901372713298</v>
      </c>
      <c r="O1087" s="4">
        <f t="shared" si="557"/>
        <v>2.0627352804431078</v>
      </c>
      <c r="P1087" s="4">
        <f t="shared" si="553"/>
        <v>39.302362382487608</v>
      </c>
      <c r="Q1087" s="4">
        <f t="shared" si="554"/>
        <v>7.7863826572159738</v>
      </c>
      <c r="R1087" s="4">
        <f t="shared" si="566"/>
        <v>51.345673386257914</v>
      </c>
      <c r="S1087" s="4">
        <f t="shared" si="563"/>
        <v>35</v>
      </c>
      <c r="T1087" s="4">
        <f t="shared" si="564"/>
        <v>0</v>
      </c>
      <c r="U1087" s="5">
        <f t="shared" si="549"/>
        <v>1.3226999999999975</v>
      </c>
      <c r="V1087" s="5">
        <f t="shared" si="541"/>
        <v>-2.2044999999999959</v>
      </c>
      <c r="W1087" s="7">
        <f t="shared" si="558"/>
        <v>0</v>
      </c>
      <c r="X1087" s="7">
        <f t="shared" si="559"/>
        <v>1</v>
      </c>
      <c r="Y1087" s="7">
        <f t="shared" si="560"/>
        <v>-0.88179999999999836</v>
      </c>
      <c r="Z1087" s="7">
        <f t="shared" si="561"/>
        <v>59.613099999999989</v>
      </c>
      <c r="AA1087" s="9">
        <f t="shared" si="550"/>
        <v>1.3226999999999975</v>
      </c>
      <c r="AB1087" s="9">
        <f t="shared" si="542"/>
        <v>-2.2044999999999959</v>
      </c>
      <c r="AC1087" s="11">
        <f t="shared" ca="1" si="565"/>
        <v>0</v>
      </c>
      <c r="AD1087" s="11">
        <f t="shared" ca="1" si="567"/>
        <v>1</v>
      </c>
      <c r="AE1087" s="11">
        <f t="shared" ca="1" si="568"/>
        <v>-0.88179999999999836</v>
      </c>
      <c r="AF1087" s="11">
        <f t="shared" ca="1" si="569"/>
        <v>83.588200000000001</v>
      </c>
      <c r="AG1087" s="13">
        <f ca="1">AVERAGE(E1087:OFFSET(E1087,-AG$5+1,0))</f>
        <v>183.92584615384615</v>
      </c>
      <c r="AH1087" s="13">
        <f ca="1">AVERAGE(E1087:OFFSET(E1087,-AH$5+1,0))</f>
        <v>182.68961499999997</v>
      </c>
      <c r="AI1087" s="12">
        <f t="shared" ca="1" si="562"/>
        <v>0</v>
      </c>
      <c r="AJ1087" s="17">
        <f t="shared" si="551"/>
        <v>1.3226999999999975</v>
      </c>
      <c r="AK1087" s="17">
        <f t="shared" si="543"/>
        <v>2.2044999999999959</v>
      </c>
      <c r="AL1087" s="19">
        <f t="shared" ca="1" si="570"/>
        <v>0</v>
      </c>
      <c r="AM1087" s="19">
        <f t="shared" ca="1" si="571"/>
        <v>1</v>
      </c>
      <c r="AN1087" s="19">
        <f t="shared" ca="1" si="572"/>
        <v>3.5271999999999935</v>
      </c>
      <c r="AO1087" s="19">
        <f t="shared" ca="1" si="573"/>
        <v>26.692999999999799</v>
      </c>
    </row>
    <row r="1088" spans="1:41" x14ac:dyDescent="0.2">
      <c r="A1088" s="22" t="s">
        <v>1138</v>
      </c>
      <c r="B1088" s="20">
        <f>[1]data!C1087</f>
        <v>182.53530000000001</v>
      </c>
      <c r="C1088" s="20">
        <f>[1]data!D1087</f>
        <v>185.1807</v>
      </c>
      <c r="D1088" s="20">
        <f>[1]data!E1087</f>
        <v>182.53530000000001</v>
      </c>
      <c r="E1088" s="20">
        <f>[1]data!F1087</f>
        <v>182.97620000000001</v>
      </c>
      <c r="F1088" s="20">
        <f>[1]data!G1087</f>
        <v>63111</v>
      </c>
      <c r="G1088" s="4">
        <f t="shared" si="544"/>
        <v>0</v>
      </c>
      <c r="H1088" s="4">
        <f t="shared" si="545"/>
        <v>4.4090999999999951</v>
      </c>
      <c r="I1088" s="4">
        <f t="shared" si="546"/>
        <v>0</v>
      </c>
      <c r="J1088" s="4">
        <f t="shared" si="547"/>
        <v>4.4090999999999951</v>
      </c>
      <c r="K1088" s="4">
        <f t="shared" si="555"/>
        <v>0.7296333254200551</v>
      </c>
      <c r="L1088" s="4">
        <f t="shared" si="556"/>
        <v>0.58546121592662725</v>
      </c>
      <c r="M1088" s="4">
        <f t="shared" si="548"/>
        <v>4.4090999999999951</v>
      </c>
      <c r="N1088" s="4">
        <f t="shared" si="552"/>
        <v>10.962870345868266</v>
      </c>
      <c r="O1088" s="4">
        <f t="shared" si="557"/>
        <v>2.2973717523987967</v>
      </c>
      <c r="P1088" s="4">
        <f t="shared" si="553"/>
        <v>31.759480138911332</v>
      </c>
      <c r="Q1088" s="4">
        <f t="shared" si="554"/>
        <v>25.483956408679571</v>
      </c>
      <c r="R1088" s="4">
        <f t="shared" si="566"/>
        <v>47.307393082218951</v>
      </c>
      <c r="S1088" s="4">
        <f t="shared" si="563"/>
        <v>35</v>
      </c>
      <c r="T1088" s="4">
        <f t="shared" si="564"/>
        <v>0</v>
      </c>
      <c r="U1088" s="5">
        <f t="shared" si="549"/>
        <v>-4.4090999999999951</v>
      </c>
      <c r="V1088" s="5">
        <f t="shared" si="541"/>
        <v>0.44089999999999918</v>
      </c>
      <c r="W1088" s="7">
        <f t="shared" si="558"/>
        <v>0</v>
      </c>
      <c r="X1088" s="7">
        <f t="shared" si="559"/>
        <v>1</v>
      </c>
      <c r="Y1088" s="7">
        <f t="shared" si="560"/>
        <v>-3.968199999999996</v>
      </c>
      <c r="Z1088" s="7">
        <f t="shared" si="561"/>
        <v>55.644899999999993</v>
      </c>
      <c r="AA1088" s="9">
        <f t="shared" si="550"/>
        <v>-4.4090999999999951</v>
      </c>
      <c r="AB1088" s="9">
        <f t="shared" si="542"/>
        <v>0.44089999999999918</v>
      </c>
      <c r="AC1088" s="11">
        <f t="shared" ca="1" si="565"/>
        <v>0</v>
      </c>
      <c r="AD1088" s="11">
        <f t="shared" ca="1" si="567"/>
        <v>1</v>
      </c>
      <c r="AE1088" s="11">
        <f t="shared" ca="1" si="568"/>
        <v>-3.968199999999996</v>
      </c>
      <c r="AF1088" s="11">
        <f t="shared" ca="1" si="569"/>
        <v>79.62</v>
      </c>
      <c r="AG1088" s="13">
        <f ca="1">AVERAGE(E1088:OFFSET(E1088,-AG$5+1,0))</f>
        <v>184.09542307692311</v>
      </c>
      <c r="AH1088" s="13">
        <f ca="1">AVERAGE(E1088:OFFSET(E1088,-AH$5+1,0))</f>
        <v>182.75574999999998</v>
      </c>
      <c r="AI1088" s="12">
        <f t="shared" ca="1" si="562"/>
        <v>0</v>
      </c>
      <c r="AJ1088" s="17">
        <f t="shared" si="551"/>
        <v>-4.4090999999999951</v>
      </c>
      <c r="AK1088" s="17">
        <f t="shared" si="543"/>
        <v>-0.44089999999999918</v>
      </c>
      <c r="AL1088" s="19">
        <f t="shared" ca="1" si="570"/>
        <v>0</v>
      </c>
      <c r="AM1088" s="19">
        <f t="shared" ca="1" si="571"/>
        <v>1</v>
      </c>
      <c r="AN1088" s="19">
        <f t="shared" ca="1" si="572"/>
        <v>-4.8499999999999943</v>
      </c>
      <c r="AO1088" s="19">
        <f t="shared" ca="1" si="573"/>
        <v>21.842999999999805</v>
      </c>
    </row>
    <row r="1089" spans="1:41" x14ac:dyDescent="0.2">
      <c r="A1089" s="22" t="s">
        <v>1139</v>
      </c>
      <c r="B1089" s="20">
        <f>[1]data!C1088</f>
        <v>182.53530000000001</v>
      </c>
      <c r="C1089" s="20">
        <f>[1]data!D1088</f>
        <v>183.858</v>
      </c>
      <c r="D1089" s="20">
        <f>[1]data!E1088</f>
        <v>182.09440000000001</v>
      </c>
      <c r="E1089" s="20">
        <f>[1]data!F1088</f>
        <v>183.4171</v>
      </c>
      <c r="F1089" s="20">
        <f>[1]data!G1088</f>
        <v>49983</v>
      </c>
      <c r="G1089" s="4">
        <f t="shared" si="544"/>
        <v>0</v>
      </c>
      <c r="H1089" s="4">
        <f t="shared" si="545"/>
        <v>0.44089999999999918</v>
      </c>
      <c r="I1089" s="4">
        <f t="shared" si="546"/>
        <v>0</v>
      </c>
      <c r="J1089" s="4">
        <f t="shared" si="547"/>
        <v>0.44089999999999918</v>
      </c>
      <c r="K1089" s="4">
        <f t="shared" si="555"/>
        <v>0.65666999287804961</v>
      </c>
      <c r="L1089" s="4">
        <f t="shared" si="556"/>
        <v>0.57100509433396451</v>
      </c>
      <c r="M1089" s="4">
        <f t="shared" si="548"/>
        <v>1.7635999999999967</v>
      </c>
      <c r="N1089" s="4">
        <f t="shared" si="552"/>
        <v>6.9778151757258184</v>
      </c>
      <c r="O1089" s="4">
        <f t="shared" si="557"/>
        <v>2.2439945771589169</v>
      </c>
      <c r="P1089" s="4">
        <f t="shared" si="553"/>
        <v>29.263439384485867</v>
      </c>
      <c r="Q1089" s="4">
        <f t="shared" si="554"/>
        <v>25.445921311311913</v>
      </c>
      <c r="R1089" s="4">
        <f t="shared" si="566"/>
        <v>43.274435291569631</v>
      </c>
      <c r="S1089" s="4">
        <f t="shared" si="563"/>
        <v>35</v>
      </c>
      <c r="T1089" s="4">
        <f t="shared" si="564"/>
        <v>0</v>
      </c>
      <c r="U1089" s="5">
        <f t="shared" si="549"/>
        <v>-0.44089999999999918</v>
      </c>
      <c r="V1089" s="5">
        <f t="shared" si="541"/>
        <v>0.88179999999999836</v>
      </c>
      <c r="W1089" s="7">
        <f t="shared" si="558"/>
        <v>0</v>
      </c>
      <c r="X1089" s="7">
        <f t="shared" si="559"/>
        <v>1</v>
      </c>
      <c r="Y1089" s="7">
        <f t="shared" si="560"/>
        <v>0.44089999999999918</v>
      </c>
      <c r="Z1089" s="7">
        <f t="shared" si="561"/>
        <v>56.085799999999992</v>
      </c>
      <c r="AA1089" s="9">
        <f t="shared" si="550"/>
        <v>-0.44089999999999918</v>
      </c>
      <c r="AB1089" s="9">
        <f t="shared" si="542"/>
        <v>0.88179999999999836</v>
      </c>
      <c r="AC1089" s="11">
        <f t="shared" ca="1" si="565"/>
        <v>0</v>
      </c>
      <c r="AD1089" s="11">
        <f t="shared" ca="1" si="567"/>
        <v>1</v>
      </c>
      <c r="AE1089" s="11">
        <f t="shared" ca="1" si="568"/>
        <v>0.44089999999999918</v>
      </c>
      <c r="AF1089" s="11">
        <f t="shared" ca="1" si="569"/>
        <v>80.060900000000004</v>
      </c>
      <c r="AG1089" s="13">
        <f ca="1">AVERAGE(E1089:OFFSET(E1089,-AG$5+1,0))</f>
        <v>184.26500000000001</v>
      </c>
      <c r="AH1089" s="13">
        <f ca="1">AVERAGE(E1089:OFFSET(E1089,-AH$5+1,0))</f>
        <v>182.84393</v>
      </c>
      <c r="AI1089" s="12">
        <f t="shared" ca="1" si="562"/>
        <v>0</v>
      </c>
      <c r="AJ1089" s="17">
        <f t="shared" si="551"/>
        <v>-0.44089999999999918</v>
      </c>
      <c r="AK1089" s="17">
        <f t="shared" si="543"/>
        <v>-0.88179999999999836</v>
      </c>
      <c r="AL1089" s="19">
        <f t="shared" ca="1" si="570"/>
        <v>0</v>
      </c>
      <c r="AM1089" s="19">
        <f t="shared" ca="1" si="571"/>
        <v>1</v>
      </c>
      <c r="AN1089" s="19">
        <f t="shared" ca="1" si="572"/>
        <v>-1.3226999999999975</v>
      </c>
      <c r="AO1089" s="19">
        <f t="shared" ca="1" si="573"/>
        <v>20.520299999999807</v>
      </c>
    </row>
    <row r="1090" spans="1:41" x14ac:dyDescent="0.2">
      <c r="A1090" s="22" t="s">
        <v>1140</v>
      </c>
      <c r="B1090" s="20">
        <f>[1]data!C1089</f>
        <v>183.858</v>
      </c>
      <c r="C1090" s="20">
        <f>[1]data!D1089</f>
        <v>184.7398</v>
      </c>
      <c r="D1090" s="20">
        <f>[1]data!E1089</f>
        <v>181.65350000000001</v>
      </c>
      <c r="E1090" s="20">
        <f>[1]data!F1089</f>
        <v>182.53530000000001</v>
      </c>
      <c r="F1090" s="20">
        <f>[1]data!G1089</f>
        <v>39083</v>
      </c>
      <c r="G1090" s="4">
        <f t="shared" si="544"/>
        <v>0.88179999999999836</v>
      </c>
      <c r="H1090" s="4">
        <f t="shared" si="545"/>
        <v>0.44089999999999918</v>
      </c>
      <c r="I1090" s="4">
        <f t="shared" si="546"/>
        <v>0.88179999999999836</v>
      </c>
      <c r="J1090" s="4">
        <f t="shared" si="547"/>
        <v>0</v>
      </c>
      <c r="K1090" s="4">
        <f t="shared" si="555"/>
        <v>0.67918299359024448</v>
      </c>
      <c r="L1090" s="4">
        <f t="shared" si="556"/>
        <v>0.51390458490056801</v>
      </c>
      <c r="M1090" s="4">
        <f t="shared" si="548"/>
        <v>3.0862999999999943</v>
      </c>
      <c r="N1090" s="4">
        <f t="shared" si="552"/>
        <v>13.852998863565762</v>
      </c>
      <c r="O1090" s="4">
        <f t="shared" si="557"/>
        <v>2.3282251194430246</v>
      </c>
      <c r="P1090" s="4">
        <f t="shared" si="553"/>
        <v>29.171706288983074</v>
      </c>
      <c r="Q1090" s="4">
        <f t="shared" si="554"/>
        <v>22.072804756247457</v>
      </c>
      <c r="R1090" s="4">
        <f t="shared" si="566"/>
        <v>40.332291648769242</v>
      </c>
      <c r="S1090" s="4">
        <f t="shared" si="563"/>
        <v>35</v>
      </c>
      <c r="T1090" s="4">
        <f t="shared" si="564"/>
        <v>0</v>
      </c>
      <c r="U1090" s="5">
        <f t="shared" si="549"/>
        <v>0.44089999999999918</v>
      </c>
      <c r="V1090" s="5">
        <f t="shared" si="541"/>
        <v>-1.3226999999999975</v>
      </c>
      <c r="W1090" s="7">
        <f t="shared" si="558"/>
        <v>0</v>
      </c>
      <c r="X1090" s="7">
        <f t="shared" si="559"/>
        <v>1</v>
      </c>
      <c r="Y1090" s="7">
        <f t="shared" si="560"/>
        <v>-0.88179999999999836</v>
      </c>
      <c r="Z1090" s="7">
        <f t="shared" si="561"/>
        <v>55.203999999999994</v>
      </c>
      <c r="AA1090" s="9">
        <f t="shared" si="550"/>
        <v>0.44089999999999918</v>
      </c>
      <c r="AB1090" s="9">
        <f t="shared" si="542"/>
        <v>-1.3226999999999975</v>
      </c>
      <c r="AC1090" s="11">
        <f t="shared" ca="1" si="565"/>
        <v>0</v>
      </c>
      <c r="AD1090" s="11">
        <f t="shared" ca="1" si="567"/>
        <v>1</v>
      </c>
      <c r="AE1090" s="11">
        <f t="shared" ca="1" si="568"/>
        <v>-0.88179999999999836</v>
      </c>
      <c r="AF1090" s="11">
        <f t="shared" ca="1" si="569"/>
        <v>79.179100000000005</v>
      </c>
      <c r="AG1090" s="13">
        <f ca="1">AVERAGE(E1090:OFFSET(E1090,-AG$5+1,0))</f>
        <v>184.26500000000001</v>
      </c>
      <c r="AH1090" s="13">
        <f ca="1">AVERAGE(E1090:OFFSET(E1090,-AH$5+1,0))</f>
        <v>182.95415500000001</v>
      </c>
      <c r="AI1090" s="12">
        <f t="shared" ca="1" si="562"/>
        <v>0</v>
      </c>
      <c r="AJ1090" s="17">
        <f t="shared" si="551"/>
        <v>0.44089999999999918</v>
      </c>
      <c r="AK1090" s="17">
        <f t="shared" si="543"/>
        <v>1.3226999999999975</v>
      </c>
      <c r="AL1090" s="19">
        <f t="shared" ca="1" si="570"/>
        <v>0</v>
      </c>
      <c r="AM1090" s="19">
        <f t="shared" ca="1" si="571"/>
        <v>1</v>
      </c>
      <c r="AN1090" s="19">
        <f t="shared" ca="1" si="572"/>
        <v>1.7635999999999967</v>
      </c>
      <c r="AO1090" s="19">
        <f t="shared" ca="1" si="573"/>
        <v>22.283899999999804</v>
      </c>
    </row>
    <row r="1091" spans="1:41" x14ac:dyDescent="0.2">
      <c r="A1091" s="22" t="s">
        <v>1141</v>
      </c>
      <c r="B1091" s="20">
        <f>[1]data!C1090</f>
        <v>182.97620000000001</v>
      </c>
      <c r="C1091" s="20">
        <f>[1]data!D1090</f>
        <v>183.4171</v>
      </c>
      <c r="D1091" s="20">
        <f>[1]data!E1090</f>
        <v>182.53530000000001</v>
      </c>
      <c r="E1091" s="20">
        <f>[1]data!F1090</f>
        <v>183.4171</v>
      </c>
      <c r="F1091" s="20">
        <f>[1]data!G1090</f>
        <v>19486</v>
      </c>
      <c r="G1091" s="4">
        <f t="shared" si="544"/>
        <v>0</v>
      </c>
      <c r="H1091" s="4">
        <f t="shared" si="545"/>
        <v>0</v>
      </c>
      <c r="I1091" s="4">
        <f t="shared" si="546"/>
        <v>0</v>
      </c>
      <c r="J1091" s="4">
        <f t="shared" si="547"/>
        <v>0</v>
      </c>
      <c r="K1091" s="4">
        <f t="shared" si="555"/>
        <v>0.6112646942312201</v>
      </c>
      <c r="L1091" s="4">
        <f t="shared" si="556"/>
        <v>0.46251412641051121</v>
      </c>
      <c r="M1091" s="4">
        <f t="shared" si="548"/>
        <v>0.88179999999999836</v>
      </c>
      <c r="N1091" s="4">
        <f t="shared" si="552"/>
        <v>13.852998863565761</v>
      </c>
      <c r="O1091" s="4">
        <f t="shared" si="557"/>
        <v>2.1835826074987223</v>
      </c>
      <c r="P1091" s="4">
        <f t="shared" si="553"/>
        <v>27.99366014970321</v>
      </c>
      <c r="Q1091" s="4">
        <f t="shared" si="554"/>
        <v>21.181434804535183</v>
      </c>
      <c r="R1091" s="4">
        <f t="shared" si="566"/>
        <v>37.684362370248891</v>
      </c>
      <c r="S1091" s="4">
        <f t="shared" si="563"/>
        <v>35</v>
      </c>
      <c r="T1091" s="4">
        <f t="shared" si="564"/>
        <v>0</v>
      </c>
      <c r="U1091" s="5">
        <f t="shared" si="549"/>
        <v>0.44089999999999918</v>
      </c>
      <c r="V1091" s="5">
        <f t="shared" si="541"/>
        <v>0.44089999999999918</v>
      </c>
      <c r="W1091" s="7">
        <f t="shared" si="558"/>
        <v>0</v>
      </c>
      <c r="X1091" s="7">
        <f t="shared" si="559"/>
        <v>1</v>
      </c>
      <c r="Y1091" s="7">
        <f t="shared" si="560"/>
        <v>0.88179999999999836</v>
      </c>
      <c r="Z1091" s="7">
        <f t="shared" si="561"/>
        <v>56.085799999999992</v>
      </c>
      <c r="AA1091" s="9">
        <f t="shared" si="550"/>
        <v>0.44089999999999918</v>
      </c>
      <c r="AB1091" s="9">
        <f t="shared" si="542"/>
        <v>0.44089999999999918</v>
      </c>
      <c r="AC1091" s="11">
        <f t="shared" ca="1" si="565"/>
        <v>0</v>
      </c>
      <c r="AD1091" s="11">
        <f t="shared" ca="1" si="567"/>
        <v>1</v>
      </c>
      <c r="AE1091" s="11">
        <f t="shared" ca="1" si="568"/>
        <v>0.88179999999999836</v>
      </c>
      <c r="AF1091" s="11">
        <f t="shared" ca="1" si="569"/>
        <v>80.060900000000004</v>
      </c>
      <c r="AG1091" s="13">
        <f ca="1">AVERAGE(E1091:OFFSET(E1091,-AG$5+1,0))</f>
        <v>184.33283076923078</v>
      </c>
      <c r="AH1091" s="13">
        <f ca="1">AVERAGE(E1091:OFFSET(E1091,-AH$5+1,0))</f>
        <v>183.130515</v>
      </c>
      <c r="AI1091" s="12">
        <f t="shared" ca="1" si="562"/>
        <v>0</v>
      </c>
      <c r="AJ1091" s="17">
        <f t="shared" si="551"/>
        <v>0.44089999999999918</v>
      </c>
      <c r="AK1091" s="17">
        <f t="shared" si="543"/>
        <v>-0.44089999999999918</v>
      </c>
      <c r="AL1091" s="19">
        <f t="shared" ca="1" si="570"/>
        <v>0</v>
      </c>
      <c r="AM1091" s="19">
        <f t="shared" ca="1" si="571"/>
        <v>1</v>
      </c>
      <c r="AN1091" s="19">
        <f t="shared" ca="1" si="572"/>
        <v>0</v>
      </c>
      <c r="AO1091" s="19">
        <f t="shared" ca="1" si="573"/>
        <v>22.283899999999804</v>
      </c>
    </row>
    <row r="1092" spans="1:41" x14ac:dyDescent="0.2">
      <c r="A1092" s="22" t="s">
        <v>1142</v>
      </c>
      <c r="B1092" s="20">
        <f>[1]data!C1091</f>
        <v>182.97620000000001</v>
      </c>
      <c r="C1092" s="20">
        <f>[1]data!D1091</f>
        <v>186.9444</v>
      </c>
      <c r="D1092" s="20">
        <f>[1]data!E1091</f>
        <v>182.53530000000001</v>
      </c>
      <c r="E1092" s="20">
        <f>[1]data!F1091</f>
        <v>186.5034</v>
      </c>
      <c r="F1092" s="20">
        <f>[1]data!G1091</f>
        <v>32856</v>
      </c>
      <c r="G1092" s="4">
        <f t="shared" si="544"/>
        <v>3.5272999999999968</v>
      </c>
      <c r="H1092" s="4">
        <f t="shared" si="545"/>
        <v>0</v>
      </c>
      <c r="I1092" s="4">
        <f t="shared" si="546"/>
        <v>3.5272999999999968</v>
      </c>
      <c r="J1092" s="4">
        <f t="shared" si="547"/>
        <v>0</v>
      </c>
      <c r="K1092" s="4">
        <f t="shared" si="555"/>
        <v>0.90286822480809781</v>
      </c>
      <c r="L1092" s="4">
        <f t="shared" si="556"/>
        <v>0.41626271376946011</v>
      </c>
      <c r="M1092" s="4">
        <f t="shared" si="548"/>
        <v>4.4090999999999951</v>
      </c>
      <c r="N1092" s="4">
        <f t="shared" si="552"/>
        <v>36.888340407158744</v>
      </c>
      <c r="O1092" s="4">
        <f t="shared" si="557"/>
        <v>2.4061343467488494</v>
      </c>
      <c r="P1092" s="4">
        <f t="shared" si="553"/>
        <v>37.523599878288032</v>
      </c>
      <c r="Q1092" s="4">
        <f t="shared" si="554"/>
        <v>17.300061167902413</v>
      </c>
      <c r="R1092" s="4">
        <f t="shared" si="566"/>
        <v>37.60476017393988</v>
      </c>
      <c r="S1092" s="4">
        <f t="shared" si="563"/>
        <v>35</v>
      </c>
      <c r="T1092" s="4">
        <f t="shared" si="564"/>
        <v>0</v>
      </c>
      <c r="U1092" s="5">
        <f t="shared" si="549"/>
        <v>-0.44089999999999918</v>
      </c>
      <c r="V1092" s="5">
        <f t="shared" ref="V1092:V1155" si="574">E1092-B1092</f>
        <v>3.5271999999999935</v>
      </c>
      <c r="W1092" s="7">
        <f t="shared" si="558"/>
        <v>0</v>
      </c>
      <c r="X1092" s="7">
        <f t="shared" si="559"/>
        <v>1</v>
      </c>
      <c r="Y1092" s="7">
        <f t="shared" si="560"/>
        <v>3.0862999999999943</v>
      </c>
      <c r="Z1092" s="7">
        <f t="shared" si="561"/>
        <v>59.172099999999986</v>
      </c>
      <c r="AA1092" s="9">
        <f t="shared" si="550"/>
        <v>-0.44089999999999918</v>
      </c>
      <c r="AB1092" s="9">
        <f t="shared" ref="AB1092:AB1155" si="575">E1092-B1092</f>
        <v>3.5271999999999935</v>
      </c>
      <c r="AC1092" s="11">
        <f t="shared" ca="1" si="565"/>
        <v>0</v>
      </c>
      <c r="AD1092" s="11">
        <f t="shared" ca="1" si="567"/>
        <v>1</v>
      </c>
      <c r="AE1092" s="11">
        <f t="shared" ca="1" si="568"/>
        <v>3.0862999999999943</v>
      </c>
      <c r="AF1092" s="11">
        <f t="shared" ca="1" si="569"/>
        <v>83.147199999999998</v>
      </c>
      <c r="AG1092" s="13">
        <f ca="1">AVERAGE(E1092:OFFSET(E1092,-AG$5+1,0))</f>
        <v>184.90940000000003</v>
      </c>
      <c r="AH1092" s="13">
        <f ca="1">AVERAGE(E1092:OFFSET(E1092,-AH$5+1,0))</f>
        <v>183.48324000000002</v>
      </c>
      <c r="AI1092" s="12">
        <f t="shared" ca="1" si="562"/>
        <v>0</v>
      </c>
      <c r="AJ1092" s="17">
        <f t="shared" si="551"/>
        <v>-0.44089999999999918</v>
      </c>
      <c r="AK1092" s="17">
        <f t="shared" ref="AK1092:AK1155" si="576">B1092-E1092</f>
        <v>-3.5271999999999935</v>
      </c>
      <c r="AL1092" s="19">
        <f t="shared" ca="1" si="570"/>
        <v>0</v>
      </c>
      <c r="AM1092" s="19">
        <f t="shared" ca="1" si="571"/>
        <v>1</v>
      </c>
      <c r="AN1092" s="19">
        <f t="shared" ca="1" si="572"/>
        <v>-3.9680999999999926</v>
      </c>
      <c r="AO1092" s="19">
        <f t="shared" ca="1" si="573"/>
        <v>18.315799999999811</v>
      </c>
    </row>
    <row r="1093" spans="1:41" x14ac:dyDescent="0.2">
      <c r="A1093" s="22" t="s">
        <v>1143</v>
      </c>
      <c r="B1093" s="20">
        <f>[1]data!C1092</f>
        <v>186.0625</v>
      </c>
      <c r="C1093" s="20">
        <f>[1]data!D1092</f>
        <v>187.8262</v>
      </c>
      <c r="D1093" s="20">
        <f>[1]data!E1092</f>
        <v>185.6216</v>
      </c>
      <c r="E1093" s="20">
        <f>[1]data!F1092</f>
        <v>187.8262</v>
      </c>
      <c r="F1093" s="20">
        <f>[1]data!G1092</f>
        <v>17489</v>
      </c>
      <c r="G1093" s="4">
        <f t="shared" ref="G1093:G1156" si="577">IF((C1093-C1092) &gt; 0, (C1093-C1092), 0)</f>
        <v>0.88179999999999836</v>
      </c>
      <c r="H1093" s="4">
        <f t="shared" ref="H1093:H1156" si="578">IF((D1092-D1093) &gt; 0,(D1092 - D1093), 0)</f>
        <v>0</v>
      </c>
      <c r="I1093" s="4">
        <f t="shared" ref="I1093:I1156" si="579">IF(G1093&gt;H1093,G1093,0)</f>
        <v>0.88179999999999836</v>
      </c>
      <c r="J1093" s="4">
        <f t="shared" ref="J1093:J1156" si="580" xml:space="preserve"> IF(H1093&gt;G1093, H1093, 0)</f>
        <v>0</v>
      </c>
      <c r="K1093" s="4">
        <f t="shared" si="555"/>
        <v>0.90076140232728785</v>
      </c>
      <c r="L1093" s="4">
        <f t="shared" si="556"/>
        <v>0.37463644239251409</v>
      </c>
      <c r="M1093" s="4">
        <f t="shared" ref="M1093:M1156" si="581">MAX(ABS(C1093-D1093),ABS(C1093-E1092), ABS(D1093-E1092))</f>
        <v>2.2045999999999992</v>
      </c>
      <c r="N1093" s="4">
        <f t="shared" si="552"/>
        <v>41.251830721915688</v>
      </c>
      <c r="O1093" s="4">
        <f t="shared" si="557"/>
        <v>2.3859809120739648</v>
      </c>
      <c r="P1093" s="4">
        <f t="shared" si="553"/>
        <v>37.752246791627499</v>
      </c>
      <c r="Q1093" s="4">
        <f t="shared" si="554"/>
        <v>15.701569132289036</v>
      </c>
      <c r="R1093" s="4">
        <f t="shared" si="566"/>
        <v>37.969467228737464</v>
      </c>
      <c r="S1093" s="4">
        <f t="shared" si="563"/>
        <v>35</v>
      </c>
      <c r="T1093" s="4">
        <f t="shared" si="564"/>
        <v>0</v>
      </c>
      <c r="U1093" s="5">
        <f t="shared" ref="U1093:U1156" si="582">B1093-E1092</f>
        <v>-0.44089999999999918</v>
      </c>
      <c r="V1093" s="5">
        <f t="shared" si="574"/>
        <v>1.7637</v>
      </c>
      <c r="W1093" s="7">
        <f t="shared" si="558"/>
        <v>0</v>
      </c>
      <c r="X1093" s="7">
        <f t="shared" si="559"/>
        <v>1</v>
      </c>
      <c r="Y1093" s="7">
        <f t="shared" si="560"/>
        <v>1.3228000000000009</v>
      </c>
      <c r="Z1093" s="7">
        <f t="shared" si="561"/>
        <v>60.494899999999987</v>
      </c>
      <c r="AA1093" s="9">
        <f t="shared" ref="AA1093:AA1156" si="583">B1093-E1092</f>
        <v>-0.44089999999999918</v>
      </c>
      <c r="AB1093" s="9">
        <f t="shared" si="575"/>
        <v>1.7637</v>
      </c>
      <c r="AC1093" s="11">
        <f t="shared" ca="1" si="565"/>
        <v>0</v>
      </c>
      <c r="AD1093" s="11">
        <f t="shared" ca="1" si="567"/>
        <v>1</v>
      </c>
      <c r="AE1093" s="11">
        <f t="shared" ca="1" si="568"/>
        <v>1.3228000000000009</v>
      </c>
      <c r="AF1093" s="11">
        <f t="shared" ca="1" si="569"/>
        <v>84.47</v>
      </c>
      <c r="AG1093" s="13">
        <f ca="1">AVERAGE(E1093:OFFSET(E1093,-AG$5+1,0))</f>
        <v>185.31639230769235</v>
      </c>
      <c r="AH1093" s="13">
        <f ca="1">AVERAGE(E1093:OFFSET(E1093,-AH$5+1,0))</f>
        <v>183.92415</v>
      </c>
      <c r="AI1093" s="12">
        <f t="shared" ca="1" si="562"/>
        <v>0</v>
      </c>
      <c r="AJ1093" s="17">
        <f t="shared" ref="AJ1093:AJ1156" si="584">B1093-E1092</f>
        <v>-0.44089999999999918</v>
      </c>
      <c r="AK1093" s="17">
        <f t="shared" si="576"/>
        <v>-1.7637</v>
      </c>
      <c r="AL1093" s="19">
        <f t="shared" ca="1" si="570"/>
        <v>0</v>
      </c>
      <c r="AM1093" s="19">
        <f t="shared" ca="1" si="571"/>
        <v>1</v>
      </c>
      <c r="AN1093" s="19">
        <f t="shared" ca="1" si="572"/>
        <v>-2.2045999999999992</v>
      </c>
      <c r="AO1093" s="19">
        <f t="shared" ca="1" si="573"/>
        <v>16.111199999999812</v>
      </c>
    </row>
    <row r="1094" spans="1:41" x14ac:dyDescent="0.2">
      <c r="A1094" s="22" t="s">
        <v>1144</v>
      </c>
      <c r="B1094" s="20">
        <f>[1]data!C1093</f>
        <v>189.5898</v>
      </c>
      <c r="C1094" s="20">
        <f>[1]data!D1093</f>
        <v>192.23519999999999</v>
      </c>
      <c r="D1094" s="20">
        <f>[1]data!E1093</f>
        <v>189.1489</v>
      </c>
      <c r="E1094" s="20">
        <f>[1]data!F1093</f>
        <v>190.91249999999999</v>
      </c>
      <c r="F1094" s="20">
        <f>[1]data!G1093</f>
        <v>28784</v>
      </c>
      <c r="G1094" s="4">
        <f t="shared" si="577"/>
        <v>4.4089999999999918</v>
      </c>
      <c r="H1094" s="4">
        <f t="shared" si="578"/>
        <v>0</v>
      </c>
      <c r="I1094" s="4">
        <f t="shared" si="579"/>
        <v>4.4089999999999918</v>
      </c>
      <c r="J1094" s="4">
        <f t="shared" si="580"/>
        <v>0</v>
      </c>
      <c r="K1094" s="4">
        <f t="shared" si="555"/>
        <v>1.2515852620945582</v>
      </c>
      <c r="L1094" s="4">
        <f t="shared" si="556"/>
        <v>0.33717279815326268</v>
      </c>
      <c r="M1094" s="4">
        <f t="shared" si="581"/>
        <v>4.4089999999999918</v>
      </c>
      <c r="N1094" s="4">
        <f t="shared" si="552"/>
        <v>57.555173869497914</v>
      </c>
      <c r="O1094" s="4">
        <f t="shared" si="557"/>
        <v>2.5882828208665676</v>
      </c>
      <c r="P1094" s="4">
        <f t="shared" si="553"/>
        <v>48.355815369339062</v>
      </c>
      <c r="Q1094" s="4">
        <f t="shared" si="554"/>
        <v>13.026891630041259</v>
      </c>
      <c r="R1094" s="4">
        <f t="shared" si="566"/>
        <v>39.928037892813506</v>
      </c>
      <c r="S1094" s="4">
        <f t="shared" si="563"/>
        <v>35</v>
      </c>
      <c r="T1094" s="4">
        <f t="shared" si="564"/>
        <v>0</v>
      </c>
      <c r="U1094" s="5">
        <f t="shared" si="582"/>
        <v>1.7635999999999967</v>
      </c>
      <c r="V1094" s="5">
        <f t="shared" si="574"/>
        <v>1.3226999999999975</v>
      </c>
      <c r="W1094" s="7">
        <f t="shared" si="558"/>
        <v>0</v>
      </c>
      <c r="X1094" s="7">
        <f t="shared" si="559"/>
        <v>1</v>
      </c>
      <c r="Y1094" s="7">
        <f t="shared" si="560"/>
        <v>3.0862999999999943</v>
      </c>
      <c r="Z1094" s="7">
        <f t="shared" si="561"/>
        <v>63.581199999999981</v>
      </c>
      <c r="AA1094" s="9">
        <f t="shared" si="583"/>
        <v>1.7635999999999967</v>
      </c>
      <c r="AB1094" s="9">
        <f t="shared" si="575"/>
        <v>1.3226999999999975</v>
      </c>
      <c r="AC1094" s="11">
        <f t="shared" ca="1" si="565"/>
        <v>0</v>
      </c>
      <c r="AD1094" s="11">
        <f t="shared" ca="1" si="567"/>
        <v>1</v>
      </c>
      <c r="AE1094" s="11">
        <f t="shared" ca="1" si="568"/>
        <v>3.0862999999999943</v>
      </c>
      <c r="AF1094" s="11">
        <f t="shared" ca="1" si="569"/>
        <v>87.556299999999993</v>
      </c>
      <c r="AG1094" s="13">
        <f ca="1">AVERAGE(E1094:OFFSET(E1094,-AG$5+1,0))</f>
        <v>185.82513076923078</v>
      </c>
      <c r="AH1094" s="13">
        <f ca="1">AVERAGE(E1094:OFFSET(E1094,-AH$5+1,0))</f>
        <v>184.43119000000002</v>
      </c>
      <c r="AI1094" s="12">
        <f t="shared" ca="1" si="562"/>
        <v>0</v>
      </c>
      <c r="AJ1094" s="17">
        <f t="shared" si="584"/>
        <v>1.7635999999999967</v>
      </c>
      <c r="AK1094" s="17">
        <f t="shared" si="576"/>
        <v>-1.3226999999999975</v>
      </c>
      <c r="AL1094" s="19">
        <f t="shared" ca="1" si="570"/>
        <v>0</v>
      </c>
      <c r="AM1094" s="19">
        <f t="shared" ca="1" si="571"/>
        <v>1</v>
      </c>
      <c r="AN1094" s="19">
        <f t="shared" ca="1" si="572"/>
        <v>0.44089999999999918</v>
      </c>
      <c r="AO1094" s="19">
        <f t="shared" ca="1" si="573"/>
        <v>16.552099999999811</v>
      </c>
    </row>
    <row r="1095" spans="1:41" x14ac:dyDescent="0.2">
      <c r="A1095" s="22" t="s">
        <v>1145</v>
      </c>
      <c r="B1095" s="20">
        <f>[1]data!C1094</f>
        <v>190.4716</v>
      </c>
      <c r="C1095" s="20">
        <f>[1]data!D1094</f>
        <v>191.35339999999999</v>
      </c>
      <c r="D1095" s="20">
        <f>[1]data!E1094</f>
        <v>189.1489</v>
      </c>
      <c r="E1095" s="20">
        <f>[1]data!F1094</f>
        <v>190.0307</v>
      </c>
      <c r="F1095" s="20">
        <f>[1]data!G1094</f>
        <v>45384</v>
      </c>
      <c r="G1095" s="4">
        <f t="shared" si="577"/>
        <v>0</v>
      </c>
      <c r="H1095" s="4">
        <f t="shared" si="578"/>
        <v>0</v>
      </c>
      <c r="I1095" s="4">
        <f t="shared" si="579"/>
        <v>0</v>
      </c>
      <c r="J1095" s="4">
        <f t="shared" si="580"/>
        <v>0</v>
      </c>
      <c r="K1095" s="4">
        <f t="shared" si="555"/>
        <v>1.1264267358851023</v>
      </c>
      <c r="L1095" s="4">
        <f t="shared" si="556"/>
        <v>0.30345551833793644</v>
      </c>
      <c r="M1095" s="4">
        <f t="shared" si="581"/>
        <v>2.2044999999999959</v>
      </c>
      <c r="N1095" s="4">
        <f t="shared" si="552"/>
        <v>57.555173869497892</v>
      </c>
      <c r="O1095" s="4">
        <f t="shared" si="557"/>
        <v>2.5499045387799102</v>
      </c>
      <c r="P1095" s="4">
        <f t="shared" si="553"/>
        <v>44.175251220348827</v>
      </c>
      <c r="Q1095" s="4">
        <f t="shared" si="554"/>
        <v>11.900661915882358</v>
      </c>
      <c r="R1095" s="4">
        <f t="shared" si="566"/>
        <v>41.690751490481944</v>
      </c>
      <c r="S1095" s="4">
        <f t="shared" si="563"/>
        <v>35</v>
      </c>
      <c r="T1095" s="4">
        <f t="shared" si="564"/>
        <v>0</v>
      </c>
      <c r="U1095" s="5">
        <f t="shared" si="582"/>
        <v>-0.44089999999999918</v>
      </c>
      <c r="V1095" s="5">
        <f t="shared" si="574"/>
        <v>-0.44089999999999918</v>
      </c>
      <c r="W1095" s="7">
        <f t="shared" si="558"/>
        <v>0</v>
      </c>
      <c r="X1095" s="7">
        <f t="shared" si="559"/>
        <v>1</v>
      </c>
      <c r="Y1095" s="7">
        <f t="shared" si="560"/>
        <v>-0.88179999999999836</v>
      </c>
      <c r="Z1095" s="7">
        <f t="shared" si="561"/>
        <v>62.699399999999983</v>
      </c>
      <c r="AA1095" s="9">
        <f t="shared" si="583"/>
        <v>-0.44089999999999918</v>
      </c>
      <c r="AB1095" s="9">
        <f t="shared" si="575"/>
        <v>-0.44089999999999918</v>
      </c>
      <c r="AC1095" s="11">
        <f t="shared" ca="1" si="565"/>
        <v>0</v>
      </c>
      <c r="AD1095" s="11">
        <f t="shared" ca="1" si="567"/>
        <v>1</v>
      </c>
      <c r="AE1095" s="11">
        <f t="shared" ca="1" si="568"/>
        <v>-0.88179999999999836</v>
      </c>
      <c r="AF1095" s="11">
        <f t="shared" ca="1" si="569"/>
        <v>86.674499999999995</v>
      </c>
      <c r="AG1095" s="13">
        <f ca="1">AVERAGE(E1095:OFFSET(E1095,-AG$5+1,0))</f>
        <v>186.26603846153844</v>
      </c>
      <c r="AH1095" s="13">
        <f ca="1">AVERAGE(E1095:OFFSET(E1095,-AH$5+1,0))</f>
        <v>184.89414000000002</v>
      </c>
      <c r="AI1095" s="12">
        <f t="shared" ca="1" si="562"/>
        <v>0</v>
      </c>
      <c r="AJ1095" s="17">
        <f t="shared" si="584"/>
        <v>-0.44089999999999918</v>
      </c>
      <c r="AK1095" s="17">
        <f t="shared" si="576"/>
        <v>0.44089999999999918</v>
      </c>
      <c r="AL1095" s="19">
        <f t="shared" ca="1" si="570"/>
        <v>0</v>
      </c>
      <c r="AM1095" s="19">
        <f t="shared" ca="1" si="571"/>
        <v>1</v>
      </c>
      <c r="AN1095" s="19">
        <f t="shared" ca="1" si="572"/>
        <v>0</v>
      </c>
      <c r="AO1095" s="19">
        <f t="shared" ca="1" si="573"/>
        <v>16.552099999999811</v>
      </c>
    </row>
    <row r="1096" spans="1:41" x14ac:dyDescent="0.2">
      <c r="A1096" s="22" t="s">
        <v>1146</v>
      </c>
      <c r="B1096" s="20">
        <f>[1]data!C1095</f>
        <v>191.35339999999999</v>
      </c>
      <c r="C1096" s="20">
        <f>[1]data!D1095</f>
        <v>192.23519999999999</v>
      </c>
      <c r="D1096" s="20">
        <f>[1]data!E1095</f>
        <v>190.91249999999999</v>
      </c>
      <c r="E1096" s="20">
        <f>[1]data!F1095</f>
        <v>192.23519999999999</v>
      </c>
      <c r="F1096" s="20">
        <f>[1]data!G1095</f>
        <v>26094</v>
      </c>
      <c r="G1096" s="4">
        <f t="shared" si="577"/>
        <v>0.88179999999999836</v>
      </c>
      <c r="H1096" s="4">
        <f t="shared" si="578"/>
        <v>0</v>
      </c>
      <c r="I1096" s="4">
        <f t="shared" si="579"/>
        <v>0.88179999999999836</v>
      </c>
      <c r="J1096" s="4">
        <f t="shared" si="580"/>
        <v>0</v>
      </c>
      <c r="K1096" s="4">
        <f t="shared" si="555"/>
        <v>1.1019640622965921</v>
      </c>
      <c r="L1096" s="4">
        <f t="shared" si="556"/>
        <v>0.27310996650414282</v>
      </c>
      <c r="M1096" s="4">
        <f t="shared" si="581"/>
        <v>2.2044999999999959</v>
      </c>
      <c r="N1096" s="4">
        <f t="shared" si="552"/>
        <v>60.277052611875092</v>
      </c>
      <c r="O1096" s="4">
        <f t="shared" si="557"/>
        <v>2.5153640849019188</v>
      </c>
      <c r="P1096" s="4">
        <f t="shared" si="553"/>
        <v>43.809326407694208</v>
      </c>
      <c r="Q1096" s="4">
        <f t="shared" si="554"/>
        <v>10.857671386160074</v>
      </c>
      <c r="R1096" s="4">
        <f t="shared" si="566"/>
        <v>43.549381602621253</v>
      </c>
      <c r="S1096" s="4">
        <f t="shared" si="563"/>
        <v>35</v>
      </c>
      <c r="T1096" s="4">
        <f t="shared" si="564"/>
        <v>0</v>
      </c>
      <c r="U1096" s="5">
        <f t="shared" si="582"/>
        <v>1.3226999999999975</v>
      </c>
      <c r="V1096" s="5">
        <f t="shared" si="574"/>
        <v>0.88179999999999836</v>
      </c>
      <c r="W1096" s="7">
        <f t="shared" si="558"/>
        <v>0</v>
      </c>
      <c r="X1096" s="7">
        <f t="shared" si="559"/>
        <v>1</v>
      </c>
      <c r="Y1096" s="7">
        <f t="shared" si="560"/>
        <v>2.2044999999999959</v>
      </c>
      <c r="Z1096" s="7">
        <f t="shared" si="561"/>
        <v>64.903899999999979</v>
      </c>
      <c r="AA1096" s="9">
        <f t="shared" si="583"/>
        <v>1.3226999999999975</v>
      </c>
      <c r="AB1096" s="9">
        <f t="shared" si="575"/>
        <v>0.88179999999999836</v>
      </c>
      <c r="AC1096" s="11">
        <f t="shared" ca="1" si="565"/>
        <v>0</v>
      </c>
      <c r="AD1096" s="11">
        <f t="shared" ca="1" si="567"/>
        <v>1</v>
      </c>
      <c r="AE1096" s="11">
        <f t="shared" ca="1" si="568"/>
        <v>2.2044999999999959</v>
      </c>
      <c r="AF1096" s="11">
        <f t="shared" ca="1" si="569"/>
        <v>88.878999999999991</v>
      </c>
      <c r="AG1096" s="13">
        <f ca="1">AVERAGE(E1096:OFFSET(E1096,-AG$5+1,0))</f>
        <v>186.67302307692307</v>
      </c>
      <c r="AH1096" s="13">
        <f ca="1">AVERAGE(E1096:OFFSET(E1096,-AH$5+1,0))</f>
        <v>185.44526999999999</v>
      </c>
      <c r="AI1096" s="12">
        <f t="shared" ca="1" si="562"/>
        <v>0</v>
      </c>
      <c r="AJ1096" s="17">
        <f t="shared" si="584"/>
        <v>1.3226999999999975</v>
      </c>
      <c r="AK1096" s="17">
        <f t="shared" si="576"/>
        <v>-0.88179999999999836</v>
      </c>
      <c r="AL1096" s="19">
        <f t="shared" ca="1" si="570"/>
        <v>0</v>
      </c>
      <c r="AM1096" s="19">
        <f t="shared" ca="1" si="571"/>
        <v>1</v>
      </c>
      <c r="AN1096" s="19">
        <f t="shared" ca="1" si="572"/>
        <v>0.44089999999999918</v>
      </c>
      <c r="AO1096" s="19">
        <f t="shared" ca="1" si="573"/>
        <v>16.99299999999981</v>
      </c>
    </row>
    <row r="1097" spans="1:41" x14ac:dyDescent="0.2">
      <c r="A1097" s="22" t="s">
        <v>1147</v>
      </c>
      <c r="B1097" s="20">
        <f>[1]data!C1096</f>
        <v>192.23519999999999</v>
      </c>
      <c r="C1097" s="20">
        <f>[1]data!D1096</f>
        <v>192.67609999999999</v>
      </c>
      <c r="D1097" s="20">
        <f>[1]data!E1096</f>
        <v>191.35339999999999</v>
      </c>
      <c r="E1097" s="20">
        <f>[1]data!F1096</f>
        <v>191.35339999999999</v>
      </c>
      <c r="F1097" s="20">
        <f>[1]data!G1096</f>
        <v>39686</v>
      </c>
      <c r="G1097" s="4">
        <f t="shared" si="577"/>
        <v>0.44089999999999918</v>
      </c>
      <c r="H1097" s="4">
        <f t="shared" si="578"/>
        <v>0</v>
      </c>
      <c r="I1097" s="4">
        <f t="shared" si="579"/>
        <v>0.44089999999999918</v>
      </c>
      <c r="J1097" s="4">
        <f t="shared" si="580"/>
        <v>0</v>
      </c>
      <c r="K1097" s="4">
        <f t="shared" si="555"/>
        <v>1.0358576560669328</v>
      </c>
      <c r="L1097" s="4">
        <f t="shared" si="556"/>
        <v>0.24579896985372854</v>
      </c>
      <c r="M1097" s="4">
        <f t="shared" si="581"/>
        <v>1.3226999999999975</v>
      </c>
      <c r="N1097" s="4">
        <f t="shared" si="552"/>
        <v>61.643553369505334</v>
      </c>
      <c r="O1097" s="4">
        <f t="shared" si="557"/>
        <v>2.3960976764117263</v>
      </c>
      <c r="P1097" s="4">
        <f t="shared" si="553"/>
        <v>43.231027944494329</v>
      </c>
      <c r="Q1097" s="4">
        <f t="shared" si="554"/>
        <v>10.258303418657979</v>
      </c>
      <c r="R1097" s="4">
        <f t="shared" si="566"/>
        <v>45.358798779309659</v>
      </c>
      <c r="S1097" s="4">
        <f t="shared" si="563"/>
        <v>35</v>
      </c>
      <c r="T1097" s="4">
        <f t="shared" si="564"/>
        <v>0</v>
      </c>
      <c r="U1097" s="5">
        <f t="shared" si="582"/>
        <v>0</v>
      </c>
      <c r="V1097" s="5">
        <f t="shared" si="574"/>
        <v>-0.88179999999999836</v>
      </c>
      <c r="W1097" s="7">
        <f t="shared" si="558"/>
        <v>0</v>
      </c>
      <c r="X1097" s="7">
        <f t="shared" si="559"/>
        <v>1</v>
      </c>
      <c r="Y1097" s="7">
        <f t="shared" si="560"/>
        <v>-0.88179999999999836</v>
      </c>
      <c r="Z1097" s="7">
        <f t="shared" si="561"/>
        <v>64.02209999999998</v>
      </c>
      <c r="AA1097" s="9">
        <f t="shared" si="583"/>
        <v>0</v>
      </c>
      <c r="AB1097" s="9">
        <f t="shared" si="575"/>
        <v>-0.88179999999999836</v>
      </c>
      <c r="AC1097" s="11">
        <f t="shared" ca="1" si="565"/>
        <v>0</v>
      </c>
      <c r="AD1097" s="11">
        <f t="shared" ca="1" si="567"/>
        <v>1</v>
      </c>
      <c r="AE1097" s="11">
        <f t="shared" ca="1" si="568"/>
        <v>-0.88179999999999836</v>
      </c>
      <c r="AF1097" s="11">
        <f t="shared" ca="1" si="569"/>
        <v>87.997199999999992</v>
      </c>
      <c r="AG1097" s="13">
        <f ca="1">AVERAGE(E1097:OFFSET(E1097,-AG$5+1,0))</f>
        <v>187.11393076923076</v>
      </c>
      <c r="AH1097" s="13">
        <f ca="1">AVERAGE(E1097:OFFSET(E1097,-AH$5+1,0))</f>
        <v>185.88617500000001</v>
      </c>
      <c r="AI1097" s="12">
        <f t="shared" ca="1" si="562"/>
        <v>0</v>
      </c>
      <c r="AJ1097" s="17">
        <f t="shared" si="584"/>
        <v>0</v>
      </c>
      <c r="AK1097" s="17">
        <f t="shared" si="576"/>
        <v>0.88179999999999836</v>
      </c>
      <c r="AL1097" s="19">
        <f t="shared" ca="1" si="570"/>
        <v>0</v>
      </c>
      <c r="AM1097" s="19">
        <f t="shared" ca="1" si="571"/>
        <v>1</v>
      </c>
      <c r="AN1097" s="19">
        <f t="shared" ca="1" si="572"/>
        <v>0.88179999999999836</v>
      </c>
      <c r="AO1097" s="19">
        <f t="shared" ca="1" si="573"/>
        <v>17.874799999999809</v>
      </c>
    </row>
    <row r="1098" spans="1:41" x14ac:dyDescent="0.2">
      <c r="A1098" s="22" t="s">
        <v>1148</v>
      </c>
      <c r="B1098" s="20">
        <f>[1]data!C1097</f>
        <v>193.17609999999999</v>
      </c>
      <c r="C1098" s="20">
        <f>[1]data!D1097</f>
        <v>195.90969999999999</v>
      </c>
      <c r="D1098" s="20">
        <f>[1]data!E1097</f>
        <v>193.17609999999999</v>
      </c>
      <c r="E1098" s="20">
        <f>[1]data!F1097</f>
        <v>195.90969999999999</v>
      </c>
      <c r="F1098" s="20">
        <f>[1]data!G1097</f>
        <v>60140</v>
      </c>
      <c r="G1098" s="4">
        <f t="shared" si="577"/>
        <v>3.2335999999999956</v>
      </c>
      <c r="H1098" s="4">
        <f t="shared" si="578"/>
        <v>0</v>
      </c>
      <c r="I1098" s="4">
        <f t="shared" si="579"/>
        <v>3.2335999999999956</v>
      </c>
      <c r="J1098" s="4">
        <f t="shared" si="580"/>
        <v>0</v>
      </c>
      <c r="K1098" s="4">
        <f t="shared" si="555"/>
        <v>1.255631890460239</v>
      </c>
      <c r="L1098" s="4">
        <f t="shared" si="556"/>
        <v>0.22121907286835568</v>
      </c>
      <c r="M1098" s="4">
        <f t="shared" si="581"/>
        <v>4.5562999999999931</v>
      </c>
      <c r="N1098" s="4">
        <f t="shared" si="552"/>
        <v>70.041787782057312</v>
      </c>
      <c r="O1098" s="4">
        <f t="shared" si="557"/>
        <v>2.6121179087705531</v>
      </c>
      <c r="P1098" s="4">
        <f t="shared" si="553"/>
        <v>48.069495111391355</v>
      </c>
      <c r="Q1098" s="4">
        <f t="shared" si="554"/>
        <v>8.4689543349318797</v>
      </c>
      <c r="R1098" s="4">
        <f t="shared" si="566"/>
        <v>47.827097679584426</v>
      </c>
      <c r="S1098" s="4">
        <f t="shared" si="563"/>
        <v>35</v>
      </c>
      <c r="T1098" s="4">
        <f t="shared" si="564"/>
        <v>0</v>
      </c>
      <c r="U1098" s="5">
        <f t="shared" si="582"/>
        <v>1.8226999999999975</v>
      </c>
      <c r="V1098" s="5">
        <f t="shared" si="574"/>
        <v>2.7335999999999956</v>
      </c>
      <c r="W1098" s="7">
        <f t="shared" si="558"/>
        <v>0</v>
      </c>
      <c r="X1098" s="7">
        <f t="shared" si="559"/>
        <v>1</v>
      </c>
      <c r="Y1098" s="7">
        <f t="shared" si="560"/>
        <v>4.5562999999999931</v>
      </c>
      <c r="Z1098" s="7">
        <f t="shared" si="561"/>
        <v>68.578399999999974</v>
      </c>
      <c r="AA1098" s="9">
        <f t="shared" si="583"/>
        <v>1.8226999999999975</v>
      </c>
      <c r="AB1098" s="9">
        <f t="shared" si="575"/>
        <v>2.7335999999999956</v>
      </c>
      <c r="AC1098" s="11">
        <f t="shared" ca="1" si="565"/>
        <v>0</v>
      </c>
      <c r="AD1098" s="11">
        <f t="shared" ca="1" si="567"/>
        <v>1</v>
      </c>
      <c r="AE1098" s="11">
        <f t="shared" ca="1" si="568"/>
        <v>4.5562999999999931</v>
      </c>
      <c r="AF1098" s="11">
        <f t="shared" ca="1" si="569"/>
        <v>92.553499999999985</v>
      </c>
      <c r="AG1098" s="13">
        <f ca="1">AVERAGE(E1098:OFFSET(E1098,-AG$5+1,0))</f>
        <v>187.83749230769232</v>
      </c>
      <c r="AH1098" s="13">
        <f ca="1">AVERAGE(E1098:OFFSET(E1098,-AH$5+1,0))</f>
        <v>186.55489500000002</v>
      </c>
      <c r="AI1098" s="12">
        <f t="shared" ca="1" si="562"/>
        <v>0</v>
      </c>
      <c r="AJ1098" s="17">
        <f t="shared" si="584"/>
        <v>1.8226999999999975</v>
      </c>
      <c r="AK1098" s="17">
        <f t="shared" si="576"/>
        <v>-2.7335999999999956</v>
      </c>
      <c r="AL1098" s="19">
        <f t="shared" ca="1" si="570"/>
        <v>0</v>
      </c>
      <c r="AM1098" s="19">
        <f t="shared" ca="1" si="571"/>
        <v>1</v>
      </c>
      <c r="AN1098" s="19">
        <f t="shared" ca="1" si="572"/>
        <v>-0.91089999999999804</v>
      </c>
      <c r="AO1098" s="19">
        <f t="shared" ca="1" si="573"/>
        <v>16.963899999999811</v>
      </c>
    </row>
    <row r="1099" spans="1:41" x14ac:dyDescent="0.2">
      <c r="A1099" s="22" t="s">
        <v>1149</v>
      </c>
      <c r="B1099" s="20">
        <f>[1]data!C1098</f>
        <v>194.99850000000001</v>
      </c>
      <c r="C1099" s="20">
        <f>[1]data!D1098</f>
        <v>194.99850000000001</v>
      </c>
      <c r="D1099" s="20">
        <f>[1]data!E1098</f>
        <v>192.26490000000001</v>
      </c>
      <c r="E1099" s="20">
        <f>[1]data!F1098</f>
        <v>192.72049999999999</v>
      </c>
      <c r="F1099" s="20">
        <f>[1]data!G1098</f>
        <v>44504</v>
      </c>
      <c r="G1099" s="4">
        <f t="shared" si="577"/>
        <v>0</v>
      </c>
      <c r="H1099" s="4">
        <f t="shared" si="578"/>
        <v>0.91119999999997958</v>
      </c>
      <c r="I1099" s="4">
        <f t="shared" si="579"/>
        <v>0</v>
      </c>
      <c r="J1099" s="4">
        <f t="shared" si="580"/>
        <v>0.91119999999997958</v>
      </c>
      <c r="K1099" s="4">
        <f t="shared" si="555"/>
        <v>1.1300687014142152</v>
      </c>
      <c r="L1099" s="4">
        <f t="shared" si="556"/>
        <v>0.29021716558151806</v>
      </c>
      <c r="M1099" s="4">
        <f t="shared" si="581"/>
        <v>3.6447999999999752</v>
      </c>
      <c r="N1099" s="4">
        <f t="shared" si="552"/>
        <v>59.132570093737357</v>
      </c>
      <c r="O1099" s="4">
        <f t="shared" si="557"/>
        <v>2.7153861178934955</v>
      </c>
      <c r="P1099" s="4">
        <f t="shared" si="553"/>
        <v>41.617237930452568</v>
      </c>
      <c r="Q1099" s="4">
        <f t="shared" si="554"/>
        <v>10.687878370927914</v>
      </c>
      <c r="R1099" s="4">
        <f t="shared" si="566"/>
        <v>48.957644920999719</v>
      </c>
      <c r="S1099" s="4">
        <f t="shared" si="563"/>
        <v>35</v>
      </c>
      <c r="T1099" s="4">
        <f t="shared" si="564"/>
        <v>0</v>
      </c>
      <c r="U1099" s="5">
        <f t="shared" si="582"/>
        <v>-0.91119999999997958</v>
      </c>
      <c r="V1099" s="5">
        <f t="shared" si="574"/>
        <v>-2.27800000000002</v>
      </c>
      <c r="W1099" s="7">
        <f t="shared" si="558"/>
        <v>0</v>
      </c>
      <c r="X1099" s="7">
        <f t="shared" si="559"/>
        <v>1</v>
      </c>
      <c r="Y1099" s="7">
        <f t="shared" si="560"/>
        <v>-3.1891999999999996</v>
      </c>
      <c r="Z1099" s="7">
        <f t="shared" si="561"/>
        <v>65.389199999999974</v>
      </c>
      <c r="AA1099" s="9">
        <f t="shared" si="583"/>
        <v>-0.91119999999997958</v>
      </c>
      <c r="AB1099" s="9">
        <f t="shared" si="575"/>
        <v>-2.27800000000002</v>
      </c>
      <c r="AC1099" s="11">
        <f t="shared" ca="1" si="565"/>
        <v>0</v>
      </c>
      <c r="AD1099" s="11">
        <f t="shared" ca="1" si="567"/>
        <v>1</v>
      </c>
      <c r="AE1099" s="11">
        <f t="shared" ca="1" si="568"/>
        <v>-3.1891999999999996</v>
      </c>
      <c r="AF1099" s="11">
        <f t="shared" ca="1" si="569"/>
        <v>89.364299999999986</v>
      </c>
      <c r="AG1099" s="13">
        <f ca="1">AVERAGE(E1099:OFFSET(E1099,-AG$5+1,0))</f>
        <v>188.21397692307693</v>
      </c>
      <c r="AH1099" s="13">
        <f ca="1">AVERAGE(E1099:OFFSET(E1099,-AH$5+1,0))</f>
        <v>187.24052</v>
      </c>
      <c r="AI1099" s="12">
        <f t="shared" ca="1" si="562"/>
        <v>0</v>
      </c>
      <c r="AJ1099" s="17">
        <f t="shared" si="584"/>
        <v>-0.91119999999997958</v>
      </c>
      <c r="AK1099" s="17">
        <f t="shared" si="576"/>
        <v>2.27800000000002</v>
      </c>
      <c r="AL1099" s="19">
        <f t="shared" ca="1" si="570"/>
        <v>0</v>
      </c>
      <c r="AM1099" s="19">
        <f t="shared" ca="1" si="571"/>
        <v>1</v>
      </c>
      <c r="AN1099" s="19">
        <f t="shared" ca="1" si="572"/>
        <v>1.3668000000000404</v>
      </c>
      <c r="AO1099" s="19">
        <f t="shared" ca="1" si="573"/>
        <v>18.330699999999851</v>
      </c>
    </row>
    <row r="1100" spans="1:41" x14ac:dyDescent="0.2">
      <c r="A1100" s="22" t="s">
        <v>1150</v>
      </c>
      <c r="B1100" s="20">
        <f>[1]data!C1099</f>
        <v>190.8981</v>
      </c>
      <c r="C1100" s="20">
        <f>[1]data!D1099</f>
        <v>191.3537</v>
      </c>
      <c r="D1100" s="20">
        <f>[1]data!E1099</f>
        <v>189.53129999999999</v>
      </c>
      <c r="E1100" s="20">
        <f>[1]data!F1099</f>
        <v>189.98689999999999</v>
      </c>
      <c r="F1100" s="20">
        <f>[1]data!G1099</f>
        <v>52273</v>
      </c>
      <c r="G1100" s="4">
        <f t="shared" si="577"/>
        <v>0</v>
      </c>
      <c r="H1100" s="4">
        <f t="shared" si="578"/>
        <v>2.733600000000024</v>
      </c>
      <c r="I1100" s="4">
        <f t="shared" si="579"/>
        <v>0</v>
      </c>
      <c r="J1100" s="4">
        <f t="shared" si="580"/>
        <v>2.733600000000024</v>
      </c>
      <c r="K1100" s="4">
        <f t="shared" si="555"/>
        <v>1.0170618312727937</v>
      </c>
      <c r="L1100" s="4">
        <f t="shared" si="556"/>
        <v>0.5345554490233686</v>
      </c>
      <c r="M1100" s="4">
        <f t="shared" si="581"/>
        <v>3.1891999999999996</v>
      </c>
      <c r="N1100" s="4">
        <f t="shared" si="552"/>
        <v>31.096997202643134</v>
      </c>
      <c r="O1100" s="4">
        <f t="shared" si="557"/>
        <v>2.7627675061041459</v>
      </c>
      <c r="P1100" s="4">
        <f t="shared" si="553"/>
        <v>36.81315308022355</v>
      </c>
      <c r="Q1100" s="4">
        <f t="shared" si="554"/>
        <v>19.348549881316647</v>
      </c>
      <c r="R1100" s="4">
        <f t="shared" si="566"/>
        <v>47.171580149164065</v>
      </c>
      <c r="S1100" s="4">
        <f t="shared" si="563"/>
        <v>35</v>
      </c>
      <c r="T1100" s="4">
        <f t="shared" si="564"/>
        <v>0</v>
      </c>
      <c r="U1100" s="5">
        <f t="shared" si="582"/>
        <v>-1.8223999999999876</v>
      </c>
      <c r="V1100" s="5">
        <f t="shared" si="574"/>
        <v>-0.911200000000008</v>
      </c>
      <c r="W1100" s="7">
        <f t="shared" si="558"/>
        <v>0</v>
      </c>
      <c r="X1100" s="7">
        <f t="shared" si="559"/>
        <v>1</v>
      </c>
      <c r="Y1100" s="7">
        <f t="shared" si="560"/>
        <v>-2.7335999999999956</v>
      </c>
      <c r="Z1100" s="7">
        <f t="shared" si="561"/>
        <v>62.655599999999978</v>
      </c>
      <c r="AA1100" s="9">
        <f t="shared" si="583"/>
        <v>-1.8223999999999876</v>
      </c>
      <c r="AB1100" s="9">
        <f t="shared" si="575"/>
        <v>-0.911200000000008</v>
      </c>
      <c r="AC1100" s="11">
        <f t="shared" ca="1" si="565"/>
        <v>0</v>
      </c>
      <c r="AD1100" s="11">
        <f t="shared" ca="1" si="567"/>
        <v>1</v>
      </c>
      <c r="AE1100" s="11">
        <f t="shared" ca="1" si="568"/>
        <v>-2.7335999999999956</v>
      </c>
      <c r="AF1100" s="11">
        <f t="shared" ca="1" si="569"/>
        <v>86.63069999999999</v>
      </c>
      <c r="AG1100" s="13">
        <f ca="1">AVERAGE(E1100:OFFSET(E1100,-AG$5+1,0))</f>
        <v>188.44801538461536</v>
      </c>
      <c r="AH1100" s="13">
        <f ca="1">AVERAGE(E1100:OFFSET(E1100,-AH$5+1,0))</f>
        <v>187.6131</v>
      </c>
      <c r="AI1100" s="12">
        <f t="shared" ca="1" si="562"/>
        <v>0</v>
      </c>
      <c r="AJ1100" s="17">
        <f t="shared" si="584"/>
        <v>-1.8223999999999876</v>
      </c>
      <c r="AK1100" s="17">
        <f t="shared" si="576"/>
        <v>0.911200000000008</v>
      </c>
      <c r="AL1100" s="19">
        <f t="shared" ca="1" si="570"/>
        <v>0</v>
      </c>
      <c r="AM1100" s="19">
        <f t="shared" ca="1" si="571"/>
        <v>1</v>
      </c>
      <c r="AN1100" s="19">
        <f t="shared" ca="1" si="572"/>
        <v>-0.91119999999997958</v>
      </c>
      <c r="AO1100" s="19">
        <f t="shared" ca="1" si="573"/>
        <v>17.419499999999871</v>
      </c>
    </row>
    <row r="1101" spans="1:41" x14ac:dyDescent="0.2">
      <c r="A1101" s="22" t="s">
        <v>1151</v>
      </c>
      <c r="B1101" s="20">
        <f>[1]data!C1100</f>
        <v>191.80930000000001</v>
      </c>
      <c r="C1101" s="20">
        <f>[1]data!D1100</f>
        <v>191.80930000000001</v>
      </c>
      <c r="D1101" s="20">
        <f>[1]data!E1100</f>
        <v>189.98689999999999</v>
      </c>
      <c r="E1101" s="20">
        <f>[1]data!F1100</f>
        <v>191.3537</v>
      </c>
      <c r="F1101" s="20">
        <f>[1]data!G1100</f>
        <v>27049</v>
      </c>
      <c r="G1101" s="4">
        <f t="shared" si="577"/>
        <v>0.455600000000004</v>
      </c>
      <c r="H1101" s="4">
        <f t="shared" si="578"/>
        <v>0</v>
      </c>
      <c r="I1101" s="4">
        <f t="shared" si="579"/>
        <v>0.455600000000004</v>
      </c>
      <c r="J1101" s="4">
        <f t="shared" si="580"/>
        <v>0</v>
      </c>
      <c r="K1101" s="4">
        <f t="shared" si="555"/>
        <v>0.96091564814551478</v>
      </c>
      <c r="L1101" s="4">
        <f t="shared" si="556"/>
        <v>0.48109990412103176</v>
      </c>
      <c r="M1101" s="4">
        <f t="shared" si="581"/>
        <v>1.822400000000016</v>
      </c>
      <c r="N1101" s="4">
        <f t="shared" si="552"/>
        <v>33.273964574814279</v>
      </c>
      <c r="O1101" s="4">
        <f t="shared" si="557"/>
        <v>2.668730755493733</v>
      </c>
      <c r="P1101" s="4">
        <f t="shared" si="553"/>
        <v>36.006466600926892</v>
      </c>
      <c r="Q1101" s="4">
        <f t="shared" si="554"/>
        <v>18.027292679512925</v>
      </c>
      <c r="R1101" s="4">
        <f t="shared" si="566"/>
        <v>45.781818591729085</v>
      </c>
      <c r="S1101" s="4">
        <f t="shared" si="563"/>
        <v>35</v>
      </c>
      <c r="T1101" s="4">
        <f t="shared" si="564"/>
        <v>0</v>
      </c>
      <c r="U1101" s="5">
        <f t="shared" si="582"/>
        <v>1.822400000000016</v>
      </c>
      <c r="V1101" s="5">
        <f t="shared" si="574"/>
        <v>-0.455600000000004</v>
      </c>
      <c r="W1101" s="7">
        <f t="shared" si="558"/>
        <v>0</v>
      </c>
      <c r="X1101" s="7">
        <f t="shared" si="559"/>
        <v>1</v>
      </c>
      <c r="Y1101" s="7">
        <f t="shared" si="560"/>
        <v>1.366800000000012</v>
      </c>
      <c r="Z1101" s="7">
        <f t="shared" si="561"/>
        <v>64.02239999999999</v>
      </c>
      <c r="AA1101" s="9">
        <f t="shared" si="583"/>
        <v>1.822400000000016</v>
      </c>
      <c r="AB1101" s="9">
        <f t="shared" si="575"/>
        <v>-0.455600000000004</v>
      </c>
      <c r="AC1101" s="11">
        <f t="shared" ca="1" si="565"/>
        <v>0</v>
      </c>
      <c r="AD1101" s="11">
        <f t="shared" ca="1" si="567"/>
        <v>1</v>
      </c>
      <c r="AE1101" s="11">
        <f t="shared" ca="1" si="568"/>
        <v>1.366800000000012</v>
      </c>
      <c r="AF1101" s="11">
        <f t="shared" ca="1" si="569"/>
        <v>87.997500000000002</v>
      </c>
      <c r="AG1101" s="13">
        <f ca="1">AVERAGE(E1101:OFFSET(E1101,-AG$5+1,0))</f>
        <v>189.09243846153848</v>
      </c>
      <c r="AH1101" s="13">
        <f ca="1">AVERAGE(E1101:OFFSET(E1101,-AH$5+1,0))</f>
        <v>187.96584000000001</v>
      </c>
      <c r="AI1101" s="12">
        <f t="shared" ca="1" si="562"/>
        <v>0</v>
      </c>
      <c r="AJ1101" s="17">
        <f t="shared" si="584"/>
        <v>1.822400000000016</v>
      </c>
      <c r="AK1101" s="17">
        <f t="shared" si="576"/>
        <v>0.455600000000004</v>
      </c>
      <c r="AL1101" s="19">
        <f t="shared" ca="1" si="570"/>
        <v>0</v>
      </c>
      <c r="AM1101" s="19">
        <f t="shared" ca="1" si="571"/>
        <v>1</v>
      </c>
      <c r="AN1101" s="19">
        <f t="shared" ca="1" si="572"/>
        <v>2.27800000000002</v>
      </c>
      <c r="AO1101" s="19">
        <f t="shared" ca="1" si="573"/>
        <v>19.697499999999891</v>
      </c>
    </row>
    <row r="1102" spans="1:41" x14ac:dyDescent="0.2">
      <c r="A1102" s="22" t="s">
        <v>1152</v>
      </c>
      <c r="B1102" s="20">
        <f>[1]data!C1101</f>
        <v>188.1645</v>
      </c>
      <c r="C1102" s="20">
        <f>[1]data!D1101</f>
        <v>189.98689999999999</v>
      </c>
      <c r="D1102" s="20">
        <f>[1]data!E1101</f>
        <v>188.1645</v>
      </c>
      <c r="E1102" s="20">
        <f>[1]data!F1101</f>
        <v>189.98689999999999</v>
      </c>
      <c r="F1102" s="20">
        <f>[1]data!G1101</f>
        <v>31709</v>
      </c>
      <c r="G1102" s="4">
        <f t="shared" si="577"/>
        <v>0</v>
      </c>
      <c r="H1102" s="4">
        <f t="shared" si="578"/>
        <v>1.8223999999999876</v>
      </c>
      <c r="I1102" s="4">
        <f t="shared" si="579"/>
        <v>0</v>
      </c>
      <c r="J1102" s="4">
        <f t="shared" si="580"/>
        <v>1.8223999999999876</v>
      </c>
      <c r="K1102" s="4">
        <f t="shared" si="555"/>
        <v>0.86482408333096328</v>
      </c>
      <c r="L1102" s="4">
        <f t="shared" si="556"/>
        <v>0.61522991370892732</v>
      </c>
      <c r="M1102" s="4">
        <f t="shared" si="581"/>
        <v>3.1891999999999996</v>
      </c>
      <c r="N1102" s="4">
        <f t="shared" si="552"/>
        <v>16.863855651295463</v>
      </c>
      <c r="O1102" s="4">
        <f t="shared" si="557"/>
        <v>2.7207776799443595</v>
      </c>
      <c r="P1102" s="4">
        <f t="shared" si="553"/>
        <v>31.785915097210339</v>
      </c>
      <c r="Q1102" s="4">
        <f t="shared" si="554"/>
        <v>22.612281710628739</v>
      </c>
      <c r="R1102" s="4">
        <f t="shared" si="566"/>
        <v>42.890022297685725</v>
      </c>
      <c r="S1102" s="4">
        <f t="shared" si="563"/>
        <v>35</v>
      </c>
      <c r="T1102" s="4">
        <f t="shared" si="564"/>
        <v>0</v>
      </c>
      <c r="U1102" s="5">
        <f t="shared" si="582"/>
        <v>-3.1891999999999996</v>
      </c>
      <c r="V1102" s="5">
        <f t="shared" si="574"/>
        <v>1.8223999999999876</v>
      </c>
      <c r="W1102" s="7">
        <f t="shared" si="558"/>
        <v>0</v>
      </c>
      <c r="X1102" s="7">
        <f t="shared" si="559"/>
        <v>1</v>
      </c>
      <c r="Y1102" s="7">
        <f t="shared" si="560"/>
        <v>-1.366800000000012</v>
      </c>
      <c r="Z1102" s="7">
        <f t="shared" si="561"/>
        <v>62.655599999999978</v>
      </c>
      <c r="AA1102" s="9">
        <f t="shared" si="583"/>
        <v>-3.1891999999999996</v>
      </c>
      <c r="AB1102" s="9">
        <f t="shared" si="575"/>
        <v>1.8223999999999876</v>
      </c>
      <c r="AC1102" s="11">
        <f t="shared" ca="1" si="565"/>
        <v>0</v>
      </c>
      <c r="AD1102" s="11">
        <f t="shared" ca="1" si="567"/>
        <v>1</v>
      </c>
      <c r="AE1102" s="11">
        <f t="shared" ca="1" si="568"/>
        <v>-1.366800000000012</v>
      </c>
      <c r="AF1102" s="11">
        <f t="shared" ca="1" si="569"/>
        <v>86.63069999999999</v>
      </c>
      <c r="AG1102" s="13">
        <f ca="1">AVERAGE(E1102:OFFSET(E1102,-AG$5+1,0))</f>
        <v>189.59780769230767</v>
      </c>
      <c r="AH1102" s="13">
        <f ca="1">AVERAGE(E1102:OFFSET(E1102,-AH$5+1,0))</f>
        <v>188.25023999999999</v>
      </c>
      <c r="AI1102" s="12">
        <f t="shared" ca="1" si="562"/>
        <v>0</v>
      </c>
      <c r="AJ1102" s="17">
        <f t="shared" si="584"/>
        <v>-3.1891999999999996</v>
      </c>
      <c r="AK1102" s="17">
        <f t="shared" si="576"/>
        <v>-1.8223999999999876</v>
      </c>
      <c r="AL1102" s="19">
        <f t="shared" ca="1" si="570"/>
        <v>0</v>
      </c>
      <c r="AM1102" s="19">
        <f t="shared" ca="1" si="571"/>
        <v>1</v>
      </c>
      <c r="AN1102" s="19">
        <f t="shared" ca="1" si="572"/>
        <v>-5.0115999999999872</v>
      </c>
      <c r="AO1102" s="19">
        <f t="shared" ca="1" si="573"/>
        <v>14.685899999999904</v>
      </c>
    </row>
    <row r="1103" spans="1:41" x14ac:dyDescent="0.2">
      <c r="A1103" s="22" t="s">
        <v>1153</v>
      </c>
      <c r="B1103" s="20">
        <f>[1]data!C1102</f>
        <v>189.07570000000001</v>
      </c>
      <c r="C1103" s="20">
        <f>[1]data!D1102</f>
        <v>190.4425</v>
      </c>
      <c r="D1103" s="20">
        <f>[1]data!E1102</f>
        <v>188.62010000000001</v>
      </c>
      <c r="E1103" s="20">
        <f>[1]data!F1102</f>
        <v>190.4425</v>
      </c>
      <c r="F1103" s="20">
        <f>[1]data!G1102</f>
        <v>21066</v>
      </c>
      <c r="G1103" s="4">
        <f t="shared" si="577"/>
        <v>0.455600000000004</v>
      </c>
      <c r="H1103" s="4">
        <f t="shared" si="578"/>
        <v>0</v>
      </c>
      <c r="I1103" s="4">
        <f t="shared" si="579"/>
        <v>0.455600000000004</v>
      </c>
      <c r="J1103" s="4">
        <f t="shared" si="580"/>
        <v>0</v>
      </c>
      <c r="K1103" s="4">
        <f t="shared" si="555"/>
        <v>0.82390167499786726</v>
      </c>
      <c r="L1103" s="4">
        <f t="shared" si="556"/>
        <v>0.55370692233803465</v>
      </c>
      <c r="M1103" s="4">
        <f t="shared" si="581"/>
        <v>1.8223999999999876</v>
      </c>
      <c r="N1103" s="4">
        <f t="shared" si="552"/>
        <v>19.613317830793932</v>
      </c>
      <c r="O1103" s="4">
        <f t="shared" si="557"/>
        <v>2.6309399119499224</v>
      </c>
      <c r="P1103" s="4">
        <f t="shared" si="553"/>
        <v>31.315868190514166</v>
      </c>
      <c r="Q1103" s="4">
        <f t="shared" si="554"/>
        <v>21.045973715441278</v>
      </c>
      <c r="R1103" s="4">
        <f t="shared" si="566"/>
        <v>40.562351850996549</v>
      </c>
      <c r="S1103" s="4">
        <f t="shared" si="563"/>
        <v>35</v>
      </c>
      <c r="T1103" s="4">
        <f t="shared" si="564"/>
        <v>0</v>
      </c>
      <c r="U1103" s="5">
        <f t="shared" si="582"/>
        <v>-0.91119999999997958</v>
      </c>
      <c r="V1103" s="5">
        <f t="shared" si="574"/>
        <v>1.3667999999999836</v>
      </c>
      <c r="W1103" s="7">
        <f t="shared" si="558"/>
        <v>0</v>
      </c>
      <c r="X1103" s="7">
        <f t="shared" si="559"/>
        <v>1</v>
      </c>
      <c r="Y1103" s="7">
        <f t="shared" si="560"/>
        <v>0.455600000000004</v>
      </c>
      <c r="Z1103" s="7">
        <f t="shared" si="561"/>
        <v>63.111199999999982</v>
      </c>
      <c r="AA1103" s="9">
        <f t="shared" si="583"/>
        <v>-0.91119999999997958</v>
      </c>
      <c r="AB1103" s="9">
        <f t="shared" si="575"/>
        <v>1.3667999999999836</v>
      </c>
      <c r="AC1103" s="11">
        <f t="shared" ca="1" si="565"/>
        <v>0</v>
      </c>
      <c r="AD1103" s="11">
        <f t="shared" ca="1" si="567"/>
        <v>1</v>
      </c>
      <c r="AE1103" s="11">
        <f t="shared" ca="1" si="568"/>
        <v>0.455600000000004</v>
      </c>
      <c r="AF1103" s="11">
        <f t="shared" ca="1" si="569"/>
        <v>87.086299999999994</v>
      </c>
      <c r="AG1103" s="13">
        <f ca="1">AVERAGE(E1103:OFFSET(E1103,-AG$5+1,0))</f>
        <v>190.20605384615385</v>
      </c>
      <c r="AH1103" s="13">
        <f ca="1">AVERAGE(E1103:OFFSET(E1103,-AH$5+1,0))</f>
        <v>188.42514499999999</v>
      </c>
      <c r="AI1103" s="12">
        <f t="shared" ca="1" si="562"/>
        <v>0</v>
      </c>
      <c r="AJ1103" s="17">
        <f t="shared" si="584"/>
        <v>-0.91119999999997958</v>
      </c>
      <c r="AK1103" s="17">
        <f t="shared" si="576"/>
        <v>-1.3667999999999836</v>
      </c>
      <c r="AL1103" s="19">
        <f t="shared" ca="1" si="570"/>
        <v>0</v>
      </c>
      <c r="AM1103" s="19">
        <f t="shared" ca="1" si="571"/>
        <v>1</v>
      </c>
      <c r="AN1103" s="19">
        <f t="shared" ca="1" si="572"/>
        <v>-2.2779999999999632</v>
      </c>
      <c r="AO1103" s="19">
        <f t="shared" ca="1" si="573"/>
        <v>12.407899999999941</v>
      </c>
    </row>
    <row r="1104" spans="1:41" x14ac:dyDescent="0.2">
      <c r="A1104" s="22" t="s">
        <v>1154</v>
      </c>
      <c r="B1104" s="20">
        <f>[1]data!C1103</f>
        <v>189.53129999999999</v>
      </c>
      <c r="C1104" s="20">
        <f>[1]data!D1103</f>
        <v>189.98689999999999</v>
      </c>
      <c r="D1104" s="20">
        <f>[1]data!E1103</f>
        <v>188.62010000000001</v>
      </c>
      <c r="E1104" s="20">
        <f>[1]data!F1103</f>
        <v>188.62010000000001</v>
      </c>
      <c r="F1104" s="20">
        <f>[1]data!G1103</f>
        <v>21592</v>
      </c>
      <c r="G1104" s="4">
        <f t="shared" si="577"/>
        <v>0</v>
      </c>
      <c r="H1104" s="4">
        <f t="shared" si="578"/>
        <v>0</v>
      </c>
      <c r="I1104" s="4">
        <f t="shared" si="579"/>
        <v>0</v>
      </c>
      <c r="J1104" s="4">
        <f t="shared" si="580"/>
        <v>0</v>
      </c>
      <c r="K1104" s="4">
        <f t="shared" si="555"/>
        <v>0.74151150749808059</v>
      </c>
      <c r="L1104" s="4">
        <f t="shared" si="556"/>
        <v>0.49833623010423117</v>
      </c>
      <c r="M1104" s="4">
        <f t="shared" si="581"/>
        <v>1.8223999999999876</v>
      </c>
      <c r="N1104" s="4">
        <f t="shared" si="552"/>
        <v>19.613317830793932</v>
      </c>
      <c r="O1104" s="4">
        <f t="shared" si="557"/>
        <v>2.5500859207549289</v>
      </c>
      <c r="P1104" s="4">
        <f t="shared" si="553"/>
        <v>29.077902884094314</v>
      </c>
      <c r="Q1104" s="4">
        <f t="shared" si="554"/>
        <v>19.541938804818916</v>
      </c>
      <c r="R1104" s="4">
        <f t="shared" si="566"/>
        <v>38.467448448976292</v>
      </c>
      <c r="S1104" s="4">
        <f t="shared" si="563"/>
        <v>35</v>
      </c>
      <c r="T1104" s="4">
        <f t="shared" si="564"/>
        <v>0</v>
      </c>
      <c r="U1104" s="5">
        <f t="shared" si="582"/>
        <v>-0.911200000000008</v>
      </c>
      <c r="V1104" s="5">
        <f t="shared" si="574"/>
        <v>-0.91119999999997958</v>
      </c>
      <c r="W1104" s="7">
        <f t="shared" si="558"/>
        <v>0</v>
      </c>
      <c r="X1104" s="7">
        <f t="shared" si="559"/>
        <v>1</v>
      </c>
      <c r="Y1104" s="7">
        <f t="shared" si="560"/>
        <v>-1.8223999999999876</v>
      </c>
      <c r="Z1104" s="7">
        <f t="shared" si="561"/>
        <v>61.288799999999995</v>
      </c>
      <c r="AA1104" s="9">
        <f t="shared" si="583"/>
        <v>-0.911200000000008</v>
      </c>
      <c r="AB1104" s="9">
        <f t="shared" si="575"/>
        <v>-0.91119999999997958</v>
      </c>
      <c r="AC1104" s="11">
        <f t="shared" ca="1" si="565"/>
        <v>0</v>
      </c>
      <c r="AD1104" s="11">
        <f t="shared" ca="1" si="567"/>
        <v>1</v>
      </c>
      <c r="AE1104" s="11">
        <f t="shared" ca="1" si="568"/>
        <v>-1.8223999999999876</v>
      </c>
      <c r="AF1104" s="11">
        <f t="shared" ca="1" si="569"/>
        <v>85.263900000000007</v>
      </c>
      <c r="AG1104" s="13">
        <f ca="1">AVERAGE(E1104:OFFSET(E1104,-AG$5+1,0))</f>
        <v>190.6062846153846</v>
      </c>
      <c r="AH1104" s="13">
        <f ca="1">AVERAGE(E1104:OFFSET(E1104,-AH$5+1,0))</f>
        <v>188.57507000000001</v>
      </c>
      <c r="AI1104" s="12">
        <f t="shared" ca="1" si="562"/>
        <v>0</v>
      </c>
      <c r="AJ1104" s="17">
        <f t="shared" si="584"/>
        <v>-0.911200000000008</v>
      </c>
      <c r="AK1104" s="17">
        <f t="shared" si="576"/>
        <v>0.91119999999997958</v>
      </c>
      <c r="AL1104" s="19">
        <f t="shared" ca="1" si="570"/>
        <v>0</v>
      </c>
      <c r="AM1104" s="19">
        <f t="shared" ca="1" si="571"/>
        <v>1</v>
      </c>
      <c r="AN1104" s="19">
        <f t="shared" ca="1" si="572"/>
        <v>-2.8421709430404007E-14</v>
      </c>
      <c r="AO1104" s="19">
        <f t="shared" ca="1" si="573"/>
        <v>12.407899999999913</v>
      </c>
    </row>
    <row r="1105" spans="1:41" x14ac:dyDescent="0.2">
      <c r="A1105" s="22" t="s">
        <v>1155</v>
      </c>
      <c r="B1105" s="20">
        <f>[1]data!C1104</f>
        <v>188.62010000000001</v>
      </c>
      <c r="C1105" s="20">
        <f>[1]data!D1104</f>
        <v>189.98689999999999</v>
      </c>
      <c r="D1105" s="20">
        <f>[1]data!E1104</f>
        <v>188.1645</v>
      </c>
      <c r="E1105" s="20">
        <f>[1]data!F1104</f>
        <v>189.98689999999999</v>
      </c>
      <c r="F1105" s="20">
        <f>[1]data!G1104</f>
        <v>23463</v>
      </c>
      <c r="G1105" s="4">
        <f t="shared" si="577"/>
        <v>0</v>
      </c>
      <c r="H1105" s="4">
        <f t="shared" si="578"/>
        <v>0.455600000000004</v>
      </c>
      <c r="I1105" s="4">
        <f t="shared" si="579"/>
        <v>0</v>
      </c>
      <c r="J1105" s="4">
        <f t="shared" si="580"/>
        <v>0.455600000000004</v>
      </c>
      <c r="K1105" s="4">
        <f t="shared" si="555"/>
        <v>0.66736035674827254</v>
      </c>
      <c r="L1105" s="4">
        <f t="shared" si="556"/>
        <v>0.49406260709380845</v>
      </c>
      <c r="M1105" s="4">
        <f t="shared" si="581"/>
        <v>1.8223999999999876</v>
      </c>
      <c r="N1105" s="4">
        <f t="shared" si="552"/>
        <v>14.921157498141858</v>
      </c>
      <c r="O1105" s="4">
        <f t="shared" si="557"/>
        <v>2.4773173286794345</v>
      </c>
      <c r="P1105" s="4">
        <f t="shared" si="553"/>
        <v>26.938832140007573</v>
      </c>
      <c r="Q1105" s="4">
        <f t="shared" si="554"/>
        <v>19.943452595843862</v>
      </c>
      <c r="R1105" s="4">
        <f t="shared" si="566"/>
        <v>36.112819353892846</v>
      </c>
      <c r="S1105" s="4">
        <f t="shared" si="563"/>
        <v>35</v>
      </c>
      <c r="T1105" s="4">
        <f t="shared" si="564"/>
        <v>0</v>
      </c>
      <c r="U1105" s="5">
        <f t="shared" si="582"/>
        <v>0</v>
      </c>
      <c r="V1105" s="5">
        <f t="shared" si="574"/>
        <v>1.3667999999999836</v>
      </c>
      <c r="W1105" s="7">
        <f t="shared" si="558"/>
        <v>0</v>
      </c>
      <c r="X1105" s="7">
        <f t="shared" si="559"/>
        <v>1</v>
      </c>
      <c r="Y1105" s="7">
        <f t="shared" si="560"/>
        <v>1.3667999999999836</v>
      </c>
      <c r="Z1105" s="7">
        <f t="shared" si="561"/>
        <v>62.655599999999978</v>
      </c>
      <c r="AA1105" s="9">
        <f t="shared" si="583"/>
        <v>0</v>
      </c>
      <c r="AB1105" s="9">
        <f t="shared" si="575"/>
        <v>1.3667999999999836</v>
      </c>
      <c r="AC1105" s="11">
        <f t="shared" ca="1" si="565"/>
        <v>0</v>
      </c>
      <c r="AD1105" s="11">
        <f t="shared" ca="1" si="567"/>
        <v>1</v>
      </c>
      <c r="AE1105" s="11">
        <f t="shared" ca="1" si="568"/>
        <v>1.3667999999999836</v>
      </c>
      <c r="AF1105" s="11">
        <f t="shared" ca="1" si="569"/>
        <v>86.63069999999999</v>
      </c>
      <c r="AG1105" s="13">
        <f ca="1">AVERAGE(E1105:OFFSET(E1105,-AG$5+1,0))</f>
        <v>190.87424615384614</v>
      </c>
      <c r="AH1105" s="13">
        <f ca="1">AVERAGE(E1105:OFFSET(E1105,-AH$5+1,0))</f>
        <v>188.749245</v>
      </c>
      <c r="AI1105" s="12">
        <f t="shared" ca="1" si="562"/>
        <v>0</v>
      </c>
      <c r="AJ1105" s="17">
        <f t="shared" si="584"/>
        <v>0</v>
      </c>
      <c r="AK1105" s="17">
        <f t="shared" si="576"/>
        <v>-1.3667999999999836</v>
      </c>
      <c r="AL1105" s="19">
        <f t="shared" ca="1" si="570"/>
        <v>0</v>
      </c>
      <c r="AM1105" s="19">
        <f t="shared" ca="1" si="571"/>
        <v>1</v>
      </c>
      <c r="AN1105" s="19">
        <f t="shared" ca="1" si="572"/>
        <v>-1.3667999999999836</v>
      </c>
      <c r="AO1105" s="19">
        <f t="shared" ca="1" si="573"/>
        <v>11.041099999999929</v>
      </c>
    </row>
    <row r="1106" spans="1:41" x14ac:dyDescent="0.2">
      <c r="A1106" s="22" t="s">
        <v>1156</v>
      </c>
      <c r="B1106" s="20">
        <f>[1]data!C1105</f>
        <v>189.53129999999999</v>
      </c>
      <c r="C1106" s="20">
        <f>[1]data!D1105</f>
        <v>189.98689999999999</v>
      </c>
      <c r="D1106" s="20">
        <f>[1]data!E1105</f>
        <v>188.62010000000001</v>
      </c>
      <c r="E1106" s="20">
        <f>[1]data!F1105</f>
        <v>189.07570000000001</v>
      </c>
      <c r="F1106" s="20">
        <f>[1]data!G1105</f>
        <v>15260</v>
      </c>
      <c r="G1106" s="4">
        <f t="shared" si="577"/>
        <v>0</v>
      </c>
      <c r="H1106" s="4">
        <f t="shared" si="578"/>
        <v>0</v>
      </c>
      <c r="I1106" s="4">
        <f t="shared" si="579"/>
        <v>0</v>
      </c>
      <c r="J1106" s="4">
        <f t="shared" si="580"/>
        <v>0</v>
      </c>
      <c r="K1106" s="4">
        <f t="shared" si="555"/>
        <v>0.60062432107344521</v>
      </c>
      <c r="L1106" s="4">
        <f t="shared" si="556"/>
        <v>0.44465634638442764</v>
      </c>
      <c r="M1106" s="4">
        <f t="shared" si="581"/>
        <v>1.3667999999999836</v>
      </c>
      <c r="N1106" s="4">
        <f t="shared" si="552"/>
        <v>14.921157498141845</v>
      </c>
      <c r="O1106" s="4">
        <f t="shared" si="557"/>
        <v>2.3662655958114893</v>
      </c>
      <c r="P1106" s="4">
        <f t="shared" si="553"/>
        <v>25.382793974463652</v>
      </c>
      <c r="Q1106" s="4">
        <f t="shared" si="554"/>
        <v>18.791480853692452</v>
      </c>
      <c r="R1106" s="4">
        <f t="shared" si="566"/>
        <v>33.993653168317742</v>
      </c>
      <c r="S1106" s="4">
        <f t="shared" si="563"/>
        <v>35</v>
      </c>
      <c r="T1106" s="4">
        <f t="shared" si="564"/>
        <v>0</v>
      </c>
      <c r="U1106" s="5">
        <f t="shared" si="582"/>
        <v>-0.455600000000004</v>
      </c>
      <c r="V1106" s="5">
        <f t="shared" si="574"/>
        <v>-0.45559999999997558</v>
      </c>
      <c r="W1106" s="7">
        <f t="shared" si="558"/>
        <v>0</v>
      </c>
      <c r="X1106" s="7">
        <f t="shared" si="559"/>
        <v>1</v>
      </c>
      <c r="Y1106" s="7">
        <f t="shared" si="560"/>
        <v>-0.91119999999997958</v>
      </c>
      <c r="Z1106" s="7">
        <f t="shared" si="561"/>
        <v>61.744399999999999</v>
      </c>
      <c r="AA1106" s="9">
        <f t="shared" si="583"/>
        <v>-0.455600000000004</v>
      </c>
      <c r="AB1106" s="9">
        <f t="shared" si="575"/>
        <v>-0.45559999999997558</v>
      </c>
      <c r="AC1106" s="11">
        <f t="shared" ca="1" si="565"/>
        <v>0</v>
      </c>
      <c r="AD1106" s="11">
        <f t="shared" ca="1" si="567"/>
        <v>1</v>
      </c>
      <c r="AE1106" s="11">
        <f t="shared" ca="1" si="568"/>
        <v>-0.91119999999997958</v>
      </c>
      <c r="AF1106" s="11">
        <f t="shared" ca="1" si="569"/>
        <v>85.719500000000011</v>
      </c>
      <c r="AG1106" s="13">
        <f ca="1">AVERAGE(E1106:OFFSET(E1106,-AG$5+1,0))</f>
        <v>190.9703615384615</v>
      </c>
      <c r="AH1106" s="13">
        <f ca="1">AVERAGE(E1106:OFFSET(E1106,-AH$5+1,0))</f>
        <v>188.81171999999998</v>
      </c>
      <c r="AI1106" s="12">
        <f t="shared" ca="1" si="562"/>
        <v>0</v>
      </c>
      <c r="AJ1106" s="17">
        <f t="shared" si="584"/>
        <v>-0.455600000000004</v>
      </c>
      <c r="AK1106" s="17">
        <f t="shared" si="576"/>
        <v>0.45559999999997558</v>
      </c>
      <c r="AL1106" s="19">
        <f t="shared" ca="1" si="570"/>
        <v>0</v>
      </c>
      <c r="AM1106" s="19">
        <f t="shared" ca="1" si="571"/>
        <v>1</v>
      </c>
      <c r="AN1106" s="19">
        <f t="shared" ca="1" si="572"/>
        <v>-2.8421709430404007E-14</v>
      </c>
      <c r="AO1106" s="19">
        <f t="shared" ca="1" si="573"/>
        <v>11.041099999999901</v>
      </c>
    </row>
    <row r="1107" spans="1:41" x14ac:dyDescent="0.2">
      <c r="A1107" s="22" t="s">
        <v>1157</v>
      </c>
      <c r="B1107" s="20">
        <f>[1]data!C1106</f>
        <v>188.62010000000001</v>
      </c>
      <c r="C1107" s="20">
        <f>[1]data!D1106</f>
        <v>189.07570000000001</v>
      </c>
      <c r="D1107" s="20">
        <f>[1]data!E1106</f>
        <v>187.25319999999999</v>
      </c>
      <c r="E1107" s="20">
        <f>[1]data!F1106</f>
        <v>187.7088</v>
      </c>
      <c r="F1107" s="20">
        <f>[1]data!G1106</f>
        <v>21567</v>
      </c>
      <c r="G1107" s="4">
        <f t="shared" si="577"/>
        <v>0</v>
      </c>
      <c r="H1107" s="4">
        <f t="shared" si="578"/>
        <v>1.3669000000000153</v>
      </c>
      <c r="I1107" s="4">
        <f t="shared" si="579"/>
        <v>0</v>
      </c>
      <c r="J1107" s="4">
        <f t="shared" si="580"/>
        <v>1.3669000000000153</v>
      </c>
      <c r="K1107" s="4">
        <f t="shared" si="555"/>
        <v>0.54056188896610069</v>
      </c>
      <c r="L1107" s="4">
        <f t="shared" si="556"/>
        <v>0.53688071174598639</v>
      </c>
      <c r="M1107" s="4">
        <f t="shared" si="581"/>
        <v>1.8225000000000193</v>
      </c>
      <c r="N1107" s="4">
        <f t="shared" si="552"/>
        <v>0.34165877770949415</v>
      </c>
      <c r="O1107" s="4">
        <f t="shared" si="557"/>
        <v>2.3118890362303426</v>
      </c>
      <c r="P1107" s="4">
        <f t="shared" si="553"/>
        <v>23.381826744051498</v>
      </c>
      <c r="Q1107" s="4">
        <f t="shared" si="554"/>
        <v>23.222598633946497</v>
      </c>
      <c r="R1107" s="4">
        <f t="shared" si="566"/>
        <v>30.628453729256915</v>
      </c>
      <c r="S1107" s="4">
        <f t="shared" si="563"/>
        <v>35</v>
      </c>
      <c r="T1107" s="4">
        <f t="shared" si="564"/>
        <v>0</v>
      </c>
      <c r="U1107" s="5">
        <f t="shared" si="582"/>
        <v>-0.455600000000004</v>
      </c>
      <c r="V1107" s="5">
        <f t="shared" si="574"/>
        <v>-0.91130000000001132</v>
      </c>
      <c r="W1107" s="7">
        <f t="shared" si="558"/>
        <v>0</v>
      </c>
      <c r="X1107" s="7">
        <f t="shared" si="559"/>
        <v>1</v>
      </c>
      <c r="Y1107" s="7">
        <f t="shared" si="560"/>
        <v>-1.3669000000000153</v>
      </c>
      <c r="Z1107" s="7">
        <f t="shared" si="561"/>
        <v>60.377499999999984</v>
      </c>
      <c r="AA1107" s="9">
        <f t="shared" si="583"/>
        <v>-0.455600000000004</v>
      </c>
      <c r="AB1107" s="9">
        <f t="shared" si="575"/>
        <v>-0.91130000000001132</v>
      </c>
      <c r="AC1107" s="11">
        <f t="shared" ca="1" si="565"/>
        <v>0</v>
      </c>
      <c r="AD1107" s="11">
        <f t="shared" ca="1" si="567"/>
        <v>1</v>
      </c>
      <c r="AE1107" s="11">
        <f t="shared" ca="1" si="568"/>
        <v>-1.3669000000000153</v>
      </c>
      <c r="AF1107" s="11">
        <f t="shared" ca="1" si="569"/>
        <v>84.352599999999995</v>
      </c>
      <c r="AG1107" s="13">
        <f ca="1">AVERAGE(E1107:OFFSET(E1107,-AG$5+1,0))</f>
        <v>190.72392307692306</v>
      </c>
      <c r="AH1107" s="13">
        <f ca="1">AVERAGE(E1107:OFFSET(E1107,-AH$5+1,0))</f>
        <v>188.84993999999998</v>
      </c>
      <c r="AI1107" s="12">
        <f t="shared" ca="1" si="562"/>
        <v>0</v>
      </c>
      <c r="AJ1107" s="17">
        <f t="shared" si="584"/>
        <v>-0.455600000000004</v>
      </c>
      <c r="AK1107" s="17">
        <f t="shared" si="576"/>
        <v>0.91130000000001132</v>
      </c>
      <c r="AL1107" s="19">
        <f t="shared" ca="1" si="570"/>
        <v>0</v>
      </c>
      <c r="AM1107" s="19">
        <f t="shared" ca="1" si="571"/>
        <v>1</v>
      </c>
      <c r="AN1107" s="19">
        <f t="shared" ca="1" si="572"/>
        <v>0.45570000000000732</v>
      </c>
      <c r="AO1107" s="19">
        <f t="shared" ca="1" si="573"/>
        <v>11.496799999999908</v>
      </c>
    </row>
    <row r="1108" spans="1:41" x14ac:dyDescent="0.2">
      <c r="A1108" s="22" t="s">
        <v>1158</v>
      </c>
      <c r="B1108" s="20">
        <f>[1]data!C1107</f>
        <v>188.1645</v>
      </c>
      <c r="C1108" s="20">
        <f>[1]data!D1107</f>
        <v>188.62010000000001</v>
      </c>
      <c r="D1108" s="20">
        <f>[1]data!E1107</f>
        <v>187.7088</v>
      </c>
      <c r="E1108" s="20">
        <f>[1]data!F1107</f>
        <v>187.7088</v>
      </c>
      <c r="F1108" s="20">
        <f>[1]data!G1107</f>
        <v>13326</v>
      </c>
      <c r="G1108" s="4">
        <f t="shared" si="577"/>
        <v>0</v>
      </c>
      <c r="H1108" s="4">
        <f t="shared" si="578"/>
        <v>0</v>
      </c>
      <c r="I1108" s="4">
        <f t="shared" si="579"/>
        <v>0</v>
      </c>
      <c r="J1108" s="4">
        <f t="shared" si="580"/>
        <v>0</v>
      </c>
      <c r="K1108" s="4">
        <f t="shared" si="555"/>
        <v>0.48650570006949068</v>
      </c>
      <c r="L1108" s="4">
        <f t="shared" si="556"/>
        <v>0.48319264057138778</v>
      </c>
      <c r="M1108" s="4">
        <f t="shared" si="581"/>
        <v>0.91130000000001132</v>
      </c>
      <c r="N1108" s="4">
        <f t="shared" si="552"/>
        <v>0.34165877770949743</v>
      </c>
      <c r="O1108" s="4">
        <f t="shared" si="557"/>
        <v>2.1718301326073095</v>
      </c>
      <c r="P1108" s="4">
        <f t="shared" si="553"/>
        <v>22.400725211664433</v>
      </c>
      <c r="Q1108" s="4">
        <f t="shared" si="554"/>
        <v>22.248178313619256</v>
      </c>
      <c r="R1108" s="4">
        <f t="shared" si="566"/>
        <v>27.599774234102171</v>
      </c>
      <c r="S1108" s="4">
        <f t="shared" si="563"/>
        <v>35</v>
      </c>
      <c r="T1108" s="4">
        <f t="shared" si="564"/>
        <v>0</v>
      </c>
      <c r="U1108" s="5">
        <f t="shared" si="582"/>
        <v>0.45570000000000732</v>
      </c>
      <c r="V1108" s="5">
        <f t="shared" si="574"/>
        <v>-0.45570000000000732</v>
      </c>
      <c r="W1108" s="7">
        <f t="shared" si="558"/>
        <v>0</v>
      </c>
      <c r="X1108" s="7">
        <f t="shared" si="559"/>
        <v>1</v>
      </c>
      <c r="Y1108" s="7">
        <f t="shared" si="560"/>
        <v>0</v>
      </c>
      <c r="Z1108" s="7">
        <f t="shared" si="561"/>
        <v>60.377499999999984</v>
      </c>
      <c r="AA1108" s="9">
        <f t="shared" si="583"/>
        <v>0.45570000000000732</v>
      </c>
      <c r="AB1108" s="9">
        <f t="shared" si="575"/>
        <v>-0.45570000000000732</v>
      </c>
      <c r="AC1108" s="11">
        <f t="shared" ca="1" si="565"/>
        <v>0</v>
      </c>
      <c r="AD1108" s="11">
        <f t="shared" ca="1" si="567"/>
        <v>1</v>
      </c>
      <c r="AE1108" s="11">
        <f t="shared" ca="1" si="568"/>
        <v>0</v>
      </c>
      <c r="AF1108" s="11">
        <f t="shared" ca="1" si="569"/>
        <v>84.352599999999995</v>
      </c>
      <c r="AG1108" s="13">
        <f ca="1">AVERAGE(E1108:OFFSET(E1108,-AG$5+1,0))</f>
        <v>190.54531538461535</v>
      </c>
      <c r="AH1108" s="13">
        <f ca="1">AVERAGE(E1108:OFFSET(E1108,-AH$5+1,0))</f>
        <v>189.08656999999999</v>
      </c>
      <c r="AI1108" s="12">
        <f t="shared" ca="1" si="562"/>
        <v>0</v>
      </c>
      <c r="AJ1108" s="17">
        <f t="shared" si="584"/>
        <v>0.45570000000000732</v>
      </c>
      <c r="AK1108" s="17">
        <f t="shared" si="576"/>
        <v>0.45570000000000732</v>
      </c>
      <c r="AL1108" s="19">
        <f t="shared" ca="1" si="570"/>
        <v>0</v>
      </c>
      <c r="AM1108" s="19">
        <f t="shared" ca="1" si="571"/>
        <v>1</v>
      </c>
      <c r="AN1108" s="19">
        <f t="shared" ca="1" si="572"/>
        <v>0.91140000000001464</v>
      </c>
      <c r="AO1108" s="19">
        <f t="shared" ca="1" si="573"/>
        <v>12.408199999999923</v>
      </c>
    </row>
    <row r="1109" spans="1:41" x14ac:dyDescent="0.2">
      <c r="A1109" s="22" t="s">
        <v>1159</v>
      </c>
      <c r="B1109" s="20">
        <f>[1]data!C1108</f>
        <v>189.53129999999999</v>
      </c>
      <c r="C1109" s="20">
        <f>[1]data!D1108</f>
        <v>193.17609999999999</v>
      </c>
      <c r="D1109" s="20">
        <f>[1]data!E1108</f>
        <v>189.07570000000001</v>
      </c>
      <c r="E1109" s="20">
        <f>[1]data!F1108</f>
        <v>193.17609999999999</v>
      </c>
      <c r="F1109" s="20">
        <f>[1]data!G1108</f>
        <v>34593</v>
      </c>
      <c r="G1109" s="4">
        <f t="shared" si="577"/>
        <v>4.5559999999999832</v>
      </c>
      <c r="H1109" s="4">
        <f t="shared" si="578"/>
        <v>0</v>
      </c>
      <c r="I1109" s="4">
        <f t="shared" si="579"/>
        <v>4.5559999999999832</v>
      </c>
      <c r="J1109" s="4">
        <f t="shared" si="580"/>
        <v>0</v>
      </c>
      <c r="K1109" s="4">
        <f t="shared" si="555"/>
        <v>0.89345513006253996</v>
      </c>
      <c r="L1109" s="4">
        <f t="shared" si="556"/>
        <v>0.43487337651424901</v>
      </c>
      <c r="M1109" s="4">
        <f t="shared" si="581"/>
        <v>5.4672999999999945</v>
      </c>
      <c r="N1109" s="4">
        <f t="shared" si="552"/>
        <v>34.52321856210807</v>
      </c>
      <c r="O1109" s="4">
        <f t="shared" si="557"/>
        <v>2.5013771193465777</v>
      </c>
      <c r="P1109" s="4">
        <f t="shared" si="553"/>
        <v>35.718529731171955</v>
      </c>
      <c r="Q1109" s="4">
        <f t="shared" si="554"/>
        <v>17.385358375223678</v>
      </c>
      <c r="R1109" s="4">
        <f t="shared" si="566"/>
        <v>28.292118666902763</v>
      </c>
      <c r="S1109" s="4">
        <f t="shared" si="563"/>
        <v>35</v>
      </c>
      <c r="T1109" s="4">
        <f t="shared" si="564"/>
        <v>0</v>
      </c>
      <c r="U1109" s="5">
        <f t="shared" si="582"/>
        <v>1.8224999999999909</v>
      </c>
      <c r="V1109" s="5">
        <f t="shared" si="574"/>
        <v>3.6448000000000036</v>
      </c>
      <c r="W1109" s="7">
        <f t="shared" si="558"/>
        <v>0</v>
      </c>
      <c r="X1109" s="7">
        <f t="shared" si="559"/>
        <v>1</v>
      </c>
      <c r="Y1109" s="7">
        <f t="shared" si="560"/>
        <v>5.4672999999999945</v>
      </c>
      <c r="Z1109" s="7">
        <f t="shared" si="561"/>
        <v>65.844799999999978</v>
      </c>
      <c r="AA1109" s="9">
        <f t="shared" si="583"/>
        <v>1.8224999999999909</v>
      </c>
      <c r="AB1109" s="9">
        <f t="shared" si="575"/>
        <v>3.6448000000000036</v>
      </c>
      <c r="AC1109" s="11">
        <f t="shared" ca="1" si="565"/>
        <v>0</v>
      </c>
      <c r="AD1109" s="11">
        <f t="shared" ca="1" si="567"/>
        <v>1</v>
      </c>
      <c r="AE1109" s="11">
        <f t="shared" ca="1" si="568"/>
        <v>5.4672999999999945</v>
      </c>
      <c r="AF1109" s="11">
        <f t="shared" ca="1" si="569"/>
        <v>89.81989999999999</v>
      </c>
      <c r="AG1109" s="13">
        <f ca="1">AVERAGE(E1109:OFFSET(E1109,-AG$5+1,0))</f>
        <v>190.61769230769232</v>
      </c>
      <c r="AH1109" s="13">
        <f ca="1">AVERAGE(E1109:OFFSET(E1109,-AH$5+1,0))</f>
        <v>189.57451999999998</v>
      </c>
      <c r="AI1109" s="12">
        <f t="shared" ca="1" si="562"/>
        <v>0</v>
      </c>
      <c r="AJ1109" s="17">
        <f t="shared" si="584"/>
        <v>1.8224999999999909</v>
      </c>
      <c r="AK1109" s="17">
        <f t="shared" si="576"/>
        <v>-3.6448000000000036</v>
      </c>
      <c r="AL1109" s="19">
        <f t="shared" ca="1" si="570"/>
        <v>0</v>
      </c>
      <c r="AM1109" s="19">
        <f t="shared" ca="1" si="571"/>
        <v>1</v>
      </c>
      <c r="AN1109" s="19">
        <f t="shared" ca="1" si="572"/>
        <v>-1.8223000000000127</v>
      </c>
      <c r="AO1109" s="19">
        <f t="shared" ca="1" si="573"/>
        <v>10.58589999999991</v>
      </c>
    </row>
    <row r="1110" spans="1:41" x14ac:dyDescent="0.2">
      <c r="A1110" s="22" t="s">
        <v>1160</v>
      </c>
      <c r="B1110" s="20">
        <f>[1]data!C1109</f>
        <v>192.26490000000001</v>
      </c>
      <c r="C1110" s="20">
        <f>[1]data!D1109</f>
        <v>193.6317</v>
      </c>
      <c r="D1110" s="20">
        <f>[1]data!E1109</f>
        <v>191.80930000000001</v>
      </c>
      <c r="E1110" s="20">
        <f>[1]data!F1109</f>
        <v>191.80930000000001</v>
      </c>
      <c r="F1110" s="20">
        <f>[1]data!G1109</f>
        <v>26887</v>
      </c>
      <c r="G1110" s="4">
        <f t="shared" si="577"/>
        <v>0.455600000000004</v>
      </c>
      <c r="H1110" s="4">
        <f t="shared" si="578"/>
        <v>0</v>
      </c>
      <c r="I1110" s="4">
        <f t="shared" si="579"/>
        <v>0.455600000000004</v>
      </c>
      <c r="J1110" s="4">
        <f t="shared" si="580"/>
        <v>0</v>
      </c>
      <c r="K1110" s="4">
        <f t="shared" si="555"/>
        <v>0.8496696170562863</v>
      </c>
      <c r="L1110" s="4">
        <f t="shared" si="556"/>
        <v>0.39138603886282414</v>
      </c>
      <c r="M1110" s="4">
        <f t="shared" si="581"/>
        <v>1.8223999999999876</v>
      </c>
      <c r="N1110" s="4">
        <f t="shared" si="552"/>
        <v>36.926915888720799</v>
      </c>
      <c r="O1110" s="4">
        <f t="shared" si="557"/>
        <v>2.433479407411919</v>
      </c>
      <c r="P1110" s="4">
        <f t="shared" si="553"/>
        <v>34.915833455107652</v>
      </c>
      <c r="Q1110" s="4">
        <f t="shared" si="554"/>
        <v>16.08339226831902</v>
      </c>
      <c r="R1110" s="4">
        <f t="shared" si="566"/>
        <v>29.155598389084567</v>
      </c>
      <c r="S1110" s="4">
        <f t="shared" si="563"/>
        <v>35</v>
      </c>
      <c r="T1110" s="4">
        <f t="shared" si="564"/>
        <v>0</v>
      </c>
      <c r="U1110" s="5">
        <f t="shared" si="582"/>
        <v>-0.91119999999997958</v>
      </c>
      <c r="V1110" s="5">
        <f t="shared" si="574"/>
        <v>-0.455600000000004</v>
      </c>
      <c r="W1110" s="7">
        <f t="shared" si="558"/>
        <v>0</v>
      </c>
      <c r="X1110" s="7">
        <f t="shared" si="559"/>
        <v>1</v>
      </c>
      <c r="Y1110" s="7">
        <f t="shared" si="560"/>
        <v>-1.3667999999999836</v>
      </c>
      <c r="Z1110" s="7">
        <f t="shared" si="561"/>
        <v>64.477999999999994</v>
      </c>
      <c r="AA1110" s="9">
        <f t="shared" si="583"/>
        <v>-0.91119999999997958</v>
      </c>
      <c r="AB1110" s="9">
        <f t="shared" si="575"/>
        <v>-0.455600000000004</v>
      </c>
      <c r="AC1110" s="11">
        <f t="shared" ca="1" si="565"/>
        <v>0</v>
      </c>
      <c r="AD1110" s="11">
        <f t="shared" ca="1" si="567"/>
        <v>1</v>
      </c>
      <c r="AE1110" s="11">
        <f t="shared" ca="1" si="568"/>
        <v>-1.3667999999999836</v>
      </c>
      <c r="AF1110" s="11">
        <f t="shared" ca="1" si="569"/>
        <v>88.453100000000006</v>
      </c>
      <c r="AG1110" s="13">
        <f ca="1">AVERAGE(E1110:OFFSET(E1110,-AG$5+1,0))</f>
        <v>190.65276153846156</v>
      </c>
      <c r="AH1110" s="13">
        <f ca="1">AVERAGE(E1110:OFFSET(E1110,-AH$5+1,0))</f>
        <v>190.03821999999997</v>
      </c>
      <c r="AI1110" s="12">
        <f t="shared" ca="1" si="562"/>
        <v>0</v>
      </c>
      <c r="AJ1110" s="17">
        <f t="shared" si="584"/>
        <v>-0.91119999999997958</v>
      </c>
      <c r="AK1110" s="17">
        <f t="shared" si="576"/>
        <v>0.455600000000004</v>
      </c>
      <c r="AL1110" s="19">
        <f t="shared" ca="1" si="570"/>
        <v>0</v>
      </c>
      <c r="AM1110" s="19">
        <f t="shared" ca="1" si="571"/>
        <v>1</v>
      </c>
      <c r="AN1110" s="19">
        <f t="shared" ca="1" si="572"/>
        <v>-0.45559999999997558</v>
      </c>
      <c r="AO1110" s="19">
        <f t="shared" ca="1" si="573"/>
        <v>10.130299999999934</v>
      </c>
    </row>
    <row r="1111" spans="1:41" x14ac:dyDescent="0.2">
      <c r="A1111" s="22" t="s">
        <v>1161</v>
      </c>
      <c r="B1111" s="20">
        <f>[1]data!C1110</f>
        <v>193.17609999999999</v>
      </c>
      <c r="C1111" s="20">
        <f>[1]data!D1110</f>
        <v>196.82089999999999</v>
      </c>
      <c r="D1111" s="20">
        <f>[1]data!E1110</f>
        <v>192.72049999999999</v>
      </c>
      <c r="E1111" s="20">
        <f>[1]data!F1110</f>
        <v>195.45410000000001</v>
      </c>
      <c r="F1111" s="20">
        <f>[1]data!G1110</f>
        <v>50136</v>
      </c>
      <c r="G1111" s="4">
        <f t="shared" si="577"/>
        <v>3.1891999999999996</v>
      </c>
      <c r="H1111" s="4">
        <f t="shared" si="578"/>
        <v>0</v>
      </c>
      <c r="I1111" s="4">
        <f t="shared" si="579"/>
        <v>3.1891999999999996</v>
      </c>
      <c r="J1111" s="4">
        <f t="shared" si="580"/>
        <v>0</v>
      </c>
      <c r="K1111" s="4">
        <f t="shared" si="555"/>
        <v>1.0836226553506578</v>
      </c>
      <c r="L1111" s="4">
        <f t="shared" si="556"/>
        <v>0.35224743497654176</v>
      </c>
      <c r="M1111" s="4">
        <f t="shared" si="581"/>
        <v>5.0115999999999872</v>
      </c>
      <c r="N1111" s="4">
        <f t="shared" si="552"/>
        <v>50.936030028138113</v>
      </c>
      <c r="O1111" s="4">
        <f t="shared" si="557"/>
        <v>2.6912914666707257</v>
      </c>
      <c r="P1111" s="4">
        <f t="shared" si="553"/>
        <v>40.264039356954456</v>
      </c>
      <c r="Q1111" s="4">
        <f t="shared" si="554"/>
        <v>13.088416447598336</v>
      </c>
      <c r="R1111" s="4">
        <f t="shared" si="566"/>
        <v>31.333641552989921</v>
      </c>
      <c r="S1111" s="4">
        <f t="shared" si="563"/>
        <v>35</v>
      </c>
      <c r="T1111" s="4">
        <f t="shared" si="564"/>
        <v>0</v>
      </c>
      <c r="U1111" s="5">
        <f t="shared" si="582"/>
        <v>1.3667999999999836</v>
      </c>
      <c r="V1111" s="5">
        <f t="shared" si="574"/>
        <v>2.27800000000002</v>
      </c>
      <c r="W1111" s="7">
        <f t="shared" si="558"/>
        <v>0</v>
      </c>
      <c r="X1111" s="7">
        <f t="shared" si="559"/>
        <v>1</v>
      </c>
      <c r="Y1111" s="7">
        <f t="shared" si="560"/>
        <v>3.6448000000000036</v>
      </c>
      <c r="Z1111" s="7">
        <f t="shared" si="561"/>
        <v>68.122799999999998</v>
      </c>
      <c r="AA1111" s="9">
        <f t="shared" si="583"/>
        <v>1.3667999999999836</v>
      </c>
      <c r="AB1111" s="9">
        <f t="shared" si="575"/>
        <v>2.27800000000002</v>
      </c>
      <c r="AC1111" s="11">
        <f t="shared" ca="1" si="565"/>
        <v>-1</v>
      </c>
      <c r="AD1111" s="11">
        <f t="shared" ca="1" si="567"/>
        <v>1</v>
      </c>
      <c r="AE1111" s="11">
        <f t="shared" ca="1" si="568"/>
        <v>3.6448000000000036</v>
      </c>
      <c r="AF1111" s="11">
        <f t="shared" ca="1" si="569"/>
        <v>92.09790000000001</v>
      </c>
      <c r="AG1111" s="13">
        <f ca="1">AVERAGE(E1111:OFFSET(E1111,-AG$5+1,0))</f>
        <v>190.61771538461537</v>
      </c>
      <c r="AH1111" s="13">
        <f ca="1">AVERAGE(E1111:OFFSET(E1111,-AH$5+1,0))</f>
        <v>190.64006999999998</v>
      </c>
      <c r="AI1111" s="12">
        <f t="shared" ca="1" si="562"/>
        <v>-1</v>
      </c>
      <c r="AJ1111" s="17">
        <f t="shared" si="584"/>
        <v>1.3667999999999836</v>
      </c>
      <c r="AK1111" s="17">
        <f t="shared" si="576"/>
        <v>-2.27800000000002</v>
      </c>
      <c r="AL1111" s="19">
        <f t="shared" ca="1" si="570"/>
        <v>-1</v>
      </c>
      <c r="AM1111" s="19">
        <f t="shared" ca="1" si="571"/>
        <v>1</v>
      </c>
      <c r="AN1111" s="19">
        <f t="shared" ca="1" si="572"/>
        <v>-0.91120000000003643</v>
      </c>
      <c r="AO1111" s="19">
        <f t="shared" ca="1" si="573"/>
        <v>9.2190999999998979</v>
      </c>
    </row>
    <row r="1112" spans="1:41" x14ac:dyDescent="0.2">
      <c r="A1112" s="22" t="s">
        <v>1162</v>
      </c>
      <c r="B1112" s="20">
        <f>[1]data!C1111</f>
        <v>194.0873</v>
      </c>
      <c r="C1112" s="20">
        <f>[1]data!D1111</f>
        <v>195.45410000000001</v>
      </c>
      <c r="D1112" s="20">
        <f>[1]data!E1111</f>
        <v>193.17609999999999</v>
      </c>
      <c r="E1112" s="20">
        <f>[1]data!F1111</f>
        <v>194.0873</v>
      </c>
      <c r="F1112" s="20">
        <f>[1]data!G1111</f>
        <v>22364</v>
      </c>
      <c r="G1112" s="4">
        <f t="shared" si="577"/>
        <v>0</v>
      </c>
      <c r="H1112" s="4">
        <f t="shared" si="578"/>
        <v>0</v>
      </c>
      <c r="I1112" s="4">
        <f t="shared" si="579"/>
        <v>0</v>
      </c>
      <c r="J1112" s="4">
        <f t="shared" si="580"/>
        <v>0</v>
      </c>
      <c r="K1112" s="4">
        <f t="shared" si="555"/>
        <v>0.97526038981559204</v>
      </c>
      <c r="L1112" s="4">
        <f t="shared" si="556"/>
        <v>0.31702269147888756</v>
      </c>
      <c r="M1112" s="4">
        <f t="shared" si="581"/>
        <v>2.27800000000002</v>
      </c>
      <c r="N1112" s="4">
        <f t="shared" si="552"/>
        <v>50.936030028138099</v>
      </c>
      <c r="O1112" s="4">
        <f t="shared" si="557"/>
        <v>2.6499623200036551</v>
      </c>
      <c r="P1112" s="4">
        <f t="shared" si="553"/>
        <v>36.802802155098071</v>
      </c>
      <c r="Q1112" s="4">
        <f t="shared" si="554"/>
        <v>11.963290537597164</v>
      </c>
      <c r="R1112" s="4">
        <f t="shared" si="566"/>
        <v>33.29388040050474</v>
      </c>
      <c r="S1112" s="4">
        <f t="shared" si="563"/>
        <v>35</v>
      </c>
      <c r="T1112" s="4">
        <f t="shared" si="564"/>
        <v>0</v>
      </c>
      <c r="U1112" s="5">
        <f t="shared" si="582"/>
        <v>-1.366800000000012</v>
      </c>
      <c r="V1112" s="5">
        <f t="shared" si="574"/>
        <v>0</v>
      </c>
      <c r="W1112" s="7">
        <f t="shared" si="558"/>
        <v>0</v>
      </c>
      <c r="X1112" s="7">
        <f t="shared" si="559"/>
        <v>1</v>
      </c>
      <c r="Y1112" s="7">
        <f t="shared" si="560"/>
        <v>-1.366800000000012</v>
      </c>
      <c r="Z1112" s="7">
        <f t="shared" si="561"/>
        <v>66.755999999999986</v>
      </c>
      <c r="AA1112" s="9">
        <f t="shared" si="583"/>
        <v>-1.366800000000012</v>
      </c>
      <c r="AB1112" s="9">
        <f t="shared" si="575"/>
        <v>0</v>
      </c>
      <c r="AC1112" s="11">
        <f t="shared" ca="1" si="565"/>
        <v>0</v>
      </c>
      <c r="AD1112" s="11">
        <f t="shared" ca="1" si="567"/>
        <v>0</v>
      </c>
      <c r="AE1112" s="11">
        <f t="shared" ca="1" si="568"/>
        <v>-1.366800000000012</v>
      </c>
      <c r="AF1112" s="11">
        <f t="shared" ca="1" si="569"/>
        <v>90.731099999999998</v>
      </c>
      <c r="AG1112" s="13">
        <f ca="1">AVERAGE(E1112:OFFSET(E1112,-AG$5+1,0))</f>
        <v>190.72285384615387</v>
      </c>
      <c r="AH1112" s="13">
        <f ca="1">AVERAGE(E1112:OFFSET(E1112,-AH$5+1,0))</f>
        <v>191.01926499999996</v>
      </c>
      <c r="AI1112" s="12">
        <f t="shared" ca="1" si="562"/>
        <v>0</v>
      </c>
      <c r="AJ1112" s="17">
        <f t="shared" si="584"/>
        <v>-1.366800000000012</v>
      </c>
      <c r="AK1112" s="17">
        <f t="shared" si="576"/>
        <v>0</v>
      </c>
      <c r="AL1112" s="19">
        <f t="shared" ca="1" si="570"/>
        <v>0</v>
      </c>
      <c r="AM1112" s="19">
        <f t="shared" ca="1" si="571"/>
        <v>-1</v>
      </c>
      <c r="AN1112" s="19">
        <f t="shared" ca="1" si="572"/>
        <v>-1.366800000000012</v>
      </c>
      <c r="AO1112" s="19">
        <f t="shared" ca="1" si="573"/>
        <v>7.8522999999998859</v>
      </c>
    </row>
    <row r="1113" spans="1:41" x14ac:dyDescent="0.2">
      <c r="A1113" s="22" t="s">
        <v>1163</v>
      </c>
      <c r="B1113" s="20">
        <f>[1]data!C1112</f>
        <v>195.90969999999999</v>
      </c>
      <c r="C1113" s="20">
        <f>[1]data!D1112</f>
        <v>196.36529999999999</v>
      </c>
      <c r="D1113" s="20">
        <f>[1]data!E1112</f>
        <v>192.72049999999999</v>
      </c>
      <c r="E1113" s="20">
        <f>[1]data!F1112</f>
        <v>194.0873</v>
      </c>
      <c r="F1113" s="20">
        <f>[1]data!G1112</f>
        <v>21400</v>
      </c>
      <c r="G1113" s="4">
        <f t="shared" si="577"/>
        <v>0.91119999999997958</v>
      </c>
      <c r="H1113" s="4">
        <f t="shared" si="578"/>
        <v>0.455600000000004</v>
      </c>
      <c r="I1113" s="4">
        <f t="shared" si="579"/>
        <v>0.91119999999997958</v>
      </c>
      <c r="J1113" s="4">
        <f t="shared" si="580"/>
        <v>0</v>
      </c>
      <c r="K1113" s="4">
        <f t="shared" si="555"/>
        <v>0.96885435083403082</v>
      </c>
      <c r="L1113" s="4">
        <f t="shared" si="556"/>
        <v>0.2853204223309988</v>
      </c>
      <c r="M1113" s="4">
        <f t="shared" si="581"/>
        <v>3.6448000000000036</v>
      </c>
      <c r="N1113" s="4">
        <f t="shared" si="552"/>
        <v>54.50069185956189</v>
      </c>
      <c r="O1113" s="4">
        <f t="shared" si="557"/>
        <v>2.7494460880032898</v>
      </c>
      <c r="P1113" s="4">
        <f t="shared" si="553"/>
        <v>35.238165063917833</v>
      </c>
      <c r="Q1113" s="4">
        <f t="shared" si="554"/>
        <v>10.377378322708083</v>
      </c>
      <c r="R1113" s="4">
        <f t="shared" si="566"/>
        <v>35.414561546410454</v>
      </c>
      <c r="S1113" s="4">
        <f t="shared" si="563"/>
        <v>35</v>
      </c>
      <c r="T1113" s="4">
        <f t="shared" si="564"/>
        <v>0</v>
      </c>
      <c r="U1113" s="5">
        <f t="shared" si="582"/>
        <v>1.8223999999999876</v>
      </c>
      <c r="V1113" s="5">
        <f t="shared" si="574"/>
        <v>-1.8223999999999876</v>
      </c>
      <c r="W1113" s="7">
        <f t="shared" si="558"/>
        <v>0</v>
      </c>
      <c r="X1113" s="7">
        <f t="shared" si="559"/>
        <v>1</v>
      </c>
      <c r="Y1113" s="7">
        <f t="shared" si="560"/>
        <v>0</v>
      </c>
      <c r="Z1113" s="7">
        <f t="shared" si="561"/>
        <v>66.755999999999986</v>
      </c>
      <c r="AA1113" s="9">
        <f t="shared" si="583"/>
        <v>1.8223999999999876</v>
      </c>
      <c r="AB1113" s="9">
        <f t="shared" si="575"/>
        <v>-1.8223999999999876</v>
      </c>
      <c r="AC1113" s="11">
        <f t="shared" ca="1" si="565"/>
        <v>0</v>
      </c>
      <c r="AD1113" s="11">
        <f t="shared" ca="1" si="567"/>
        <v>0</v>
      </c>
      <c r="AE1113" s="11">
        <f t="shared" ca="1" si="568"/>
        <v>0</v>
      </c>
      <c r="AF1113" s="11">
        <f t="shared" ca="1" si="569"/>
        <v>90.731099999999998</v>
      </c>
      <c r="AG1113" s="13">
        <f ca="1">AVERAGE(E1113:OFFSET(E1113,-AG$5+1,0))</f>
        <v>191.03826923076923</v>
      </c>
      <c r="AH1113" s="13">
        <f ca="1">AVERAGE(E1113:OFFSET(E1113,-AH$5+1,0))</f>
        <v>191.33231999999998</v>
      </c>
      <c r="AI1113" s="12">
        <f t="shared" ca="1" si="562"/>
        <v>0</v>
      </c>
      <c r="AJ1113" s="17">
        <f t="shared" si="584"/>
        <v>1.8223999999999876</v>
      </c>
      <c r="AK1113" s="17">
        <f t="shared" si="576"/>
        <v>1.8223999999999876</v>
      </c>
      <c r="AL1113" s="19">
        <f t="shared" ca="1" si="570"/>
        <v>0</v>
      </c>
      <c r="AM1113" s="19">
        <f t="shared" ca="1" si="571"/>
        <v>-1</v>
      </c>
      <c r="AN1113" s="19">
        <f t="shared" ca="1" si="572"/>
        <v>-3.6447999999999752</v>
      </c>
      <c r="AO1113" s="19">
        <f t="shared" ca="1" si="573"/>
        <v>4.2074999999999108</v>
      </c>
    </row>
    <row r="1114" spans="1:41" x14ac:dyDescent="0.2">
      <c r="A1114" s="22" t="s">
        <v>1164</v>
      </c>
      <c r="B1114" s="20">
        <f>[1]data!C1113</f>
        <v>194.0873</v>
      </c>
      <c r="C1114" s="20">
        <f>[1]data!D1113</f>
        <v>194.99850000000001</v>
      </c>
      <c r="D1114" s="20">
        <f>[1]data!E1113</f>
        <v>193.17609999999999</v>
      </c>
      <c r="E1114" s="20">
        <f>[1]data!F1113</f>
        <v>194.99850000000001</v>
      </c>
      <c r="F1114" s="20">
        <f>[1]data!G1113</f>
        <v>18756</v>
      </c>
      <c r="G1114" s="4">
        <f t="shared" si="577"/>
        <v>0</v>
      </c>
      <c r="H1114" s="4">
        <f t="shared" si="578"/>
        <v>0</v>
      </c>
      <c r="I1114" s="4">
        <f t="shared" si="579"/>
        <v>0</v>
      </c>
      <c r="J1114" s="4">
        <f t="shared" si="580"/>
        <v>0</v>
      </c>
      <c r="K1114" s="4">
        <f t="shared" si="555"/>
        <v>0.87196891575062774</v>
      </c>
      <c r="L1114" s="4">
        <f t="shared" si="556"/>
        <v>0.25678838009789889</v>
      </c>
      <c r="M1114" s="4">
        <f t="shared" si="581"/>
        <v>1.822400000000016</v>
      </c>
      <c r="N1114" s="4">
        <f t="shared" si="552"/>
        <v>54.500691859561876</v>
      </c>
      <c r="O1114" s="4">
        <f t="shared" si="557"/>
        <v>2.6567414792029624</v>
      </c>
      <c r="P1114" s="4">
        <f t="shared" si="553"/>
        <v>32.820992278564617</v>
      </c>
      <c r="Q1114" s="4">
        <f t="shared" si="554"/>
        <v>9.6655388605946282</v>
      </c>
      <c r="R1114" s="4">
        <f t="shared" si="566"/>
        <v>37.323174577725595</v>
      </c>
      <c r="S1114" s="4">
        <f t="shared" si="563"/>
        <v>35</v>
      </c>
      <c r="T1114" s="4">
        <f t="shared" si="564"/>
        <v>0</v>
      </c>
      <c r="U1114" s="5">
        <f t="shared" si="582"/>
        <v>0</v>
      </c>
      <c r="V1114" s="5">
        <f t="shared" si="574"/>
        <v>0.911200000000008</v>
      </c>
      <c r="W1114" s="7">
        <f t="shared" si="558"/>
        <v>0</v>
      </c>
      <c r="X1114" s="7">
        <f t="shared" si="559"/>
        <v>1</v>
      </c>
      <c r="Y1114" s="7">
        <f t="shared" si="560"/>
        <v>0.911200000000008</v>
      </c>
      <c r="Z1114" s="7">
        <f t="shared" si="561"/>
        <v>67.667199999999994</v>
      </c>
      <c r="AA1114" s="9">
        <f t="shared" si="583"/>
        <v>0</v>
      </c>
      <c r="AB1114" s="9">
        <f t="shared" si="575"/>
        <v>0.911200000000008</v>
      </c>
      <c r="AC1114" s="11">
        <f t="shared" ca="1" si="565"/>
        <v>0</v>
      </c>
      <c r="AD1114" s="11">
        <f t="shared" ca="1" si="567"/>
        <v>0</v>
      </c>
      <c r="AE1114" s="11">
        <f t="shared" ca="1" si="568"/>
        <v>0</v>
      </c>
      <c r="AF1114" s="11">
        <f t="shared" ca="1" si="569"/>
        <v>90.731099999999998</v>
      </c>
      <c r="AG1114" s="13">
        <f ca="1">AVERAGE(E1114:OFFSET(E1114,-AG$5+1,0))</f>
        <v>191.31863846153848</v>
      </c>
      <c r="AH1114" s="13">
        <f ca="1">AVERAGE(E1114:OFFSET(E1114,-AH$5+1,0))</f>
        <v>191.53662</v>
      </c>
      <c r="AI1114" s="12">
        <f t="shared" ca="1" si="562"/>
        <v>0</v>
      </c>
      <c r="AJ1114" s="17">
        <f t="shared" si="584"/>
        <v>0</v>
      </c>
      <c r="AK1114" s="17">
        <f t="shared" si="576"/>
        <v>-0.911200000000008</v>
      </c>
      <c r="AL1114" s="19">
        <f t="shared" ca="1" si="570"/>
        <v>0</v>
      </c>
      <c r="AM1114" s="19">
        <f t="shared" ca="1" si="571"/>
        <v>-1</v>
      </c>
      <c r="AN1114" s="19">
        <f t="shared" ca="1" si="572"/>
        <v>0.911200000000008</v>
      </c>
      <c r="AO1114" s="19">
        <f t="shared" ca="1" si="573"/>
        <v>5.1186999999999188</v>
      </c>
    </row>
    <row r="1115" spans="1:41" x14ac:dyDescent="0.2">
      <c r="A1115" s="22" t="s">
        <v>1165</v>
      </c>
      <c r="B1115" s="20">
        <f>[1]data!C1114</f>
        <v>193.6317</v>
      </c>
      <c r="C1115" s="20">
        <f>[1]data!D1114</f>
        <v>195.90969999999999</v>
      </c>
      <c r="D1115" s="20">
        <f>[1]data!E1114</f>
        <v>193.6317</v>
      </c>
      <c r="E1115" s="20">
        <f>[1]data!F1114</f>
        <v>195.45410000000001</v>
      </c>
      <c r="F1115" s="20">
        <f>[1]data!G1114</f>
        <v>20661</v>
      </c>
      <c r="G1115" s="4">
        <f t="shared" si="577"/>
        <v>0.91119999999997958</v>
      </c>
      <c r="H1115" s="4">
        <f t="shared" si="578"/>
        <v>0</v>
      </c>
      <c r="I1115" s="4">
        <f t="shared" si="579"/>
        <v>0.91119999999997958</v>
      </c>
      <c r="J1115" s="4">
        <f t="shared" si="580"/>
        <v>0</v>
      </c>
      <c r="K1115" s="4">
        <f t="shared" si="555"/>
        <v>0.875892024175563</v>
      </c>
      <c r="L1115" s="4">
        <f t="shared" si="556"/>
        <v>0.23110954208810899</v>
      </c>
      <c r="M1115" s="4">
        <f t="shared" si="581"/>
        <v>2.2779999999999916</v>
      </c>
      <c r="N1115" s="4">
        <f t="shared" si="552"/>
        <v>58.245850930790454</v>
      </c>
      <c r="O1115" s="4">
        <f t="shared" si="557"/>
        <v>2.6188673312826656</v>
      </c>
      <c r="P1115" s="4">
        <f t="shared" si="553"/>
        <v>33.445452303479982</v>
      </c>
      <c r="Q1115" s="4">
        <f t="shared" si="554"/>
        <v>8.8247899894538175</v>
      </c>
      <c r="R1115" s="4">
        <f t="shared" si="566"/>
        <v>39.41544221303208</v>
      </c>
      <c r="S1115" s="4">
        <f t="shared" si="563"/>
        <v>35</v>
      </c>
      <c r="T1115" s="4">
        <f t="shared" si="564"/>
        <v>0</v>
      </c>
      <c r="U1115" s="5">
        <f t="shared" si="582"/>
        <v>-1.366800000000012</v>
      </c>
      <c r="V1115" s="5">
        <f t="shared" si="574"/>
        <v>1.822400000000016</v>
      </c>
      <c r="W1115" s="7">
        <f t="shared" si="558"/>
        <v>0</v>
      </c>
      <c r="X1115" s="7">
        <f t="shared" si="559"/>
        <v>1</v>
      </c>
      <c r="Y1115" s="7">
        <f t="shared" si="560"/>
        <v>0.455600000000004</v>
      </c>
      <c r="Z1115" s="7">
        <f t="shared" si="561"/>
        <v>68.122799999999998</v>
      </c>
      <c r="AA1115" s="9">
        <f t="shared" si="583"/>
        <v>-1.366800000000012</v>
      </c>
      <c r="AB1115" s="9">
        <f t="shared" si="575"/>
        <v>1.822400000000016</v>
      </c>
      <c r="AC1115" s="11">
        <f t="shared" ca="1" si="565"/>
        <v>0</v>
      </c>
      <c r="AD1115" s="11">
        <f t="shared" ca="1" si="567"/>
        <v>0</v>
      </c>
      <c r="AE1115" s="11">
        <f t="shared" ca="1" si="568"/>
        <v>0</v>
      </c>
      <c r="AF1115" s="11">
        <f t="shared" ca="1" si="569"/>
        <v>90.731099999999998</v>
      </c>
      <c r="AG1115" s="13">
        <f ca="1">AVERAGE(E1115:OFFSET(E1115,-AG$5+1,0))</f>
        <v>191.73919230769226</v>
      </c>
      <c r="AH1115" s="13">
        <f ca="1">AVERAGE(E1115:OFFSET(E1115,-AH$5+1,0))</f>
        <v>191.80779000000001</v>
      </c>
      <c r="AI1115" s="12">
        <f t="shared" ca="1" si="562"/>
        <v>0</v>
      </c>
      <c r="AJ1115" s="17">
        <f t="shared" si="584"/>
        <v>-1.366800000000012</v>
      </c>
      <c r="AK1115" s="17">
        <f t="shared" si="576"/>
        <v>-1.822400000000016</v>
      </c>
      <c r="AL1115" s="19">
        <f t="shared" ca="1" si="570"/>
        <v>0</v>
      </c>
      <c r="AM1115" s="19">
        <f t="shared" ca="1" si="571"/>
        <v>-1</v>
      </c>
      <c r="AN1115" s="19">
        <f t="shared" ca="1" si="572"/>
        <v>3.189200000000028</v>
      </c>
      <c r="AO1115" s="19">
        <f t="shared" ca="1" si="573"/>
        <v>8.3078999999999468</v>
      </c>
    </row>
    <row r="1116" spans="1:41" x14ac:dyDescent="0.2">
      <c r="A1116" s="22" t="s">
        <v>1166</v>
      </c>
      <c r="B1116" s="20">
        <f>[1]data!C1115</f>
        <v>195.90969999999999</v>
      </c>
      <c r="C1116" s="20">
        <f>[1]data!D1115</f>
        <v>196.36529999999999</v>
      </c>
      <c r="D1116" s="20">
        <f>[1]data!E1115</f>
        <v>194.99850000000001</v>
      </c>
      <c r="E1116" s="20">
        <f>[1]data!F1115</f>
        <v>196.36529999999999</v>
      </c>
      <c r="F1116" s="20">
        <f>[1]data!G1115</f>
        <v>20795</v>
      </c>
      <c r="G1116" s="4">
        <f t="shared" si="577"/>
        <v>0.455600000000004</v>
      </c>
      <c r="H1116" s="4">
        <f t="shared" si="578"/>
        <v>0</v>
      </c>
      <c r="I1116" s="4">
        <f t="shared" si="579"/>
        <v>0.455600000000004</v>
      </c>
      <c r="J1116" s="4">
        <f t="shared" si="580"/>
        <v>0</v>
      </c>
      <c r="K1116" s="4">
        <f t="shared" si="555"/>
        <v>0.83386282175800708</v>
      </c>
      <c r="L1116" s="4">
        <f t="shared" si="556"/>
        <v>0.20799858787929809</v>
      </c>
      <c r="M1116" s="4">
        <f t="shared" si="581"/>
        <v>1.3667999999999836</v>
      </c>
      <c r="N1116" s="4">
        <f t="shared" si="552"/>
        <v>60.071735845997601</v>
      </c>
      <c r="O1116" s="4">
        <f t="shared" si="557"/>
        <v>2.4936605981543973</v>
      </c>
      <c r="P1116" s="4">
        <f t="shared" si="553"/>
        <v>33.439306952003164</v>
      </c>
      <c r="Q1116" s="4">
        <f t="shared" si="554"/>
        <v>8.3410945352082617</v>
      </c>
      <c r="R1116" s="4">
        <f t="shared" si="566"/>
        <v>41.481071576328631</v>
      </c>
      <c r="S1116" s="4">
        <f t="shared" si="563"/>
        <v>35</v>
      </c>
      <c r="T1116" s="4">
        <f t="shared" si="564"/>
        <v>0</v>
      </c>
      <c r="U1116" s="5">
        <f t="shared" si="582"/>
        <v>0.45559999999997558</v>
      </c>
      <c r="V1116" s="5">
        <f t="shared" si="574"/>
        <v>0.455600000000004</v>
      </c>
      <c r="W1116" s="7">
        <f t="shared" si="558"/>
        <v>0</v>
      </c>
      <c r="X1116" s="7">
        <f t="shared" si="559"/>
        <v>1</v>
      </c>
      <c r="Y1116" s="7">
        <f t="shared" si="560"/>
        <v>0.91119999999997958</v>
      </c>
      <c r="Z1116" s="7">
        <f t="shared" si="561"/>
        <v>69.033999999999978</v>
      </c>
      <c r="AA1116" s="9">
        <f t="shared" si="583"/>
        <v>0.45559999999997558</v>
      </c>
      <c r="AB1116" s="9">
        <f t="shared" si="575"/>
        <v>0.455600000000004</v>
      </c>
      <c r="AC1116" s="11">
        <f t="shared" ca="1" si="565"/>
        <v>1</v>
      </c>
      <c r="AD1116" s="11">
        <f t="shared" ca="1" si="567"/>
        <v>0</v>
      </c>
      <c r="AE1116" s="11">
        <f t="shared" ca="1" si="568"/>
        <v>0</v>
      </c>
      <c r="AF1116" s="11">
        <f t="shared" ca="1" si="569"/>
        <v>90.731099999999998</v>
      </c>
      <c r="AG1116" s="13">
        <f ca="1">AVERAGE(E1116:OFFSET(E1116,-AG$5+1,0))</f>
        <v>192.1947923076923</v>
      </c>
      <c r="AH1116" s="13">
        <f ca="1">AVERAGE(E1116:OFFSET(E1116,-AH$5+1,0))</f>
        <v>192.014295</v>
      </c>
      <c r="AI1116" s="12">
        <f t="shared" ca="1" si="562"/>
        <v>1</v>
      </c>
      <c r="AJ1116" s="17">
        <f t="shared" si="584"/>
        <v>0.45559999999997558</v>
      </c>
      <c r="AK1116" s="17">
        <f t="shared" si="576"/>
        <v>-0.455600000000004</v>
      </c>
      <c r="AL1116" s="19">
        <f t="shared" ca="1" si="570"/>
        <v>1</v>
      </c>
      <c r="AM1116" s="19">
        <f t="shared" ca="1" si="571"/>
        <v>-1</v>
      </c>
      <c r="AN1116" s="19">
        <f t="shared" ca="1" si="572"/>
        <v>2.8421709430404007E-14</v>
      </c>
      <c r="AO1116" s="19">
        <f t="shared" ca="1" si="573"/>
        <v>8.3078999999999752</v>
      </c>
    </row>
    <row r="1117" spans="1:41" x14ac:dyDescent="0.2">
      <c r="A1117" s="22" t="s">
        <v>1167</v>
      </c>
      <c r="B1117" s="20">
        <f>[1]data!C1116</f>
        <v>194.99850000000001</v>
      </c>
      <c r="C1117" s="20">
        <f>[1]data!D1116</f>
        <v>195.90969999999999</v>
      </c>
      <c r="D1117" s="20">
        <f>[1]data!E1116</f>
        <v>194.5429</v>
      </c>
      <c r="E1117" s="20">
        <f>[1]data!F1116</f>
        <v>194.99850000000001</v>
      </c>
      <c r="F1117" s="20">
        <f>[1]data!G1116</f>
        <v>15422</v>
      </c>
      <c r="G1117" s="4">
        <f t="shared" si="577"/>
        <v>0</v>
      </c>
      <c r="H1117" s="4">
        <f t="shared" si="578"/>
        <v>0.455600000000004</v>
      </c>
      <c r="I1117" s="4">
        <f t="shared" si="579"/>
        <v>0</v>
      </c>
      <c r="J1117" s="4">
        <f t="shared" si="580"/>
        <v>0.455600000000004</v>
      </c>
      <c r="K1117" s="4">
        <f t="shared" si="555"/>
        <v>0.75047653958220639</v>
      </c>
      <c r="L1117" s="4">
        <f t="shared" si="556"/>
        <v>0.23275872909136869</v>
      </c>
      <c r="M1117" s="4">
        <f t="shared" si="581"/>
        <v>1.8223999999999876</v>
      </c>
      <c r="N1117" s="4">
        <f t="shared" ref="N1117:N1180" si="585">ABS(P1117-Q1117)/(P1117+Q1117)*100</f>
        <v>52.654519928812192</v>
      </c>
      <c r="O1117" s="4">
        <f t="shared" si="557"/>
        <v>2.4265345383389567</v>
      </c>
      <c r="P1117" s="4">
        <f t="shared" ref="P1117:P1180" si="586">K1117/O1117*100</f>
        <v>30.927915004907881</v>
      </c>
      <c r="Q1117" s="4">
        <f t="shared" ref="Q1117:Q1180" si="587">L1117/O1117*100</f>
        <v>9.592228151456677</v>
      </c>
      <c r="R1117" s="4">
        <f t="shared" si="566"/>
        <v>42.598416411576984</v>
      </c>
      <c r="S1117" s="4">
        <f t="shared" si="563"/>
        <v>35</v>
      </c>
      <c r="T1117" s="4">
        <f t="shared" si="564"/>
        <v>0</v>
      </c>
      <c r="U1117" s="5">
        <f t="shared" si="582"/>
        <v>-1.3667999999999836</v>
      </c>
      <c r="V1117" s="5">
        <f t="shared" si="574"/>
        <v>0</v>
      </c>
      <c r="W1117" s="7">
        <f t="shared" si="558"/>
        <v>0</v>
      </c>
      <c r="X1117" s="7">
        <f t="shared" si="559"/>
        <v>1</v>
      </c>
      <c r="Y1117" s="7">
        <f t="shared" si="560"/>
        <v>-1.3667999999999836</v>
      </c>
      <c r="Z1117" s="7">
        <f t="shared" si="561"/>
        <v>67.667199999999994</v>
      </c>
      <c r="AA1117" s="9">
        <f t="shared" si="583"/>
        <v>-1.3667999999999836</v>
      </c>
      <c r="AB1117" s="9">
        <f t="shared" si="575"/>
        <v>0</v>
      </c>
      <c r="AC1117" s="11">
        <f t="shared" ca="1" si="565"/>
        <v>0</v>
      </c>
      <c r="AD1117" s="11">
        <f t="shared" ca="1" si="567"/>
        <v>1</v>
      </c>
      <c r="AE1117" s="11">
        <f t="shared" ca="1" si="568"/>
        <v>0</v>
      </c>
      <c r="AF1117" s="11">
        <f t="shared" ca="1" si="569"/>
        <v>90.731099999999998</v>
      </c>
      <c r="AG1117" s="13">
        <f ca="1">AVERAGE(E1117:OFFSET(E1117,-AG$5+1,0))</f>
        <v>192.68543846153847</v>
      </c>
      <c r="AH1117" s="13">
        <f ca="1">AVERAGE(E1117:OFFSET(E1117,-AH$5+1,0))</f>
        <v>192.19655000000003</v>
      </c>
      <c r="AI1117" s="12">
        <f t="shared" ca="1" si="562"/>
        <v>0</v>
      </c>
      <c r="AJ1117" s="17">
        <f t="shared" si="584"/>
        <v>-1.3667999999999836</v>
      </c>
      <c r="AK1117" s="17">
        <f t="shared" si="576"/>
        <v>0</v>
      </c>
      <c r="AL1117" s="19">
        <f t="shared" ca="1" si="570"/>
        <v>0</v>
      </c>
      <c r="AM1117" s="19">
        <f t="shared" ca="1" si="571"/>
        <v>1</v>
      </c>
      <c r="AN1117" s="19">
        <f t="shared" ca="1" si="572"/>
        <v>1.3667999999999836</v>
      </c>
      <c r="AO1117" s="19">
        <f t="shared" ca="1" si="573"/>
        <v>9.6746999999999588</v>
      </c>
    </row>
    <row r="1118" spans="1:41" x14ac:dyDescent="0.2">
      <c r="A1118" s="22" t="s">
        <v>1168</v>
      </c>
      <c r="B1118" s="20">
        <f>[1]data!C1117</f>
        <v>194.5429</v>
      </c>
      <c r="C1118" s="20">
        <f>[1]data!D1117</f>
        <v>195.45410000000001</v>
      </c>
      <c r="D1118" s="20">
        <f>[1]data!E1117</f>
        <v>194.0873</v>
      </c>
      <c r="E1118" s="20">
        <f>[1]data!F1117</f>
        <v>195.45410000000001</v>
      </c>
      <c r="F1118" s="20">
        <f>[1]data!G1117</f>
        <v>20002</v>
      </c>
      <c r="G1118" s="4">
        <f t="shared" si="577"/>
        <v>0</v>
      </c>
      <c r="H1118" s="4">
        <f t="shared" si="578"/>
        <v>0.455600000000004</v>
      </c>
      <c r="I1118" s="4">
        <f t="shared" si="579"/>
        <v>0</v>
      </c>
      <c r="J1118" s="4">
        <f t="shared" si="580"/>
        <v>0.455600000000004</v>
      </c>
      <c r="K1118" s="4">
        <f t="shared" ref="K1118:K1181" si="588">K1117*(O$8-1)/O$8 + I1118/O$8</f>
        <v>0.67542888562398573</v>
      </c>
      <c r="L1118" s="4">
        <f t="shared" ref="L1118:L1181" si="589">L1117*(O$8-1)/O$8 + J1118/O$8</f>
        <v>0.25504285618223221</v>
      </c>
      <c r="M1118" s="4">
        <f t="shared" si="581"/>
        <v>1.366800000000012</v>
      </c>
      <c r="N1118" s="4">
        <f t="shared" si="585"/>
        <v>45.179881403567009</v>
      </c>
      <c r="O1118" s="4">
        <f t="shared" ref="O1118:O1181" si="590">O1117*(O$8-1)/O$8 + M1118/O$8</f>
        <v>2.3205610845050622</v>
      </c>
      <c r="P1118" s="4">
        <f t="shared" si="586"/>
        <v>29.106274776991864</v>
      </c>
      <c r="Q1118" s="4">
        <f t="shared" si="587"/>
        <v>10.990568526086815</v>
      </c>
      <c r="R1118" s="4">
        <f t="shared" si="566"/>
        <v>42.856562910775985</v>
      </c>
      <c r="S1118" s="4">
        <f t="shared" si="563"/>
        <v>35</v>
      </c>
      <c r="T1118" s="4">
        <f t="shared" si="564"/>
        <v>0</v>
      </c>
      <c r="U1118" s="5">
        <f t="shared" si="582"/>
        <v>-0.455600000000004</v>
      </c>
      <c r="V1118" s="5">
        <f t="shared" si="574"/>
        <v>0.911200000000008</v>
      </c>
      <c r="W1118" s="7">
        <f t="shared" si="558"/>
        <v>0</v>
      </c>
      <c r="X1118" s="7">
        <f t="shared" si="559"/>
        <v>1</v>
      </c>
      <c r="Y1118" s="7">
        <f t="shared" si="560"/>
        <v>0.455600000000004</v>
      </c>
      <c r="Z1118" s="7">
        <f t="shared" si="561"/>
        <v>68.122799999999998</v>
      </c>
      <c r="AA1118" s="9">
        <f t="shared" si="583"/>
        <v>-0.455600000000004</v>
      </c>
      <c r="AB1118" s="9">
        <f t="shared" si="575"/>
        <v>0.911200000000008</v>
      </c>
      <c r="AC1118" s="11">
        <f t="shared" ca="1" si="565"/>
        <v>0</v>
      </c>
      <c r="AD1118" s="11">
        <f t="shared" ca="1" si="567"/>
        <v>1</v>
      </c>
      <c r="AE1118" s="11">
        <f t="shared" ca="1" si="568"/>
        <v>0.455600000000004</v>
      </c>
      <c r="AF1118" s="11">
        <f t="shared" ca="1" si="569"/>
        <v>91.186700000000002</v>
      </c>
      <c r="AG1118" s="13">
        <f ca="1">AVERAGE(E1118:OFFSET(E1118,-AG$5+1,0))</f>
        <v>193.1059923076923</v>
      </c>
      <c r="AH1118" s="13">
        <f ca="1">AVERAGE(E1118:OFFSET(E1118,-AH$5+1,0))</f>
        <v>192.17377000000002</v>
      </c>
      <c r="AI1118" s="12">
        <f t="shared" ca="1" si="562"/>
        <v>0</v>
      </c>
      <c r="AJ1118" s="17">
        <f t="shared" si="584"/>
        <v>-0.455600000000004</v>
      </c>
      <c r="AK1118" s="17">
        <f t="shared" si="576"/>
        <v>-0.911200000000008</v>
      </c>
      <c r="AL1118" s="19">
        <f t="shared" ca="1" si="570"/>
        <v>0</v>
      </c>
      <c r="AM1118" s="19">
        <f t="shared" ca="1" si="571"/>
        <v>1</v>
      </c>
      <c r="AN1118" s="19">
        <f t="shared" ca="1" si="572"/>
        <v>-1.366800000000012</v>
      </c>
      <c r="AO1118" s="19">
        <f t="shared" ca="1" si="573"/>
        <v>8.3078999999999468</v>
      </c>
    </row>
    <row r="1119" spans="1:41" x14ac:dyDescent="0.2">
      <c r="A1119" s="22" t="s">
        <v>1169</v>
      </c>
      <c r="B1119" s="20">
        <f>[1]data!C1118</f>
        <v>194.99850000000001</v>
      </c>
      <c r="C1119" s="20">
        <f>[1]data!D1118</f>
        <v>195.45410000000001</v>
      </c>
      <c r="D1119" s="20">
        <f>[1]data!E1118</f>
        <v>194.5429</v>
      </c>
      <c r="E1119" s="20">
        <f>[1]data!F1118</f>
        <v>194.99850000000001</v>
      </c>
      <c r="F1119" s="20">
        <f>[1]data!G1118</f>
        <v>13853</v>
      </c>
      <c r="G1119" s="4">
        <f t="shared" si="577"/>
        <v>0</v>
      </c>
      <c r="H1119" s="4">
        <f t="shared" si="578"/>
        <v>0</v>
      </c>
      <c r="I1119" s="4">
        <f t="shared" si="579"/>
        <v>0</v>
      </c>
      <c r="J1119" s="4">
        <f t="shared" si="580"/>
        <v>0</v>
      </c>
      <c r="K1119" s="4">
        <f t="shared" si="588"/>
        <v>0.60788599706158719</v>
      </c>
      <c r="L1119" s="4">
        <f t="shared" si="589"/>
        <v>0.229538570564009</v>
      </c>
      <c r="M1119" s="4">
        <f t="shared" si="581"/>
        <v>0.911200000000008</v>
      </c>
      <c r="N1119" s="4">
        <f t="shared" si="585"/>
        <v>45.179881403567009</v>
      </c>
      <c r="O1119" s="4">
        <f t="shared" si="590"/>
        <v>2.1796249760545567</v>
      </c>
      <c r="P1119" s="4">
        <f t="shared" si="586"/>
        <v>27.889476572339095</v>
      </c>
      <c r="Q1119" s="4">
        <f t="shared" si="587"/>
        <v>10.53110388648178</v>
      </c>
      <c r="R1119" s="4">
        <f t="shared" si="566"/>
        <v>43.088894760055091</v>
      </c>
      <c r="S1119" s="4">
        <f t="shared" si="563"/>
        <v>35</v>
      </c>
      <c r="T1119" s="4">
        <f t="shared" si="564"/>
        <v>0</v>
      </c>
      <c r="U1119" s="5">
        <f t="shared" si="582"/>
        <v>-0.455600000000004</v>
      </c>
      <c r="V1119" s="5">
        <f t="shared" si="574"/>
        <v>0</v>
      </c>
      <c r="W1119" s="7">
        <f t="shared" ref="W1119:W1182" si="591">T1119</f>
        <v>0</v>
      </c>
      <c r="X1119" s="7">
        <f t="shared" ref="X1119:X1182" si="592">IF(X1118+W1118&gt;X$5,X$5, IF(X1118+W1118&lt;X$7,X$7, X1118+W1118))</f>
        <v>1</v>
      </c>
      <c r="Y1119" s="7">
        <f t="shared" ref="Y1119:Y1182" si="593">X1118*U1119+X1119*V1119</f>
        <v>-0.455600000000004</v>
      </c>
      <c r="Z1119" s="7">
        <f t="shared" ref="Z1119:Z1182" si="594">Z1118+Y1119</f>
        <v>67.667199999999994</v>
      </c>
      <c r="AA1119" s="9">
        <f t="shared" si="583"/>
        <v>-0.455600000000004</v>
      </c>
      <c r="AB1119" s="9">
        <f t="shared" si="575"/>
        <v>0</v>
      </c>
      <c r="AC1119" s="11">
        <f t="shared" ca="1" si="565"/>
        <v>0</v>
      </c>
      <c r="AD1119" s="11">
        <f t="shared" ca="1" si="567"/>
        <v>1</v>
      </c>
      <c r="AE1119" s="11">
        <f t="shared" ca="1" si="568"/>
        <v>-0.455600000000004</v>
      </c>
      <c r="AF1119" s="11">
        <f t="shared" ca="1" si="569"/>
        <v>90.731099999999998</v>
      </c>
      <c r="AG1119" s="13">
        <f ca="1">AVERAGE(E1119:OFFSET(E1119,-AG$5+1,0))</f>
        <v>193.56159230769228</v>
      </c>
      <c r="AH1119" s="13">
        <f ca="1">AVERAGE(E1119:OFFSET(E1119,-AH$5+1,0))</f>
        <v>192.28767000000002</v>
      </c>
      <c r="AI1119" s="12">
        <f t="shared" ca="1" si="562"/>
        <v>0</v>
      </c>
      <c r="AJ1119" s="17">
        <f t="shared" si="584"/>
        <v>-0.455600000000004</v>
      </c>
      <c r="AK1119" s="17">
        <f t="shared" si="576"/>
        <v>0</v>
      </c>
      <c r="AL1119" s="19">
        <f t="shared" ca="1" si="570"/>
        <v>0</v>
      </c>
      <c r="AM1119" s="19">
        <f t="shared" ca="1" si="571"/>
        <v>1</v>
      </c>
      <c r="AN1119" s="19">
        <f t="shared" ca="1" si="572"/>
        <v>-0.455600000000004</v>
      </c>
      <c r="AO1119" s="19">
        <f t="shared" ca="1" si="573"/>
        <v>7.8522999999999428</v>
      </c>
    </row>
    <row r="1120" spans="1:41" x14ac:dyDescent="0.2">
      <c r="A1120" s="22" t="s">
        <v>1170</v>
      </c>
      <c r="B1120" s="20">
        <f>[1]data!C1119</f>
        <v>195.90969999999999</v>
      </c>
      <c r="C1120" s="20">
        <f>[1]data!D1119</f>
        <v>195.90969999999999</v>
      </c>
      <c r="D1120" s="20">
        <f>[1]data!E1119</f>
        <v>193.6317</v>
      </c>
      <c r="E1120" s="20">
        <f>[1]data!F1119</f>
        <v>194.0873</v>
      </c>
      <c r="F1120" s="20">
        <f>[1]data!G1119</f>
        <v>15900</v>
      </c>
      <c r="G1120" s="4">
        <f t="shared" si="577"/>
        <v>0.45559999999997558</v>
      </c>
      <c r="H1120" s="4">
        <f t="shared" si="578"/>
        <v>0.911200000000008</v>
      </c>
      <c r="I1120" s="4">
        <f t="shared" si="579"/>
        <v>0</v>
      </c>
      <c r="J1120" s="4">
        <f t="shared" si="580"/>
        <v>0.911200000000008</v>
      </c>
      <c r="K1120" s="4">
        <f t="shared" si="588"/>
        <v>0.54709739735542851</v>
      </c>
      <c r="L1120" s="4">
        <f t="shared" si="589"/>
        <v>0.29770471350760891</v>
      </c>
      <c r="M1120" s="4">
        <f t="shared" si="581"/>
        <v>2.2779999999999916</v>
      </c>
      <c r="N1120" s="4">
        <f t="shared" si="585"/>
        <v>29.520840518857572</v>
      </c>
      <c r="O1120" s="4">
        <f t="shared" si="590"/>
        <v>2.1894624784491001</v>
      </c>
      <c r="P1120" s="4">
        <f t="shared" si="586"/>
        <v>24.987749401531808</v>
      </c>
      <c r="Q1120" s="4">
        <f t="shared" si="587"/>
        <v>13.597159870877862</v>
      </c>
      <c r="R1120" s="4">
        <f t="shared" si="566"/>
        <v>41.732089335935335</v>
      </c>
      <c r="S1120" s="4">
        <f t="shared" si="563"/>
        <v>35</v>
      </c>
      <c r="T1120" s="4">
        <f t="shared" si="564"/>
        <v>0</v>
      </c>
      <c r="U1120" s="5">
        <f t="shared" si="582"/>
        <v>0.91119999999997958</v>
      </c>
      <c r="V1120" s="5">
        <f t="shared" si="574"/>
        <v>-1.8223999999999876</v>
      </c>
      <c r="W1120" s="7">
        <f t="shared" si="591"/>
        <v>0</v>
      </c>
      <c r="X1120" s="7">
        <f t="shared" si="592"/>
        <v>1</v>
      </c>
      <c r="Y1120" s="7">
        <f t="shared" si="593"/>
        <v>-0.911200000000008</v>
      </c>
      <c r="Z1120" s="7">
        <f t="shared" si="594"/>
        <v>66.755999999999986</v>
      </c>
      <c r="AA1120" s="9">
        <f t="shared" si="583"/>
        <v>0.91119999999997958</v>
      </c>
      <c r="AB1120" s="9">
        <f t="shared" si="575"/>
        <v>-1.8223999999999876</v>
      </c>
      <c r="AC1120" s="11">
        <f t="shared" ca="1" si="565"/>
        <v>0</v>
      </c>
      <c r="AD1120" s="11">
        <f t="shared" ca="1" si="567"/>
        <v>1</v>
      </c>
      <c r="AE1120" s="11">
        <f t="shared" ca="1" si="568"/>
        <v>-0.911200000000008</v>
      </c>
      <c r="AF1120" s="11">
        <f t="shared" ca="1" si="569"/>
        <v>89.81989999999999</v>
      </c>
      <c r="AG1120" s="13">
        <f ca="1">AVERAGE(E1120:OFFSET(E1120,-AG$5+1,0))</f>
        <v>194.05224615384617</v>
      </c>
      <c r="AH1120" s="13">
        <f ca="1">AVERAGE(E1120:OFFSET(E1120,-AH$5+1,0))</f>
        <v>192.49269000000001</v>
      </c>
      <c r="AI1120" s="12">
        <f t="shared" ca="1" si="562"/>
        <v>0</v>
      </c>
      <c r="AJ1120" s="17">
        <f t="shared" si="584"/>
        <v>0.91119999999997958</v>
      </c>
      <c r="AK1120" s="17">
        <f t="shared" si="576"/>
        <v>1.8223999999999876</v>
      </c>
      <c r="AL1120" s="19">
        <f t="shared" ca="1" si="570"/>
        <v>0</v>
      </c>
      <c r="AM1120" s="19">
        <f t="shared" ca="1" si="571"/>
        <v>1</v>
      </c>
      <c r="AN1120" s="19">
        <f t="shared" ca="1" si="572"/>
        <v>2.7335999999999672</v>
      </c>
      <c r="AO1120" s="19">
        <f t="shared" ca="1" si="573"/>
        <v>10.58589999999991</v>
      </c>
    </row>
    <row r="1121" spans="1:41" x14ac:dyDescent="0.2">
      <c r="A1121" s="22" t="s">
        <v>1171</v>
      </c>
      <c r="B1121" s="20">
        <f>[1]data!C1120</f>
        <v>194.5429</v>
      </c>
      <c r="C1121" s="20">
        <f>[1]data!D1120</f>
        <v>196.82089999999999</v>
      </c>
      <c r="D1121" s="20">
        <f>[1]data!E1120</f>
        <v>194.5429</v>
      </c>
      <c r="E1121" s="20">
        <f>[1]data!F1120</f>
        <v>196.36529999999999</v>
      </c>
      <c r="F1121" s="20">
        <f>[1]data!G1120</f>
        <v>23045</v>
      </c>
      <c r="G1121" s="4">
        <f t="shared" si="577"/>
        <v>0.911200000000008</v>
      </c>
      <c r="H1121" s="4">
        <f t="shared" si="578"/>
        <v>0</v>
      </c>
      <c r="I1121" s="4">
        <f t="shared" si="579"/>
        <v>0.911200000000008</v>
      </c>
      <c r="J1121" s="4">
        <f t="shared" si="580"/>
        <v>0</v>
      </c>
      <c r="K1121" s="4">
        <f t="shared" si="588"/>
        <v>0.58350765761988643</v>
      </c>
      <c r="L1121" s="4">
        <f t="shared" si="589"/>
        <v>0.26793424215684802</v>
      </c>
      <c r="M1121" s="4">
        <f t="shared" si="581"/>
        <v>2.7335999999999956</v>
      </c>
      <c r="N1121" s="4">
        <f t="shared" si="585"/>
        <v>37.063411554656675</v>
      </c>
      <c r="O1121" s="4">
        <f t="shared" si="590"/>
        <v>2.2438762306041897</v>
      </c>
      <c r="P1121" s="4">
        <f t="shared" si="586"/>
        <v>26.004449339113961</v>
      </c>
      <c r="Q1121" s="4">
        <f t="shared" si="587"/>
        <v>11.940687213603738</v>
      </c>
      <c r="R1121" s="4">
        <f t="shared" si="566"/>
        <v>41.265221557807465</v>
      </c>
      <c r="S1121" s="4">
        <f t="shared" si="563"/>
        <v>35</v>
      </c>
      <c r="T1121" s="4">
        <f t="shared" si="564"/>
        <v>0</v>
      </c>
      <c r="U1121" s="5">
        <f t="shared" si="582"/>
        <v>0.455600000000004</v>
      </c>
      <c r="V1121" s="5">
        <f t="shared" si="574"/>
        <v>1.8223999999999876</v>
      </c>
      <c r="W1121" s="7">
        <f t="shared" si="591"/>
        <v>0</v>
      </c>
      <c r="X1121" s="7">
        <f t="shared" si="592"/>
        <v>1</v>
      </c>
      <c r="Y1121" s="7">
        <f t="shared" si="593"/>
        <v>2.2779999999999916</v>
      </c>
      <c r="Z1121" s="7">
        <f t="shared" si="594"/>
        <v>69.033999999999978</v>
      </c>
      <c r="AA1121" s="9">
        <f t="shared" si="583"/>
        <v>0.455600000000004</v>
      </c>
      <c r="AB1121" s="9">
        <f t="shared" si="575"/>
        <v>1.8223999999999876</v>
      </c>
      <c r="AC1121" s="11">
        <f t="shared" ca="1" si="565"/>
        <v>0</v>
      </c>
      <c r="AD1121" s="11">
        <f t="shared" ca="1" si="567"/>
        <v>1</v>
      </c>
      <c r="AE1121" s="11">
        <f t="shared" ca="1" si="568"/>
        <v>2.2779999999999916</v>
      </c>
      <c r="AF1121" s="11">
        <f t="shared" ca="1" si="569"/>
        <v>92.097899999999981</v>
      </c>
      <c r="AG1121" s="13">
        <f ca="1">AVERAGE(E1121:OFFSET(E1121,-AG$5+1,0))</f>
        <v>194.71813076923078</v>
      </c>
      <c r="AH1121" s="13">
        <f ca="1">AVERAGE(E1121:OFFSET(E1121,-AH$5+1,0))</f>
        <v>192.74327000000002</v>
      </c>
      <c r="AI1121" s="12">
        <f t="shared" ca="1" si="562"/>
        <v>0</v>
      </c>
      <c r="AJ1121" s="17">
        <f t="shared" si="584"/>
        <v>0.455600000000004</v>
      </c>
      <c r="AK1121" s="17">
        <f t="shared" si="576"/>
        <v>-1.8223999999999876</v>
      </c>
      <c r="AL1121" s="19">
        <f t="shared" ca="1" si="570"/>
        <v>0</v>
      </c>
      <c r="AM1121" s="19">
        <f t="shared" ca="1" si="571"/>
        <v>1</v>
      </c>
      <c r="AN1121" s="19">
        <f t="shared" ca="1" si="572"/>
        <v>-1.3667999999999836</v>
      </c>
      <c r="AO1121" s="19">
        <f t="shared" ca="1" si="573"/>
        <v>9.2190999999999264</v>
      </c>
    </row>
    <row r="1122" spans="1:41" x14ac:dyDescent="0.2">
      <c r="A1122" s="22" t="s">
        <v>1172</v>
      </c>
      <c r="B1122" s="20">
        <f>[1]data!C1121</f>
        <v>194.0873</v>
      </c>
      <c r="C1122" s="20">
        <f>[1]data!D1121</f>
        <v>194.99850000000001</v>
      </c>
      <c r="D1122" s="20">
        <f>[1]data!E1121</f>
        <v>193.6317</v>
      </c>
      <c r="E1122" s="20">
        <f>[1]data!F1121</f>
        <v>194.0873</v>
      </c>
      <c r="F1122" s="20">
        <f>[1]data!G1121</f>
        <v>21121</v>
      </c>
      <c r="G1122" s="4">
        <f t="shared" si="577"/>
        <v>0</v>
      </c>
      <c r="H1122" s="4">
        <f t="shared" si="578"/>
        <v>0.911200000000008</v>
      </c>
      <c r="I1122" s="4">
        <f t="shared" si="579"/>
        <v>0</v>
      </c>
      <c r="J1122" s="4">
        <f t="shared" si="580"/>
        <v>0.911200000000008</v>
      </c>
      <c r="K1122" s="4">
        <f t="shared" si="588"/>
        <v>0.52515689185789782</v>
      </c>
      <c r="L1122" s="4">
        <f t="shared" si="589"/>
        <v>0.33226081794116402</v>
      </c>
      <c r="M1122" s="4">
        <f t="shared" si="581"/>
        <v>2.7335999999999956</v>
      </c>
      <c r="N1122" s="4">
        <f t="shared" si="585"/>
        <v>22.497327931556203</v>
      </c>
      <c r="O1122" s="4">
        <f t="shared" si="590"/>
        <v>2.2928486075437702</v>
      </c>
      <c r="P1122" s="4">
        <f t="shared" si="586"/>
        <v>22.904124159356329</v>
      </c>
      <c r="Q1122" s="4">
        <f t="shared" si="587"/>
        <v>14.491179960507758</v>
      </c>
      <c r="R1122" s="4">
        <f t="shared" si="566"/>
        <v>39.38843219518234</v>
      </c>
      <c r="S1122" s="4">
        <f t="shared" si="563"/>
        <v>35</v>
      </c>
      <c r="T1122" s="4">
        <f t="shared" si="564"/>
        <v>0</v>
      </c>
      <c r="U1122" s="5">
        <f t="shared" si="582"/>
        <v>-2.2779999999999916</v>
      </c>
      <c r="V1122" s="5">
        <f t="shared" si="574"/>
        <v>0</v>
      </c>
      <c r="W1122" s="7">
        <f t="shared" si="591"/>
        <v>0</v>
      </c>
      <c r="X1122" s="7">
        <f t="shared" si="592"/>
        <v>1</v>
      </c>
      <c r="Y1122" s="7">
        <f t="shared" si="593"/>
        <v>-2.2779999999999916</v>
      </c>
      <c r="Z1122" s="7">
        <f t="shared" si="594"/>
        <v>66.755999999999986</v>
      </c>
      <c r="AA1122" s="9">
        <f t="shared" si="583"/>
        <v>-2.2779999999999916</v>
      </c>
      <c r="AB1122" s="9">
        <f t="shared" si="575"/>
        <v>0</v>
      </c>
      <c r="AC1122" s="11">
        <f t="shared" ca="1" si="565"/>
        <v>0</v>
      </c>
      <c r="AD1122" s="11">
        <f t="shared" ca="1" si="567"/>
        <v>1</v>
      </c>
      <c r="AE1122" s="11">
        <f t="shared" ca="1" si="568"/>
        <v>-2.2779999999999916</v>
      </c>
      <c r="AF1122" s="11">
        <f t="shared" ca="1" si="569"/>
        <v>89.81989999999999</v>
      </c>
      <c r="AG1122" s="13">
        <f ca="1">AVERAGE(E1122:OFFSET(E1122,-AG$5+1,0))</f>
        <v>194.78822307692309</v>
      </c>
      <c r="AH1122" s="13">
        <f ca="1">AVERAGE(E1122:OFFSET(E1122,-AH$5+1,0))</f>
        <v>192.94828999999999</v>
      </c>
      <c r="AI1122" s="12">
        <f t="shared" ca="1" si="562"/>
        <v>0</v>
      </c>
      <c r="AJ1122" s="17">
        <f t="shared" si="584"/>
        <v>-2.2779999999999916</v>
      </c>
      <c r="AK1122" s="17">
        <f t="shared" si="576"/>
        <v>0</v>
      </c>
      <c r="AL1122" s="19">
        <f t="shared" ca="1" si="570"/>
        <v>0</v>
      </c>
      <c r="AM1122" s="19">
        <f t="shared" ca="1" si="571"/>
        <v>1</v>
      </c>
      <c r="AN1122" s="19">
        <f t="shared" ca="1" si="572"/>
        <v>-2.2779999999999916</v>
      </c>
      <c r="AO1122" s="19">
        <f t="shared" ca="1" si="573"/>
        <v>6.9410999999999348</v>
      </c>
    </row>
    <row r="1123" spans="1:41" x14ac:dyDescent="0.2">
      <c r="A1123" s="22" t="s">
        <v>1173</v>
      </c>
      <c r="B1123" s="20">
        <f>[1]data!C1122</f>
        <v>192.72049999999999</v>
      </c>
      <c r="C1123" s="20">
        <f>[1]data!D1122</f>
        <v>195.45410000000001</v>
      </c>
      <c r="D1123" s="20">
        <f>[1]data!E1122</f>
        <v>192.72049999999999</v>
      </c>
      <c r="E1123" s="20">
        <f>[1]data!F1122</f>
        <v>195.45410000000001</v>
      </c>
      <c r="F1123" s="20">
        <f>[1]data!G1122</f>
        <v>20363</v>
      </c>
      <c r="G1123" s="4">
        <f t="shared" si="577"/>
        <v>0.455600000000004</v>
      </c>
      <c r="H1123" s="4">
        <f t="shared" si="578"/>
        <v>0.911200000000008</v>
      </c>
      <c r="I1123" s="4">
        <f t="shared" si="579"/>
        <v>0</v>
      </c>
      <c r="J1123" s="4">
        <f t="shared" si="580"/>
        <v>0.911200000000008</v>
      </c>
      <c r="K1123" s="4">
        <f t="shared" si="588"/>
        <v>0.47264120267210802</v>
      </c>
      <c r="L1123" s="4">
        <f t="shared" si="589"/>
        <v>0.39015473614704843</v>
      </c>
      <c r="M1123" s="4">
        <f t="shared" si="581"/>
        <v>2.733600000000024</v>
      </c>
      <c r="N1123" s="4">
        <f t="shared" si="585"/>
        <v>9.5603679634784235</v>
      </c>
      <c r="O1123" s="4">
        <f t="shared" si="590"/>
        <v>2.3369237467893957</v>
      </c>
      <c r="P1123" s="4">
        <f t="shared" si="586"/>
        <v>20.224930459175251</v>
      </c>
      <c r="Q1123" s="4">
        <f t="shared" si="587"/>
        <v>16.695227505093658</v>
      </c>
      <c r="R1123" s="4">
        <f t="shared" si="566"/>
        <v>36.405625772011952</v>
      </c>
      <c r="S1123" s="4">
        <f t="shared" si="563"/>
        <v>35</v>
      </c>
      <c r="T1123" s="4">
        <f t="shared" si="564"/>
        <v>0</v>
      </c>
      <c r="U1123" s="5">
        <f t="shared" si="582"/>
        <v>-1.366800000000012</v>
      </c>
      <c r="V1123" s="5">
        <f t="shared" si="574"/>
        <v>2.733600000000024</v>
      </c>
      <c r="W1123" s="7">
        <f t="shared" si="591"/>
        <v>0</v>
      </c>
      <c r="X1123" s="7">
        <f t="shared" si="592"/>
        <v>1</v>
      </c>
      <c r="Y1123" s="7">
        <f t="shared" si="593"/>
        <v>1.366800000000012</v>
      </c>
      <c r="Z1123" s="7">
        <f t="shared" si="594"/>
        <v>68.122799999999998</v>
      </c>
      <c r="AA1123" s="9">
        <f t="shared" si="583"/>
        <v>-1.366800000000012</v>
      </c>
      <c r="AB1123" s="9">
        <f t="shared" si="575"/>
        <v>2.733600000000024</v>
      </c>
      <c r="AC1123" s="11">
        <f t="shared" ca="1" si="565"/>
        <v>0</v>
      </c>
      <c r="AD1123" s="11">
        <f t="shared" ca="1" si="567"/>
        <v>1</v>
      </c>
      <c r="AE1123" s="11">
        <f t="shared" ca="1" si="568"/>
        <v>1.366800000000012</v>
      </c>
      <c r="AF1123" s="11">
        <f t="shared" ca="1" si="569"/>
        <v>91.186700000000002</v>
      </c>
      <c r="AG1123" s="13">
        <f ca="1">AVERAGE(E1123:OFFSET(E1123,-AG$5+1,0))</f>
        <v>195.06859230769228</v>
      </c>
      <c r="AH1123" s="13">
        <f ca="1">AVERAGE(E1123:OFFSET(E1123,-AH$5+1,0))</f>
        <v>193.19887</v>
      </c>
      <c r="AI1123" s="12">
        <f t="shared" ca="1" si="562"/>
        <v>0</v>
      </c>
      <c r="AJ1123" s="17">
        <f t="shared" si="584"/>
        <v>-1.366800000000012</v>
      </c>
      <c r="AK1123" s="17">
        <f t="shared" si="576"/>
        <v>-2.733600000000024</v>
      </c>
      <c r="AL1123" s="19">
        <f t="shared" ca="1" si="570"/>
        <v>0</v>
      </c>
      <c r="AM1123" s="19">
        <f t="shared" ca="1" si="571"/>
        <v>1</v>
      </c>
      <c r="AN1123" s="19">
        <f t="shared" ca="1" si="572"/>
        <v>-4.100400000000036</v>
      </c>
      <c r="AO1123" s="19">
        <f t="shared" ca="1" si="573"/>
        <v>2.8406999999998988</v>
      </c>
    </row>
    <row r="1124" spans="1:41" x14ac:dyDescent="0.2">
      <c r="A1124" s="22" t="s">
        <v>1174</v>
      </c>
      <c r="B1124" s="20">
        <f>[1]data!C1123</f>
        <v>193.6317</v>
      </c>
      <c r="C1124" s="20">
        <f>[1]data!D1123</f>
        <v>194.99850000000001</v>
      </c>
      <c r="D1124" s="20">
        <f>[1]data!E1123</f>
        <v>193.17609999999999</v>
      </c>
      <c r="E1124" s="20">
        <f>[1]data!F1123</f>
        <v>193.17609999999999</v>
      </c>
      <c r="F1124" s="20">
        <f>[1]data!G1123</f>
        <v>20314</v>
      </c>
      <c r="G1124" s="4">
        <f t="shared" si="577"/>
        <v>0</v>
      </c>
      <c r="H1124" s="4">
        <f t="shared" si="578"/>
        <v>0</v>
      </c>
      <c r="I1124" s="4">
        <f t="shared" si="579"/>
        <v>0</v>
      </c>
      <c r="J1124" s="4">
        <f t="shared" si="580"/>
        <v>0</v>
      </c>
      <c r="K1124" s="4">
        <f t="shared" si="588"/>
        <v>0.42537708240489724</v>
      </c>
      <c r="L1124" s="4">
        <f t="shared" si="589"/>
        <v>0.35113926253234362</v>
      </c>
      <c r="M1124" s="4">
        <f t="shared" si="581"/>
        <v>2.27800000000002</v>
      </c>
      <c r="N1124" s="4">
        <f t="shared" si="585"/>
        <v>9.5603679634784253</v>
      </c>
      <c r="O1124" s="4">
        <f t="shared" si="590"/>
        <v>2.3310313721104583</v>
      </c>
      <c r="P1124" s="4">
        <f t="shared" si="586"/>
        <v>18.248449484391593</v>
      </c>
      <c r="Q1124" s="4">
        <f t="shared" si="587"/>
        <v>15.063686689657496</v>
      </c>
      <c r="R1124" s="4">
        <f t="shared" si="566"/>
        <v>33.721099991158603</v>
      </c>
      <c r="S1124" s="4">
        <f t="shared" si="563"/>
        <v>35</v>
      </c>
      <c r="T1124" s="4">
        <f t="shared" si="564"/>
        <v>0</v>
      </c>
      <c r="U1124" s="5">
        <f t="shared" si="582"/>
        <v>-1.822400000000016</v>
      </c>
      <c r="V1124" s="5">
        <f t="shared" si="574"/>
        <v>-0.455600000000004</v>
      </c>
      <c r="W1124" s="7">
        <f t="shared" si="591"/>
        <v>0</v>
      </c>
      <c r="X1124" s="7">
        <f t="shared" si="592"/>
        <v>1</v>
      </c>
      <c r="Y1124" s="7">
        <f t="shared" si="593"/>
        <v>-2.27800000000002</v>
      </c>
      <c r="Z1124" s="7">
        <f t="shared" si="594"/>
        <v>65.844799999999978</v>
      </c>
      <c r="AA1124" s="9">
        <f t="shared" si="583"/>
        <v>-1.822400000000016</v>
      </c>
      <c r="AB1124" s="9">
        <f t="shared" si="575"/>
        <v>-0.455600000000004</v>
      </c>
      <c r="AC1124" s="11">
        <f t="shared" ca="1" si="565"/>
        <v>0</v>
      </c>
      <c r="AD1124" s="11">
        <f t="shared" ca="1" si="567"/>
        <v>1</v>
      </c>
      <c r="AE1124" s="11">
        <f t="shared" ca="1" si="568"/>
        <v>-2.27800000000002</v>
      </c>
      <c r="AF1124" s="11">
        <f t="shared" ca="1" si="569"/>
        <v>88.908699999999982</v>
      </c>
      <c r="AG1124" s="13">
        <f ca="1">AVERAGE(E1124:OFFSET(E1124,-AG$5+1,0))</f>
        <v>194.89336153846153</v>
      </c>
      <c r="AH1124" s="13">
        <f ca="1">AVERAGE(E1124:OFFSET(E1124,-AH$5+1,0))</f>
        <v>193.42667</v>
      </c>
      <c r="AI1124" s="12">
        <f t="shared" ca="1" si="562"/>
        <v>0</v>
      </c>
      <c r="AJ1124" s="17">
        <f t="shared" si="584"/>
        <v>-1.822400000000016</v>
      </c>
      <c r="AK1124" s="17">
        <f t="shared" si="576"/>
        <v>0.455600000000004</v>
      </c>
      <c r="AL1124" s="19">
        <f t="shared" ca="1" si="570"/>
        <v>0</v>
      </c>
      <c r="AM1124" s="19">
        <f t="shared" ca="1" si="571"/>
        <v>1</v>
      </c>
      <c r="AN1124" s="19">
        <f t="shared" ca="1" si="572"/>
        <v>-1.366800000000012</v>
      </c>
      <c r="AO1124" s="19">
        <f t="shared" ca="1" si="573"/>
        <v>1.4738999999998867</v>
      </c>
    </row>
    <row r="1125" spans="1:41" x14ac:dyDescent="0.2">
      <c r="A1125" s="22" t="s">
        <v>1175</v>
      </c>
      <c r="B1125" s="20">
        <f>[1]data!C1124</f>
        <v>194.99850000000001</v>
      </c>
      <c r="C1125" s="20">
        <f>[1]data!D1124</f>
        <v>196.82089999999999</v>
      </c>
      <c r="D1125" s="20">
        <f>[1]data!E1124</f>
        <v>194.99850000000001</v>
      </c>
      <c r="E1125" s="20">
        <f>[1]data!F1124</f>
        <v>196.82089999999999</v>
      </c>
      <c r="F1125" s="20">
        <f>[1]data!G1124</f>
        <v>30528</v>
      </c>
      <c r="G1125" s="4">
        <f t="shared" si="577"/>
        <v>1.8223999999999876</v>
      </c>
      <c r="H1125" s="4">
        <f t="shared" si="578"/>
        <v>0</v>
      </c>
      <c r="I1125" s="4">
        <f t="shared" si="579"/>
        <v>1.8223999999999876</v>
      </c>
      <c r="J1125" s="4">
        <f t="shared" si="580"/>
        <v>0</v>
      </c>
      <c r="K1125" s="4">
        <f t="shared" si="588"/>
        <v>0.56507937416440623</v>
      </c>
      <c r="L1125" s="4">
        <f t="shared" si="589"/>
        <v>0.31602533627910928</v>
      </c>
      <c r="M1125" s="4">
        <f t="shared" si="581"/>
        <v>3.6448000000000036</v>
      </c>
      <c r="N1125" s="4">
        <f t="shared" si="585"/>
        <v>28.266111272964633</v>
      </c>
      <c r="O1125" s="4">
        <f t="shared" si="590"/>
        <v>2.4624082348994127</v>
      </c>
      <c r="P1125" s="4">
        <f t="shared" si="586"/>
        <v>22.948240919422087</v>
      </c>
      <c r="Q1125" s="4">
        <f t="shared" si="587"/>
        <v>12.833994453077299</v>
      </c>
      <c r="R1125" s="4">
        <f t="shared" si="566"/>
        <v>33.175601119339206</v>
      </c>
      <c r="S1125" s="4">
        <f t="shared" si="563"/>
        <v>35</v>
      </c>
      <c r="T1125" s="4">
        <f t="shared" si="564"/>
        <v>0</v>
      </c>
      <c r="U1125" s="5">
        <f t="shared" si="582"/>
        <v>1.822400000000016</v>
      </c>
      <c r="V1125" s="5">
        <f t="shared" si="574"/>
        <v>1.8223999999999876</v>
      </c>
      <c r="W1125" s="7">
        <f t="shared" si="591"/>
        <v>0</v>
      </c>
      <c r="X1125" s="7">
        <f t="shared" si="592"/>
        <v>1</v>
      </c>
      <c r="Y1125" s="7">
        <f t="shared" si="593"/>
        <v>3.6448000000000036</v>
      </c>
      <c r="Z1125" s="7">
        <f t="shared" si="594"/>
        <v>69.489599999999982</v>
      </c>
      <c r="AA1125" s="9">
        <f t="shared" si="583"/>
        <v>1.822400000000016</v>
      </c>
      <c r="AB1125" s="9">
        <f t="shared" si="575"/>
        <v>1.8223999999999876</v>
      </c>
      <c r="AC1125" s="11">
        <f t="shared" ca="1" si="565"/>
        <v>0</v>
      </c>
      <c r="AD1125" s="11">
        <f t="shared" ca="1" si="567"/>
        <v>1</v>
      </c>
      <c r="AE1125" s="11">
        <f t="shared" ca="1" si="568"/>
        <v>3.6448000000000036</v>
      </c>
      <c r="AF1125" s="11">
        <f t="shared" ca="1" si="569"/>
        <v>92.553499999999985</v>
      </c>
      <c r="AG1125" s="13">
        <f ca="1">AVERAGE(E1125:OFFSET(E1125,-AG$5+1,0))</f>
        <v>195.10363846153845</v>
      </c>
      <c r="AH1125" s="13">
        <f ca="1">AVERAGE(E1125:OFFSET(E1125,-AH$5+1,0))</f>
        <v>193.76837000000003</v>
      </c>
      <c r="AI1125" s="12">
        <f t="shared" ca="1" si="562"/>
        <v>0</v>
      </c>
      <c r="AJ1125" s="17">
        <f t="shared" si="584"/>
        <v>1.822400000000016</v>
      </c>
      <c r="AK1125" s="17">
        <f t="shared" si="576"/>
        <v>-1.8223999999999876</v>
      </c>
      <c r="AL1125" s="19">
        <f t="shared" ca="1" si="570"/>
        <v>0</v>
      </c>
      <c r="AM1125" s="19">
        <f t="shared" ca="1" si="571"/>
        <v>1</v>
      </c>
      <c r="AN1125" s="19">
        <f t="shared" ca="1" si="572"/>
        <v>2.8421709430404007E-14</v>
      </c>
      <c r="AO1125" s="19">
        <f t="shared" ca="1" si="573"/>
        <v>1.4738999999999152</v>
      </c>
    </row>
    <row r="1126" spans="1:41" x14ac:dyDescent="0.2">
      <c r="A1126" s="22" t="s">
        <v>1176</v>
      </c>
      <c r="B1126" s="20">
        <f>[1]data!C1125</f>
        <v>194.0873</v>
      </c>
      <c r="C1126" s="20">
        <f>[1]data!D1125</f>
        <v>194.99850000000001</v>
      </c>
      <c r="D1126" s="20">
        <f>[1]data!E1125</f>
        <v>193.6317</v>
      </c>
      <c r="E1126" s="20">
        <f>[1]data!F1125</f>
        <v>194.5429</v>
      </c>
      <c r="F1126" s="20">
        <f>[1]data!G1125</f>
        <v>27097</v>
      </c>
      <c r="G1126" s="4">
        <f t="shared" si="577"/>
        <v>0</v>
      </c>
      <c r="H1126" s="4">
        <f t="shared" si="578"/>
        <v>1.366800000000012</v>
      </c>
      <c r="I1126" s="4">
        <f t="shared" si="579"/>
        <v>0</v>
      </c>
      <c r="J1126" s="4">
        <f t="shared" si="580"/>
        <v>1.366800000000012</v>
      </c>
      <c r="K1126" s="4">
        <f t="shared" si="588"/>
        <v>0.50857143674796557</v>
      </c>
      <c r="L1126" s="4">
        <f t="shared" si="589"/>
        <v>0.42110280265119954</v>
      </c>
      <c r="M1126" s="4">
        <f t="shared" si="581"/>
        <v>3.1891999999999996</v>
      </c>
      <c r="N1126" s="4">
        <f t="shared" si="585"/>
        <v>9.4085250929718995</v>
      </c>
      <c r="O1126" s="4">
        <f t="shared" si="590"/>
        <v>2.5350874114094712</v>
      </c>
      <c r="P1126" s="4">
        <f t="shared" si="586"/>
        <v>20.061297865275872</v>
      </c>
      <c r="Q1126" s="4">
        <f t="shared" si="587"/>
        <v>16.61097762372906</v>
      </c>
      <c r="R1126" s="4">
        <f t="shared" si="566"/>
        <v>30.798893516702474</v>
      </c>
      <c r="S1126" s="4">
        <f t="shared" si="563"/>
        <v>35</v>
      </c>
      <c r="T1126" s="4">
        <f t="shared" si="564"/>
        <v>0</v>
      </c>
      <c r="U1126" s="5">
        <f t="shared" si="582"/>
        <v>-2.7335999999999956</v>
      </c>
      <c r="V1126" s="5">
        <f t="shared" si="574"/>
        <v>0.455600000000004</v>
      </c>
      <c r="W1126" s="7">
        <f t="shared" si="591"/>
        <v>0</v>
      </c>
      <c r="X1126" s="7">
        <f t="shared" si="592"/>
        <v>1</v>
      </c>
      <c r="Y1126" s="7">
        <f t="shared" si="593"/>
        <v>-2.2779999999999916</v>
      </c>
      <c r="Z1126" s="7">
        <f t="shared" si="594"/>
        <v>67.21159999999999</v>
      </c>
      <c r="AA1126" s="9">
        <f t="shared" si="583"/>
        <v>-2.7335999999999956</v>
      </c>
      <c r="AB1126" s="9">
        <f t="shared" si="575"/>
        <v>0.455600000000004</v>
      </c>
      <c r="AC1126" s="11">
        <f t="shared" ca="1" si="565"/>
        <v>0</v>
      </c>
      <c r="AD1126" s="11">
        <f t="shared" ca="1" si="567"/>
        <v>1</v>
      </c>
      <c r="AE1126" s="11">
        <f t="shared" ca="1" si="568"/>
        <v>-2.2779999999999916</v>
      </c>
      <c r="AF1126" s="11">
        <f t="shared" ca="1" si="569"/>
        <v>90.275499999999994</v>
      </c>
      <c r="AG1126" s="13">
        <f ca="1">AVERAGE(E1126:OFFSET(E1126,-AG$5+1,0))</f>
        <v>195.13868461538459</v>
      </c>
      <c r="AH1126" s="13">
        <f ca="1">AVERAGE(E1126:OFFSET(E1126,-AH$5+1,0))</f>
        <v>194.04173</v>
      </c>
      <c r="AI1126" s="12">
        <f t="shared" ca="1" si="562"/>
        <v>0</v>
      </c>
      <c r="AJ1126" s="17">
        <f t="shared" si="584"/>
        <v>-2.7335999999999956</v>
      </c>
      <c r="AK1126" s="17">
        <f t="shared" si="576"/>
        <v>-0.455600000000004</v>
      </c>
      <c r="AL1126" s="19">
        <f t="shared" ca="1" si="570"/>
        <v>0</v>
      </c>
      <c r="AM1126" s="19">
        <f t="shared" ca="1" si="571"/>
        <v>1</v>
      </c>
      <c r="AN1126" s="19">
        <f t="shared" ca="1" si="572"/>
        <v>-3.1891999999999996</v>
      </c>
      <c r="AO1126" s="19">
        <f t="shared" ca="1" si="573"/>
        <v>-1.7153000000000844</v>
      </c>
    </row>
    <row r="1127" spans="1:41" x14ac:dyDescent="0.2">
      <c r="A1127" s="22" t="s">
        <v>1177</v>
      </c>
      <c r="B1127" s="20">
        <f>[1]data!C1126</f>
        <v>194.5429</v>
      </c>
      <c r="C1127" s="20">
        <f>[1]data!D1126</f>
        <v>194.99850000000001</v>
      </c>
      <c r="D1127" s="20">
        <f>[1]data!E1126</f>
        <v>193.6317</v>
      </c>
      <c r="E1127" s="20">
        <f>[1]data!F1126</f>
        <v>194.0873</v>
      </c>
      <c r="F1127" s="20">
        <f>[1]data!G1126</f>
        <v>22187</v>
      </c>
      <c r="G1127" s="4">
        <f t="shared" si="577"/>
        <v>0</v>
      </c>
      <c r="H1127" s="4">
        <f t="shared" si="578"/>
        <v>0</v>
      </c>
      <c r="I1127" s="4">
        <f t="shared" si="579"/>
        <v>0</v>
      </c>
      <c r="J1127" s="4">
        <f t="shared" si="580"/>
        <v>0</v>
      </c>
      <c r="K1127" s="4">
        <f t="shared" si="588"/>
        <v>0.45771429307316902</v>
      </c>
      <c r="L1127" s="4">
        <f t="shared" si="589"/>
        <v>0.37899252238607961</v>
      </c>
      <c r="M1127" s="4">
        <f t="shared" si="581"/>
        <v>1.366800000000012</v>
      </c>
      <c r="N1127" s="4">
        <f t="shared" si="585"/>
        <v>9.4085250929718818</v>
      </c>
      <c r="O1127" s="4">
        <f t="shared" si="590"/>
        <v>2.4182586702685249</v>
      </c>
      <c r="P1127" s="4">
        <f t="shared" si="586"/>
        <v>18.927433144376739</v>
      </c>
      <c r="Q1127" s="4">
        <f t="shared" si="587"/>
        <v>15.672125031355561</v>
      </c>
      <c r="R1127" s="4">
        <f t="shared" si="566"/>
        <v>28.659856674329411</v>
      </c>
      <c r="S1127" s="4">
        <f t="shared" si="563"/>
        <v>35</v>
      </c>
      <c r="T1127" s="4">
        <f t="shared" si="564"/>
        <v>0</v>
      </c>
      <c r="U1127" s="5">
        <f t="shared" si="582"/>
        <v>0</v>
      </c>
      <c r="V1127" s="5">
        <f t="shared" si="574"/>
        <v>-0.455600000000004</v>
      </c>
      <c r="W1127" s="7">
        <f t="shared" si="591"/>
        <v>0</v>
      </c>
      <c r="X1127" s="7">
        <f t="shared" si="592"/>
        <v>1</v>
      </c>
      <c r="Y1127" s="7">
        <f t="shared" si="593"/>
        <v>-0.455600000000004</v>
      </c>
      <c r="Z1127" s="7">
        <f t="shared" si="594"/>
        <v>66.755999999999986</v>
      </c>
      <c r="AA1127" s="9">
        <f t="shared" si="583"/>
        <v>0</v>
      </c>
      <c r="AB1127" s="9">
        <f t="shared" si="575"/>
        <v>-0.455600000000004</v>
      </c>
      <c r="AC1127" s="11">
        <f t="shared" ca="1" si="565"/>
        <v>0</v>
      </c>
      <c r="AD1127" s="11">
        <f t="shared" ca="1" si="567"/>
        <v>1</v>
      </c>
      <c r="AE1127" s="11">
        <f t="shared" ca="1" si="568"/>
        <v>-0.455600000000004</v>
      </c>
      <c r="AF1127" s="11">
        <f t="shared" ca="1" si="569"/>
        <v>89.81989999999999</v>
      </c>
      <c r="AG1127" s="13">
        <f ca="1">AVERAGE(E1127:OFFSET(E1127,-AG$5+1,0))</f>
        <v>195.06859230769228</v>
      </c>
      <c r="AH1127" s="13">
        <f ca="1">AVERAGE(E1127:OFFSET(E1127,-AH$5+1,0))</f>
        <v>194.36065500000001</v>
      </c>
      <c r="AI1127" s="12">
        <f t="shared" ca="1" si="562"/>
        <v>0</v>
      </c>
      <c r="AJ1127" s="17">
        <f t="shared" si="584"/>
        <v>0</v>
      </c>
      <c r="AK1127" s="17">
        <f t="shared" si="576"/>
        <v>0.455600000000004</v>
      </c>
      <c r="AL1127" s="19">
        <f t="shared" ca="1" si="570"/>
        <v>0</v>
      </c>
      <c r="AM1127" s="19">
        <f t="shared" ca="1" si="571"/>
        <v>1</v>
      </c>
      <c r="AN1127" s="19">
        <f t="shared" ca="1" si="572"/>
        <v>0.455600000000004</v>
      </c>
      <c r="AO1127" s="19">
        <f t="shared" ca="1" si="573"/>
        <v>-1.2597000000000804</v>
      </c>
    </row>
    <row r="1128" spans="1:41" x14ac:dyDescent="0.2">
      <c r="A1128" s="22" t="s">
        <v>1178</v>
      </c>
      <c r="B1128" s="20">
        <f>[1]data!C1127</f>
        <v>194.5429</v>
      </c>
      <c r="C1128" s="20">
        <f>[1]data!D1127</f>
        <v>197.2765</v>
      </c>
      <c r="D1128" s="20">
        <f>[1]data!E1127</f>
        <v>194.5429</v>
      </c>
      <c r="E1128" s="20">
        <f>[1]data!F1127</f>
        <v>196.82089999999999</v>
      </c>
      <c r="F1128" s="20">
        <f>[1]data!G1127</f>
        <v>21594</v>
      </c>
      <c r="G1128" s="4">
        <f t="shared" si="577"/>
        <v>2.2779999999999916</v>
      </c>
      <c r="H1128" s="4">
        <f t="shared" si="578"/>
        <v>0</v>
      </c>
      <c r="I1128" s="4">
        <f t="shared" si="579"/>
        <v>2.2779999999999916</v>
      </c>
      <c r="J1128" s="4">
        <f t="shared" si="580"/>
        <v>0</v>
      </c>
      <c r="K1128" s="4">
        <f t="shared" si="588"/>
        <v>0.63974286376585132</v>
      </c>
      <c r="L1128" s="4">
        <f t="shared" si="589"/>
        <v>0.34109327014747165</v>
      </c>
      <c r="M1128" s="4">
        <f t="shared" si="581"/>
        <v>3.1891999999999996</v>
      </c>
      <c r="N1128" s="4">
        <f t="shared" si="585"/>
        <v>30.448469758840634</v>
      </c>
      <c r="O1128" s="4">
        <f t="shared" si="590"/>
        <v>2.4953528032416723</v>
      </c>
      <c r="P1128" s="4">
        <f t="shared" si="586"/>
        <v>25.637371314179376</v>
      </c>
      <c r="Q1128" s="4">
        <f t="shared" si="587"/>
        <v>13.669140079285096</v>
      </c>
      <c r="R1128" s="4">
        <f t="shared" si="566"/>
        <v>28.838717982780537</v>
      </c>
      <c r="S1128" s="4">
        <f t="shared" si="563"/>
        <v>35</v>
      </c>
      <c r="T1128" s="4">
        <f t="shared" si="564"/>
        <v>0</v>
      </c>
      <c r="U1128" s="5">
        <f t="shared" si="582"/>
        <v>0.455600000000004</v>
      </c>
      <c r="V1128" s="5">
        <f t="shared" si="574"/>
        <v>2.2779999999999916</v>
      </c>
      <c r="W1128" s="7">
        <f t="shared" si="591"/>
        <v>0</v>
      </c>
      <c r="X1128" s="7">
        <f t="shared" si="592"/>
        <v>1</v>
      </c>
      <c r="Y1128" s="7">
        <f t="shared" si="593"/>
        <v>2.7335999999999956</v>
      </c>
      <c r="Z1128" s="7">
        <f t="shared" si="594"/>
        <v>69.489599999999982</v>
      </c>
      <c r="AA1128" s="9">
        <f t="shared" si="583"/>
        <v>0.455600000000004</v>
      </c>
      <c r="AB1128" s="9">
        <f t="shared" si="575"/>
        <v>2.2779999999999916</v>
      </c>
      <c r="AC1128" s="11">
        <f t="shared" ca="1" si="565"/>
        <v>0</v>
      </c>
      <c r="AD1128" s="11">
        <f t="shared" ca="1" si="567"/>
        <v>1</v>
      </c>
      <c r="AE1128" s="11">
        <f t="shared" ca="1" si="568"/>
        <v>2.7335999999999956</v>
      </c>
      <c r="AF1128" s="11">
        <f t="shared" ca="1" si="569"/>
        <v>92.553499999999985</v>
      </c>
      <c r="AG1128" s="13">
        <f ca="1">AVERAGE(E1128:OFFSET(E1128,-AG$5+1,0))</f>
        <v>195.17373076923076</v>
      </c>
      <c r="AH1128" s="13">
        <f ca="1">AVERAGE(E1128:OFFSET(E1128,-AH$5+1,0))</f>
        <v>194.81626000000003</v>
      </c>
      <c r="AI1128" s="12">
        <f t="shared" ca="1" si="562"/>
        <v>0</v>
      </c>
      <c r="AJ1128" s="17">
        <f t="shared" si="584"/>
        <v>0.455600000000004</v>
      </c>
      <c r="AK1128" s="17">
        <f t="shared" si="576"/>
        <v>-2.2779999999999916</v>
      </c>
      <c r="AL1128" s="19">
        <f t="shared" ca="1" si="570"/>
        <v>0</v>
      </c>
      <c r="AM1128" s="19">
        <f t="shared" ca="1" si="571"/>
        <v>1</v>
      </c>
      <c r="AN1128" s="19">
        <f t="shared" ca="1" si="572"/>
        <v>-1.8223999999999876</v>
      </c>
      <c r="AO1128" s="19">
        <f t="shared" ca="1" si="573"/>
        <v>-3.082100000000068</v>
      </c>
    </row>
    <row r="1129" spans="1:41" x14ac:dyDescent="0.2">
      <c r="A1129" s="22" t="s">
        <v>1179</v>
      </c>
      <c r="B1129" s="20">
        <f>[1]data!C1128</f>
        <v>198.18770000000001</v>
      </c>
      <c r="C1129" s="20">
        <f>[1]data!D1128</f>
        <v>199.55459999999999</v>
      </c>
      <c r="D1129" s="20">
        <f>[1]data!E1128</f>
        <v>196.82089999999999</v>
      </c>
      <c r="E1129" s="20">
        <f>[1]data!F1128</f>
        <v>198.18770000000001</v>
      </c>
      <c r="F1129" s="20">
        <f>[1]data!G1128</f>
        <v>25223</v>
      </c>
      <c r="G1129" s="4">
        <f t="shared" si="577"/>
        <v>2.2780999999999949</v>
      </c>
      <c r="H1129" s="4">
        <f t="shared" si="578"/>
        <v>0</v>
      </c>
      <c r="I1129" s="4">
        <f t="shared" si="579"/>
        <v>2.2780999999999949</v>
      </c>
      <c r="J1129" s="4">
        <f t="shared" si="580"/>
        <v>0</v>
      </c>
      <c r="K1129" s="4">
        <f t="shared" si="588"/>
        <v>0.80357857738926575</v>
      </c>
      <c r="L1129" s="4">
        <f t="shared" si="589"/>
        <v>0.30698394313272448</v>
      </c>
      <c r="M1129" s="4">
        <f t="shared" si="581"/>
        <v>2.7336999999999989</v>
      </c>
      <c r="N1129" s="4">
        <f t="shared" si="585"/>
        <v>44.715594582025901</v>
      </c>
      <c r="O1129" s="4">
        <f t="shared" si="590"/>
        <v>2.5191875229175049</v>
      </c>
      <c r="P1129" s="4">
        <f t="shared" si="586"/>
        <v>31.898323172807341</v>
      </c>
      <c r="Q1129" s="4">
        <f t="shared" si="587"/>
        <v>12.185831357929331</v>
      </c>
      <c r="R1129" s="4">
        <f t="shared" si="566"/>
        <v>30.42640564270507</v>
      </c>
      <c r="S1129" s="4">
        <f t="shared" si="563"/>
        <v>35</v>
      </c>
      <c r="T1129" s="4">
        <f t="shared" si="564"/>
        <v>0</v>
      </c>
      <c r="U1129" s="5">
        <f t="shared" si="582"/>
        <v>1.366800000000012</v>
      </c>
      <c r="V1129" s="5">
        <f t="shared" si="574"/>
        <v>0</v>
      </c>
      <c r="W1129" s="7">
        <f t="shared" si="591"/>
        <v>0</v>
      </c>
      <c r="X1129" s="7">
        <f t="shared" si="592"/>
        <v>1</v>
      </c>
      <c r="Y1129" s="7">
        <f t="shared" si="593"/>
        <v>1.366800000000012</v>
      </c>
      <c r="Z1129" s="7">
        <f t="shared" si="594"/>
        <v>70.856399999999994</v>
      </c>
      <c r="AA1129" s="9">
        <f t="shared" si="583"/>
        <v>1.366800000000012</v>
      </c>
      <c r="AB1129" s="9">
        <f t="shared" si="575"/>
        <v>0</v>
      </c>
      <c r="AC1129" s="11">
        <f t="shared" ca="1" si="565"/>
        <v>0</v>
      </c>
      <c r="AD1129" s="11">
        <f t="shared" ca="1" si="567"/>
        <v>1</v>
      </c>
      <c r="AE1129" s="11">
        <f t="shared" ca="1" si="568"/>
        <v>1.366800000000012</v>
      </c>
      <c r="AF1129" s="11">
        <f t="shared" ca="1" si="569"/>
        <v>93.920299999999997</v>
      </c>
      <c r="AG1129" s="13">
        <f ca="1">AVERAGE(E1129:OFFSET(E1129,-AG$5+1,0))</f>
        <v>195.31391538461537</v>
      </c>
      <c r="AH1129" s="13">
        <f ca="1">AVERAGE(E1129:OFFSET(E1129,-AH$5+1,0))</f>
        <v>195.06684000000001</v>
      </c>
      <c r="AI1129" s="12">
        <f t="shared" ca="1" si="562"/>
        <v>0</v>
      </c>
      <c r="AJ1129" s="17">
        <f t="shared" si="584"/>
        <v>1.366800000000012</v>
      </c>
      <c r="AK1129" s="17">
        <f t="shared" si="576"/>
        <v>0</v>
      </c>
      <c r="AL1129" s="19">
        <f t="shared" ca="1" si="570"/>
        <v>0</v>
      </c>
      <c r="AM1129" s="19">
        <f t="shared" ca="1" si="571"/>
        <v>1</v>
      </c>
      <c r="AN1129" s="19">
        <f t="shared" ca="1" si="572"/>
        <v>1.366800000000012</v>
      </c>
      <c r="AO1129" s="19">
        <f t="shared" ca="1" si="573"/>
        <v>-1.715300000000056</v>
      </c>
    </row>
    <row r="1130" spans="1:41" x14ac:dyDescent="0.2">
      <c r="A1130" s="22" t="s">
        <v>1180</v>
      </c>
      <c r="B1130" s="20">
        <f>[1]data!C1129</f>
        <v>195.90969999999999</v>
      </c>
      <c r="C1130" s="20">
        <f>[1]data!D1129</f>
        <v>196.36529999999999</v>
      </c>
      <c r="D1130" s="20">
        <f>[1]data!E1129</f>
        <v>194.5429</v>
      </c>
      <c r="E1130" s="20">
        <f>[1]data!F1129</f>
        <v>195.45410000000001</v>
      </c>
      <c r="F1130" s="20">
        <f>[1]data!G1129</f>
        <v>28129</v>
      </c>
      <c r="G1130" s="4">
        <f t="shared" si="577"/>
        <v>0</v>
      </c>
      <c r="H1130" s="4">
        <f t="shared" si="578"/>
        <v>2.2779999999999916</v>
      </c>
      <c r="I1130" s="4">
        <f t="shared" si="579"/>
        <v>0</v>
      </c>
      <c r="J1130" s="4">
        <f t="shared" si="580"/>
        <v>2.2779999999999916</v>
      </c>
      <c r="K1130" s="4">
        <f t="shared" si="588"/>
        <v>0.72322071965033918</v>
      </c>
      <c r="L1130" s="4">
        <f t="shared" si="589"/>
        <v>0.50408554881945122</v>
      </c>
      <c r="M1130" s="4">
        <f t="shared" si="581"/>
        <v>3.6448000000000036</v>
      </c>
      <c r="N1130" s="4">
        <f t="shared" si="585"/>
        <v>17.854970390080911</v>
      </c>
      <c r="O1130" s="4">
        <f t="shared" si="590"/>
        <v>2.6317487706257547</v>
      </c>
      <c r="P1130" s="4">
        <f t="shared" si="586"/>
        <v>27.480613944710914</v>
      </c>
      <c r="Q1130" s="4">
        <f t="shared" si="587"/>
        <v>19.154014792209594</v>
      </c>
      <c r="R1130" s="4">
        <f t="shared" si="566"/>
        <v>29.169262117442653</v>
      </c>
      <c r="S1130" s="4">
        <f t="shared" si="563"/>
        <v>35</v>
      </c>
      <c r="T1130" s="4">
        <f t="shared" si="564"/>
        <v>0</v>
      </c>
      <c r="U1130" s="5">
        <f t="shared" si="582"/>
        <v>-2.27800000000002</v>
      </c>
      <c r="V1130" s="5">
        <f t="shared" si="574"/>
        <v>-0.45559999999997558</v>
      </c>
      <c r="W1130" s="7">
        <f t="shared" si="591"/>
        <v>0</v>
      </c>
      <c r="X1130" s="7">
        <f t="shared" si="592"/>
        <v>1</v>
      </c>
      <c r="Y1130" s="7">
        <f t="shared" si="593"/>
        <v>-2.7335999999999956</v>
      </c>
      <c r="Z1130" s="7">
        <f t="shared" si="594"/>
        <v>68.122799999999998</v>
      </c>
      <c r="AA1130" s="9">
        <f t="shared" si="583"/>
        <v>-2.27800000000002</v>
      </c>
      <c r="AB1130" s="9">
        <f t="shared" si="575"/>
        <v>-0.45559999999997558</v>
      </c>
      <c r="AC1130" s="11">
        <f t="shared" ca="1" si="565"/>
        <v>0</v>
      </c>
      <c r="AD1130" s="11">
        <f t="shared" ca="1" si="567"/>
        <v>1</v>
      </c>
      <c r="AE1130" s="11">
        <f t="shared" ca="1" si="568"/>
        <v>-2.7335999999999956</v>
      </c>
      <c r="AF1130" s="11">
        <f t="shared" ca="1" si="569"/>
        <v>91.186700000000002</v>
      </c>
      <c r="AG1130" s="13">
        <f ca="1">AVERAGE(E1130:OFFSET(E1130,-AG$5+1,0))</f>
        <v>195.34896153846151</v>
      </c>
      <c r="AH1130" s="13">
        <f ca="1">AVERAGE(E1130:OFFSET(E1130,-AH$5+1,0))</f>
        <v>195.24907999999999</v>
      </c>
      <c r="AI1130" s="12">
        <f t="shared" ca="1" si="562"/>
        <v>0</v>
      </c>
      <c r="AJ1130" s="17">
        <f t="shared" si="584"/>
        <v>-2.27800000000002</v>
      </c>
      <c r="AK1130" s="17">
        <f t="shared" si="576"/>
        <v>0.45559999999997558</v>
      </c>
      <c r="AL1130" s="19">
        <f t="shared" ca="1" si="570"/>
        <v>0</v>
      </c>
      <c r="AM1130" s="19">
        <f t="shared" ca="1" si="571"/>
        <v>1</v>
      </c>
      <c r="AN1130" s="19">
        <f t="shared" ca="1" si="572"/>
        <v>-1.8224000000000444</v>
      </c>
      <c r="AO1130" s="19">
        <f t="shared" ca="1" si="573"/>
        <v>-3.5377000000001004</v>
      </c>
    </row>
    <row r="1131" spans="1:41" x14ac:dyDescent="0.2">
      <c r="A1131" s="22" t="s">
        <v>1181</v>
      </c>
      <c r="B1131" s="20">
        <f>[1]data!C1130</f>
        <v>196.36529999999999</v>
      </c>
      <c r="C1131" s="20">
        <f>[1]data!D1130</f>
        <v>196.36529999999999</v>
      </c>
      <c r="D1131" s="20">
        <f>[1]data!E1130</f>
        <v>193.6317</v>
      </c>
      <c r="E1131" s="20">
        <f>[1]data!F1130</f>
        <v>194.99850000000001</v>
      </c>
      <c r="F1131" s="20">
        <f>[1]data!G1130</f>
        <v>27440</v>
      </c>
      <c r="G1131" s="4">
        <f t="shared" si="577"/>
        <v>0</v>
      </c>
      <c r="H1131" s="4">
        <f t="shared" si="578"/>
        <v>0.911200000000008</v>
      </c>
      <c r="I1131" s="4">
        <f t="shared" si="579"/>
        <v>0</v>
      </c>
      <c r="J1131" s="4">
        <f t="shared" si="580"/>
        <v>0.911200000000008</v>
      </c>
      <c r="K1131" s="4">
        <f t="shared" si="588"/>
        <v>0.65089864768530525</v>
      </c>
      <c r="L1131" s="4">
        <f t="shared" si="589"/>
        <v>0.54479699393750691</v>
      </c>
      <c r="M1131" s="4">
        <f t="shared" si="581"/>
        <v>2.7335999999999956</v>
      </c>
      <c r="N1131" s="4">
        <f t="shared" si="585"/>
        <v>8.8736338959800758</v>
      </c>
      <c r="O1131" s="4">
        <f t="shared" si="590"/>
        <v>2.6419338935631789</v>
      </c>
      <c r="P1131" s="4">
        <f t="shared" si="586"/>
        <v>24.6372041810417</v>
      </c>
      <c r="Q1131" s="4">
        <f t="shared" si="587"/>
        <v>20.621144051516698</v>
      </c>
      <c r="R1131" s="4">
        <f t="shared" si="566"/>
        <v>27.139699295296392</v>
      </c>
      <c r="S1131" s="4">
        <f t="shared" si="563"/>
        <v>35</v>
      </c>
      <c r="T1131" s="4">
        <f t="shared" si="564"/>
        <v>0</v>
      </c>
      <c r="U1131" s="5">
        <f t="shared" si="582"/>
        <v>0.91119999999997958</v>
      </c>
      <c r="V1131" s="5">
        <f t="shared" si="574"/>
        <v>-1.3667999999999836</v>
      </c>
      <c r="W1131" s="7">
        <f t="shared" si="591"/>
        <v>0</v>
      </c>
      <c r="X1131" s="7">
        <f t="shared" si="592"/>
        <v>1</v>
      </c>
      <c r="Y1131" s="7">
        <f t="shared" si="593"/>
        <v>-0.455600000000004</v>
      </c>
      <c r="Z1131" s="7">
        <f t="shared" si="594"/>
        <v>67.667199999999994</v>
      </c>
      <c r="AA1131" s="9">
        <f t="shared" si="583"/>
        <v>0.91119999999997958</v>
      </c>
      <c r="AB1131" s="9">
        <f t="shared" si="575"/>
        <v>-1.3667999999999836</v>
      </c>
      <c r="AC1131" s="11">
        <f t="shared" ca="1" si="565"/>
        <v>0</v>
      </c>
      <c r="AD1131" s="11">
        <f t="shared" ca="1" si="567"/>
        <v>1</v>
      </c>
      <c r="AE1131" s="11">
        <f t="shared" ca="1" si="568"/>
        <v>-0.455600000000004</v>
      </c>
      <c r="AF1131" s="11">
        <f t="shared" ca="1" si="569"/>
        <v>90.731099999999998</v>
      </c>
      <c r="AG1131" s="13">
        <f ca="1">AVERAGE(E1131:OFFSET(E1131,-AG$5+1,0))</f>
        <v>195.31391538461537</v>
      </c>
      <c r="AH1131" s="13">
        <f ca="1">AVERAGE(E1131:OFFSET(E1131,-AH$5+1,0))</f>
        <v>195.22630000000001</v>
      </c>
      <c r="AI1131" s="12">
        <f t="shared" ca="1" si="562"/>
        <v>0</v>
      </c>
      <c r="AJ1131" s="17">
        <f t="shared" si="584"/>
        <v>0.91119999999997958</v>
      </c>
      <c r="AK1131" s="17">
        <f t="shared" si="576"/>
        <v>1.3667999999999836</v>
      </c>
      <c r="AL1131" s="19">
        <f t="shared" ca="1" si="570"/>
        <v>0</v>
      </c>
      <c r="AM1131" s="19">
        <f t="shared" ca="1" si="571"/>
        <v>1</v>
      </c>
      <c r="AN1131" s="19">
        <f t="shared" ca="1" si="572"/>
        <v>2.2779999999999632</v>
      </c>
      <c r="AO1131" s="19">
        <f t="shared" ca="1" si="573"/>
        <v>-1.2597000000001373</v>
      </c>
    </row>
    <row r="1132" spans="1:41" x14ac:dyDescent="0.2">
      <c r="A1132" s="22" t="s">
        <v>1182</v>
      </c>
      <c r="B1132" s="20">
        <f>[1]data!C1131</f>
        <v>192.26490000000001</v>
      </c>
      <c r="C1132" s="20">
        <f>[1]data!D1131</f>
        <v>194.5429</v>
      </c>
      <c r="D1132" s="20">
        <f>[1]data!E1131</f>
        <v>191.80930000000001</v>
      </c>
      <c r="E1132" s="20">
        <f>[1]data!F1131</f>
        <v>193.6317</v>
      </c>
      <c r="F1132" s="20">
        <f>[1]data!G1131</f>
        <v>41592</v>
      </c>
      <c r="G1132" s="4">
        <f t="shared" si="577"/>
        <v>0</v>
      </c>
      <c r="H1132" s="4">
        <f t="shared" si="578"/>
        <v>1.8223999999999876</v>
      </c>
      <c r="I1132" s="4">
        <f t="shared" si="579"/>
        <v>0</v>
      </c>
      <c r="J1132" s="4">
        <f t="shared" si="580"/>
        <v>1.8223999999999876</v>
      </c>
      <c r="K1132" s="4">
        <f t="shared" si="588"/>
        <v>0.58580878291677474</v>
      </c>
      <c r="L1132" s="4">
        <f t="shared" si="589"/>
        <v>0.67255729454375501</v>
      </c>
      <c r="M1132" s="4">
        <f t="shared" si="581"/>
        <v>3.1891999999999996</v>
      </c>
      <c r="N1132" s="4">
        <f t="shared" si="585"/>
        <v>6.8937420660643376</v>
      </c>
      <c r="O1132" s="4">
        <f t="shared" si="590"/>
        <v>2.6966605042068608</v>
      </c>
      <c r="P1132" s="4">
        <f t="shared" si="586"/>
        <v>21.723490294862767</v>
      </c>
      <c r="Q1132" s="4">
        <f t="shared" si="587"/>
        <v>24.940376940091202</v>
      </c>
      <c r="R1132" s="4">
        <f t="shared" si="566"/>
        <v>25.115103572373187</v>
      </c>
      <c r="S1132" s="4">
        <f t="shared" si="563"/>
        <v>35</v>
      </c>
      <c r="T1132" s="4">
        <f t="shared" si="564"/>
        <v>0</v>
      </c>
      <c r="U1132" s="5">
        <f t="shared" si="582"/>
        <v>-2.7335999999999956</v>
      </c>
      <c r="V1132" s="5">
        <f t="shared" si="574"/>
        <v>1.3667999999999836</v>
      </c>
      <c r="W1132" s="7">
        <f t="shared" si="591"/>
        <v>0</v>
      </c>
      <c r="X1132" s="7">
        <f t="shared" si="592"/>
        <v>1</v>
      </c>
      <c r="Y1132" s="7">
        <f t="shared" si="593"/>
        <v>-1.366800000000012</v>
      </c>
      <c r="Z1132" s="7">
        <f t="shared" si="594"/>
        <v>66.300399999999982</v>
      </c>
      <c r="AA1132" s="9">
        <f t="shared" si="583"/>
        <v>-2.7335999999999956</v>
      </c>
      <c r="AB1132" s="9">
        <f t="shared" si="575"/>
        <v>1.3667999999999836</v>
      </c>
      <c r="AC1132" s="11">
        <f t="shared" ca="1" si="565"/>
        <v>0</v>
      </c>
      <c r="AD1132" s="11">
        <f t="shared" ca="1" si="567"/>
        <v>1</v>
      </c>
      <c r="AE1132" s="11">
        <f t="shared" ca="1" si="568"/>
        <v>-1.366800000000012</v>
      </c>
      <c r="AF1132" s="11">
        <f t="shared" ca="1" si="569"/>
        <v>89.364299999999986</v>
      </c>
      <c r="AG1132" s="13">
        <f ca="1">AVERAGE(E1132:OFFSET(E1132,-AG$5+1,0))</f>
        <v>195.2087769230769</v>
      </c>
      <c r="AH1132" s="13">
        <f ca="1">AVERAGE(E1132:OFFSET(E1132,-AH$5+1,0))</f>
        <v>195.20352</v>
      </c>
      <c r="AI1132" s="12">
        <f t="shared" ca="1" si="562"/>
        <v>0</v>
      </c>
      <c r="AJ1132" s="17">
        <f t="shared" si="584"/>
        <v>-2.7335999999999956</v>
      </c>
      <c r="AK1132" s="17">
        <f t="shared" si="576"/>
        <v>-1.3667999999999836</v>
      </c>
      <c r="AL1132" s="19">
        <f t="shared" ca="1" si="570"/>
        <v>0</v>
      </c>
      <c r="AM1132" s="19">
        <f t="shared" ca="1" si="571"/>
        <v>1</v>
      </c>
      <c r="AN1132" s="19">
        <f t="shared" ca="1" si="572"/>
        <v>-4.1003999999999792</v>
      </c>
      <c r="AO1132" s="19">
        <f t="shared" ca="1" si="573"/>
        <v>-5.3601000000001164</v>
      </c>
    </row>
    <row r="1133" spans="1:41" x14ac:dyDescent="0.2">
      <c r="A1133" s="22" t="s">
        <v>1183</v>
      </c>
      <c r="B1133" s="20">
        <f>[1]data!C1132</f>
        <v>194.5429</v>
      </c>
      <c r="C1133" s="20">
        <f>[1]data!D1132</f>
        <v>194.99850000000001</v>
      </c>
      <c r="D1133" s="20">
        <f>[1]data!E1132</f>
        <v>191.3537</v>
      </c>
      <c r="E1133" s="20">
        <f>[1]data!F1132</f>
        <v>192.26490000000001</v>
      </c>
      <c r="F1133" s="20">
        <f>[1]data!G1132</f>
        <v>29414</v>
      </c>
      <c r="G1133" s="4">
        <f t="shared" si="577"/>
        <v>0.455600000000004</v>
      </c>
      <c r="H1133" s="4">
        <f t="shared" si="578"/>
        <v>0.455600000000004</v>
      </c>
      <c r="I1133" s="4">
        <f t="shared" si="579"/>
        <v>0</v>
      </c>
      <c r="J1133" s="4">
        <f t="shared" si="580"/>
        <v>0</v>
      </c>
      <c r="K1133" s="4">
        <f t="shared" si="588"/>
        <v>0.52722790462509728</v>
      </c>
      <c r="L1133" s="4">
        <f t="shared" si="589"/>
        <v>0.60530156508937949</v>
      </c>
      <c r="M1133" s="4">
        <f t="shared" si="581"/>
        <v>3.6448000000000036</v>
      </c>
      <c r="N1133" s="4">
        <f t="shared" si="585"/>
        <v>6.8937420660643403</v>
      </c>
      <c r="O1133" s="4">
        <f t="shared" si="590"/>
        <v>2.7914744537861749</v>
      </c>
      <c r="P1133" s="4">
        <f t="shared" si="586"/>
        <v>18.887076108111952</v>
      </c>
      <c r="Q1133" s="4">
        <f t="shared" si="587"/>
        <v>21.683937113176434</v>
      </c>
      <c r="R1133" s="4">
        <f t="shared" si="566"/>
        <v>23.292967421742301</v>
      </c>
      <c r="S1133" s="4">
        <f t="shared" si="563"/>
        <v>35</v>
      </c>
      <c r="T1133" s="4">
        <f t="shared" si="564"/>
        <v>0</v>
      </c>
      <c r="U1133" s="5">
        <f t="shared" si="582"/>
        <v>0.911200000000008</v>
      </c>
      <c r="V1133" s="5">
        <f t="shared" si="574"/>
        <v>-2.2779999999999916</v>
      </c>
      <c r="W1133" s="7">
        <f t="shared" si="591"/>
        <v>0</v>
      </c>
      <c r="X1133" s="7">
        <f t="shared" si="592"/>
        <v>1</v>
      </c>
      <c r="Y1133" s="7">
        <f t="shared" si="593"/>
        <v>-1.3667999999999836</v>
      </c>
      <c r="Z1133" s="7">
        <f t="shared" si="594"/>
        <v>64.933599999999998</v>
      </c>
      <c r="AA1133" s="9">
        <f t="shared" si="583"/>
        <v>0.911200000000008</v>
      </c>
      <c r="AB1133" s="9">
        <f t="shared" si="575"/>
        <v>-2.2779999999999916</v>
      </c>
      <c r="AC1133" s="11">
        <f t="shared" ca="1" si="565"/>
        <v>-1</v>
      </c>
      <c r="AD1133" s="11">
        <f t="shared" ca="1" si="567"/>
        <v>1</v>
      </c>
      <c r="AE1133" s="11">
        <f t="shared" ca="1" si="568"/>
        <v>-1.3667999999999836</v>
      </c>
      <c r="AF1133" s="11">
        <f t="shared" ca="1" si="569"/>
        <v>87.997500000000002</v>
      </c>
      <c r="AG1133" s="13">
        <f ca="1">AVERAGE(E1133:OFFSET(E1133,-AG$5+1,0))</f>
        <v>195.06859230769228</v>
      </c>
      <c r="AH1133" s="13">
        <f ca="1">AVERAGE(E1133:OFFSET(E1133,-AH$5+1,0))</f>
        <v>195.11240000000001</v>
      </c>
      <c r="AI1133" s="12">
        <f t="shared" ca="1" si="562"/>
        <v>-1</v>
      </c>
      <c r="AJ1133" s="17">
        <f t="shared" si="584"/>
        <v>0.911200000000008</v>
      </c>
      <c r="AK1133" s="17">
        <f t="shared" si="576"/>
        <v>2.2779999999999916</v>
      </c>
      <c r="AL1133" s="19">
        <f t="shared" ca="1" si="570"/>
        <v>-1</v>
      </c>
      <c r="AM1133" s="19">
        <f t="shared" ca="1" si="571"/>
        <v>1</v>
      </c>
      <c r="AN1133" s="19">
        <f t="shared" ca="1" si="572"/>
        <v>3.1891999999999996</v>
      </c>
      <c r="AO1133" s="19">
        <f t="shared" ca="1" si="573"/>
        <v>-2.1709000000001168</v>
      </c>
    </row>
    <row r="1134" spans="1:41" x14ac:dyDescent="0.2">
      <c r="A1134" s="22" t="s">
        <v>1184</v>
      </c>
      <c r="B1134" s="20">
        <f>[1]data!C1133</f>
        <v>194.0873</v>
      </c>
      <c r="C1134" s="20">
        <f>[1]data!D1133</f>
        <v>195.45410000000001</v>
      </c>
      <c r="D1134" s="20">
        <f>[1]data!E1133</f>
        <v>194.0873</v>
      </c>
      <c r="E1134" s="20">
        <f>[1]data!F1133</f>
        <v>194.99850000000001</v>
      </c>
      <c r="F1134" s="20">
        <f>[1]data!G1133</f>
        <v>14385</v>
      </c>
      <c r="G1134" s="4">
        <f t="shared" si="577"/>
        <v>0.455600000000004</v>
      </c>
      <c r="H1134" s="4">
        <f t="shared" si="578"/>
        <v>0</v>
      </c>
      <c r="I1134" s="4">
        <f t="shared" si="579"/>
        <v>0.455600000000004</v>
      </c>
      <c r="J1134" s="4">
        <f t="shared" si="580"/>
        <v>0</v>
      </c>
      <c r="K1134" s="4">
        <f t="shared" si="588"/>
        <v>0.52006511416258794</v>
      </c>
      <c r="L1134" s="4">
        <f t="shared" si="589"/>
        <v>0.5447714085804416</v>
      </c>
      <c r="M1134" s="4">
        <f t="shared" si="581"/>
        <v>3.1891999999999996</v>
      </c>
      <c r="N1134" s="4">
        <f t="shared" si="585"/>
        <v>2.32019600099835</v>
      </c>
      <c r="O1134" s="4">
        <f t="shared" si="590"/>
        <v>2.8312470084075572</v>
      </c>
      <c r="P1134" s="4">
        <f t="shared" si="586"/>
        <v>18.368765163132128</v>
      </c>
      <c r="Q1134" s="4">
        <f t="shared" si="587"/>
        <v>19.241394585591095</v>
      </c>
      <c r="R1134" s="4">
        <f t="shared" si="566"/>
        <v>21.195690279667907</v>
      </c>
      <c r="S1134" s="4">
        <f t="shared" si="563"/>
        <v>35</v>
      </c>
      <c r="T1134" s="4">
        <f t="shared" si="564"/>
        <v>0</v>
      </c>
      <c r="U1134" s="5">
        <f t="shared" si="582"/>
        <v>1.8223999999999876</v>
      </c>
      <c r="V1134" s="5">
        <f t="shared" si="574"/>
        <v>0.911200000000008</v>
      </c>
      <c r="W1134" s="7">
        <f t="shared" si="591"/>
        <v>0</v>
      </c>
      <c r="X1134" s="7">
        <f t="shared" si="592"/>
        <v>1</v>
      </c>
      <c r="Y1134" s="7">
        <f t="shared" si="593"/>
        <v>2.7335999999999956</v>
      </c>
      <c r="Z1134" s="7">
        <f t="shared" si="594"/>
        <v>67.667199999999994</v>
      </c>
      <c r="AA1134" s="9">
        <f t="shared" si="583"/>
        <v>1.8223999999999876</v>
      </c>
      <c r="AB1134" s="9">
        <f t="shared" si="575"/>
        <v>0.911200000000008</v>
      </c>
      <c r="AC1134" s="11">
        <f t="shared" ca="1" si="565"/>
        <v>0</v>
      </c>
      <c r="AD1134" s="11">
        <f t="shared" ca="1" si="567"/>
        <v>0</v>
      </c>
      <c r="AE1134" s="11">
        <f t="shared" ca="1" si="568"/>
        <v>1.8223999999999876</v>
      </c>
      <c r="AF1134" s="11">
        <f t="shared" ca="1" si="569"/>
        <v>89.81989999999999</v>
      </c>
      <c r="AG1134" s="13">
        <f ca="1">AVERAGE(E1134:OFFSET(E1134,-AG$5+1,0))</f>
        <v>194.96345384615384</v>
      </c>
      <c r="AH1134" s="13">
        <f ca="1">AVERAGE(E1134:OFFSET(E1134,-AH$5+1,0))</f>
        <v>195.11240000000001</v>
      </c>
      <c r="AI1134" s="12">
        <f t="shared" ca="1" si="562"/>
        <v>0</v>
      </c>
      <c r="AJ1134" s="17">
        <f t="shared" si="584"/>
        <v>1.8223999999999876</v>
      </c>
      <c r="AK1134" s="17">
        <f t="shared" si="576"/>
        <v>-0.911200000000008</v>
      </c>
      <c r="AL1134" s="19">
        <f t="shared" ca="1" si="570"/>
        <v>0</v>
      </c>
      <c r="AM1134" s="19">
        <f t="shared" ca="1" si="571"/>
        <v>-1</v>
      </c>
      <c r="AN1134" s="19">
        <f t="shared" ca="1" si="572"/>
        <v>2.7335999999999956</v>
      </c>
      <c r="AO1134" s="19">
        <f t="shared" ca="1" si="573"/>
        <v>0.56269999999987874</v>
      </c>
    </row>
    <row r="1135" spans="1:41" x14ac:dyDescent="0.2">
      <c r="A1135" s="22" t="s">
        <v>1185</v>
      </c>
      <c r="B1135" s="20">
        <f>[1]data!C1134</f>
        <v>195.45410000000001</v>
      </c>
      <c r="C1135" s="20">
        <f>[1]data!D1134</f>
        <v>195.45410000000001</v>
      </c>
      <c r="D1135" s="20">
        <f>[1]data!E1134</f>
        <v>192.26490000000001</v>
      </c>
      <c r="E1135" s="20">
        <f>[1]data!F1134</f>
        <v>194.0873</v>
      </c>
      <c r="F1135" s="20">
        <f>[1]data!G1134</f>
        <v>25206</v>
      </c>
      <c r="G1135" s="4">
        <f t="shared" si="577"/>
        <v>0</v>
      </c>
      <c r="H1135" s="4">
        <f t="shared" si="578"/>
        <v>1.8223999999999876</v>
      </c>
      <c r="I1135" s="4">
        <f t="shared" si="579"/>
        <v>0</v>
      </c>
      <c r="J1135" s="4">
        <f t="shared" si="580"/>
        <v>1.8223999999999876</v>
      </c>
      <c r="K1135" s="4">
        <f t="shared" si="588"/>
        <v>0.4680586027463291</v>
      </c>
      <c r="L1135" s="4">
        <f t="shared" si="589"/>
        <v>0.67253426772239622</v>
      </c>
      <c r="M1135" s="4">
        <f t="shared" si="581"/>
        <v>3.1891999999999996</v>
      </c>
      <c r="N1135" s="4">
        <f t="shared" si="585"/>
        <v>17.927138619763426</v>
      </c>
      <c r="O1135" s="4">
        <f t="shared" si="590"/>
        <v>2.8670423075668015</v>
      </c>
      <c r="P1135" s="4">
        <f t="shared" si="586"/>
        <v>16.325486425889565</v>
      </c>
      <c r="Q1135" s="4">
        <f t="shared" si="587"/>
        <v>23.457423908514343</v>
      </c>
      <c r="R1135" s="4">
        <f t="shared" si="566"/>
        <v>20.868835113677459</v>
      </c>
      <c r="S1135" s="4">
        <f t="shared" si="563"/>
        <v>35</v>
      </c>
      <c r="T1135" s="4">
        <f t="shared" si="564"/>
        <v>0</v>
      </c>
      <c r="U1135" s="5">
        <f t="shared" si="582"/>
        <v>0.455600000000004</v>
      </c>
      <c r="V1135" s="5">
        <f t="shared" si="574"/>
        <v>-1.366800000000012</v>
      </c>
      <c r="W1135" s="7">
        <f t="shared" si="591"/>
        <v>0</v>
      </c>
      <c r="X1135" s="7">
        <f t="shared" si="592"/>
        <v>1</v>
      </c>
      <c r="Y1135" s="7">
        <f t="shared" si="593"/>
        <v>-0.911200000000008</v>
      </c>
      <c r="Z1135" s="7">
        <f t="shared" si="594"/>
        <v>66.755999999999986</v>
      </c>
      <c r="AA1135" s="9">
        <f t="shared" si="583"/>
        <v>0.455600000000004</v>
      </c>
      <c r="AB1135" s="9">
        <f t="shared" si="575"/>
        <v>-1.366800000000012</v>
      </c>
      <c r="AC1135" s="11">
        <f t="shared" ca="1" si="565"/>
        <v>0</v>
      </c>
      <c r="AD1135" s="11">
        <f t="shared" ca="1" si="567"/>
        <v>0</v>
      </c>
      <c r="AE1135" s="11">
        <f t="shared" ca="1" si="568"/>
        <v>0</v>
      </c>
      <c r="AF1135" s="11">
        <f t="shared" ca="1" si="569"/>
        <v>89.81989999999999</v>
      </c>
      <c r="AG1135" s="13">
        <f ca="1">AVERAGE(E1135:OFFSET(E1135,-AG$5+1,0))</f>
        <v>194.96345384615384</v>
      </c>
      <c r="AH1135" s="13">
        <f ca="1">AVERAGE(E1135:OFFSET(E1135,-AH$5+1,0))</f>
        <v>195.04406</v>
      </c>
      <c r="AI1135" s="12">
        <f t="shared" ca="1" si="562"/>
        <v>0</v>
      </c>
      <c r="AJ1135" s="17">
        <f t="shared" si="584"/>
        <v>0.455600000000004</v>
      </c>
      <c r="AK1135" s="17">
        <f t="shared" si="576"/>
        <v>1.366800000000012</v>
      </c>
      <c r="AL1135" s="19">
        <f t="shared" ca="1" si="570"/>
        <v>0</v>
      </c>
      <c r="AM1135" s="19">
        <f t="shared" ca="1" si="571"/>
        <v>-1</v>
      </c>
      <c r="AN1135" s="19">
        <f t="shared" ca="1" si="572"/>
        <v>-1.822400000000016</v>
      </c>
      <c r="AO1135" s="19">
        <f t="shared" ca="1" si="573"/>
        <v>-1.2597000000001373</v>
      </c>
    </row>
    <row r="1136" spans="1:41" x14ac:dyDescent="0.2">
      <c r="A1136" s="22" t="s">
        <v>1186</v>
      </c>
      <c r="B1136" s="20">
        <f>[1]data!C1135</f>
        <v>194.5429</v>
      </c>
      <c r="C1136" s="20">
        <f>[1]data!D1135</f>
        <v>194.99850000000001</v>
      </c>
      <c r="D1136" s="20">
        <f>[1]data!E1135</f>
        <v>194.0873</v>
      </c>
      <c r="E1136" s="20">
        <f>[1]data!F1135</f>
        <v>194.99850000000001</v>
      </c>
      <c r="F1136" s="20">
        <f>[1]data!G1135</f>
        <v>8353</v>
      </c>
      <c r="G1136" s="4">
        <f t="shared" si="577"/>
        <v>0</v>
      </c>
      <c r="H1136" s="4">
        <f t="shared" si="578"/>
        <v>0</v>
      </c>
      <c r="I1136" s="4">
        <f t="shared" si="579"/>
        <v>0</v>
      </c>
      <c r="J1136" s="4">
        <f t="shared" si="580"/>
        <v>0</v>
      </c>
      <c r="K1136" s="4">
        <f t="shared" si="588"/>
        <v>0.4212527424716962</v>
      </c>
      <c r="L1136" s="4">
        <f t="shared" si="589"/>
        <v>0.60528084095015655</v>
      </c>
      <c r="M1136" s="4">
        <f t="shared" si="581"/>
        <v>0.911200000000008</v>
      </c>
      <c r="N1136" s="4">
        <f t="shared" si="585"/>
        <v>17.927138619763426</v>
      </c>
      <c r="O1136" s="4">
        <f t="shared" si="590"/>
        <v>2.6714580768101222</v>
      </c>
      <c r="P1136" s="4">
        <f t="shared" si="586"/>
        <v>15.768645075452456</v>
      </c>
      <c r="Q1136" s="4">
        <f t="shared" si="587"/>
        <v>22.657321340894761</v>
      </c>
      <c r="R1136" s="4">
        <f t="shared" si="566"/>
        <v>20.574665464286053</v>
      </c>
      <c r="S1136" s="4">
        <f t="shared" si="563"/>
        <v>35</v>
      </c>
      <c r="T1136" s="4">
        <f t="shared" si="564"/>
        <v>0</v>
      </c>
      <c r="U1136" s="5">
        <f t="shared" si="582"/>
        <v>0.455600000000004</v>
      </c>
      <c r="V1136" s="5">
        <f t="shared" si="574"/>
        <v>0.455600000000004</v>
      </c>
      <c r="W1136" s="7">
        <f t="shared" si="591"/>
        <v>0</v>
      </c>
      <c r="X1136" s="7">
        <f t="shared" si="592"/>
        <v>1</v>
      </c>
      <c r="Y1136" s="7">
        <f t="shared" si="593"/>
        <v>0.911200000000008</v>
      </c>
      <c r="Z1136" s="7">
        <f t="shared" si="594"/>
        <v>67.667199999999994</v>
      </c>
      <c r="AA1136" s="9">
        <f t="shared" si="583"/>
        <v>0.455600000000004</v>
      </c>
      <c r="AB1136" s="9">
        <f t="shared" si="575"/>
        <v>0.455600000000004</v>
      </c>
      <c r="AC1136" s="11">
        <f t="shared" ca="1" si="565"/>
        <v>0</v>
      </c>
      <c r="AD1136" s="11">
        <f t="shared" ca="1" si="567"/>
        <v>0</v>
      </c>
      <c r="AE1136" s="11">
        <f t="shared" ca="1" si="568"/>
        <v>0</v>
      </c>
      <c r="AF1136" s="11">
        <f t="shared" ca="1" si="569"/>
        <v>89.81989999999999</v>
      </c>
      <c r="AG1136" s="13">
        <f ca="1">AVERAGE(E1136:OFFSET(E1136,-AG$5+1,0))</f>
        <v>194.9284076923077</v>
      </c>
      <c r="AH1136" s="13">
        <f ca="1">AVERAGE(E1136:OFFSET(E1136,-AH$5+1,0))</f>
        <v>194.97572000000002</v>
      </c>
      <c r="AI1136" s="12">
        <f t="shared" ca="1" si="562"/>
        <v>0</v>
      </c>
      <c r="AJ1136" s="17">
        <f t="shared" si="584"/>
        <v>0.455600000000004</v>
      </c>
      <c r="AK1136" s="17">
        <f t="shared" si="576"/>
        <v>-0.455600000000004</v>
      </c>
      <c r="AL1136" s="19">
        <f t="shared" ca="1" si="570"/>
        <v>0</v>
      </c>
      <c r="AM1136" s="19">
        <f t="shared" ca="1" si="571"/>
        <v>-1</v>
      </c>
      <c r="AN1136" s="19">
        <f t="shared" ca="1" si="572"/>
        <v>0</v>
      </c>
      <c r="AO1136" s="19">
        <f t="shared" ca="1" si="573"/>
        <v>-1.2597000000001373</v>
      </c>
    </row>
    <row r="1137" spans="1:41" x14ac:dyDescent="0.2">
      <c r="A1137" s="22" t="s">
        <v>1187</v>
      </c>
      <c r="B1137" s="20">
        <f>[1]data!C1136</f>
        <v>193.17609999999999</v>
      </c>
      <c r="C1137" s="20">
        <f>[1]data!D1136</f>
        <v>194.0873</v>
      </c>
      <c r="D1137" s="20">
        <f>[1]data!E1136</f>
        <v>192.26490000000001</v>
      </c>
      <c r="E1137" s="20">
        <f>[1]data!F1136</f>
        <v>193.6317</v>
      </c>
      <c r="F1137" s="20">
        <f>[1]data!G1136</f>
        <v>14363</v>
      </c>
      <c r="G1137" s="4">
        <f t="shared" si="577"/>
        <v>0</v>
      </c>
      <c r="H1137" s="4">
        <f t="shared" si="578"/>
        <v>1.8223999999999876</v>
      </c>
      <c r="I1137" s="4">
        <f t="shared" si="579"/>
        <v>0</v>
      </c>
      <c r="J1137" s="4">
        <f t="shared" si="580"/>
        <v>1.8223999999999876</v>
      </c>
      <c r="K1137" s="4">
        <f t="shared" si="588"/>
        <v>0.37912746822452659</v>
      </c>
      <c r="L1137" s="4">
        <f t="shared" si="589"/>
        <v>0.72699275685513964</v>
      </c>
      <c r="M1137" s="4">
        <f t="shared" si="581"/>
        <v>2.7335999999999956</v>
      </c>
      <c r="N1137" s="4">
        <f t="shared" si="585"/>
        <v>31.449139139062272</v>
      </c>
      <c r="O1137" s="4">
        <f t="shared" si="590"/>
        <v>2.6776722691291095</v>
      </c>
      <c r="P1137" s="4">
        <f t="shared" si="586"/>
        <v>14.158845075832774</v>
      </c>
      <c r="Q1137" s="4">
        <f t="shared" si="587"/>
        <v>27.15017686206938</v>
      </c>
      <c r="R1137" s="4">
        <f t="shared" si="566"/>
        <v>21.662112831763675</v>
      </c>
      <c r="S1137" s="4">
        <f t="shared" si="563"/>
        <v>35</v>
      </c>
      <c r="T1137" s="4">
        <f t="shared" si="564"/>
        <v>0</v>
      </c>
      <c r="U1137" s="5">
        <f t="shared" si="582"/>
        <v>-1.822400000000016</v>
      </c>
      <c r="V1137" s="5">
        <f t="shared" si="574"/>
        <v>0.455600000000004</v>
      </c>
      <c r="W1137" s="7">
        <f t="shared" si="591"/>
        <v>0</v>
      </c>
      <c r="X1137" s="7">
        <f t="shared" si="592"/>
        <v>1</v>
      </c>
      <c r="Y1137" s="7">
        <f t="shared" si="593"/>
        <v>-1.366800000000012</v>
      </c>
      <c r="Z1137" s="7">
        <f t="shared" si="594"/>
        <v>66.300399999999982</v>
      </c>
      <c r="AA1137" s="9">
        <f t="shared" si="583"/>
        <v>-1.822400000000016</v>
      </c>
      <c r="AB1137" s="9">
        <f t="shared" si="575"/>
        <v>0.455600000000004</v>
      </c>
      <c r="AC1137" s="11">
        <f t="shared" ca="1" si="565"/>
        <v>1</v>
      </c>
      <c r="AD1137" s="11">
        <f t="shared" ca="1" si="567"/>
        <v>0</v>
      </c>
      <c r="AE1137" s="11">
        <f t="shared" ca="1" si="568"/>
        <v>0</v>
      </c>
      <c r="AF1137" s="11">
        <f t="shared" ca="1" si="569"/>
        <v>89.81989999999999</v>
      </c>
      <c r="AG1137" s="13">
        <f ca="1">AVERAGE(E1137:OFFSET(E1137,-AG$5+1,0))</f>
        <v>194.96345384615381</v>
      </c>
      <c r="AH1137" s="13">
        <f ca="1">AVERAGE(E1137:OFFSET(E1137,-AH$5+1,0))</f>
        <v>194.90738000000002</v>
      </c>
      <c r="AI1137" s="12">
        <f t="shared" ca="1" si="562"/>
        <v>1</v>
      </c>
      <c r="AJ1137" s="17">
        <f t="shared" si="584"/>
        <v>-1.822400000000016</v>
      </c>
      <c r="AK1137" s="17">
        <f t="shared" si="576"/>
        <v>-0.455600000000004</v>
      </c>
      <c r="AL1137" s="19">
        <f t="shared" ca="1" si="570"/>
        <v>1</v>
      </c>
      <c r="AM1137" s="19">
        <f t="shared" ca="1" si="571"/>
        <v>-1</v>
      </c>
      <c r="AN1137" s="19">
        <f t="shared" ca="1" si="572"/>
        <v>2.27800000000002</v>
      </c>
      <c r="AO1137" s="19">
        <f t="shared" ca="1" si="573"/>
        <v>1.0182999999998827</v>
      </c>
    </row>
    <row r="1138" spans="1:41" x14ac:dyDescent="0.2">
      <c r="A1138" s="22" t="s">
        <v>1188</v>
      </c>
      <c r="B1138" s="20">
        <f>[1]data!C1137</f>
        <v>193.6317</v>
      </c>
      <c r="C1138" s="20">
        <f>[1]data!D1137</f>
        <v>194.0873</v>
      </c>
      <c r="D1138" s="20">
        <f>[1]data!E1137</f>
        <v>192.72049999999999</v>
      </c>
      <c r="E1138" s="20">
        <f>[1]data!F1137</f>
        <v>192.72049999999999</v>
      </c>
      <c r="F1138" s="20">
        <f>[1]data!G1137</f>
        <v>13847</v>
      </c>
      <c r="G1138" s="4">
        <f t="shared" si="577"/>
        <v>0</v>
      </c>
      <c r="H1138" s="4">
        <f t="shared" si="578"/>
        <v>0</v>
      </c>
      <c r="I1138" s="4">
        <f t="shared" si="579"/>
        <v>0</v>
      </c>
      <c r="J1138" s="4">
        <f t="shared" si="580"/>
        <v>0</v>
      </c>
      <c r="K1138" s="4">
        <f t="shared" si="588"/>
        <v>0.34121472140207393</v>
      </c>
      <c r="L1138" s="4">
        <f t="shared" si="589"/>
        <v>0.65429348116962571</v>
      </c>
      <c r="M1138" s="4">
        <f t="shared" si="581"/>
        <v>1.366800000000012</v>
      </c>
      <c r="N1138" s="4">
        <f t="shared" si="585"/>
        <v>31.449139139062275</v>
      </c>
      <c r="O1138" s="4">
        <f t="shared" si="590"/>
        <v>2.5465850422161997</v>
      </c>
      <c r="P1138" s="4">
        <f t="shared" si="586"/>
        <v>13.398913279767294</v>
      </c>
      <c r="Q1138" s="4">
        <f t="shared" si="587"/>
        <v>25.692975900000498</v>
      </c>
      <c r="R1138" s="4">
        <f t="shared" si="566"/>
        <v>22.640815462493531</v>
      </c>
      <c r="S1138" s="4">
        <f t="shared" si="563"/>
        <v>35</v>
      </c>
      <c r="T1138" s="4">
        <f t="shared" si="564"/>
        <v>0</v>
      </c>
      <c r="U1138" s="5">
        <f t="shared" si="582"/>
        <v>0</v>
      </c>
      <c r="V1138" s="5">
        <f t="shared" si="574"/>
        <v>-0.911200000000008</v>
      </c>
      <c r="W1138" s="7">
        <f t="shared" si="591"/>
        <v>0</v>
      </c>
      <c r="X1138" s="7">
        <f t="shared" si="592"/>
        <v>1</v>
      </c>
      <c r="Y1138" s="7">
        <f t="shared" si="593"/>
        <v>-0.911200000000008</v>
      </c>
      <c r="Z1138" s="7">
        <f t="shared" si="594"/>
        <v>65.389199999999974</v>
      </c>
      <c r="AA1138" s="9">
        <f t="shared" si="583"/>
        <v>0</v>
      </c>
      <c r="AB1138" s="9">
        <f t="shared" si="575"/>
        <v>-0.911200000000008</v>
      </c>
      <c r="AC1138" s="11">
        <f t="shared" ca="1" si="565"/>
        <v>-1</v>
      </c>
      <c r="AD1138" s="11">
        <f t="shared" ca="1" si="567"/>
        <v>1</v>
      </c>
      <c r="AE1138" s="11">
        <f t="shared" ca="1" si="568"/>
        <v>-0.911200000000008</v>
      </c>
      <c r="AF1138" s="11">
        <f t="shared" ca="1" si="569"/>
        <v>88.908699999999982</v>
      </c>
      <c r="AG1138" s="13">
        <f ca="1">AVERAGE(E1138:OFFSET(E1138,-AG$5+1,0))</f>
        <v>194.64803846153842</v>
      </c>
      <c r="AH1138" s="13">
        <f ca="1">AVERAGE(E1138:OFFSET(E1138,-AH$5+1,0))</f>
        <v>194.77070000000001</v>
      </c>
      <c r="AI1138" s="12">
        <f t="shared" ca="1" si="562"/>
        <v>-1</v>
      </c>
      <c r="AJ1138" s="17">
        <f t="shared" si="584"/>
        <v>0</v>
      </c>
      <c r="AK1138" s="17">
        <f t="shared" si="576"/>
        <v>0.911200000000008</v>
      </c>
      <c r="AL1138" s="19">
        <f t="shared" ca="1" si="570"/>
        <v>-1</v>
      </c>
      <c r="AM1138" s="19">
        <f t="shared" ca="1" si="571"/>
        <v>1</v>
      </c>
      <c r="AN1138" s="19">
        <f t="shared" ca="1" si="572"/>
        <v>0.911200000000008</v>
      </c>
      <c r="AO1138" s="19">
        <f t="shared" ca="1" si="573"/>
        <v>1.9294999999998907</v>
      </c>
    </row>
    <row r="1139" spans="1:41" x14ac:dyDescent="0.2">
      <c r="A1139" s="22" t="s">
        <v>1189</v>
      </c>
      <c r="B1139" s="20">
        <f>[1]data!C1138</f>
        <v>194.5429</v>
      </c>
      <c r="C1139" s="20">
        <f>[1]data!D1138</f>
        <v>195.45410000000001</v>
      </c>
      <c r="D1139" s="20">
        <f>[1]data!E1138</f>
        <v>194.0873</v>
      </c>
      <c r="E1139" s="20">
        <f>[1]data!F1138</f>
        <v>195.45410000000001</v>
      </c>
      <c r="F1139" s="20">
        <f>[1]data!G1138</f>
        <v>17330</v>
      </c>
      <c r="G1139" s="4">
        <f t="shared" si="577"/>
        <v>1.366800000000012</v>
      </c>
      <c r="H1139" s="4">
        <f t="shared" si="578"/>
        <v>0</v>
      </c>
      <c r="I1139" s="4">
        <f t="shared" si="579"/>
        <v>1.366800000000012</v>
      </c>
      <c r="J1139" s="4">
        <f t="shared" si="580"/>
        <v>0</v>
      </c>
      <c r="K1139" s="4">
        <f t="shared" si="588"/>
        <v>0.44377324926186773</v>
      </c>
      <c r="L1139" s="4">
        <f t="shared" si="589"/>
        <v>0.58886413305266316</v>
      </c>
      <c r="M1139" s="4">
        <f t="shared" si="581"/>
        <v>2.733600000000024</v>
      </c>
      <c r="N1139" s="4">
        <f t="shared" si="585"/>
        <v>14.050516306662441</v>
      </c>
      <c r="O1139" s="4">
        <f t="shared" si="590"/>
        <v>2.5652865379945822</v>
      </c>
      <c r="P1139" s="4">
        <f t="shared" si="586"/>
        <v>17.299168833154535</v>
      </c>
      <c r="Q1139" s="4">
        <f t="shared" si="587"/>
        <v>22.955101675035834</v>
      </c>
      <c r="R1139" s="4">
        <f t="shared" si="566"/>
        <v>21.78178554691042</v>
      </c>
      <c r="S1139" s="4">
        <f t="shared" si="563"/>
        <v>35</v>
      </c>
      <c r="T1139" s="4">
        <f t="shared" si="564"/>
        <v>0</v>
      </c>
      <c r="U1139" s="5">
        <f t="shared" si="582"/>
        <v>1.822400000000016</v>
      </c>
      <c r="V1139" s="5">
        <f t="shared" si="574"/>
        <v>0.911200000000008</v>
      </c>
      <c r="W1139" s="7">
        <f t="shared" si="591"/>
        <v>0</v>
      </c>
      <c r="X1139" s="7">
        <f t="shared" si="592"/>
        <v>1</v>
      </c>
      <c r="Y1139" s="7">
        <f t="shared" si="593"/>
        <v>2.733600000000024</v>
      </c>
      <c r="Z1139" s="7">
        <f t="shared" si="594"/>
        <v>68.122799999999998</v>
      </c>
      <c r="AA1139" s="9">
        <f t="shared" si="583"/>
        <v>1.822400000000016</v>
      </c>
      <c r="AB1139" s="9">
        <f t="shared" si="575"/>
        <v>0.911200000000008</v>
      </c>
      <c r="AC1139" s="11">
        <f t="shared" ca="1" si="565"/>
        <v>0</v>
      </c>
      <c r="AD1139" s="11">
        <f t="shared" ca="1" si="567"/>
        <v>0</v>
      </c>
      <c r="AE1139" s="11">
        <f t="shared" ca="1" si="568"/>
        <v>1.822400000000016</v>
      </c>
      <c r="AF1139" s="11">
        <f t="shared" ca="1" si="569"/>
        <v>90.731099999999998</v>
      </c>
      <c r="AG1139" s="13">
        <f ca="1">AVERAGE(E1139:OFFSET(E1139,-AG$5+1,0))</f>
        <v>194.71813076923075</v>
      </c>
      <c r="AH1139" s="13">
        <f ca="1">AVERAGE(E1139:OFFSET(E1139,-AH$5+1,0))</f>
        <v>194.79347999999999</v>
      </c>
      <c r="AI1139" s="12">
        <f t="shared" ca="1" si="562"/>
        <v>0</v>
      </c>
      <c r="AJ1139" s="17">
        <f t="shared" si="584"/>
        <v>1.822400000000016</v>
      </c>
      <c r="AK1139" s="17">
        <f t="shared" si="576"/>
        <v>-0.911200000000008</v>
      </c>
      <c r="AL1139" s="19">
        <f t="shared" ca="1" si="570"/>
        <v>0</v>
      </c>
      <c r="AM1139" s="19">
        <f t="shared" ca="1" si="571"/>
        <v>-1</v>
      </c>
      <c r="AN1139" s="19">
        <f t="shared" ca="1" si="572"/>
        <v>2.733600000000024</v>
      </c>
      <c r="AO1139" s="19">
        <f t="shared" ca="1" si="573"/>
        <v>4.6630999999999148</v>
      </c>
    </row>
    <row r="1140" spans="1:41" x14ac:dyDescent="0.2">
      <c r="A1140" s="22" t="s">
        <v>1190</v>
      </c>
      <c r="B1140" s="20">
        <f>[1]data!C1139</f>
        <v>196.36529999999999</v>
      </c>
      <c r="C1140" s="20">
        <f>[1]data!D1139</f>
        <v>196.82089999999999</v>
      </c>
      <c r="D1140" s="20">
        <f>[1]data!E1139</f>
        <v>194.99850000000001</v>
      </c>
      <c r="E1140" s="20">
        <f>[1]data!F1139</f>
        <v>196.36529999999999</v>
      </c>
      <c r="F1140" s="20">
        <f>[1]data!G1139</f>
        <v>11757</v>
      </c>
      <c r="G1140" s="4">
        <f t="shared" si="577"/>
        <v>1.3667999999999836</v>
      </c>
      <c r="H1140" s="4">
        <f t="shared" si="578"/>
        <v>0</v>
      </c>
      <c r="I1140" s="4">
        <f t="shared" si="579"/>
        <v>1.3667999999999836</v>
      </c>
      <c r="J1140" s="4">
        <f t="shared" si="580"/>
        <v>0</v>
      </c>
      <c r="K1140" s="4">
        <f t="shared" si="588"/>
        <v>0.5360759243356793</v>
      </c>
      <c r="L1140" s="4">
        <f t="shared" si="589"/>
        <v>0.52997771974739682</v>
      </c>
      <c r="M1140" s="4">
        <f t="shared" si="581"/>
        <v>1.8223999999999876</v>
      </c>
      <c r="N1140" s="4">
        <f t="shared" si="585"/>
        <v>0.57203543387608358</v>
      </c>
      <c r="O1140" s="4">
        <f t="shared" si="590"/>
        <v>2.4909978841951226</v>
      </c>
      <c r="P1140" s="4">
        <f t="shared" si="586"/>
        <v>21.520529091452566</v>
      </c>
      <c r="Q1140" s="4">
        <f t="shared" si="587"/>
        <v>21.275719385793067</v>
      </c>
      <c r="R1140" s="4">
        <f t="shared" si="566"/>
        <v>19.660810535606984</v>
      </c>
      <c r="S1140" s="4">
        <f t="shared" si="563"/>
        <v>35</v>
      </c>
      <c r="T1140" s="4">
        <f t="shared" si="564"/>
        <v>0</v>
      </c>
      <c r="U1140" s="5">
        <f t="shared" si="582"/>
        <v>0.91119999999997958</v>
      </c>
      <c r="V1140" s="5">
        <f t="shared" si="574"/>
        <v>0</v>
      </c>
      <c r="W1140" s="7">
        <f t="shared" si="591"/>
        <v>0</v>
      </c>
      <c r="X1140" s="7">
        <f t="shared" si="592"/>
        <v>1</v>
      </c>
      <c r="Y1140" s="7">
        <f t="shared" si="593"/>
        <v>0.91119999999997958</v>
      </c>
      <c r="Z1140" s="7">
        <f t="shared" si="594"/>
        <v>69.033999999999978</v>
      </c>
      <c r="AA1140" s="9">
        <f t="shared" si="583"/>
        <v>0.91119999999997958</v>
      </c>
      <c r="AB1140" s="9">
        <f t="shared" si="575"/>
        <v>0</v>
      </c>
      <c r="AC1140" s="11">
        <f t="shared" ca="1" si="565"/>
        <v>0</v>
      </c>
      <c r="AD1140" s="11">
        <f t="shared" ca="1" si="567"/>
        <v>0</v>
      </c>
      <c r="AE1140" s="11">
        <f t="shared" ca="1" si="568"/>
        <v>0</v>
      </c>
      <c r="AF1140" s="11">
        <f t="shared" ca="1" si="569"/>
        <v>90.731099999999998</v>
      </c>
      <c r="AG1140" s="13">
        <f ca="1">AVERAGE(E1140:OFFSET(E1140,-AG$5+1,0))</f>
        <v>194.89336153846153</v>
      </c>
      <c r="AH1140" s="13">
        <f ca="1">AVERAGE(E1140:OFFSET(E1140,-AH$5+1,0))</f>
        <v>194.90737999999999</v>
      </c>
      <c r="AI1140" s="12">
        <f t="shared" ca="1" si="562"/>
        <v>0</v>
      </c>
      <c r="AJ1140" s="17">
        <f t="shared" si="584"/>
        <v>0.91119999999997958</v>
      </c>
      <c r="AK1140" s="17">
        <f t="shared" si="576"/>
        <v>0</v>
      </c>
      <c r="AL1140" s="19">
        <f t="shared" ca="1" si="570"/>
        <v>0</v>
      </c>
      <c r="AM1140" s="19">
        <f t="shared" ca="1" si="571"/>
        <v>-1</v>
      </c>
      <c r="AN1140" s="19">
        <f t="shared" ca="1" si="572"/>
        <v>-0.91119999999997958</v>
      </c>
      <c r="AO1140" s="19">
        <f t="shared" ca="1" si="573"/>
        <v>3.7518999999999352</v>
      </c>
    </row>
    <row r="1141" spans="1:41" x14ac:dyDescent="0.2">
      <c r="A1141" s="22" t="s">
        <v>1191</v>
      </c>
      <c r="B1141" s="20">
        <f>[1]data!C1140</f>
        <v>196.82089999999999</v>
      </c>
      <c r="C1141" s="20">
        <f>[1]data!D1140</f>
        <v>197.7321</v>
      </c>
      <c r="D1141" s="20">
        <f>[1]data!E1140</f>
        <v>196.36529999999999</v>
      </c>
      <c r="E1141" s="20">
        <f>[1]data!F1140</f>
        <v>197.7321</v>
      </c>
      <c r="F1141" s="20">
        <f>[1]data!G1140</f>
        <v>15426</v>
      </c>
      <c r="G1141" s="4">
        <f t="shared" si="577"/>
        <v>0.911200000000008</v>
      </c>
      <c r="H1141" s="4">
        <f t="shared" si="578"/>
        <v>0</v>
      </c>
      <c r="I1141" s="4">
        <f t="shared" si="579"/>
        <v>0.911200000000008</v>
      </c>
      <c r="J1141" s="4">
        <f t="shared" si="580"/>
        <v>0</v>
      </c>
      <c r="K1141" s="4">
        <f t="shared" si="588"/>
        <v>0.57358833190211211</v>
      </c>
      <c r="L1141" s="4">
        <f t="shared" si="589"/>
        <v>0.47697994777265712</v>
      </c>
      <c r="M1141" s="4">
        <f t="shared" si="581"/>
        <v>1.366800000000012</v>
      </c>
      <c r="N1141" s="4">
        <f t="shared" si="585"/>
        <v>9.1958215375932237</v>
      </c>
      <c r="O1141" s="4">
        <f t="shared" si="590"/>
        <v>2.3785780957756115</v>
      </c>
      <c r="P1141" s="4">
        <f t="shared" si="586"/>
        <v>24.114757170294858</v>
      </c>
      <c r="Q1141" s="4">
        <f t="shared" si="587"/>
        <v>20.053154807898899</v>
      </c>
      <c r="R1141" s="4">
        <f t="shared" si="566"/>
        <v>18.614311635805606</v>
      </c>
      <c r="S1141" s="4">
        <f t="shared" si="563"/>
        <v>35</v>
      </c>
      <c r="T1141" s="4">
        <f t="shared" si="564"/>
        <v>0</v>
      </c>
      <c r="U1141" s="5">
        <f t="shared" si="582"/>
        <v>0.455600000000004</v>
      </c>
      <c r="V1141" s="5">
        <f t="shared" si="574"/>
        <v>0.911200000000008</v>
      </c>
      <c r="W1141" s="7">
        <f t="shared" si="591"/>
        <v>0</v>
      </c>
      <c r="X1141" s="7">
        <f t="shared" si="592"/>
        <v>1</v>
      </c>
      <c r="Y1141" s="7">
        <f t="shared" si="593"/>
        <v>1.366800000000012</v>
      </c>
      <c r="Z1141" s="7">
        <f t="shared" si="594"/>
        <v>70.40079999999999</v>
      </c>
      <c r="AA1141" s="9">
        <f t="shared" si="583"/>
        <v>0.455600000000004</v>
      </c>
      <c r="AB1141" s="9">
        <f t="shared" si="575"/>
        <v>0.911200000000008</v>
      </c>
      <c r="AC1141" s="11">
        <f t="shared" ca="1" si="565"/>
        <v>0</v>
      </c>
      <c r="AD1141" s="11">
        <f t="shared" ca="1" si="567"/>
        <v>0</v>
      </c>
      <c r="AE1141" s="11">
        <f t="shared" ca="1" si="568"/>
        <v>0</v>
      </c>
      <c r="AF1141" s="11">
        <f t="shared" ca="1" si="569"/>
        <v>90.731099999999998</v>
      </c>
      <c r="AG1141" s="13">
        <f ca="1">AVERAGE(E1141:OFFSET(E1141,-AG$5+1,0))</f>
        <v>194.96345384615384</v>
      </c>
      <c r="AH1141" s="13">
        <f ca="1">AVERAGE(E1141:OFFSET(E1141,-AH$5+1,0))</f>
        <v>194.97572</v>
      </c>
      <c r="AI1141" s="12">
        <f t="shared" ref="AI1141:AI1204" ca="1" si="595">IF(AND(AG1140&lt;=AH1140,AG1141&gt;AH1141),1,IF(AND(AG1140&gt;=AH1140,AG1141&lt;AH1141),-1,0))</f>
        <v>0</v>
      </c>
      <c r="AJ1141" s="17">
        <f t="shared" si="584"/>
        <v>0.455600000000004</v>
      </c>
      <c r="AK1141" s="17">
        <f t="shared" si="576"/>
        <v>-0.911200000000008</v>
      </c>
      <c r="AL1141" s="19">
        <f t="shared" ca="1" si="570"/>
        <v>0</v>
      </c>
      <c r="AM1141" s="19">
        <f t="shared" ca="1" si="571"/>
        <v>-1</v>
      </c>
      <c r="AN1141" s="19">
        <f t="shared" ca="1" si="572"/>
        <v>0.455600000000004</v>
      </c>
      <c r="AO1141" s="19">
        <f t="shared" ca="1" si="573"/>
        <v>4.2074999999999392</v>
      </c>
    </row>
    <row r="1142" spans="1:41" x14ac:dyDescent="0.2">
      <c r="A1142" s="22" t="s">
        <v>1192</v>
      </c>
      <c r="B1142" s="20">
        <f>[1]data!C1141</f>
        <v>198.18770000000001</v>
      </c>
      <c r="C1142" s="20">
        <f>[1]data!D1141</f>
        <v>198.18770000000001</v>
      </c>
      <c r="D1142" s="20">
        <f>[1]data!E1141</f>
        <v>196.82089999999999</v>
      </c>
      <c r="E1142" s="20">
        <f>[1]data!F1141</f>
        <v>198.18770000000001</v>
      </c>
      <c r="F1142" s="20">
        <f>[1]data!G1141</f>
        <v>10975</v>
      </c>
      <c r="G1142" s="4">
        <f t="shared" si="577"/>
        <v>0.455600000000004</v>
      </c>
      <c r="H1142" s="4">
        <f t="shared" si="578"/>
        <v>0</v>
      </c>
      <c r="I1142" s="4">
        <f t="shared" si="579"/>
        <v>0.455600000000004</v>
      </c>
      <c r="J1142" s="4">
        <f t="shared" si="580"/>
        <v>0</v>
      </c>
      <c r="K1142" s="4">
        <f t="shared" si="588"/>
        <v>0.56178949871190131</v>
      </c>
      <c r="L1142" s="4">
        <f t="shared" si="589"/>
        <v>0.4292819529953914</v>
      </c>
      <c r="M1142" s="4">
        <f t="shared" si="581"/>
        <v>1.366800000000012</v>
      </c>
      <c r="N1142" s="4">
        <f t="shared" si="585"/>
        <v>13.37013042684689</v>
      </c>
      <c r="O1142" s="4">
        <f t="shared" si="590"/>
        <v>2.2774002861980516</v>
      </c>
      <c r="P1142" s="4">
        <f t="shared" si="586"/>
        <v>24.668017393190311</v>
      </c>
      <c r="Q1142" s="4">
        <f t="shared" si="587"/>
        <v>18.849648680427862</v>
      </c>
      <c r="R1142" s="4">
        <f t="shared" si="566"/>
        <v>18.089893514909736</v>
      </c>
      <c r="S1142" s="4">
        <f t="shared" si="563"/>
        <v>35</v>
      </c>
      <c r="T1142" s="4">
        <f t="shared" si="564"/>
        <v>0</v>
      </c>
      <c r="U1142" s="5">
        <f t="shared" si="582"/>
        <v>0.455600000000004</v>
      </c>
      <c r="V1142" s="5">
        <f t="shared" si="574"/>
        <v>0</v>
      </c>
      <c r="W1142" s="7">
        <f t="shared" si="591"/>
        <v>0</v>
      </c>
      <c r="X1142" s="7">
        <f t="shared" si="592"/>
        <v>1</v>
      </c>
      <c r="Y1142" s="7">
        <f t="shared" si="593"/>
        <v>0.455600000000004</v>
      </c>
      <c r="Z1142" s="7">
        <f t="shared" si="594"/>
        <v>70.856399999999994</v>
      </c>
      <c r="AA1142" s="9">
        <f t="shared" si="583"/>
        <v>0.455600000000004</v>
      </c>
      <c r="AB1142" s="9">
        <f t="shared" si="575"/>
        <v>0</v>
      </c>
      <c r="AC1142" s="11">
        <f t="shared" ca="1" si="565"/>
        <v>0</v>
      </c>
      <c r="AD1142" s="11">
        <f t="shared" ca="1" si="567"/>
        <v>0</v>
      </c>
      <c r="AE1142" s="11">
        <f t="shared" ca="1" si="568"/>
        <v>0</v>
      </c>
      <c r="AF1142" s="11">
        <f t="shared" ca="1" si="569"/>
        <v>90.731099999999998</v>
      </c>
      <c r="AG1142" s="13">
        <f ca="1">AVERAGE(E1142:OFFSET(E1142,-AG$5+1,0))</f>
        <v>194.96345384615384</v>
      </c>
      <c r="AH1142" s="13">
        <f ca="1">AVERAGE(E1142:OFFSET(E1142,-AH$5+1,0))</f>
        <v>195.18073999999999</v>
      </c>
      <c r="AI1142" s="12">
        <f t="shared" ca="1" si="595"/>
        <v>0</v>
      </c>
      <c r="AJ1142" s="17">
        <f t="shared" si="584"/>
        <v>0.455600000000004</v>
      </c>
      <c r="AK1142" s="17">
        <f t="shared" si="576"/>
        <v>0</v>
      </c>
      <c r="AL1142" s="19">
        <f t="shared" ca="1" si="570"/>
        <v>0</v>
      </c>
      <c r="AM1142" s="19">
        <f t="shared" ca="1" si="571"/>
        <v>-1</v>
      </c>
      <c r="AN1142" s="19">
        <f t="shared" ca="1" si="572"/>
        <v>-0.455600000000004</v>
      </c>
      <c r="AO1142" s="19">
        <f t="shared" ca="1" si="573"/>
        <v>3.7518999999999352</v>
      </c>
    </row>
    <row r="1143" spans="1:41" x14ac:dyDescent="0.2">
      <c r="A1143" s="22" t="s">
        <v>1193</v>
      </c>
      <c r="B1143" s="20">
        <f>[1]data!C1142</f>
        <v>195.90969999999999</v>
      </c>
      <c r="C1143" s="20">
        <f>[1]data!D1142</f>
        <v>197.2765</v>
      </c>
      <c r="D1143" s="20">
        <f>[1]data!E1142</f>
        <v>195.90969999999999</v>
      </c>
      <c r="E1143" s="20">
        <f>[1]data!F1142</f>
        <v>196.82089999999999</v>
      </c>
      <c r="F1143" s="20">
        <f>[1]data!G1142</f>
        <v>16512</v>
      </c>
      <c r="G1143" s="4">
        <f t="shared" si="577"/>
        <v>0</v>
      </c>
      <c r="H1143" s="4">
        <f t="shared" si="578"/>
        <v>0.911200000000008</v>
      </c>
      <c r="I1143" s="4">
        <f t="shared" si="579"/>
        <v>0</v>
      </c>
      <c r="J1143" s="4">
        <f t="shared" si="580"/>
        <v>0.911200000000008</v>
      </c>
      <c r="K1143" s="4">
        <f t="shared" si="588"/>
        <v>0.50561054884071122</v>
      </c>
      <c r="L1143" s="4">
        <f t="shared" si="589"/>
        <v>0.4774737576958531</v>
      </c>
      <c r="M1143" s="4">
        <f t="shared" si="581"/>
        <v>2.27800000000002</v>
      </c>
      <c r="N1143" s="4">
        <f t="shared" si="585"/>
        <v>2.8620934092605825</v>
      </c>
      <c r="O1143" s="4">
        <f t="shared" si="590"/>
        <v>2.2774602575782485</v>
      </c>
      <c r="P1143" s="4">
        <f t="shared" si="586"/>
        <v>22.200631038820205</v>
      </c>
      <c r="Q1143" s="4">
        <f t="shared" si="587"/>
        <v>20.965185061168874</v>
      </c>
      <c r="R1143" s="4">
        <f t="shared" si="566"/>
        <v>16.567113504344817</v>
      </c>
      <c r="S1143" s="4">
        <f t="shared" ref="S1143:S1206" si="596">$P$8</f>
        <v>35</v>
      </c>
      <c r="T1143" s="4">
        <f t="shared" ref="T1143:T1206" si="597">IF(AND(AND(P1142&lt;=Q1142,P1143&gt;Q1143),R1143&gt;=P$8),1,IF(AND(AND(P1142&gt;=Q1142,P1143&lt;Q1143), R1143&gt;=P$8),-1,0))</f>
        <v>0</v>
      </c>
      <c r="U1143" s="5">
        <f t="shared" si="582"/>
        <v>-2.27800000000002</v>
      </c>
      <c r="V1143" s="5">
        <f t="shared" si="574"/>
        <v>0.911200000000008</v>
      </c>
      <c r="W1143" s="7">
        <f t="shared" si="591"/>
        <v>0</v>
      </c>
      <c r="X1143" s="7">
        <f t="shared" si="592"/>
        <v>1</v>
      </c>
      <c r="Y1143" s="7">
        <f t="shared" si="593"/>
        <v>-1.366800000000012</v>
      </c>
      <c r="Z1143" s="7">
        <f t="shared" si="594"/>
        <v>69.489599999999982</v>
      </c>
      <c r="AA1143" s="9">
        <f t="shared" si="583"/>
        <v>-2.27800000000002</v>
      </c>
      <c r="AB1143" s="9">
        <f t="shared" si="575"/>
        <v>0.911200000000008</v>
      </c>
      <c r="AC1143" s="11">
        <f t="shared" ref="AC1143:AC1206" ca="1" si="598">AI1143</f>
        <v>0</v>
      </c>
      <c r="AD1143" s="11">
        <f t="shared" ca="1" si="567"/>
        <v>0</v>
      </c>
      <c r="AE1143" s="11">
        <f t="shared" ca="1" si="568"/>
        <v>0</v>
      </c>
      <c r="AF1143" s="11">
        <f t="shared" ca="1" si="569"/>
        <v>90.731099999999998</v>
      </c>
      <c r="AG1143" s="13">
        <f ca="1">AVERAGE(E1143:OFFSET(E1143,-AG$5+1,0))</f>
        <v>195.06859230769228</v>
      </c>
      <c r="AH1143" s="13">
        <f ca="1">AVERAGE(E1143:OFFSET(E1143,-AH$5+1,0))</f>
        <v>195.24907999999999</v>
      </c>
      <c r="AI1143" s="12">
        <f t="shared" ca="1" si="595"/>
        <v>0</v>
      </c>
      <c r="AJ1143" s="17">
        <f t="shared" si="584"/>
        <v>-2.27800000000002</v>
      </c>
      <c r="AK1143" s="17">
        <f t="shared" si="576"/>
        <v>-0.911200000000008</v>
      </c>
      <c r="AL1143" s="19">
        <f t="shared" ca="1" si="570"/>
        <v>0</v>
      </c>
      <c r="AM1143" s="19">
        <f t="shared" ca="1" si="571"/>
        <v>-1</v>
      </c>
      <c r="AN1143" s="19">
        <f t="shared" ca="1" si="572"/>
        <v>3.189200000000028</v>
      </c>
      <c r="AO1143" s="19">
        <f t="shared" ca="1" si="573"/>
        <v>6.9410999999999632</v>
      </c>
    </row>
    <row r="1144" spans="1:41" x14ac:dyDescent="0.2">
      <c r="A1144" s="22" t="s">
        <v>1194</v>
      </c>
      <c r="B1144" s="20">
        <f>[1]data!C1143</f>
        <v>196.82089999999999</v>
      </c>
      <c r="C1144" s="20">
        <f>[1]data!D1143</f>
        <v>196.82089999999999</v>
      </c>
      <c r="D1144" s="20">
        <f>[1]data!E1143</f>
        <v>195.90969999999999</v>
      </c>
      <c r="E1144" s="20">
        <f>[1]data!F1143</f>
        <v>196.82089999999999</v>
      </c>
      <c r="F1144" s="20">
        <f>[1]data!G1143</f>
        <v>16561</v>
      </c>
      <c r="G1144" s="4">
        <f t="shared" si="577"/>
        <v>0</v>
      </c>
      <c r="H1144" s="4">
        <f t="shared" si="578"/>
        <v>0</v>
      </c>
      <c r="I1144" s="4">
        <f t="shared" si="579"/>
        <v>0</v>
      </c>
      <c r="J1144" s="4">
        <f t="shared" si="580"/>
        <v>0</v>
      </c>
      <c r="K1144" s="4">
        <f t="shared" si="588"/>
        <v>0.45504949395664013</v>
      </c>
      <c r="L1144" s="4">
        <f t="shared" si="589"/>
        <v>0.42972638192626783</v>
      </c>
      <c r="M1144" s="4">
        <f t="shared" si="581"/>
        <v>0.911200000000008</v>
      </c>
      <c r="N1144" s="4">
        <f t="shared" si="585"/>
        <v>2.8620934092605839</v>
      </c>
      <c r="O1144" s="4">
        <f t="shared" si="590"/>
        <v>2.1408342318204245</v>
      </c>
      <c r="P1144" s="4">
        <f t="shared" si="586"/>
        <v>21.255708975173476</v>
      </c>
      <c r="Q1144" s="4">
        <f t="shared" si="587"/>
        <v>20.072847095725706</v>
      </c>
      <c r="R1144" s="4">
        <f t="shared" ref="R1144:R1207" si="599">R1143*(O$8-1)/O$8 + N1144/O$8</f>
        <v>15.196611494836395</v>
      </c>
      <c r="S1144" s="4">
        <f t="shared" si="596"/>
        <v>35</v>
      </c>
      <c r="T1144" s="4">
        <f t="shared" si="597"/>
        <v>0</v>
      </c>
      <c r="U1144" s="5">
        <f t="shared" si="582"/>
        <v>0</v>
      </c>
      <c r="V1144" s="5">
        <f t="shared" si="574"/>
        <v>0</v>
      </c>
      <c r="W1144" s="7">
        <f t="shared" si="591"/>
        <v>0</v>
      </c>
      <c r="X1144" s="7">
        <f t="shared" si="592"/>
        <v>1</v>
      </c>
      <c r="Y1144" s="7">
        <f t="shared" si="593"/>
        <v>0</v>
      </c>
      <c r="Z1144" s="7">
        <f t="shared" si="594"/>
        <v>69.489599999999982</v>
      </c>
      <c r="AA1144" s="9">
        <f t="shared" si="583"/>
        <v>0</v>
      </c>
      <c r="AB1144" s="9">
        <f t="shared" si="575"/>
        <v>0</v>
      </c>
      <c r="AC1144" s="11">
        <f t="shared" ca="1" si="598"/>
        <v>0</v>
      </c>
      <c r="AD1144" s="11">
        <f t="shared" ref="AD1144:AD1207" ca="1" si="600">IF(AD1143+AC1143&gt;AD$5,AD$5, IF(AD1143+AC1143&lt;AD$7,AD$7, AD1143+AC1143))</f>
        <v>0</v>
      </c>
      <c r="AE1144" s="11">
        <f t="shared" ref="AE1144:AE1207" ca="1" si="601">AD1143*AA1144+AD1144*AB1144</f>
        <v>0</v>
      </c>
      <c r="AF1144" s="11">
        <f t="shared" ref="AF1144:AF1207" ca="1" si="602">AF1143+AE1144</f>
        <v>90.731099999999998</v>
      </c>
      <c r="AG1144" s="13">
        <f ca="1">AVERAGE(E1144:OFFSET(E1144,-AG$5+1,0))</f>
        <v>195.20877692307693</v>
      </c>
      <c r="AH1144" s="13">
        <f ca="1">AVERAGE(E1144:OFFSET(E1144,-AH$5+1,0))</f>
        <v>195.43131999999997</v>
      </c>
      <c r="AI1144" s="12">
        <f t="shared" ca="1" si="595"/>
        <v>0</v>
      </c>
      <c r="AJ1144" s="17">
        <f t="shared" si="584"/>
        <v>0</v>
      </c>
      <c r="AK1144" s="17">
        <f t="shared" si="576"/>
        <v>0</v>
      </c>
      <c r="AL1144" s="19">
        <f t="shared" ref="AL1144:AL1207" ca="1" si="603">IF(OR(AC1144=1,W1144=1),1,IF(OR(AC1144=-1,W1144=-1),-1,0))</f>
        <v>0</v>
      </c>
      <c r="AM1144" s="19">
        <f t="shared" ref="AM1144:AM1207" ca="1" si="604">IF(AND(AM1143&lt;=0,AL1143=1),1,IF(AND(AM1143&gt;0,AL1143=-1),-1,IF(-1*AN1143/E1143&gt;AL$7,0,IF(AN1143/E1143&gt;AL$5,0,IF(AL1143+AM1143&gt;AM$5,AM$5,IF(AL1143+AM1143&lt;AM$7,AM$7,AM1143))))))</f>
        <v>-1</v>
      </c>
      <c r="AN1144" s="19">
        <f t="shared" ref="AN1144:AN1207" ca="1" si="605">AM1143*AJ1144+AM1144*AK1144</f>
        <v>0</v>
      </c>
      <c r="AO1144" s="19">
        <f t="shared" ref="AO1144:AO1207" ca="1" si="606">AO1143+AN1144</f>
        <v>6.9410999999999632</v>
      </c>
    </row>
    <row r="1145" spans="1:41" x14ac:dyDescent="0.2">
      <c r="A1145" s="22" t="s">
        <v>1195</v>
      </c>
      <c r="B1145" s="20">
        <f>[1]data!C1144</f>
        <v>196.82089999999999</v>
      </c>
      <c r="C1145" s="20">
        <f>[1]data!D1144</f>
        <v>198.64330000000001</v>
      </c>
      <c r="D1145" s="20">
        <f>[1]data!E1144</f>
        <v>196.82089999999999</v>
      </c>
      <c r="E1145" s="20">
        <f>[1]data!F1144</f>
        <v>198.18770000000001</v>
      </c>
      <c r="F1145" s="20">
        <f>[1]data!G1144</f>
        <v>19674</v>
      </c>
      <c r="G1145" s="4">
        <f t="shared" si="577"/>
        <v>1.822400000000016</v>
      </c>
      <c r="H1145" s="4">
        <f t="shared" si="578"/>
        <v>0</v>
      </c>
      <c r="I1145" s="4">
        <f t="shared" si="579"/>
        <v>1.822400000000016</v>
      </c>
      <c r="J1145" s="4">
        <f t="shared" si="580"/>
        <v>0</v>
      </c>
      <c r="K1145" s="4">
        <f t="shared" si="588"/>
        <v>0.59178454456097773</v>
      </c>
      <c r="L1145" s="4">
        <f t="shared" si="589"/>
        <v>0.38675374373364108</v>
      </c>
      <c r="M1145" s="4">
        <f t="shared" si="581"/>
        <v>1.822400000000016</v>
      </c>
      <c r="N1145" s="4">
        <f t="shared" si="585"/>
        <v>20.95276222503885</v>
      </c>
      <c r="O1145" s="4">
        <f t="shared" si="590"/>
        <v>2.1089908086383837</v>
      </c>
      <c r="P1145" s="4">
        <f t="shared" si="586"/>
        <v>28.060081728997595</v>
      </c>
      <c r="Q1145" s="4">
        <f t="shared" si="587"/>
        <v>18.33833235069141</v>
      </c>
      <c r="R1145" s="4">
        <f t="shared" si="599"/>
        <v>15.772226567856642</v>
      </c>
      <c r="S1145" s="4">
        <f t="shared" si="596"/>
        <v>35</v>
      </c>
      <c r="T1145" s="4">
        <f t="shared" si="597"/>
        <v>0</v>
      </c>
      <c r="U1145" s="5">
        <f t="shared" si="582"/>
        <v>0</v>
      </c>
      <c r="V1145" s="5">
        <f t="shared" si="574"/>
        <v>1.366800000000012</v>
      </c>
      <c r="W1145" s="7">
        <f t="shared" si="591"/>
        <v>0</v>
      </c>
      <c r="X1145" s="7">
        <f t="shared" si="592"/>
        <v>1</v>
      </c>
      <c r="Y1145" s="7">
        <f t="shared" si="593"/>
        <v>1.366800000000012</v>
      </c>
      <c r="Z1145" s="7">
        <f t="shared" si="594"/>
        <v>70.856399999999994</v>
      </c>
      <c r="AA1145" s="9">
        <f t="shared" si="583"/>
        <v>0</v>
      </c>
      <c r="AB1145" s="9">
        <f t="shared" si="575"/>
        <v>1.366800000000012</v>
      </c>
      <c r="AC1145" s="11">
        <f t="shared" ca="1" si="598"/>
        <v>1</v>
      </c>
      <c r="AD1145" s="11">
        <f t="shared" ca="1" si="600"/>
        <v>0</v>
      </c>
      <c r="AE1145" s="11">
        <f t="shared" ca="1" si="601"/>
        <v>0</v>
      </c>
      <c r="AF1145" s="11">
        <f t="shared" ca="1" si="602"/>
        <v>90.731099999999998</v>
      </c>
      <c r="AG1145" s="13">
        <f ca="1">AVERAGE(E1145:OFFSET(E1145,-AG$5+1,0))</f>
        <v>195.55923846153848</v>
      </c>
      <c r="AH1145" s="13">
        <f ca="1">AVERAGE(E1145:OFFSET(E1145,-AH$5+1,0))</f>
        <v>195.49966000000001</v>
      </c>
      <c r="AI1145" s="12">
        <f t="shared" ca="1" si="595"/>
        <v>1</v>
      </c>
      <c r="AJ1145" s="17">
        <f t="shared" si="584"/>
        <v>0</v>
      </c>
      <c r="AK1145" s="17">
        <f t="shared" si="576"/>
        <v>-1.366800000000012</v>
      </c>
      <c r="AL1145" s="19">
        <f t="shared" ca="1" si="603"/>
        <v>1</v>
      </c>
      <c r="AM1145" s="19">
        <f t="shared" ca="1" si="604"/>
        <v>-1</v>
      </c>
      <c r="AN1145" s="19">
        <f t="shared" ca="1" si="605"/>
        <v>1.366800000000012</v>
      </c>
      <c r="AO1145" s="19">
        <f t="shared" ca="1" si="606"/>
        <v>8.3078999999999752</v>
      </c>
    </row>
    <row r="1146" spans="1:41" x14ac:dyDescent="0.2">
      <c r="A1146" s="22" t="s">
        <v>1196</v>
      </c>
      <c r="B1146" s="20">
        <f>[1]data!C1145</f>
        <v>198.18770000000001</v>
      </c>
      <c r="C1146" s="20">
        <f>[1]data!D1145</f>
        <v>198.64330000000001</v>
      </c>
      <c r="D1146" s="20">
        <f>[1]data!E1145</f>
        <v>196.36529999999999</v>
      </c>
      <c r="E1146" s="20">
        <f>[1]data!F1145</f>
        <v>197.2765</v>
      </c>
      <c r="F1146" s="20">
        <f>[1]data!G1145</f>
        <v>26945</v>
      </c>
      <c r="G1146" s="4">
        <f t="shared" si="577"/>
        <v>0</v>
      </c>
      <c r="H1146" s="4">
        <f t="shared" si="578"/>
        <v>0.455600000000004</v>
      </c>
      <c r="I1146" s="4">
        <f t="shared" si="579"/>
        <v>0</v>
      </c>
      <c r="J1146" s="4">
        <f t="shared" si="580"/>
        <v>0.455600000000004</v>
      </c>
      <c r="K1146" s="4">
        <f t="shared" si="588"/>
        <v>0.53260609010488003</v>
      </c>
      <c r="L1146" s="4">
        <f t="shared" si="589"/>
        <v>0.39363836936027735</v>
      </c>
      <c r="M1146" s="4">
        <f t="shared" si="581"/>
        <v>2.27800000000002</v>
      </c>
      <c r="N1146" s="4">
        <f t="shared" si="585"/>
        <v>15.003352443786488</v>
      </c>
      <c r="O1146" s="4">
        <f t="shared" si="590"/>
        <v>2.1258917277745475</v>
      </c>
      <c r="P1146" s="4">
        <f t="shared" si="586"/>
        <v>25.053302722167764</v>
      </c>
      <c r="Q1146" s="4">
        <f t="shared" si="587"/>
        <v>18.516388403860567</v>
      </c>
      <c r="R1146" s="4">
        <f t="shared" si="599"/>
        <v>15.695339155449627</v>
      </c>
      <c r="S1146" s="4">
        <f t="shared" si="596"/>
        <v>35</v>
      </c>
      <c r="T1146" s="4">
        <f t="shared" si="597"/>
        <v>0</v>
      </c>
      <c r="U1146" s="5">
        <f t="shared" si="582"/>
        <v>0</v>
      </c>
      <c r="V1146" s="5">
        <f t="shared" si="574"/>
        <v>-0.911200000000008</v>
      </c>
      <c r="W1146" s="7">
        <f t="shared" si="591"/>
        <v>0</v>
      </c>
      <c r="X1146" s="7">
        <f t="shared" si="592"/>
        <v>1</v>
      </c>
      <c r="Y1146" s="7">
        <f t="shared" si="593"/>
        <v>-0.911200000000008</v>
      </c>
      <c r="Z1146" s="7">
        <f t="shared" si="594"/>
        <v>69.945199999999986</v>
      </c>
      <c r="AA1146" s="9">
        <f t="shared" si="583"/>
        <v>0</v>
      </c>
      <c r="AB1146" s="9">
        <f t="shared" si="575"/>
        <v>-0.911200000000008</v>
      </c>
      <c r="AC1146" s="11">
        <f t="shared" ca="1" si="598"/>
        <v>0</v>
      </c>
      <c r="AD1146" s="11">
        <f t="shared" ca="1" si="600"/>
        <v>1</v>
      </c>
      <c r="AE1146" s="11">
        <f t="shared" ca="1" si="601"/>
        <v>-0.911200000000008</v>
      </c>
      <c r="AF1146" s="11">
        <f t="shared" ca="1" si="602"/>
        <v>89.81989999999999</v>
      </c>
      <c r="AG1146" s="13">
        <f ca="1">AVERAGE(E1146:OFFSET(E1146,-AG$5+1,0))</f>
        <v>195.94474615384613</v>
      </c>
      <c r="AH1146" s="13">
        <f ca="1">AVERAGE(E1146:OFFSET(E1146,-AH$5+1,0))</f>
        <v>195.63633999999999</v>
      </c>
      <c r="AI1146" s="12">
        <f t="shared" ca="1" si="595"/>
        <v>0</v>
      </c>
      <c r="AJ1146" s="17">
        <f t="shared" si="584"/>
        <v>0</v>
      </c>
      <c r="AK1146" s="17">
        <f t="shared" si="576"/>
        <v>0.911200000000008</v>
      </c>
      <c r="AL1146" s="19">
        <f t="shared" ca="1" si="603"/>
        <v>0</v>
      </c>
      <c r="AM1146" s="19">
        <f t="shared" ca="1" si="604"/>
        <v>1</v>
      </c>
      <c r="AN1146" s="19">
        <f t="shared" ca="1" si="605"/>
        <v>0.911200000000008</v>
      </c>
      <c r="AO1146" s="19">
        <f t="shared" ca="1" si="606"/>
        <v>9.2190999999999832</v>
      </c>
    </row>
    <row r="1147" spans="1:41" x14ac:dyDescent="0.2">
      <c r="A1147" s="22" t="s">
        <v>1197</v>
      </c>
      <c r="B1147" s="20">
        <f>[1]data!C1146</f>
        <v>195.90969999999999</v>
      </c>
      <c r="C1147" s="20">
        <f>[1]data!D1146</f>
        <v>198.18770000000001</v>
      </c>
      <c r="D1147" s="20">
        <f>[1]data!E1146</f>
        <v>195.90969999999999</v>
      </c>
      <c r="E1147" s="20">
        <f>[1]data!F1146</f>
        <v>197.2765</v>
      </c>
      <c r="F1147" s="20">
        <f>[1]data!G1146</f>
        <v>17805</v>
      </c>
      <c r="G1147" s="4">
        <f t="shared" si="577"/>
        <v>0</v>
      </c>
      <c r="H1147" s="4">
        <f t="shared" si="578"/>
        <v>0.455600000000004</v>
      </c>
      <c r="I1147" s="4">
        <f t="shared" si="579"/>
        <v>0</v>
      </c>
      <c r="J1147" s="4">
        <f t="shared" si="580"/>
        <v>0.455600000000004</v>
      </c>
      <c r="K1147" s="4">
        <f t="shared" si="588"/>
        <v>0.47934548109439207</v>
      </c>
      <c r="L1147" s="4">
        <f t="shared" si="589"/>
        <v>0.39983453242424999</v>
      </c>
      <c r="M1147" s="4">
        <f t="shared" si="581"/>
        <v>2.27800000000002</v>
      </c>
      <c r="N1147" s="4">
        <f t="shared" si="585"/>
        <v>9.0437620791587925</v>
      </c>
      <c r="O1147" s="4">
        <f t="shared" si="590"/>
        <v>2.1411025549970946</v>
      </c>
      <c r="P1147" s="4">
        <f t="shared" si="586"/>
        <v>22.387787076132955</v>
      </c>
      <c r="Q1147" s="4">
        <f t="shared" si="587"/>
        <v>18.674235453648905</v>
      </c>
      <c r="R1147" s="4">
        <f t="shared" si="599"/>
        <v>15.030181447820544</v>
      </c>
      <c r="S1147" s="4">
        <f t="shared" si="596"/>
        <v>35</v>
      </c>
      <c r="T1147" s="4">
        <f t="shared" si="597"/>
        <v>0</v>
      </c>
      <c r="U1147" s="5">
        <f t="shared" si="582"/>
        <v>-1.366800000000012</v>
      </c>
      <c r="V1147" s="5">
        <f t="shared" si="574"/>
        <v>1.366800000000012</v>
      </c>
      <c r="W1147" s="7">
        <f t="shared" si="591"/>
        <v>0</v>
      </c>
      <c r="X1147" s="7">
        <f t="shared" si="592"/>
        <v>1</v>
      </c>
      <c r="Y1147" s="7">
        <f t="shared" si="593"/>
        <v>0</v>
      </c>
      <c r="Z1147" s="7">
        <f t="shared" si="594"/>
        <v>69.945199999999986</v>
      </c>
      <c r="AA1147" s="9">
        <f t="shared" si="583"/>
        <v>-1.366800000000012</v>
      </c>
      <c r="AB1147" s="9">
        <f t="shared" si="575"/>
        <v>1.366800000000012</v>
      </c>
      <c r="AC1147" s="11">
        <f t="shared" ca="1" si="598"/>
        <v>0</v>
      </c>
      <c r="AD1147" s="11">
        <f t="shared" ca="1" si="600"/>
        <v>1</v>
      </c>
      <c r="AE1147" s="11">
        <f t="shared" ca="1" si="601"/>
        <v>0</v>
      </c>
      <c r="AF1147" s="11">
        <f t="shared" ca="1" si="602"/>
        <v>89.81989999999999</v>
      </c>
      <c r="AG1147" s="13">
        <f ca="1">AVERAGE(E1147:OFFSET(E1147,-AG$5+1,0))</f>
        <v>196.1199769230769</v>
      </c>
      <c r="AH1147" s="13">
        <f ca="1">AVERAGE(E1147:OFFSET(E1147,-AH$5+1,0))</f>
        <v>195.79580000000001</v>
      </c>
      <c r="AI1147" s="12">
        <f t="shared" ca="1" si="595"/>
        <v>0</v>
      </c>
      <c r="AJ1147" s="17">
        <f t="shared" si="584"/>
        <v>-1.366800000000012</v>
      </c>
      <c r="AK1147" s="17">
        <f t="shared" si="576"/>
        <v>-1.366800000000012</v>
      </c>
      <c r="AL1147" s="19">
        <f t="shared" ca="1" si="603"/>
        <v>0</v>
      </c>
      <c r="AM1147" s="19">
        <f t="shared" ca="1" si="604"/>
        <v>1</v>
      </c>
      <c r="AN1147" s="19">
        <f t="shared" ca="1" si="605"/>
        <v>-2.733600000000024</v>
      </c>
      <c r="AO1147" s="19">
        <f t="shared" ca="1" si="606"/>
        <v>6.4854999999999592</v>
      </c>
    </row>
    <row r="1148" spans="1:41" x14ac:dyDescent="0.2">
      <c r="A1148" s="22" t="s">
        <v>1198</v>
      </c>
      <c r="B1148" s="20">
        <f>[1]data!C1147</f>
        <v>197.2765</v>
      </c>
      <c r="C1148" s="20">
        <f>[1]data!D1147</f>
        <v>198.64330000000001</v>
      </c>
      <c r="D1148" s="20">
        <f>[1]data!E1147</f>
        <v>196.36529999999999</v>
      </c>
      <c r="E1148" s="20">
        <f>[1]data!F1147</f>
        <v>198.18770000000001</v>
      </c>
      <c r="F1148" s="20">
        <f>[1]data!G1147</f>
        <v>15053</v>
      </c>
      <c r="G1148" s="4">
        <f t="shared" si="577"/>
        <v>0.455600000000004</v>
      </c>
      <c r="H1148" s="4">
        <f t="shared" si="578"/>
        <v>0</v>
      </c>
      <c r="I1148" s="4">
        <f t="shared" si="579"/>
        <v>0.455600000000004</v>
      </c>
      <c r="J1148" s="4">
        <f t="shared" si="580"/>
        <v>0</v>
      </c>
      <c r="K1148" s="4">
        <f t="shared" si="588"/>
        <v>0.47697093298495319</v>
      </c>
      <c r="L1148" s="4">
        <f t="shared" si="589"/>
        <v>0.35985107918182496</v>
      </c>
      <c r="M1148" s="4">
        <f t="shared" si="581"/>
        <v>2.27800000000002</v>
      </c>
      <c r="N1148" s="4">
        <f t="shared" si="585"/>
        <v>13.995790275625097</v>
      </c>
      <c r="O1148" s="4">
        <f t="shared" si="590"/>
        <v>2.1547922994973869</v>
      </c>
      <c r="P1148" s="4">
        <f t="shared" si="586"/>
        <v>22.135355370269718</v>
      </c>
      <c r="Q1148" s="4">
        <f t="shared" si="587"/>
        <v>16.700035509954326</v>
      </c>
      <c r="R1148" s="4">
        <f t="shared" si="599"/>
        <v>14.926742330600998</v>
      </c>
      <c r="S1148" s="4">
        <f t="shared" si="596"/>
        <v>35</v>
      </c>
      <c r="T1148" s="4">
        <f t="shared" si="597"/>
        <v>0</v>
      </c>
      <c r="U1148" s="5">
        <f t="shared" si="582"/>
        <v>0</v>
      </c>
      <c r="V1148" s="5">
        <f t="shared" si="574"/>
        <v>0.911200000000008</v>
      </c>
      <c r="W1148" s="7">
        <f t="shared" si="591"/>
        <v>0</v>
      </c>
      <c r="X1148" s="7">
        <f t="shared" si="592"/>
        <v>1</v>
      </c>
      <c r="Y1148" s="7">
        <f t="shared" si="593"/>
        <v>0.911200000000008</v>
      </c>
      <c r="Z1148" s="7">
        <f t="shared" si="594"/>
        <v>70.856399999999994</v>
      </c>
      <c r="AA1148" s="9">
        <f t="shared" si="583"/>
        <v>0</v>
      </c>
      <c r="AB1148" s="9">
        <f t="shared" si="575"/>
        <v>0.911200000000008</v>
      </c>
      <c r="AC1148" s="11">
        <f t="shared" ca="1" si="598"/>
        <v>0</v>
      </c>
      <c r="AD1148" s="11">
        <f t="shared" ca="1" si="600"/>
        <v>1</v>
      </c>
      <c r="AE1148" s="11">
        <f t="shared" ca="1" si="601"/>
        <v>0.911200000000008</v>
      </c>
      <c r="AF1148" s="11">
        <f t="shared" ca="1" si="602"/>
        <v>90.731099999999998</v>
      </c>
      <c r="AG1148" s="13">
        <f ca="1">AVERAGE(E1148:OFFSET(E1148,-AG$5+1,0))</f>
        <v>196.43539230769227</v>
      </c>
      <c r="AH1148" s="13">
        <f ca="1">AVERAGE(E1148:OFFSET(E1148,-AH$5+1,0))</f>
        <v>195.86413999999999</v>
      </c>
      <c r="AI1148" s="12">
        <f t="shared" ca="1" si="595"/>
        <v>0</v>
      </c>
      <c r="AJ1148" s="17">
        <f t="shared" si="584"/>
        <v>0</v>
      </c>
      <c r="AK1148" s="17">
        <f t="shared" si="576"/>
        <v>-0.911200000000008</v>
      </c>
      <c r="AL1148" s="19">
        <f t="shared" ca="1" si="603"/>
        <v>0</v>
      </c>
      <c r="AM1148" s="19">
        <f t="shared" ca="1" si="604"/>
        <v>1</v>
      </c>
      <c r="AN1148" s="19">
        <f t="shared" ca="1" si="605"/>
        <v>-0.911200000000008</v>
      </c>
      <c r="AO1148" s="19">
        <f t="shared" ca="1" si="606"/>
        <v>5.5742999999999512</v>
      </c>
    </row>
    <row r="1149" spans="1:41" x14ac:dyDescent="0.2">
      <c r="A1149" s="22" t="s">
        <v>1199</v>
      </c>
      <c r="B1149" s="20">
        <f>[1]data!C1148</f>
        <v>198.64330000000001</v>
      </c>
      <c r="C1149" s="20">
        <f>[1]data!D1148</f>
        <v>198.64330000000001</v>
      </c>
      <c r="D1149" s="20">
        <f>[1]data!E1148</f>
        <v>197.2765</v>
      </c>
      <c r="E1149" s="20">
        <f>[1]data!F1148</f>
        <v>198.64330000000001</v>
      </c>
      <c r="F1149" s="20">
        <f>[1]data!G1148</f>
        <v>34514</v>
      </c>
      <c r="G1149" s="4">
        <f t="shared" si="577"/>
        <v>0</v>
      </c>
      <c r="H1149" s="4">
        <f t="shared" si="578"/>
        <v>0</v>
      </c>
      <c r="I1149" s="4">
        <f t="shared" si="579"/>
        <v>0</v>
      </c>
      <c r="J1149" s="4">
        <f t="shared" si="580"/>
        <v>0</v>
      </c>
      <c r="K1149" s="4">
        <f t="shared" si="588"/>
        <v>0.42927383968645783</v>
      </c>
      <c r="L1149" s="4">
        <f t="shared" si="589"/>
        <v>0.32386597126364247</v>
      </c>
      <c r="M1149" s="4">
        <f t="shared" si="581"/>
        <v>1.366800000000012</v>
      </c>
      <c r="N1149" s="4">
        <f t="shared" si="585"/>
        <v>13.995790275625094</v>
      </c>
      <c r="O1149" s="4">
        <f t="shared" si="590"/>
        <v>2.0759930695476494</v>
      </c>
      <c r="P1149" s="4">
        <f t="shared" si="586"/>
        <v>20.677999651511115</v>
      </c>
      <c r="Q1149" s="4">
        <f t="shared" si="587"/>
        <v>15.600532391671788</v>
      </c>
      <c r="R1149" s="4">
        <f t="shared" si="599"/>
        <v>14.833647125103408</v>
      </c>
      <c r="S1149" s="4">
        <f t="shared" si="596"/>
        <v>35</v>
      </c>
      <c r="T1149" s="4">
        <f t="shared" si="597"/>
        <v>0</v>
      </c>
      <c r="U1149" s="5">
        <f t="shared" si="582"/>
        <v>0.455600000000004</v>
      </c>
      <c r="V1149" s="5">
        <f t="shared" si="574"/>
        <v>0</v>
      </c>
      <c r="W1149" s="7">
        <f t="shared" si="591"/>
        <v>0</v>
      </c>
      <c r="X1149" s="7">
        <f t="shared" si="592"/>
        <v>1</v>
      </c>
      <c r="Y1149" s="7">
        <f t="shared" si="593"/>
        <v>0.455600000000004</v>
      </c>
      <c r="Z1149" s="7">
        <f t="shared" si="594"/>
        <v>71.311999999999998</v>
      </c>
      <c r="AA1149" s="9">
        <f t="shared" si="583"/>
        <v>0.455600000000004</v>
      </c>
      <c r="AB1149" s="9">
        <f t="shared" si="575"/>
        <v>0</v>
      </c>
      <c r="AC1149" s="11">
        <f t="shared" ca="1" si="598"/>
        <v>0</v>
      </c>
      <c r="AD1149" s="11">
        <f t="shared" ca="1" si="600"/>
        <v>1</v>
      </c>
      <c r="AE1149" s="11">
        <f t="shared" ca="1" si="601"/>
        <v>0.455600000000004</v>
      </c>
      <c r="AF1149" s="11">
        <f t="shared" ca="1" si="602"/>
        <v>91.186700000000002</v>
      </c>
      <c r="AG1149" s="13">
        <f ca="1">AVERAGE(E1149:OFFSET(E1149,-AG$5+1,0))</f>
        <v>196.71576153846152</v>
      </c>
      <c r="AH1149" s="13">
        <f ca="1">AVERAGE(E1149:OFFSET(E1149,-AH$5+1,0))</f>
        <v>195.88692</v>
      </c>
      <c r="AI1149" s="12">
        <f t="shared" ca="1" si="595"/>
        <v>0</v>
      </c>
      <c r="AJ1149" s="17">
        <f t="shared" si="584"/>
        <v>0.455600000000004</v>
      </c>
      <c r="AK1149" s="17">
        <f t="shared" si="576"/>
        <v>0</v>
      </c>
      <c r="AL1149" s="19">
        <f t="shared" ca="1" si="603"/>
        <v>0</v>
      </c>
      <c r="AM1149" s="19">
        <f t="shared" ca="1" si="604"/>
        <v>1</v>
      </c>
      <c r="AN1149" s="19">
        <f t="shared" ca="1" si="605"/>
        <v>0.455600000000004</v>
      </c>
      <c r="AO1149" s="19">
        <f t="shared" ca="1" si="606"/>
        <v>6.0298999999999552</v>
      </c>
    </row>
    <row r="1150" spans="1:41" x14ac:dyDescent="0.2">
      <c r="A1150" s="22" t="s">
        <v>1200</v>
      </c>
      <c r="B1150" s="20">
        <f>[1]data!C1149</f>
        <v>197.2765</v>
      </c>
      <c r="C1150" s="20">
        <f>[1]data!D1149</f>
        <v>198.64330000000001</v>
      </c>
      <c r="D1150" s="20">
        <f>[1]data!E1149</f>
        <v>196.82089999999999</v>
      </c>
      <c r="E1150" s="20">
        <f>[1]data!F1149</f>
        <v>197.7321</v>
      </c>
      <c r="F1150" s="20">
        <f>[1]data!G1149</f>
        <v>28148</v>
      </c>
      <c r="G1150" s="4">
        <f t="shared" si="577"/>
        <v>0</v>
      </c>
      <c r="H1150" s="4">
        <f t="shared" si="578"/>
        <v>0.455600000000004</v>
      </c>
      <c r="I1150" s="4">
        <f t="shared" si="579"/>
        <v>0</v>
      </c>
      <c r="J1150" s="4">
        <f t="shared" si="580"/>
        <v>0.455600000000004</v>
      </c>
      <c r="K1150" s="4">
        <f t="shared" si="588"/>
        <v>0.38634645571781207</v>
      </c>
      <c r="L1150" s="4">
        <f t="shared" si="589"/>
        <v>0.33703937413727858</v>
      </c>
      <c r="M1150" s="4">
        <f t="shared" si="581"/>
        <v>1.822400000000016</v>
      </c>
      <c r="N1150" s="4">
        <f t="shared" si="585"/>
        <v>6.8161525351430701</v>
      </c>
      <c r="O1150" s="4">
        <f t="shared" si="590"/>
        <v>2.0506337625928861</v>
      </c>
      <c r="P1150" s="4">
        <f t="shared" si="586"/>
        <v>18.84034403243724</v>
      </c>
      <c r="Q1150" s="4">
        <f t="shared" si="587"/>
        <v>16.435863891712938</v>
      </c>
      <c r="R1150" s="4">
        <f t="shared" si="599"/>
        <v>14.031897666107373</v>
      </c>
      <c r="S1150" s="4">
        <f t="shared" si="596"/>
        <v>35</v>
      </c>
      <c r="T1150" s="4">
        <f t="shared" si="597"/>
        <v>0</v>
      </c>
      <c r="U1150" s="5">
        <f t="shared" si="582"/>
        <v>-1.366800000000012</v>
      </c>
      <c r="V1150" s="5">
        <f t="shared" si="574"/>
        <v>0.455600000000004</v>
      </c>
      <c r="W1150" s="7">
        <f t="shared" si="591"/>
        <v>0</v>
      </c>
      <c r="X1150" s="7">
        <f t="shared" si="592"/>
        <v>1</v>
      </c>
      <c r="Y1150" s="7">
        <f t="shared" si="593"/>
        <v>-0.911200000000008</v>
      </c>
      <c r="Z1150" s="7">
        <f t="shared" si="594"/>
        <v>70.40079999999999</v>
      </c>
      <c r="AA1150" s="9">
        <f t="shared" si="583"/>
        <v>-1.366800000000012</v>
      </c>
      <c r="AB1150" s="9">
        <f t="shared" si="575"/>
        <v>0.455600000000004</v>
      </c>
      <c r="AC1150" s="11">
        <f t="shared" ca="1" si="598"/>
        <v>0</v>
      </c>
      <c r="AD1150" s="11">
        <f t="shared" ca="1" si="600"/>
        <v>1</v>
      </c>
      <c r="AE1150" s="11">
        <f t="shared" ca="1" si="601"/>
        <v>-0.911200000000008</v>
      </c>
      <c r="AF1150" s="11">
        <f t="shared" ca="1" si="602"/>
        <v>90.275499999999994</v>
      </c>
      <c r="AG1150" s="13">
        <f ca="1">AVERAGE(E1150:OFFSET(E1150,-AG$5+1,0))</f>
        <v>197.03117692307691</v>
      </c>
      <c r="AH1150" s="13">
        <f ca="1">AVERAGE(E1150:OFFSET(E1150,-AH$5+1,0))</f>
        <v>196.00082</v>
      </c>
      <c r="AI1150" s="12">
        <f t="shared" ca="1" si="595"/>
        <v>0</v>
      </c>
      <c r="AJ1150" s="17">
        <f t="shared" si="584"/>
        <v>-1.366800000000012</v>
      </c>
      <c r="AK1150" s="17">
        <f t="shared" si="576"/>
        <v>-0.455600000000004</v>
      </c>
      <c r="AL1150" s="19">
        <f t="shared" ca="1" si="603"/>
        <v>0</v>
      </c>
      <c r="AM1150" s="19">
        <f t="shared" ca="1" si="604"/>
        <v>1</v>
      </c>
      <c r="AN1150" s="19">
        <f t="shared" ca="1" si="605"/>
        <v>-1.822400000000016</v>
      </c>
      <c r="AO1150" s="19">
        <f t="shared" ca="1" si="606"/>
        <v>4.2074999999999392</v>
      </c>
    </row>
    <row r="1151" spans="1:41" x14ac:dyDescent="0.2">
      <c r="A1151" s="22" t="s">
        <v>1201</v>
      </c>
      <c r="B1151" s="20">
        <f>[1]data!C1150</f>
        <v>198.64330000000001</v>
      </c>
      <c r="C1151" s="20">
        <f>[1]data!D1150</f>
        <v>199.09889999999999</v>
      </c>
      <c r="D1151" s="20">
        <f>[1]data!E1150</f>
        <v>196.82089999999999</v>
      </c>
      <c r="E1151" s="20">
        <f>[1]data!F1150</f>
        <v>197.7321</v>
      </c>
      <c r="F1151" s="20">
        <f>[1]data!G1150</f>
        <v>19198</v>
      </c>
      <c r="G1151" s="4">
        <f t="shared" si="577"/>
        <v>0.45559999999997558</v>
      </c>
      <c r="H1151" s="4">
        <f t="shared" si="578"/>
        <v>0</v>
      </c>
      <c r="I1151" s="4">
        <f t="shared" si="579"/>
        <v>0.45559999999997558</v>
      </c>
      <c r="J1151" s="4">
        <f t="shared" si="580"/>
        <v>0</v>
      </c>
      <c r="K1151" s="4">
        <f t="shared" si="588"/>
        <v>0.39327181014602841</v>
      </c>
      <c r="L1151" s="4">
        <f t="shared" si="589"/>
        <v>0.30333543672355068</v>
      </c>
      <c r="M1151" s="4">
        <f t="shared" si="581"/>
        <v>2.2779999999999916</v>
      </c>
      <c r="N1151" s="4">
        <f t="shared" si="585"/>
        <v>12.910628453355139</v>
      </c>
      <c r="O1151" s="4">
        <f t="shared" si="590"/>
        <v>2.0733703863335968</v>
      </c>
      <c r="P1151" s="4">
        <f t="shared" si="586"/>
        <v>18.967754759990701</v>
      </c>
      <c r="Q1151" s="4">
        <f t="shared" si="587"/>
        <v>14.630065072934114</v>
      </c>
      <c r="R1151" s="4">
        <f t="shared" si="599"/>
        <v>13.919770744832149</v>
      </c>
      <c r="S1151" s="4">
        <f t="shared" si="596"/>
        <v>35</v>
      </c>
      <c r="T1151" s="4">
        <f t="shared" si="597"/>
        <v>0</v>
      </c>
      <c r="U1151" s="5">
        <f t="shared" si="582"/>
        <v>0.911200000000008</v>
      </c>
      <c r="V1151" s="5">
        <f t="shared" si="574"/>
        <v>-0.911200000000008</v>
      </c>
      <c r="W1151" s="7">
        <f t="shared" si="591"/>
        <v>0</v>
      </c>
      <c r="X1151" s="7">
        <f t="shared" si="592"/>
        <v>1</v>
      </c>
      <c r="Y1151" s="7">
        <f t="shared" si="593"/>
        <v>0</v>
      </c>
      <c r="Z1151" s="7">
        <f t="shared" si="594"/>
        <v>70.40079999999999</v>
      </c>
      <c r="AA1151" s="9">
        <f t="shared" si="583"/>
        <v>0.911200000000008</v>
      </c>
      <c r="AB1151" s="9">
        <f t="shared" si="575"/>
        <v>-0.911200000000008</v>
      </c>
      <c r="AC1151" s="11">
        <f t="shared" ca="1" si="598"/>
        <v>0</v>
      </c>
      <c r="AD1151" s="11">
        <f t="shared" ca="1" si="600"/>
        <v>1</v>
      </c>
      <c r="AE1151" s="11">
        <f t="shared" ca="1" si="601"/>
        <v>0</v>
      </c>
      <c r="AF1151" s="11">
        <f t="shared" ca="1" si="602"/>
        <v>90.275499999999994</v>
      </c>
      <c r="AG1151" s="13">
        <f ca="1">AVERAGE(E1151:OFFSET(E1151,-AG$5+1,0))</f>
        <v>197.41668461538464</v>
      </c>
      <c r="AH1151" s="13">
        <f ca="1">AVERAGE(E1151:OFFSET(E1151,-AH$5+1,0))</f>
        <v>196.13750000000002</v>
      </c>
      <c r="AI1151" s="12">
        <f t="shared" ca="1" si="595"/>
        <v>0</v>
      </c>
      <c r="AJ1151" s="17">
        <f t="shared" si="584"/>
        <v>0.911200000000008</v>
      </c>
      <c r="AK1151" s="17">
        <f t="shared" si="576"/>
        <v>0.911200000000008</v>
      </c>
      <c r="AL1151" s="19">
        <f t="shared" ca="1" si="603"/>
        <v>0</v>
      </c>
      <c r="AM1151" s="19">
        <f t="shared" ca="1" si="604"/>
        <v>1</v>
      </c>
      <c r="AN1151" s="19">
        <f t="shared" ca="1" si="605"/>
        <v>1.822400000000016</v>
      </c>
      <c r="AO1151" s="19">
        <f t="shared" ca="1" si="606"/>
        <v>6.0298999999999552</v>
      </c>
    </row>
    <row r="1152" spans="1:41" x14ac:dyDescent="0.2">
      <c r="A1152" s="22" t="s">
        <v>1202</v>
      </c>
      <c r="B1152" s="20">
        <f>[1]data!C1151</f>
        <v>197.7321</v>
      </c>
      <c r="C1152" s="20">
        <f>[1]data!D1151</f>
        <v>198.64330000000001</v>
      </c>
      <c r="D1152" s="20">
        <f>[1]data!E1151</f>
        <v>197.2765</v>
      </c>
      <c r="E1152" s="20">
        <f>[1]data!F1151</f>
        <v>198.64330000000001</v>
      </c>
      <c r="F1152" s="20">
        <f>[1]data!G1151</f>
        <v>25512</v>
      </c>
      <c r="G1152" s="4">
        <f t="shared" si="577"/>
        <v>0</v>
      </c>
      <c r="H1152" s="4">
        <f t="shared" si="578"/>
        <v>0</v>
      </c>
      <c r="I1152" s="4">
        <f t="shared" si="579"/>
        <v>0</v>
      </c>
      <c r="J1152" s="4">
        <f t="shared" si="580"/>
        <v>0</v>
      </c>
      <c r="K1152" s="4">
        <f t="shared" si="588"/>
        <v>0.35394462913142555</v>
      </c>
      <c r="L1152" s="4">
        <f t="shared" si="589"/>
        <v>0.2730018930511956</v>
      </c>
      <c r="M1152" s="4">
        <f t="shared" si="581"/>
        <v>1.366800000000012</v>
      </c>
      <c r="N1152" s="4">
        <f t="shared" si="585"/>
        <v>12.910628453355136</v>
      </c>
      <c r="O1152" s="4">
        <f t="shared" si="590"/>
        <v>2.0027133477002383</v>
      </c>
      <c r="P1152" s="4">
        <f t="shared" si="586"/>
        <v>17.673254614189709</v>
      </c>
      <c r="Q1152" s="4">
        <f t="shared" si="587"/>
        <v>13.631601015926215</v>
      </c>
      <c r="R1152" s="4">
        <f t="shared" si="599"/>
        <v>13.818856515684448</v>
      </c>
      <c r="S1152" s="4">
        <f t="shared" si="596"/>
        <v>35</v>
      </c>
      <c r="T1152" s="4">
        <f t="shared" si="597"/>
        <v>0</v>
      </c>
      <c r="U1152" s="5">
        <f t="shared" si="582"/>
        <v>0</v>
      </c>
      <c r="V1152" s="5">
        <f t="shared" si="574"/>
        <v>0.911200000000008</v>
      </c>
      <c r="W1152" s="7">
        <f t="shared" si="591"/>
        <v>0</v>
      </c>
      <c r="X1152" s="7">
        <f t="shared" si="592"/>
        <v>1</v>
      </c>
      <c r="Y1152" s="7">
        <f t="shared" si="593"/>
        <v>0.911200000000008</v>
      </c>
      <c r="Z1152" s="7">
        <f t="shared" si="594"/>
        <v>71.311999999999998</v>
      </c>
      <c r="AA1152" s="9">
        <f t="shared" si="583"/>
        <v>0</v>
      </c>
      <c r="AB1152" s="9">
        <f t="shared" si="575"/>
        <v>0.911200000000008</v>
      </c>
      <c r="AC1152" s="11">
        <f t="shared" ca="1" si="598"/>
        <v>0</v>
      </c>
      <c r="AD1152" s="11">
        <f t="shared" ca="1" si="600"/>
        <v>1</v>
      </c>
      <c r="AE1152" s="11">
        <f t="shared" ca="1" si="601"/>
        <v>0.911200000000008</v>
      </c>
      <c r="AF1152" s="11">
        <f t="shared" ca="1" si="602"/>
        <v>91.186700000000002</v>
      </c>
      <c r="AG1152" s="13">
        <f ca="1">AVERAGE(E1152:OFFSET(E1152,-AG$5+1,0))</f>
        <v>197.6620076923077</v>
      </c>
      <c r="AH1152" s="13">
        <f ca="1">AVERAGE(E1152:OFFSET(E1152,-AH$5+1,0))</f>
        <v>196.38808000000003</v>
      </c>
      <c r="AI1152" s="12">
        <f t="shared" ca="1" si="595"/>
        <v>0</v>
      </c>
      <c r="AJ1152" s="17">
        <f t="shared" si="584"/>
        <v>0</v>
      </c>
      <c r="AK1152" s="17">
        <f t="shared" si="576"/>
        <v>-0.911200000000008</v>
      </c>
      <c r="AL1152" s="19">
        <f t="shared" ca="1" si="603"/>
        <v>0</v>
      </c>
      <c r="AM1152" s="19">
        <f t="shared" ca="1" si="604"/>
        <v>1</v>
      </c>
      <c r="AN1152" s="19">
        <f t="shared" ca="1" si="605"/>
        <v>-0.911200000000008</v>
      </c>
      <c r="AO1152" s="19">
        <f t="shared" ca="1" si="606"/>
        <v>5.1186999999999472</v>
      </c>
    </row>
    <row r="1153" spans="1:41" x14ac:dyDescent="0.2">
      <c r="A1153" s="22" t="s">
        <v>1203</v>
      </c>
      <c r="B1153" s="20">
        <f>[1]data!C1152</f>
        <v>199.55459999999999</v>
      </c>
      <c r="C1153" s="20">
        <f>[1]data!D1152</f>
        <v>200.0102</v>
      </c>
      <c r="D1153" s="20">
        <f>[1]data!E1152</f>
        <v>197.2765</v>
      </c>
      <c r="E1153" s="20">
        <f>[1]data!F1152</f>
        <v>197.7321</v>
      </c>
      <c r="F1153" s="20">
        <f>[1]data!G1152</f>
        <v>19387</v>
      </c>
      <c r="G1153" s="4">
        <f t="shared" si="577"/>
        <v>1.3668999999999869</v>
      </c>
      <c r="H1153" s="4">
        <f t="shared" si="578"/>
        <v>0</v>
      </c>
      <c r="I1153" s="4">
        <f t="shared" si="579"/>
        <v>1.3668999999999869</v>
      </c>
      <c r="J1153" s="4">
        <f t="shared" si="580"/>
        <v>0</v>
      </c>
      <c r="K1153" s="4">
        <f t="shared" si="588"/>
        <v>0.45524016621828167</v>
      </c>
      <c r="L1153" s="4">
        <f t="shared" si="589"/>
        <v>0.24570170374607603</v>
      </c>
      <c r="M1153" s="4">
        <f t="shared" si="581"/>
        <v>2.7336999999999989</v>
      </c>
      <c r="N1153" s="4">
        <f t="shared" si="585"/>
        <v>29.893843049047771</v>
      </c>
      <c r="O1153" s="4">
        <f t="shared" si="590"/>
        <v>2.0758120129302142</v>
      </c>
      <c r="P1153" s="4">
        <f t="shared" si="586"/>
        <v>21.930702943358781</v>
      </c>
      <c r="Q1153" s="4">
        <f t="shared" si="587"/>
        <v>11.836414001634173</v>
      </c>
      <c r="R1153" s="4">
        <f t="shared" si="599"/>
        <v>15.426355169020781</v>
      </c>
      <c r="S1153" s="4">
        <f t="shared" si="596"/>
        <v>35</v>
      </c>
      <c r="T1153" s="4">
        <f t="shared" si="597"/>
        <v>0</v>
      </c>
      <c r="U1153" s="5">
        <f t="shared" si="582"/>
        <v>0.9112999999999829</v>
      </c>
      <c r="V1153" s="5">
        <f t="shared" si="574"/>
        <v>-1.8224999999999909</v>
      </c>
      <c r="W1153" s="7">
        <f t="shared" si="591"/>
        <v>0</v>
      </c>
      <c r="X1153" s="7">
        <f t="shared" si="592"/>
        <v>1</v>
      </c>
      <c r="Y1153" s="7">
        <f t="shared" si="593"/>
        <v>-0.911200000000008</v>
      </c>
      <c r="Z1153" s="7">
        <f t="shared" si="594"/>
        <v>70.40079999999999</v>
      </c>
      <c r="AA1153" s="9">
        <f t="shared" si="583"/>
        <v>0.9112999999999829</v>
      </c>
      <c r="AB1153" s="9">
        <f t="shared" si="575"/>
        <v>-1.8224999999999909</v>
      </c>
      <c r="AC1153" s="11">
        <f t="shared" ca="1" si="598"/>
        <v>0</v>
      </c>
      <c r="AD1153" s="11">
        <f t="shared" ca="1" si="600"/>
        <v>1</v>
      </c>
      <c r="AE1153" s="11">
        <f t="shared" ca="1" si="601"/>
        <v>-0.911200000000008</v>
      </c>
      <c r="AF1153" s="11">
        <f t="shared" ca="1" si="602"/>
        <v>90.275499999999994</v>
      </c>
      <c r="AG1153" s="13">
        <f ca="1">AVERAGE(E1153:OFFSET(E1153,-AG$5+1,0))</f>
        <v>197.76714615384617</v>
      </c>
      <c r="AH1153" s="13">
        <f ca="1">AVERAGE(E1153:OFFSET(E1153,-AH$5+1,0))</f>
        <v>196.66144000000003</v>
      </c>
      <c r="AI1153" s="12">
        <f t="shared" ca="1" si="595"/>
        <v>0</v>
      </c>
      <c r="AJ1153" s="17">
        <f t="shared" si="584"/>
        <v>0.9112999999999829</v>
      </c>
      <c r="AK1153" s="17">
        <f t="shared" si="576"/>
        <v>1.8224999999999909</v>
      </c>
      <c r="AL1153" s="19">
        <f t="shared" ca="1" si="603"/>
        <v>0</v>
      </c>
      <c r="AM1153" s="19">
        <f t="shared" ca="1" si="604"/>
        <v>1</v>
      </c>
      <c r="AN1153" s="19">
        <f t="shared" ca="1" si="605"/>
        <v>2.7337999999999738</v>
      </c>
      <c r="AO1153" s="19">
        <f t="shared" ca="1" si="606"/>
        <v>7.852499999999921</v>
      </c>
    </row>
    <row r="1154" spans="1:41" x14ac:dyDescent="0.2">
      <c r="A1154" s="22" t="s">
        <v>1204</v>
      </c>
      <c r="B1154" s="20">
        <f>[1]data!C1153</f>
        <v>199.55459999999999</v>
      </c>
      <c r="C1154" s="20">
        <f>[1]data!D1153</f>
        <v>200.0102</v>
      </c>
      <c r="D1154" s="20">
        <f>[1]data!E1153</f>
        <v>198.18770000000001</v>
      </c>
      <c r="E1154" s="20">
        <f>[1]data!F1153</f>
        <v>199.55459999999999</v>
      </c>
      <c r="F1154" s="20">
        <f>[1]data!G1153</f>
        <v>24862</v>
      </c>
      <c r="G1154" s="4">
        <f t="shared" si="577"/>
        <v>0</v>
      </c>
      <c r="H1154" s="4">
        <f t="shared" si="578"/>
        <v>0</v>
      </c>
      <c r="I1154" s="4">
        <f t="shared" si="579"/>
        <v>0</v>
      </c>
      <c r="J1154" s="4">
        <f t="shared" si="580"/>
        <v>0</v>
      </c>
      <c r="K1154" s="4">
        <f t="shared" si="588"/>
        <v>0.40971614959645353</v>
      </c>
      <c r="L1154" s="4">
        <f t="shared" si="589"/>
        <v>0.22113153337146843</v>
      </c>
      <c r="M1154" s="4">
        <f t="shared" si="581"/>
        <v>2.2780999999999949</v>
      </c>
      <c r="N1154" s="4">
        <f t="shared" si="585"/>
        <v>29.893843049047774</v>
      </c>
      <c r="O1154" s="4">
        <f t="shared" si="590"/>
        <v>2.0960408116371925</v>
      </c>
      <c r="P1154" s="4">
        <f t="shared" si="586"/>
        <v>19.547145614804567</v>
      </c>
      <c r="Q1154" s="4">
        <f t="shared" si="587"/>
        <v>10.549963156430396</v>
      </c>
      <c r="R1154" s="4">
        <f t="shared" si="599"/>
        <v>16.873103957023481</v>
      </c>
      <c r="S1154" s="4">
        <f t="shared" si="596"/>
        <v>35</v>
      </c>
      <c r="T1154" s="4">
        <f t="shared" si="597"/>
        <v>0</v>
      </c>
      <c r="U1154" s="5">
        <f t="shared" si="582"/>
        <v>1.8224999999999909</v>
      </c>
      <c r="V1154" s="5">
        <f t="shared" si="574"/>
        <v>0</v>
      </c>
      <c r="W1154" s="7">
        <f t="shared" si="591"/>
        <v>0</v>
      </c>
      <c r="X1154" s="7">
        <f t="shared" si="592"/>
        <v>1</v>
      </c>
      <c r="Y1154" s="7">
        <f t="shared" si="593"/>
        <v>1.8224999999999909</v>
      </c>
      <c r="Z1154" s="7">
        <f t="shared" si="594"/>
        <v>72.223299999999981</v>
      </c>
      <c r="AA1154" s="9">
        <f t="shared" si="583"/>
        <v>1.8224999999999909</v>
      </c>
      <c r="AB1154" s="9">
        <f t="shared" si="575"/>
        <v>0</v>
      </c>
      <c r="AC1154" s="11">
        <f t="shared" ca="1" si="598"/>
        <v>0</v>
      </c>
      <c r="AD1154" s="11">
        <f t="shared" ca="1" si="600"/>
        <v>1</v>
      </c>
      <c r="AE1154" s="11">
        <f t="shared" ca="1" si="601"/>
        <v>1.8224999999999909</v>
      </c>
      <c r="AF1154" s="11">
        <f t="shared" ca="1" si="602"/>
        <v>92.097999999999985</v>
      </c>
      <c r="AG1154" s="13">
        <f ca="1">AVERAGE(E1154:OFFSET(E1154,-AG$5+1,0))</f>
        <v>197.90733846153847</v>
      </c>
      <c r="AH1154" s="13">
        <f ca="1">AVERAGE(E1154:OFFSET(E1154,-AH$5+1,0))</f>
        <v>196.88924500000002</v>
      </c>
      <c r="AI1154" s="12">
        <f t="shared" ca="1" si="595"/>
        <v>0</v>
      </c>
      <c r="AJ1154" s="17">
        <f t="shared" si="584"/>
        <v>1.8224999999999909</v>
      </c>
      <c r="AK1154" s="17">
        <f t="shared" si="576"/>
        <v>0</v>
      </c>
      <c r="AL1154" s="19">
        <f t="shared" ca="1" si="603"/>
        <v>0</v>
      </c>
      <c r="AM1154" s="19">
        <f t="shared" ca="1" si="604"/>
        <v>1</v>
      </c>
      <c r="AN1154" s="19">
        <f t="shared" ca="1" si="605"/>
        <v>1.8224999999999909</v>
      </c>
      <c r="AO1154" s="19">
        <f t="shared" ca="1" si="606"/>
        <v>9.6749999999999119</v>
      </c>
    </row>
    <row r="1155" spans="1:41" x14ac:dyDescent="0.2">
      <c r="A1155" s="22" t="s">
        <v>1205</v>
      </c>
      <c r="B1155" s="20">
        <f>[1]data!C1154</f>
        <v>198.18770000000001</v>
      </c>
      <c r="C1155" s="20">
        <f>[1]data!D1154</f>
        <v>199.55459999999999</v>
      </c>
      <c r="D1155" s="20">
        <f>[1]data!E1154</f>
        <v>198.18770000000001</v>
      </c>
      <c r="E1155" s="20">
        <f>[1]data!F1154</f>
        <v>198.64330000000001</v>
      </c>
      <c r="F1155" s="20">
        <f>[1]data!G1154</f>
        <v>18336</v>
      </c>
      <c r="G1155" s="4">
        <f t="shared" si="577"/>
        <v>0</v>
      </c>
      <c r="H1155" s="4">
        <f t="shared" si="578"/>
        <v>0</v>
      </c>
      <c r="I1155" s="4">
        <f t="shared" si="579"/>
        <v>0</v>
      </c>
      <c r="J1155" s="4">
        <f t="shared" si="580"/>
        <v>0</v>
      </c>
      <c r="K1155" s="4">
        <f t="shared" si="588"/>
        <v>0.36874453463680817</v>
      </c>
      <c r="L1155" s="4">
        <f t="shared" si="589"/>
        <v>0.1990183800343216</v>
      </c>
      <c r="M1155" s="4">
        <f t="shared" si="581"/>
        <v>1.3668999999999869</v>
      </c>
      <c r="N1155" s="4">
        <f t="shared" si="585"/>
        <v>29.893843049047774</v>
      </c>
      <c r="O1155" s="4">
        <f t="shared" si="590"/>
        <v>2.0231267304734719</v>
      </c>
      <c r="P1155" s="4">
        <f t="shared" si="586"/>
        <v>18.226467431949306</v>
      </c>
      <c r="Q1155" s="4">
        <f t="shared" si="587"/>
        <v>9.8371682325479117</v>
      </c>
      <c r="R1155" s="4">
        <f t="shared" si="599"/>
        <v>18.175177866225912</v>
      </c>
      <c r="S1155" s="4">
        <f t="shared" si="596"/>
        <v>35</v>
      </c>
      <c r="T1155" s="4">
        <f t="shared" si="597"/>
        <v>0</v>
      </c>
      <c r="U1155" s="5">
        <f t="shared" si="582"/>
        <v>-1.3668999999999869</v>
      </c>
      <c r="V1155" s="5">
        <f t="shared" si="574"/>
        <v>0.455600000000004</v>
      </c>
      <c r="W1155" s="7">
        <f t="shared" si="591"/>
        <v>0</v>
      </c>
      <c r="X1155" s="7">
        <f t="shared" si="592"/>
        <v>1</v>
      </c>
      <c r="Y1155" s="7">
        <f t="shared" si="593"/>
        <v>-0.9112999999999829</v>
      </c>
      <c r="Z1155" s="7">
        <f t="shared" si="594"/>
        <v>71.311999999999998</v>
      </c>
      <c r="AA1155" s="9">
        <f t="shared" si="583"/>
        <v>-1.3668999999999869</v>
      </c>
      <c r="AB1155" s="9">
        <f t="shared" si="575"/>
        <v>0.455600000000004</v>
      </c>
      <c r="AC1155" s="11">
        <f t="shared" ca="1" si="598"/>
        <v>0</v>
      </c>
      <c r="AD1155" s="11">
        <f t="shared" ca="1" si="600"/>
        <v>1</v>
      </c>
      <c r="AE1155" s="11">
        <f t="shared" ca="1" si="601"/>
        <v>-0.9112999999999829</v>
      </c>
      <c r="AF1155" s="11">
        <f t="shared" ca="1" si="602"/>
        <v>91.186700000000002</v>
      </c>
      <c r="AG1155" s="13">
        <f ca="1">AVERAGE(E1155:OFFSET(E1155,-AG$5+1,0))</f>
        <v>197.94238461538458</v>
      </c>
      <c r="AH1155" s="13">
        <f ca="1">AVERAGE(E1155:OFFSET(E1155,-AH$5+1,0))</f>
        <v>197.11704500000002</v>
      </c>
      <c r="AI1155" s="12">
        <f t="shared" ca="1" si="595"/>
        <v>0</v>
      </c>
      <c r="AJ1155" s="17">
        <f t="shared" si="584"/>
        <v>-1.3668999999999869</v>
      </c>
      <c r="AK1155" s="17">
        <f t="shared" si="576"/>
        <v>-0.455600000000004</v>
      </c>
      <c r="AL1155" s="19">
        <f t="shared" ca="1" si="603"/>
        <v>0</v>
      </c>
      <c r="AM1155" s="19">
        <f t="shared" ca="1" si="604"/>
        <v>1</v>
      </c>
      <c r="AN1155" s="19">
        <f t="shared" ca="1" si="605"/>
        <v>-1.8224999999999909</v>
      </c>
      <c r="AO1155" s="19">
        <f t="shared" ca="1" si="606"/>
        <v>7.852499999999921</v>
      </c>
    </row>
    <row r="1156" spans="1:41" x14ac:dyDescent="0.2">
      <c r="A1156" s="22" t="s">
        <v>1206</v>
      </c>
      <c r="B1156" s="20">
        <f>[1]data!C1155</f>
        <v>199.09889999999999</v>
      </c>
      <c r="C1156" s="20">
        <f>[1]data!D1155</f>
        <v>199.55459999999999</v>
      </c>
      <c r="D1156" s="20">
        <f>[1]data!E1155</f>
        <v>198.18770000000001</v>
      </c>
      <c r="E1156" s="20">
        <f>[1]data!F1155</f>
        <v>199.09889999999999</v>
      </c>
      <c r="F1156" s="20">
        <f>[1]data!G1155</f>
        <v>21508</v>
      </c>
      <c r="G1156" s="4">
        <f t="shared" si="577"/>
        <v>0</v>
      </c>
      <c r="H1156" s="4">
        <f t="shared" si="578"/>
        <v>0</v>
      </c>
      <c r="I1156" s="4">
        <f t="shared" si="579"/>
        <v>0</v>
      </c>
      <c r="J1156" s="4">
        <f t="shared" si="580"/>
        <v>0</v>
      </c>
      <c r="K1156" s="4">
        <f t="shared" si="588"/>
        <v>0.33187008117312733</v>
      </c>
      <c r="L1156" s="4">
        <f t="shared" si="589"/>
        <v>0.17911654203088942</v>
      </c>
      <c r="M1156" s="4">
        <f t="shared" si="581"/>
        <v>1.3668999999999869</v>
      </c>
      <c r="N1156" s="4">
        <f t="shared" si="585"/>
        <v>29.893843049047774</v>
      </c>
      <c r="O1156" s="4">
        <f t="shared" si="590"/>
        <v>1.9575040574261233</v>
      </c>
      <c r="P1156" s="4">
        <f t="shared" si="586"/>
        <v>16.953736566426105</v>
      </c>
      <c r="Q1156" s="4">
        <f t="shared" si="587"/>
        <v>9.1502513801379095</v>
      </c>
      <c r="R1156" s="4">
        <f t="shared" si="599"/>
        <v>19.347044384508099</v>
      </c>
      <c r="S1156" s="4">
        <f t="shared" si="596"/>
        <v>35</v>
      </c>
      <c r="T1156" s="4">
        <f t="shared" si="597"/>
        <v>0</v>
      </c>
      <c r="U1156" s="5">
        <f t="shared" si="582"/>
        <v>0.45559999999997558</v>
      </c>
      <c r="V1156" s="5">
        <f t="shared" ref="V1156:V1219" si="607">E1156-B1156</f>
        <v>0</v>
      </c>
      <c r="W1156" s="7">
        <f t="shared" si="591"/>
        <v>0</v>
      </c>
      <c r="X1156" s="7">
        <f t="shared" si="592"/>
        <v>1</v>
      </c>
      <c r="Y1156" s="7">
        <f t="shared" si="593"/>
        <v>0.45559999999997558</v>
      </c>
      <c r="Z1156" s="7">
        <f t="shared" si="594"/>
        <v>71.767599999999973</v>
      </c>
      <c r="AA1156" s="9">
        <f t="shared" si="583"/>
        <v>0.45559999999997558</v>
      </c>
      <c r="AB1156" s="9">
        <f t="shared" ref="AB1156:AB1219" si="608">E1156-B1156</f>
        <v>0</v>
      </c>
      <c r="AC1156" s="11">
        <f t="shared" ca="1" si="598"/>
        <v>0</v>
      </c>
      <c r="AD1156" s="11">
        <f t="shared" ca="1" si="600"/>
        <v>1</v>
      </c>
      <c r="AE1156" s="11">
        <f t="shared" ca="1" si="601"/>
        <v>0.45559999999997558</v>
      </c>
      <c r="AF1156" s="11">
        <f t="shared" ca="1" si="602"/>
        <v>91.642299999999977</v>
      </c>
      <c r="AG1156" s="13">
        <f ca="1">AVERAGE(E1156:OFFSET(E1156,-AG$5+1,0))</f>
        <v>198.11761538461539</v>
      </c>
      <c r="AH1156" s="13">
        <f ca="1">AVERAGE(E1156:OFFSET(E1156,-AH$5+1,0))</f>
        <v>197.32206500000001</v>
      </c>
      <c r="AI1156" s="12">
        <f t="shared" ca="1" si="595"/>
        <v>0</v>
      </c>
      <c r="AJ1156" s="17">
        <f t="shared" si="584"/>
        <v>0.45559999999997558</v>
      </c>
      <c r="AK1156" s="17">
        <f t="shared" ref="AK1156:AK1219" si="609">B1156-E1156</f>
        <v>0</v>
      </c>
      <c r="AL1156" s="19">
        <f t="shared" ca="1" si="603"/>
        <v>0</v>
      </c>
      <c r="AM1156" s="19">
        <f t="shared" ca="1" si="604"/>
        <v>1</v>
      </c>
      <c r="AN1156" s="19">
        <f t="shared" ca="1" si="605"/>
        <v>0.45559999999997558</v>
      </c>
      <c r="AO1156" s="19">
        <f t="shared" ca="1" si="606"/>
        <v>8.3080999999998966</v>
      </c>
    </row>
    <row r="1157" spans="1:41" x14ac:dyDescent="0.2">
      <c r="A1157" s="22" t="s">
        <v>1207</v>
      </c>
      <c r="B1157" s="20">
        <f>[1]data!C1156</f>
        <v>199.09889999999999</v>
      </c>
      <c r="C1157" s="20">
        <f>[1]data!D1156</f>
        <v>199.55459999999999</v>
      </c>
      <c r="D1157" s="20">
        <f>[1]data!E1156</f>
        <v>197.7321</v>
      </c>
      <c r="E1157" s="20">
        <f>[1]data!F1156</f>
        <v>199.09889999999999</v>
      </c>
      <c r="F1157" s="20">
        <f>[1]data!G1156</f>
        <v>48901</v>
      </c>
      <c r="G1157" s="4">
        <f t="shared" ref="G1157:G1220" si="610">IF((C1157-C1156) &gt; 0, (C1157-C1156), 0)</f>
        <v>0</v>
      </c>
      <c r="H1157" s="4">
        <f t="shared" ref="H1157:H1220" si="611">IF((D1156-D1157) &gt; 0,(D1156 - D1157), 0)</f>
        <v>0.455600000000004</v>
      </c>
      <c r="I1157" s="4">
        <f t="shared" ref="I1157:I1220" si="612">IF(G1157&gt;H1157,G1157,0)</f>
        <v>0</v>
      </c>
      <c r="J1157" s="4">
        <f t="shared" ref="J1157:J1220" si="613" xml:space="preserve"> IF(H1157&gt;G1157, H1157, 0)</f>
        <v>0.455600000000004</v>
      </c>
      <c r="K1157" s="4">
        <f t="shared" si="588"/>
        <v>0.2986830730558146</v>
      </c>
      <c r="L1157" s="4">
        <f t="shared" si="589"/>
        <v>0.20676488782780086</v>
      </c>
      <c r="M1157" s="4">
        <f t="shared" ref="M1157:M1220" si="614">MAX(ABS(C1157-D1157),ABS(C1157-E1156), ABS(D1157-E1156))</f>
        <v>1.8224999999999909</v>
      </c>
      <c r="N1157" s="4">
        <f t="shared" si="585"/>
        <v>18.185489376062353</v>
      </c>
      <c r="O1157" s="4">
        <f t="shared" si="590"/>
        <v>1.94400365168351</v>
      </c>
      <c r="P1157" s="4">
        <f t="shared" si="586"/>
        <v>15.364326748931495</v>
      </c>
      <c r="Q1157" s="4">
        <f t="shared" si="587"/>
        <v>10.636033921476546</v>
      </c>
      <c r="R1157" s="4">
        <f t="shared" si="599"/>
        <v>19.230888883663525</v>
      </c>
      <c r="S1157" s="4">
        <f t="shared" si="596"/>
        <v>35</v>
      </c>
      <c r="T1157" s="4">
        <f t="shared" si="597"/>
        <v>0</v>
      </c>
      <c r="U1157" s="5">
        <f t="shared" ref="U1157:U1220" si="615">B1157-E1156</f>
        <v>0</v>
      </c>
      <c r="V1157" s="5">
        <f t="shared" si="607"/>
        <v>0</v>
      </c>
      <c r="W1157" s="7">
        <f t="shared" si="591"/>
        <v>0</v>
      </c>
      <c r="X1157" s="7">
        <f t="shared" si="592"/>
        <v>1</v>
      </c>
      <c r="Y1157" s="7">
        <f t="shared" si="593"/>
        <v>0</v>
      </c>
      <c r="Z1157" s="7">
        <f t="shared" si="594"/>
        <v>71.767599999999973</v>
      </c>
      <c r="AA1157" s="9">
        <f t="shared" ref="AA1157:AA1220" si="616">B1157-E1156</f>
        <v>0</v>
      </c>
      <c r="AB1157" s="9">
        <f t="shared" si="608"/>
        <v>0</v>
      </c>
      <c r="AC1157" s="11">
        <f t="shared" ca="1" si="598"/>
        <v>0</v>
      </c>
      <c r="AD1157" s="11">
        <f t="shared" ca="1" si="600"/>
        <v>1</v>
      </c>
      <c r="AE1157" s="11">
        <f t="shared" ca="1" si="601"/>
        <v>0</v>
      </c>
      <c r="AF1157" s="11">
        <f t="shared" ca="1" si="602"/>
        <v>91.642299999999977</v>
      </c>
      <c r="AG1157" s="13">
        <f ca="1">AVERAGE(E1157:OFFSET(E1157,-AG$5+1,0))</f>
        <v>198.29284615384614</v>
      </c>
      <c r="AH1157" s="13">
        <f ca="1">AVERAGE(E1157:OFFSET(E1157,-AH$5+1,0))</f>
        <v>197.59542500000003</v>
      </c>
      <c r="AI1157" s="12">
        <f t="shared" ca="1" si="595"/>
        <v>0</v>
      </c>
      <c r="AJ1157" s="17">
        <f t="shared" ref="AJ1157:AJ1220" si="617">B1157-E1156</f>
        <v>0</v>
      </c>
      <c r="AK1157" s="17">
        <f t="shared" si="609"/>
        <v>0</v>
      </c>
      <c r="AL1157" s="19">
        <f t="shared" ca="1" si="603"/>
        <v>0</v>
      </c>
      <c r="AM1157" s="19">
        <f t="shared" ca="1" si="604"/>
        <v>1</v>
      </c>
      <c r="AN1157" s="19">
        <f t="shared" ca="1" si="605"/>
        <v>0</v>
      </c>
      <c r="AO1157" s="19">
        <f t="shared" ca="1" si="606"/>
        <v>8.3080999999998966</v>
      </c>
    </row>
    <row r="1158" spans="1:41" x14ac:dyDescent="0.2">
      <c r="A1158" s="22" t="s">
        <v>1208</v>
      </c>
      <c r="B1158" s="20">
        <f>[1]data!C1157</f>
        <v>199.55459999999999</v>
      </c>
      <c r="C1158" s="20">
        <f>[1]data!D1157</f>
        <v>200.4658</v>
      </c>
      <c r="D1158" s="20">
        <f>[1]data!E1157</f>
        <v>198.64330000000001</v>
      </c>
      <c r="E1158" s="20">
        <f>[1]data!F1157</f>
        <v>200.0102</v>
      </c>
      <c r="F1158" s="20">
        <f>[1]data!G1157</f>
        <v>17812</v>
      </c>
      <c r="G1158" s="4">
        <f t="shared" si="610"/>
        <v>0.911200000000008</v>
      </c>
      <c r="H1158" s="4">
        <f t="shared" si="611"/>
        <v>0</v>
      </c>
      <c r="I1158" s="4">
        <f t="shared" si="612"/>
        <v>0.911200000000008</v>
      </c>
      <c r="J1158" s="4">
        <f t="shared" si="613"/>
        <v>0</v>
      </c>
      <c r="K1158" s="4">
        <f t="shared" si="588"/>
        <v>0.35993476575023398</v>
      </c>
      <c r="L1158" s="4">
        <f t="shared" si="589"/>
        <v>0.18608839904502078</v>
      </c>
      <c r="M1158" s="4">
        <f t="shared" si="614"/>
        <v>1.8224999999999909</v>
      </c>
      <c r="N1158" s="4">
        <f t="shared" si="585"/>
        <v>31.838643104162305</v>
      </c>
      <c r="O1158" s="4">
        <f t="shared" si="590"/>
        <v>1.9318532865151583</v>
      </c>
      <c r="P1158" s="4">
        <f t="shared" si="586"/>
        <v>18.631578715768576</v>
      </c>
      <c r="Q1158" s="4">
        <f t="shared" si="587"/>
        <v>9.6326362019293352</v>
      </c>
      <c r="R1158" s="4">
        <f t="shared" si="599"/>
        <v>20.4916643057134</v>
      </c>
      <c r="S1158" s="4">
        <f t="shared" si="596"/>
        <v>35</v>
      </c>
      <c r="T1158" s="4">
        <f t="shared" si="597"/>
        <v>0</v>
      </c>
      <c r="U1158" s="5">
        <f t="shared" si="615"/>
        <v>0.45570000000000732</v>
      </c>
      <c r="V1158" s="5">
        <f t="shared" si="607"/>
        <v>0.455600000000004</v>
      </c>
      <c r="W1158" s="7">
        <f t="shared" si="591"/>
        <v>0</v>
      </c>
      <c r="X1158" s="7">
        <f t="shared" si="592"/>
        <v>1</v>
      </c>
      <c r="Y1158" s="7">
        <f t="shared" si="593"/>
        <v>0.91130000000001132</v>
      </c>
      <c r="Z1158" s="7">
        <f t="shared" si="594"/>
        <v>72.678899999999985</v>
      </c>
      <c r="AA1158" s="9">
        <f t="shared" si="616"/>
        <v>0.45570000000000732</v>
      </c>
      <c r="AB1158" s="9">
        <f t="shared" si="608"/>
        <v>0.455600000000004</v>
      </c>
      <c r="AC1158" s="11">
        <f t="shared" ca="1" si="598"/>
        <v>0</v>
      </c>
      <c r="AD1158" s="11">
        <f t="shared" ca="1" si="600"/>
        <v>1</v>
      </c>
      <c r="AE1158" s="11">
        <f t="shared" ca="1" si="601"/>
        <v>0.91130000000001132</v>
      </c>
      <c r="AF1158" s="11">
        <f t="shared" ca="1" si="602"/>
        <v>92.553599999999989</v>
      </c>
      <c r="AG1158" s="13">
        <f ca="1">AVERAGE(E1158:OFFSET(E1158,-AG$5+1,0))</f>
        <v>198.43303846153847</v>
      </c>
      <c r="AH1158" s="13">
        <f ca="1">AVERAGE(E1158:OFFSET(E1158,-AH$5+1,0))</f>
        <v>197.95991000000004</v>
      </c>
      <c r="AI1158" s="12">
        <f t="shared" ca="1" si="595"/>
        <v>0</v>
      </c>
      <c r="AJ1158" s="17">
        <f t="shared" si="617"/>
        <v>0.45570000000000732</v>
      </c>
      <c r="AK1158" s="17">
        <f t="shared" si="609"/>
        <v>-0.455600000000004</v>
      </c>
      <c r="AL1158" s="19">
        <f t="shared" ca="1" si="603"/>
        <v>0</v>
      </c>
      <c r="AM1158" s="19">
        <f t="shared" ca="1" si="604"/>
        <v>1</v>
      </c>
      <c r="AN1158" s="19">
        <f t="shared" ca="1" si="605"/>
        <v>1.0000000000331966E-4</v>
      </c>
      <c r="AO1158" s="19">
        <f t="shared" ca="1" si="606"/>
        <v>8.3081999999998999</v>
      </c>
    </row>
    <row r="1159" spans="1:41" x14ac:dyDescent="0.2">
      <c r="A1159" s="22" t="s">
        <v>1209</v>
      </c>
      <c r="B1159" s="20">
        <f>[1]data!C1158</f>
        <v>201.83260000000001</v>
      </c>
      <c r="C1159" s="20">
        <f>[1]data!D1158</f>
        <v>201.83260000000001</v>
      </c>
      <c r="D1159" s="20">
        <f>[1]data!E1158</f>
        <v>200.4658</v>
      </c>
      <c r="E1159" s="20">
        <f>[1]data!F1158</f>
        <v>201.83260000000001</v>
      </c>
      <c r="F1159" s="20">
        <f>[1]data!G1158</f>
        <v>26255</v>
      </c>
      <c r="G1159" s="4">
        <f t="shared" si="610"/>
        <v>1.366800000000012</v>
      </c>
      <c r="H1159" s="4">
        <f t="shared" si="611"/>
        <v>0</v>
      </c>
      <c r="I1159" s="4">
        <f t="shared" si="612"/>
        <v>1.366800000000012</v>
      </c>
      <c r="J1159" s="4">
        <f t="shared" si="613"/>
        <v>0</v>
      </c>
      <c r="K1159" s="4">
        <f t="shared" si="588"/>
        <v>0.46062128917521178</v>
      </c>
      <c r="L1159" s="4">
        <f t="shared" si="589"/>
        <v>0.16747955914051871</v>
      </c>
      <c r="M1159" s="4">
        <f t="shared" si="614"/>
        <v>1.822400000000016</v>
      </c>
      <c r="N1159" s="4">
        <f t="shared" si="585"/>
        <v>46.671124680178458</v>
      </c>
      <c r="O1159" s="4">
        <f t="shared" si="590"/>
        <v>1.9209079578636441</v>
      </c>
      <c r="P1159" s="4">
        <f t="shared" si="586"/>
        <v>23.979352435371037</v>
      </c>
      <c r="Q1159" s="4">
        <f t="shared" si="587"/>
        <v>8.7187706446269644</v>
      </c>
      <c r="R1159" s="4">
        <f t="shared" si="599"/>
        <v>23.109610343159908</v>
      </c>
      <c r="S1159" s="4">
        <f t="shared" si="596"/>
        <v>35</v>
      </c>
      <c r="T1159" s="4">
        <f t="shared" si="597"/>
        <v>0</v>
      </c>
      <c r="U1159" s="5">
        <f t="shared" si="615"/>
        <v>1.822400000000016</v>
      </c>
      <c r="V1159" s="5">
        <f t="shared" si="607"/>
        <v>0</v>
      </c>
      <c r="W1159" s="7">
        <f t="shared" si="591"/>
        <v>0</v>
      </c>
      <c r="X1159" s="7">
        <f t="shared" si="592"/>
        <v>1</v>
      </c>
      <c r="Y1159" s="7">
        <f t="shared" si="593"/>
        <v>1.822400000000016</v>
      </c>
      <c r="Z1159" s="7">
        <f t="shared" si="594"/>
        <v>74.501300000000001</v>
      </c>
      <c r="AA1159" s="9">
        <f t="shared" si="616"/>
        <v>1.822400000000016</v>
      </c>
      <c r="AB1159" s="9">
        <f t="shared" si="608"/>
        <v>0</v>
      </c>
      <c r="AC1159" s="11">
        <f t="shared" ca="1" si="598"/>
        <v>0</v>
      </c>
      <c r="AD1159" s="11">
        <f t="shared" ca="1" si="600"/>
        <v>1</v>
      </c>
      <c r="AE1159" s="11">
        <f t="shared" ca="1" si="601"/>
        <v>1.822400000000016</v>
      </c>
      <c r="AF1159" s="11">
        <f t="shared" ca="1" si="602"/>
        <v>94.376000000000005</v>
      </c>
      <c r="AG1159" s="13">
        <f ca="1">AVERAGE(E1159:OFFSET(E1159,-AG$5+1,0))</f>
        <v>198.78350769230772</v>
      </c>
      <c r="AH1159" s="13">
        <f ca="1">AVERAGE(E1159:OFFSET(E1159,-AH$5+1,0))</f>
        <v>198.27883500000002</v>
      </c>
      <c r="AI1159" s="12">
        <f t="shared" ca="1" si="595"/>
        <v>0</v>
      </c>
      <c r="AJ1159" s="17">
        <f t="shared" si="617"/>
        <v>1.822400000000016</v>
      </c>
      <c r="AK1159" s="17">
        <f t="shared" si="609"/>
        <v>0</v>
      </c>
      <c r="AL1159" s="19">
        <f t="shared" ca="1" si="603"/>
        <v>0</v>
      </c>
      <c r="AM1159" s="19">
        <f t="shared" ca="1" si="604"/>
        <v>1</v>
      </c>
      <c r="AN1159" s="19">
        <f t="shared" ca="1" si="605"/>
        <v>1.822400000000016</v>
      </c>
      <c r="AO1159" s="19">
        <f t="shared" ca="1" si="606"/>
        <v>10.130599999999916</v>
      </c>
    </row>
    <row r="1160" spans="1:41" x14ac:dyDescent="0.2">
      <c r="A1160" s="22" t="s">
        <v>1210</v>
      </c>
      <c r="B1160" s="20">
        <f>[1]data!C1159</f>
        <v>201.37700000000001</v>
      </c>
      <c r="C1160" s="20">
        <f>[1]data!D1159</f>
        <v>202.28819999999999</v>
      </c>
      <c r="D1160" s="20">
        <f>[1]data!E1159</f>
        <v>200.4658</v>
      </c>
      <c r="E1160" s="20">
        <f>[1]data!F1159</f>
        <v>201.83260000000001</v>
      </c>
      <c r="F1160" s="20">
        <f>[1]data!G1159</f>
        <v>23434</v>
      </c>
      <c r="G1160" s="4">
        <f t="shared" si="610"/>
        <v>0.45559999999997558</v>
      </c>
      <c r="H1160" s="4">
        <f t="shared" si="611"/>
        <v>0</v>
      </c>
      <c r="I1160" s="4">
        <f t="shared" si="612"/>
        <v>0.45559999999997558</v>
      </c>
      <c r="J1160" s="4">
        <f t="shared" si="613"/>
        <v>0</v>
      </c>
      <c r="K1160" s="4">
        <f t="shared" si="588"/>
        <v>0.46011916025768818</v>
      </c>
      <c r="L1160" s="4">
        <f t="shared" si="589"/>
        <v>0.15073160322646684</v>
      </c>
      <c r="M1160" s="4">
        <f t="shared" si="614"/>
        <v>1.8223999999999876</v>
      </c>
      <c r="N1160" s="4">
        <f t="shared" si="585"/>
        <v>50.648632288931658</v>
      </c>
      <c r="O1160" s="4">
        <f t="shared" si="590"/>
        <v>1.9110571620772785</v>
      </c>
      <c r="P1160" s="4">
        <f t="shared" si="586"/>
        <v>24.076682235791861</v>
      </c>
      <c r="Q1160" s="4">
        <f t="shared" si="587"/>
        <v>7.8873414263875175</v>
      </c>
      <c r="R1160" s="4">
        <f t="shared" si="599"/>
        <v>25.863512537737083</v>
      </c>
      <c r="S1160" s="4">
        <f t="shared" si="596"/>
        <v>35</v>
      </c>
      <c r="T1160" s="4">
        <f t="shared" si="597"/>
        <v>0</v>
      </c>
      <c r="U1160" s="5">
        <f t="shared" si="615"/>
        <v>-0.455600000000004</v>
      </c>
      <c r="V1160" s="5">
        <f t="shared" si="607"/>
        <v>0.455600000000004</v>
      </c>
      <c r="W1160" s="7">
        <f t="shared" si="591"/>
        <v>0</v>
      </c>
      <c r="X1160" s="7">
        <f t="shared" si="592"/>
        <v>1</v>
      </c>
      <c r="Y1160" s="7">
        <f t="shared" si="593"/>
        <v>0</v>
      </c>
      <c r="Z1160" s="7">
        <f t="shared" si="594"/>
        <v>74.501300000000001</v>
      </c>
      <c r="AA1160" s="9">
        <f t="shared" si="616"/>
        <v>-0.455600000000004</v>
      </c>
      <c r="AB1160" s="9">
        <f t="shared" si="608"/>
        <v>0.455600000000004</v>
      </c>
      <c r="AC1160" s="11">
        <f t="shared" ca="1" si="598"/>
        <v>0</v>
      </c>
      <c r="AD1160" s="11">
        <f t="shared" ca="1" si="600"/>
        <v>1</v>
      </c>
      <c r="AE1160" s="11">
        <f t="shared" ca="1" si="601"/>
        <v>0</v>
      </c>
      <c r="AF1160" s="11">
        <f t="shared" ca="1" si="602"/>
        <v>94.376000000000005</v>
      </c>
      <c r="AG1160" s="13">
        <f ca="1">AVERAGE(E1160:OFFSET(E1160,-AG$5+1,0))</f>
        <v>199.13397692307691</v>
      </c>
      <c r="AH1160" s="13">
        <f ca="1">AVERAGE(E1160:OFFSET(E1160,-AH$5+1,0))</f>
        <v>198.55220000000003</v>
      </c>
      <c r="AI1160" s="12">
        <f t="shared" ca="1" si="595"/>
        <v>0</v>
      </c>
      <c r="AJ1160" s="17">
        <f t="shared" si="617"/>
        <v>-0.455600000000004</v>
      </c>
      <c r="AK1160" s="17">
        <f t="shared" si="609"/>
        <v>-0.455600000000004</v>
      </c>
      <c r="AL1160" s="19">
        <f t="shared" ca="1" si="603"/>
        <v>0</v>
      </c>
      <c r="AM1160" s="19">
        <f t="shared" ca="1" si="604"/>
        <v>1</v>
      </c>
      <c r="AN1160" s="19">
        <f t="shared" ca="1" si="605"/>
        <v>-0.911200000000008</v>
      </c>
      <c r="AO1160" s="19">
        <f t="shared" ca="1" si="606"/>
        <v>9.2193999999999079</v>
      </c>
    </row>
    <row r="1161" spans="1:41" x14ac:dyDescent="0.2">
      <c r="A1161" s="22" t="s">
        <v>1211</v>
      </c>
      <c r="B1161" s="20">
        <f>[1]data!C1160</f>
        <v>201.37700000000001</v>
      </c>
      <c r="C1161" s="20">
        <f>[1]data!D1160</f>
        <v>203.1994</v>
      </c>
      <c r="D1161" s="20">
        <f>[1]data!E1160</f>
        <v>200.4658</v>
      </c>
      <c r="E1161" s="20">
        <f>[1]data!F1160</f>
        <v>201.37700000000001</v>
      </c>
      <c r="F1161" s="20">
        <f>[1]data!G1160</f>
        <v>18645</v>
      </c>
      <c r="G1161" s="4">
        <f t="shared" si="610"/>
        <v>0.911200000000008</v>
      </c>
      <c r="H1161" s="4">
        <f t="shared" si="611"/>
        <v>0</v>
      </c>
      <c r="I1161" s="4">
        <f t="shared" si="612"/>
        <v>0.911200000000008</v>
      </c>
      <c r="J1161" s="4">
        <f t="shared" si="613"/>
        <v>0</v>
      </c>
      <c r="K1161" s="4">
        <f t="shared" si="588"/>
        <v>0.50522724423192023</v>
      </c>
      <c r="L1161" s="4">
        <f t="shared" si="589"/>
        <v>0.13565844290382018</v>
      </c>
      <c r="M1161" s="4">
        <f t="shared" si="614"/>
        <v>2.7335999999999956</v>
      </c>
      <c r="N1161" s="4">
        <f t="shared" si="585"/>
        <v>57.66532296575145</v>
      </c>
      <c r="O1161" s="4">
        <f t="shared" si="590"/>
        <v>1.9933114458695502</v>
      </c>
      <c r="P1161" s="4">
        <f t="shared" si="586"/>
        <v>25.346126681750075</v>
      </c>
      <c r="Q1161" s="4">
        <f t="shared" si="587"/>
        <v>6.805682232193341</v>
      </c>
      <c r="R1161" s="4">
        <f t="shared" si="599"/>
        <v>29.043693580538516</v>
      </c>
      <c r="S1161" s="4">
        <f t="shared" si="596"/>
        <v>35</v>
      </c>
      <c r="T1161" s="4">
        <f t="shared" si="597"/>
        <v>0</v>
      </c>
      <c r="U1161" s="5">
        <f t="shared" si="615"/>
        <v>-0.455600000000004</v>
      </c>
      <c r="V1161" s="5">
        <f t="shared" si="607"/>
        <v>0</v>
      </c>
      <c r="W1161" s="7">
        <f t="shared" si="591"/>
        <v>0</v>
      </c>
      <c r="X1161" s="7">
        <f t="shared" si="592"/>
        <v>1</v>
      </c>
      <c r="Y1161" s="7">
        <f t="shared" si="593"/>
        <v>-0.455600000000004</v>
      </c>
      <c r="Z1161" s="7">
        <f t="shared" si="594"/>
        <v>74.045699999999997</v>
      </c>
      <c r="AA1161" s="9">
        <f t="shared" si="616"/>
        <v>-0.455600000000004</v>
      </c>
      <c r="AB1161" s="9">
        <f t="shared" si="608"/>
        <v>0</v>
      </c>
      <c r="AC1161" s="11">
        <f t="shared" ca="1" si="598"/>
        <v>0</v>
      </c>
      <c r="AD1161" s="11">
        <f t="shared" ca="1" si="600"/>
        <v>1</v>
      </c>
      <c r="AE1161" s="11">
        <f t="shared" ca="1" si="601"/>
        <v>-0.455600000000004</v>
      </c>
      <c r="AF1161" s="11">
        <f t="shared" ca="1" si="602"/>
        <v>93.920400000000001</v>
      </c>
      <c r="AG1161" s="13">
        <f ca="1">AVERAGE(E1161:OFFSET(E1161,-AG$5+1,0))</f>
        <v>199.37930769230769</v>
      </c>
      <c r="AH1161" s="13">
        <f ca="1">AVERAGE(E1161:OFFSET(E1161,-AH$5+1,0))</f>
        <v>198.73444500000002</v>
      </c>
      <c r="AI1161" s="12">
        <f t="shared" ca="1" si="595"/>
        <v>0</v>
      </c>
      <c r="AJ1161" s="17">
        <f t="shared" si="617"/>
        <v>-0.455600000000004</v>
      </c>
      <c r="AK1161" s="17">
        <f t="shared" si="609"/>
        <v>0</v>
      </c>
      <c r="AL1161" s="19">
        <f t="shared" ca="1" si="603"/>
        <v>0</v>
      </c>
      <c r="AM1161" s="19">
        <f t="shared" ca="1" si="604"/>
        <v>1</v>
      </c>
      <c r="AN1161" s="19">
        <f t="shared" ca="1" si="605"/>
        <v>-0.455600000000004</v>
      </c>
      <c r="AO1161" s="19">
        <f t="shared" ca="1" si="606"/>
        <v>8.7637999999999039</v>
      </c>
    </row>
    <row r="1162" spans="1:41" x14ac:dyDescent="0.2">
      <c r="A1162" s="22" t="s">
        <v>1212</v>
      </c>
      <c r="B1162" s="20">
        <f>[1]data!C1161</f>
        <v>201.83260000000001</v>
      </c>
      <c r="C1162" s="20">
        <f>[1]data!D1161</f>
        <v>202.28819999999999</v>
      </c>
      <c r="D1162" s="20">
        <f>[1]data!E1161</f>
        <v>199.09889999999999</v>
      </c>
      <c r="E1162" s="20">
        <f>[1]data!F1161</f>
        <v>199.09889999999999</v>
      </c>
      <c r="F1162" s="20">
        <f>[1]data!G1161</f>
        <v>22456</v>
      </c>
      <c r="G1162" s="4">
        <f t="shared" si="610"/>
        <v>0</v>
      </c>
      <c r="H1162" s="4">
        <f t="shared" si="611"/>
        <v>1.3669000000000153</v>
      </c>
      <c r="I1162" s="4">
        <f t="shared" si="612"/>
        <v>0</v>
      </c>
      <c r="J1162" s="4">
        <f t="shared" si="613"/>
        <v>1.3669000000000153</v>
      </c>
      <c r="K1162" s="4">
        <f t="shared" si="588"/>
        <v>0.45470451980872822</v>
      </c>
      <c r="L1162" s="4">
        <f t="shared" si="589"/>
        <v>0.25878259861343966</v>
      </c>
      <c r="M1162" s="4">
        <f t="shared" si="614"/>
        <v>3.1893000000000029</v>
      </c>
      <c r="N1162" s="4">
        <f t="shared" si="585"/>
        <v>27.459769929491873</v>
      </c>
      <c r="O1162" s="4">
        <f t="shared" si="590"/>
        <v>2.1129103012825956</v>
      </c>
      <c r="P1162" s="4">
        <f t="shared" si="586"/>
        <v>21.520294521386443</v>
      </c>
      <c r="Q1162" s="4">
        <f t="shared" si="587"/>
        <v>12.247685027440653</v>
      </c>
      <c r="R1162" s="4">
        <f t="shared" si="599"/>
        <v>28.885301215433852</v>
      </c>
      <c r="S1162" s="4">
        <f t="shared" si="596"/>
        <v>35</v>
      </c>
      <c r="T1162" s="4">
        <f t="shared" si="597"/>
        <v>0</v>
      </c>
      <c r="U1162" s="5">
        <f t="shared" si="615"/>
        <v>0.455600000000004</v>
      </c>
      <c r="V1162" s="5">
        <f t="shared" si="607"/>
        <v>-2.7337000000000273</v>
      </c>
      <c r="W1162" s="7">
        <f t="shared" si="591"/>
        <v>0</v>
      </c>
      <c r="X1162" s="7">
        <f t="shared" si="592"/>
        <v>1</v>
      </c>
      <c r="Y1162" s="7">
        <f t="shared" si="593"/>
        <v>-2.2781000000000233</v>
      </c>
      <c r="Z1162" s="7">
        <f t="shared" si="594"/>
        <v>71.767599999999973</v>
      </c>
      <c r="AA1162" s="9">
        <f t="shared" si="616"/>
        <v>0.455600000000004</v>
      </c>
      <c r="AB1162" s="9">
        <f t="shared" si="608"/>
        <v>-2.7337000000000273</v>
      </c>
      <c r="AC1162" s="11">
        <f t="shared" ca="1" si="598"/>
        <v>0</v>
      </c>
      <c r="AD1162" s="11">
        <f t="shared" ca="1" si="600"/>
        <v>1</v>
      </c>
      <c r="AE1162" s="11">
        <f t="shared" ca="1" si="601"/>
        <v>-2.2781000000000233</v>
      </c>
      <c r="AF1162" s="11">
        <f t="shared" ca="1" si="602"/>
        <v>91.642299999999977</v>
      </c>
      <c r="AG1162" s="13">
        <f ca="1">AVERAGE(E1162:OFFSET(E1162,-AG$5+1,0))</f>
        <v>199.41435384615383</v>
      </c>
      <c r="AH1162" s="13">
        <f ca="1">AVERAGE(E1162:OFFSET(E1162,-AH$5+1,0))</f>
        <v>198.78000500000002</v>
      </c>
      <c r="AI1162" s="12">
        <f t="shared" ca="1" si="595"/>
        <v>0</v>
      </c>
      <c r="AJ1162" s="17">
        <f t="shared" si="617"/>
        <v>0.455600000000004</v>
      </c>
      <c r="AK1162" s="17">
        <f t="shared" si="609"/>
        <v>2.7337000000000273</v>
      </c>
      <c r="AL1162" s="19">
        <f t="shared" ca="1" si="603"/>
        <v>0</v>
      </c>
      <c r="AM1162" s="19">
        <f t="shared" ca="1" si="604"/>
        <v>1</v>
      </c>
      <c r="AN1162" s="19">
        <f t="shared" ca="1" si="605"/>
        <v>3.1893000000000313</v>
      </c>
      <c r="AO1162" s="19">
        <f t="shared" ca="1" si="606"/>
        <v>11.953099999999935</v>
      </c>
    </row>
    <row r="1163" spans="1:41" x14ac:dyDescent="0.2">
      <c r="A1163" s="22" t="s">
        <v>1213</v>
      </c>
      <c r="B1163" s="20">
        <f>[1]data!C1162</f>
        <v>198.18770000000001</v>
      </c>
      <c r="C1163" s="20">
        <f>[1]data!D1162</f>
        <v>199.09889999999999</v>
      </c>
      <c r="D1163" s="20">
        <f>[1]data!E1162</f>
        <v>197.7321</v>
      </c>
      <c r="E1163" s="20">
        <f>[1]data!F1162</f>
        <v>197.7321</v>
      </c>
      <c r="F1163" s="20">
        <f>[1]data!G1162</f>
        <v>17458</v>
      </c>
      <c r="G1163" s="4">
        <f t="shared" si="610"/>
        <v>0</v>
      </c>
      <c r="H1163" s="4">
        <f t="shared" si="611"/>
        <v>1.3667999999999836</v>
      </c>
      <c r="I1163" s="4">
        <f t="shared" si="612"/>
        <v>0</v>
      </c>
      <c r="J1163" s="4">
        <f t="shared" si="613"/>
        <v>1.3667999999999836</v>
      </c>
      <c r="K1163" s="4">
        <f t="shared" si="588"/>
        <v>0.40923406782785543</v>
      </c>
      <c r="L1163" s="4">
        <f t="shared" si="589"/>
        <v>0.36958433875209407</v>
      </c>
      <c r="M1163" s="4">
        <f t="shared" si="614"/>
        <v>1.3667999999999836</v>
      </c>
      <c r="N1163" s="4">
        <f t="shared" si="585"/>
        <v>5.0910107851554907</v>
      </c>
      <c r="O1163" s="4">
        <f t="shared" si="590"/>
        <v>2.0382992711543344</v>
      </c>
      <c r="P1163" s="4">
        <f t="shared" si="586"/>
        <v>20.077231720545974</v>
      </c>
      <c r="Q1163" s="4">
        <f t="shared" si="587"/>
        <v>18.131995825264177</v>
      </c>
      <c r="R1163" s="4">
        <f t="shared" si="599"/>
        <v>26.505872172406015</v>
      </c>
      <c r="S1163" s="4">
        <f t="shared" si="596"/>
        <v>35</v>
      </c>
      <c r="T1163" s="4">
        <f t="shared" si="597"/>
        <v>0</v>
      </c>
      <c r="U1163" s="5">
        <f t="shared" si="615"/>
        <v>-0.91119999999997958</v>
      </c>
      <c r="V1163" s="5">
        <f t="shared" si="607"/>
        <v>-0.455600000000004</v>
      </c>
      <c r="W1163" s="7">
        <f t="shared" si="591"/>
        <v>0</v>
      </c>
      <c r="X1163" s="7">
        <f t="shared" si="592"/>
        <v>1</v>
      </c>
      <c r="Y1163" s="7">
        <f t="shared" si="593"/>
        <v>-1.3667999999999836</v>
      </c>
      <c r="Z1163" s="7">
        <f t="shared" si="594"/>
        <v>70.40079999999999</v>
      </c>
      <c r="AA1163" s="9">
        <f t="shared" si="616"/>
        <v>-0.91119999999997958</v>
      </c>
      <c r="AB1163" s="9">
        <f t="shared" si="608"/>
        <v>-0.455600000000004</v>
      </c>
      <c r="AC1163" s="11">
        <f t="shared" ca="1" si="598"/>
        <v>0</v>
      </c>
      <c r="AD1163" s="11">
        <f t="shared" ca="1" si="600"/>
        <v>1</v>
      </c>
      <c r="AE1163" s="11">
        <f t="shared" ca="1" si="601"/>
        <v>-1.3667999999999836</v>
      </c>
      <c r="AF1163" s="11">
        <f t="shared" ca="1" si="602"/>
        <v>90.275499999999994</v>
      </c>
      <c r="AG1163" s="13">
        <f ca="1">AVERAGE(E1163:OFFSET(E1163,-AG$5+1,0))</f>
        <v>199.41435384615383</v>
      </c>
      <c r="AH1163" s="13">
        <f ca="1">AVERAGE(E1163:OFFSET(E1163,-AH$5+1,0))</f>
        <v>198.82556500000004</v>
      </c>
      <c r="AI1163" s="12">
        <f t="shared" ca="1" si="595"/>
        <v>0</v>
      </c>
      <c r="AJ1163" s="17">
        <f t="shared" si="617"/>
        <v>-0.91119999999997958</v>
      </c>
      <c r="AK1163" s="17">
        <f t="shared" si="609"/>
        <v>0.455600000000004</v>
      </c>
      <c r="AL1163" s="19">
        <f t="shared" ca="1" si="603"/>
        <v>0</v>
      </c>
      <c r="AM1163" s="19">
        <f t="shared" ca="1" si="604"/>
        <v>1</v>
      </c>
      <c r="AN1163" s="19">
        <f t="shared" ca="1" si="605"/>
        <v>-0.45559999999997558</v>
      </c>
      <c r="AO1163" s="19">
        <f t="shared" ca="1" si="606"/>
        <v>11.49749999999996</v>
      </c>
    </row>
    <row r="1164" spans="1:41" x14ac:dyDescent="0.2">
      <c r="A1164" s="22" t="s">
        <v>1214</v>
      </c>
      <c r="B1164" s="20">
        <f>[1]data!C1163</f>
        <v>198.18770000000001</v>
      </c>
      <c r="C1164" s="20">
        <f>[1]data!D1163</f>
        <v>198.64330000000001</v>
      </c>
      <c r="D1164" s="20">
        <f>[1]data!E1163</f>
        <v>194.99850000000001</v>
      </c>
      <c r="E1164" s="20">
        <f>[1]data!F1163</f>
        <v>194.99850000000001</v>
      </c>
      <c r="F1164" s="20">
        <f>[1]data!G1163</f>
        <v>25003</v>
      </c>
      <c r="G1164" s="4">
        <f t="shared" si="610"/>
        <v>0</v>
      </c>
      <c r="H1164" s="4">
        <f t="shared" si="611"/>
        <v>2.7335999999999956</v>
      </c>
      <c r="I1164" s="4">
        <f t="shared" si="612"/>
        <v>0</v>
      </c>
      <c r="J1164" s="4">
        <f t="shared" si="613"/>
        <v>2.7335999999999956</v>
      </c>
      <c r="K1164" s="4">
        <f t="shared" si="588"/>
        <v>0.36831066104506988</v>
      </c>
      <c r="L1164" s="4">
        <f t="shared" si="589"/>
        <v>0.6059859048768842</v>
      </c>
      <c r="M1164" s="4">
        <f t="shared" si="614"/>
        <v>3.6448000000000036</v>
      </c>
      <c r="N1164" s="4">
        <f t="shared" si="585"/>
        <v>24.394548040606903</v>
      </c>
      <c r="O1164" s="4">
        <f t="shared" si="590"/>
        <v>2.1989493440389012</v>
      </c>
      <c r="P1164" s="4">
        <f t="shared" si="586"/>
        <v>16.749392706272097</v>
      </c>
      <c r="Q1164" s="4">
        <f t="shared" si="587"/>
        <v>27.557974744604387</v>
      </c>
      <c r="R1164" s="4">
        <f t="shared" si="599"/>
        <v>26.294739759226104</v>
      </c>
      <c r="S1164" s="4">
        <f t="shared" si="596"/>
        <v>35</v>
      </c>
      <c r="T1164" s="4">
        <f t="shared" si="597"/>
        <v>0</v>
      </c>
      <c r="U1164" s="5">
        <f t="shared" si="615"/>
        <v>0.455600000000004</v>
      </c>
      <c r="V1164" s="5">
        <f t="shared" si="607"/>
        <v>-3.1891999999999996</v>
      </c>
      <c r="W1164" s="7">
        <f t="shared" si="591"/>
        <v>0</v>
      </c>
      <c r="X1164" s="7">
        <f t="shared" si="592"/>
        <v>1</v>
      </c>
      <c r="Y1164" s="7">
        <f t="shared" si="593"/>
        <v>-2.7335999999999956</v>
      </c>
      <c r="Z1164" s="7">
        <f t="shared" si="594"/>
        <v>67.667199999999994</v>
      </c>
      <c r="AA1164" s="9">
        <f t="shared" si="616"/>
        <v>0.455600000000004</v>
      </c>
      <c r="AB1164" s="9">
        <f t="shared" si="608"/>
        <v>-3.1891999999999996</v>
      </c>
      <c r="AC1164" s="11">
        <f t="shared" ca="1" si="598"/>
        <v>0</v>
      </c>
      <c r="AD1164" s="11">
        <f t="shared" ca="1" si="600"/>
        <v>1</v>
      </c>
      <c r="AE1164" s="11">
        <f t="shared" ca="1" si="601"/>
        <v>-2.7335999999999956</v>
      </c>
      <c r="AF1164" s="11">
        <f t="shared" ca="1" si="602"/>
        <v>87.541899999999998</v>
      </c>
      <c r="AG1164" s="13">
        <f ca="1">AVERAGE(E1164:OFFSET(E1164,-AG$5+1,0))</f>
        <v>199.20407692307694</v>
      </c>
      <c r="AH1164" s="13">
        <f ca="1">AVERAGE(E1164:OFFSET(E1164,-AH$5+1,0))</f>
        <v>198.73444500000002</v>
      </c>
      <c r="AI1164" s="12">
        <f t="shared" ca="1" si="595"/>
        <v>0</v>
      </c>
      <c r="AJ1164" s="17">
        <f t="shared" si="617"/>
        <v>0.455600000000004</v>
      </c>
      <c r="AK1164" s="17">
        <f t="shared" si="609"/>
        <v>3.1891999999999996</v>
      </c>
      <c r="AL1164" s="19">
        <f t="shared" ca="1" si="603"/>
        <v>0</v>
      </c>
      <c r="AM1164" s="19">
        <f t="shared" ca="1" si="604"/>
        <v>1</v>
      </c>
      <c r="AN1164" s="19">
        <f t="shared" ca="1" si="605"/>
        <v>3.6448000000000036</v>
      </c>
      <c r="AO1164" s="19">
        <f t="shared" ca="1" si="606"/>
        <v>15.142299999999963</v>
      </c>
    </row>
    <row r="1165" spans="1:41" x14ac:dyDescent="0.2">
      <c r="A1165" s="22" t="s">
        <v>1215</v>
      </c>
      <c r="B1165" s="20">
        <f>[1]data!C1164</f>
        <v>198.18770000000001</v>
      </c>
      <c r="C1165" s="20">
        <f>[1]data!D1164</f>
        <v>198.18770000000001</v>
      </c>
      <c r="D1165" s="20">
        <f>[1]data!E1164</f>
        <v>195.90969999999999</v>
      </c>
      <c r="E1165" s="20">
        <f>[1]data!F1164</f>
        <v>195.90969999999999</v>
      </c>
      <c r="F1165" s="20">
        <f>[1]data!G1164</f>
        <v>24794</v>
      </c>
      <c r="G1165" s="4">
        <f t="shared" si="610"/>
        <v>0</v>
      </c>
      <c r="H1165" s="4">
        <f t="shared" si="611"/>
        <v>0</v>
      </c>
      <c r="I1165" s="4">
        <f t="shared" si="612"/>
        <v>0</v>
      </c>
      <c r="J1165" s="4">
        <f t="shared" si="613"/>
        <v>0</v>
      </c>
      <c r="K1165" s="4">
        <f t="shared" si="588"/>
        <v>0.33147959494056289</v>
      </c>
      <c r="L1165" s="4">
        <f t="shared" si="589"/>
        <v>0.54538731438919574</v>
      </c>
      <c r="M1165" s="4">
        <f t="shared" si="614"/>
        <v>3.1891999999999996</v>
      </c>
      <c r="N1165" s="4">
        <f t="shared" si="585"/>
        <v>24.394548040606896</v>
      </c>
      <c r="O1165" s="4">
        <f t="shared" si="590"/>
        <v>2.2979744096350112</v>
      </c>
      <c r="P1165" s="4">
        <f t="shared" si="586"/>
        <v>14.424860152955837</v>
      </c>
      <c r="Q1165" s="4">
        <f t="shared" si="587"/>
        <v>23.733393727209521</v>
      </c>
      <c r="R1165" s="4">
        <f t="shared" si="599"/>
        <v>26.104720587364184</v>
      </c>
      <c r="S1165" s="4">
        <f t="shared" si="596"/>
        <v>35</v>
      </c>
      <c r="T1165" s="4">
        <f t="shared" si="597"/>
        <v>0</v>
      </c>
      <c r="U1165" s="5">
        <f t="shared" si="615"/>
        <v>3.1891999999999996</v>
      </c>
      <c r="V1165" s="5">
        <f t="shared" si="607"/>
        <v>-2.27800000000002</v>
      </c>
      <c r="W1165" s="7">
        <f t="shared" si="591"/>
        <v>0</v>
      </c>
      <c r="X1165" s="7">
        <f t="shared" si="592"/>
        <v>1</v>
      </c>
      <c r="Y1165" s="7">
        <f t="shared" si="593"/>
        <v>0.91119999999997958</v>
      </c>
      <c r="Z1165" s="7">
        <f t="shared" si="594"/>
        <v>68.578399999999974</v>
      </c>
      <c r="AA1165" s="9">
        <f t="shared" si="616"/>
        <v>3.1891999999999996</v>
      </c>
      <c r="AB1165" s="9">
        <f t="shared" si="608"/>
        <v>-2.27800000000002</v>
      </c>
      <c r="AC1165" s="11">
        <f t="shared" ca="1" si="598"/>
        <v>0</v>
      </c>
      <c r="AD1165" s="11">
        <f t="shared" ca="1" si="600"/>
        <v>1</v>
      </c>
      <c r="AE1165" s="11">
        <f t="shared" ca="1" si="601"/>
        <v>0.91119999999997958</v>
      </c>
      <c r="AF1165" s="11">
        <f t="shared" ca="1" si="602"/>
        <v>88.453099999999978</v>
      </c>
      <c r="AG1165" s="13">
        <f ca="1">AVERAGE(E1165:OFFSET(E1165,-AG$5+1,0))</f>
        <v>198.99380000000002</v>
      </c>
      <c r="AH1165" s="13">
        <f ca="1">AVERAGE(E1165:OFFSET(E1165,-AH$5+1,0))</f>
        <v>198.62054500000005</v>
      </c>
      <c r="AI1165" s="12">
        <f t="shared" ca="1" si="595"/>
        <v>0</v>
      </c>
      <c r="AJ1165" s="17">
        <f t="shared" si="617"/>
        <v>3.1891999999999996</v>
      </c>
      <c r="AK1165" s="17">
        <f t="shared" si="609"/>
        <v>2.27800000000002</v>
      </c>
      <c r="AL1165" s="19">
        <f t="shared" ca="1" si="603"/>
        <v>0</v>
      </c>
      <c r="AM1165" s="19">
        <f t="shared" ca="1" si="604"/>
        <v>1</v>
      </c>
      <c r="AN1165" s="19">
        <f t="shared" ca="1" si="605"/>
        <v>5.4672000000000196</v>
      </c>
      <c r="AO1165" s="19">
        <f t="shared" ca="1" si="606"/>
        <v>20.609499999999983</v>
      </c>
    </row>
    <row r="1166" spans="1:41" x14ac:dyDescent="0.2">
      <c r="A1166" s="22" t="s">
        <v>1216</v>
      </c>
      <c r="B1166" s="20">
        <f>[1]data!C1165</f>
        <v>195.90969999999999</v>
      </c>
      <c r="C1166" s="20">
        <f>[1]data!D1165</f>
        <v>196.82089999999999</v>
      </c>
      <c r="D1166" s="20">
        <f>[1]data!E1165</f>
        <v>194.5429</v>
      </c>
      <c r="E1166" s="20">
        <f>[1]data!F1165</f>
        <v>194.99850000000001</v>
      </c>
      <c r="F1166" s="20">
        <f>[1]data!G1165</f>
        <v>31616</v>
      </c>
      <c r="G1166" s="4">
        <f t="shared" si="610"/>
        <v>0</v>
      </c>
      <c r="H1166" s="4">
        <f t="shared" si="611"/>
        <v>1.3667999999999836</v>
      </c>
      <c r="I1166" s="4">
        <f t="shared" si="612"/>
        <v>0</v>
      </c>
      <c r="J1166" s="4">
        <f t="shared" si="613"/>
        <v>1.3667999999999836</v>
      </c>
      <c r="K1166" s="4">
        <f t="shared" si="588"/>
        <v>0.29833163544650659</v>
      </c>
      <c r="L1166" s="4">
        <f t="shared" si="589"/>
        <v>0.62752858295027447</v>
      </c>
      <c r="M1166" s="4">
        <f t="shared" si="614"/>
        <v>2.2779999999999916</v>
      </c>
      <c r="N1166" s="4">
        <f t="shared" si="585"/>
        <v>35.555793516412777</v>
      </c>
      <c r="O1166" s="4">
        <f t="shared" si="590"/>
        <v>2.2959769686715092</v>
      </c>
      <c r="P1166" s="4">
        <f t="shared" si="586"/>
        <v>12.993668469554652</v>
      </c>
      <c r="Q1166" s="4">
        <f t="shared" si="587"/>
        <v>27.331658440518808</v>
      </c>
      <c r="R1166" s="4">
        <f t="shared" si="599"/>
        <v>27.049827880269042</v>
      </c>
      <c r="S1166" s="4">
        <f t="shared" si="596"/>
        <v>35</v>
      </c>
      <c r="T1166" s="4">
        <f t="shared" si="597"/>
        <v>0</v>
      </c>
      <c r="U1166" s="5">
        <f t="shared" si="615"/>
        <v>0</v>
      </c>
      <c r="V1166" s="5">
        <f t="shared" si="607"/>
        <v>-0.91119999999997958</v>
      </c>
      <c r="W1166" s="7">
        <f t="shared" si="591"/>
        <v>0</v>
      </c>
      <c r="X1166" s="7">
        <f t="shared" si="592"/>
        <v>1</v>
      </c>
      <c r="Y1166" s="7">
        <f t="shared" si="593"/>
        <v>-0.91119999999997958</v>
      </c>
      <c r="Z1166" s="7">
        <f t="shared" si="594"/>
        <v>67.667199999999994</v>
      </c>
      <c r="AA1166" s="9">
        <f t="shared" si="616"/>
        <v>0</v>
      </c>
      <c r="AB1166" s="9">
        <f t="shared" si="608"/>
        <v>-0.91119999999997958</v>
      </c>
      <c r="AC1166" s="11">
        <f t="shared" ca="1" si="598"/>
        <v>0</v>
      </c>
      <c r="AD1166" s="11">
        <f t="shared" ca="1" si="600"/>
        <v>1</v>
      </c>
      <c r="AE1166" s="11">
        <f t="shared" ca="1" si="601"/>
        <v>-0.91119999999997958</v>
      </c>
      <c r="AF1166" s="11">
        <f t="shared" ca="1" si="602"/>
        <v>87.541899999999998</v>
      </c>
      <c r="AG1166" s="13">
        <f ca="1">AVERAGE(E1166:OFFSET(E1166,-AG$5+1,0))</f>
        <v>198.7835230769231</v>
      </c>
      <c r="AH1166" s="13">
        <f ca="1">AVERAGE(E1166:OFFSET(E1166,-AH$5+1,0))</f>
        <v>198.50664500000005</v>
      </c>
      <c r="AI1166" s="12">
        <f t="shared" ca="1" si="595"/>
        <v>0</v>
      </c>
      <c r="AJ1166" s="17">
        <f t="shared" si="617"/>
        <v>0</v>
      </c>
      <c r="AK1166" s="17">
        <f t="shared" si="609"/>
        <v>0.91119999999997958</v>
      </c>
      <c r="AL1166" s="19">
        <f t="shared" ca="1" si="603"/>
        <v>0</v>
      </c>
      <c r="AM1166" s="19">
        <f t="shared" ca="1" si="604"/>
        <v>1</v>
      </c>
      <c r="AN1166" s="19">
        <f t="shared" ca="1" si="605"/>
        <v>0.91119999999997958</v>
      </c>
      <c r="AO1166" s="19">
        <f t="shared" ca="1" si="606"/>
        <v>21.520699999999962</v>
      </c>
    </row>
    <row r="1167" spans="1:41" x14ac:dyDescent="0.2">
      <c r="A1167" s="22" t="s">
        <v>1217</v>
      </c>
      <c r="B1167" s="20">
        <f>[1]data!C1166</f>
        <v>196.82089999999999</v>
      </c>
      <c r="C1167" s="20">
        <f>[1]data!D1166</f>
        <v>198.18770000000001</v>
      </c>
      <c r="D1167" s="20">
        <f>[1]data!E1166</f>
        <v>196.36529999999999</v>
      </c>
      <c r="E1167" s="20">
        <f>[1]data!F1166</f>
        <v>197.2765</v>
      </c>
      <c r="F1167" s="20">
        <f>[1]data!G1166</f>
        <v>23954</v>
      </c>
      <c r="G1167" s="4">
        <f t="shared" si="610"/>
        <v>1.366800000000012</v>
      </c>
      <c r="H1167" s="4">
        <f t="shared" si="611"/>
        <v>0</v>
      </c>
      <c r="I1167" s="4">
        <f t="shared" si="612"/>
        <v>1.366800000000012</v>
      </c>
      <c r="J1167" s="4">
        <f t="shared" si="613"/>
        <v>0</v>
      </c>
      <c r="K1167" s="4">
        <f t="shared" si="588"/>
        <v>0.40517847190185713</v>
      </c>
      <c r="L1167" s="4">
        <f t="shared" si="589"/>
        <v>0.56477572465524706</v>
      </c>
      <c r="M1167" s="4">
        <f t="shared" si="614"/>
        <v>3.1891999999999996</v>
      </c>
      <c r="N1167" s="4">
        <f t="shared" si="585"/>
        <v>16.454101989546256</v>
      </c>
      <c r="O1167" s="4">
        <f t="shared" si="590"/>
        <v>2.3852992718043584</v>
      </c>
      <c r="P1167" s="4">
        <f t="shared" si="586"/>
        <v>16.986483695832437</v>
      </c>
      <c r="Q1167" s="4">
        <f t="shared" si="587"/>
        <v>23.677352830784322</v>
      </c>
      <c r="R1167" s="4">
        <f t="shared" si="599"/>
        <v>25.990255291196764</v>
      </c>
      <c r="S1167" s="4">
        <f t="shared" si="596"/>
        <v>35</v>
      </c>
      <c r="T1167" s="4">
        <f t="shared" si="597"/>
        <v>0</v>
      </c>
      <c r="U1167" s="5">
        <f t="shared" si="615"/>
        <v>1.8223999999999876</v>
      </c>
      <c r="V1167" s="5">
        <f t="shared" si="607"/>
        <v>0.455600000000004</v>
      </c>
      <c r="W1167" s="7">
        <f t="shared" si="591"/>
        <v>0</v>
      </c>
      <c r="X1167" s="7">
        <f t="shared" si="592"/>
        <v>1</v>
      </c>
      <c r="Y1167" s="7">
        <f t="shared" si="593"/>
        <v>2.2779999999999916</v>
      </c>
      <c r="Z1167" s="7">
        <f t="shared" si="594"/>
        <v>69.945199999999986</v>
      </c>
      <c r="AA1167" s="9">
        <f t="shared" si="616"/>
        <v>1.8223999999999876</v>
      </c>
      <c r="AB1167" s="9">
        <f t="shared" si="608"/>
        <v>0.455600000000004</v>
      </c>
      <c r="AC1167" s="11">
        <f t="shared" ca="1" si="598"/>
        <v>0</v>
      </c>
      <c r="AD1167" s="11">
        <f t="shared" ca="1" si="600"/>
        <v>1</v>
      </c>
      <c r="AE1167" s="11">
        <f t="shared" ca="1" si="601"/>
        <v>2.2779999999999916</v>
      </c>
      <c r="AF1167" s="11">
        <f t="shared" ca="1" si="602"/>
        <v>89.81989999999999</v>
      </c>
      <c r="AG1167" s="13">
        <f ca="1">AVERAGE(E1167:OFFSET(E1167,-AG$5+1,0))</f>
        <v>198.6082846153846</v>
      </c>
      <c r="AH1167" s="13">
        <f ca="1">AVERAGE(E1167:OFFSET(E1167,-AH$5+1,0))</f>
        <v>198.50664500000002</v>
      </c>
      <c r="AI1167" s="12">
        <f t="shared" ca="1" si="595"/>
        <v>0</v>
      </c>
      <c r="AJ1167" s="17">
        <f t="shared" si="617"/>
        <v>1.8223999999999876</v>
      </c>
      <c r="AK1167" s="17">
        <f t="shared" si="609"/>
        <v>-0.455600000000004</v>
      </c>
      <c r="AL1167" s="19">
        <f t="shared" ca="1" si="603"/>
        <v>0</v>
      </c>
      <c r="AM1167" s="19">
        <f t="shared" ca="1" si="604"/>
        <v>1</v>
      </c>
      <c r="AN1167" s="19">
        <f t="shared" ca="1" si="605"/>
        <v>1.3667999999999836</v>
      </c>
      <c r="AO1167" s="19">
        <f t="shared" ca="1" si="606"/>
        <v>22.887499999999946</v>
      </c>
    </row>
    <row r="1168" spans="1:41" x14ac:dyDescent="0.2">
      <c r="A1168" s="22" t="s">
        <v>1218</v>
      </c>
      <c r="B1168" s="20">
        <f>[1]data!C1167</f>
        <v>198.64330000000001</v>
      </c>
      <c r="C1168" s="20">
        <f>[1]data!D1167</f>
        <v>199.09889999999999</v>
      </c>
      <c r="D1168" s="20">
        <f>[1]data!E1167</f>
        <v>197.2765</v>
      </c>
      <c r="E1168" s="20">
        <f>[1]data!F1167</f>
        <v>197.2765</v>
      </c>
      <c r="F1168" s="20">
        <f>[1]data!G1167</f>
        <v>4254</v>
      </c>
      <c r="G1168" s="4">
        <f t="shared" si="610"/>
        <v>0.91119999999997958</v>
      </c>
      <c r="H1168" s="4">
        <f t="shared" si="611"/>
        <v>0</v>
      </c>
      <c r="I1168" s="4">
        <f t="shared" si="612"/>
        <v>0.91119999999997958</v>
      </c>
      <c r="J1168" s="4">
        <f t="shared" si="613"/>
        <v>0</v>
      </c>
      <c r="K1168" s="4">
        <f t="shared" si="588"/>
        <v>0.45578062471166936</v>
      </c>
      <c r="L1168" s="4">
        <f t="shared" si="589"/>
        <v>0.5082981521897223</v>
      </c>
      <c r="M1168" s="4">
        <f t="shared" si="614"/>
        <v>1.8223999999999876</v>
      </c>
      <c r="N1168" s="4">
        <f t="shared" si="585"/>
        <v>5.4474311369914785</v>
      </c>
      <c r="O1168" s="4">
        <f t="shared" si="590"/>
        <v>2.3290093446239211</v>
      </c>
      <c r="P1168" s="4">
        <f t="shared" si="586"/>
        <v>19.569720738293856</v>
      </c>
      <c r="Q1168" s="4">
        <f t="shared" si="587"/>
        <v>21.824650612202685</v>
      </c>
      <c r="R1168" s="4">
        <f t="shared" si="599"/>
        <v>23.935972875776237</v>
      </c>
      <c r="S1168" s="4">
        <f t="shared" si="596"/>
        <v>35</v>
      </c>
      <c r="T1168" s="4">
        <f t="shared" si="597"/>
        <v>0</v>
      </c>
      <c r="U1168" s="5">
        <f t="shared" si="615"/>
        <v>1.366800000000012</v>
      </c>
      <c r="V1168" s="5">
        <f t="shared" si="607"/>
        <v>-1.366800000000012</v>
      </c>
      <c r="W1168" s="7">
        <f t="shared" si="591"/>
        <v>0</v>
      </c>
      <c r="X1168" s="7">
        <f t="shared" si="592"/>
        <v>1</v>
      </c>
      <c r="Y1168" s="7">
        <f t="shared" si="593"/>
        <v>0</v>
      </c>
      <c r="Z1168" s="7">
        <f t="shared" si="594"/>
        <v>69.945199999999986</v>
      </c>
      <c r="AA1168" s="9">
        <f t="shared" si="616"/>
        <v>1.366800000000012</v>
      </c>
      <c r="AB1168" s="9">
        <f t="shared" si="608"/>
        <v>-1.366800000000012</v>
      </c>
      <c r="AC1168" s="11">
        <f t="shared" ca="1" si="598"/>
        <v>0</v>
      </c>
      <c r="AD1168" s="11">
        <f t="shared" ca="1" si="600"/>
        <v>1</v>
      </c>
      <c r="AE1168" s="11">
        <f t="shared" ca="1" si="601"/>
        <v>0</v>
      </c>
      <c r="AF1168" s="11">
        <f t="shared" ca="1" si="602"/>
        <v>89.81989999999999</v>
      </c>
      <c r="AG1168" s="13">
        <f ca="1">AVERAGE(E1168:OFFSET(E1168,-AG$5+1,0))</f>
        <v>198.5031461538461</v>
      </c>
      <c r="AH1168" s="13">
        <f ca="1">AVERAGE(E1168:OFFSET(E1168,-AH$5+1,0))</f>
        <v>198.46108500000003</v>
      </c>
      <c r="AI1168" s="12">
        <f t="shared" ca="1" si="595"/>
        <v>0</v>
      </c>
      <c r="AJ1168" s="17">
        <f t="shared" si="617"/>
        <v>1.366800000000012</v>
      </c>
      <c r="AK1168" s="17">
        <f t="shared" si="609"/>
        <v>1.366800000000012</v>
      </c>
      <c r="AL1168" s="19">
        <f t="shared" ca="1" si="603"/>
        <v>0</v>
      </c>
      <c r="AM1168" s="19">
        <f t="shared" ca="1" si="604"/>
        <v>1</v>
      </c>
      <c r="AN1168" s="19">
        <f t="shared" ca="1" si="605"/>
        <v>2.733600000000024</v>
      </c>
      <c r="AO1168" s="19">
        <f t="shared" ca="1" si="606"/>
        <v>25.62109999999997</v>
      </c>
    </row>
    <row r="1169" spans="1:41" x14ac:dyDescent="0.2">
      <c r="A1169" s="22" t="s">
        <v>1219</v>
      </c>
      <c r="B1169" s="20">
        <f>[1]data!C1168</f>
        <v>200.0102</v>
      </c>
      <c r="C1169" s="20">
        <f>[1]data!D1168</f>
        <v>200.92140000000001</v>
      </c>
      <c r="D1169" s="20">
        <f>[1]data!E1168</f>
        <v>199.09889999999999</v>
      </c>
      <c r="E1169" s="20">
        <f>[1]data!F1168</f>
        <v>200.92140000000001</v>
      </c>
      <c r="F1169" s="20">
        <f>[1]data!G1168</f>
        <v>28360</v>
      </c>
      <c r="G1169" s="4">
        <f t="shared" si="610"/>
        <v>1.8225000000000193</v>
      </c>
      <c r="H1169" s="4">
        <f t="shared" si="611"/>
        <v>0</v>
      </c>
      <c r="I1169" s="4">
        <f t="shared" si="612"/>
        <v>1.8225000000000193</v>
      </c>
      <c r="J1169" s="4">
        <f t="shared" si="613"/>
        <v>0</v>
      </c>
      <c r="K1169" s="4">
        <f t="shared" si="588"/>
        <v>0.59245256224050435</v>
      </c>
      <c r="L1169" s="4">
        <f t="shared" si="589"/>
        <v>0.45746833697075007</v>
      </c>
      <c r="M1169" s="4">
        <f t="shared" si="614"/>
        <v>3.6449000000000069</v>
      </c>
      <c r="N1169" s="4">
        <f t="shared" si="585"/>
        <v>12.85660904275362</v>
      </c>
      <c r="O1169" s="4">
        <f t="shared" si="590"/>
        <v>2.4605984101615297</v>
      </c>
      <c r="P1169" s="4">
        <f t="shared" si="586"/>
        <v>24.077580469606655</v>
      </c>
      <c r="Q1169" s="4">
        <f t="shared" si="587"/>
        <v>18.591751302510144</v>
      </c>
      <c r="R1169" s="4">
        <f t="shared" si="599"/>
        <v>22.828036492473974</v>
      </c>
      <c r="S1169" s="4">
        <f t="shared" si="596"/>
        <v>35</v>
      </c>
      <c r="T1169" s="4">
        <f t="shared" si="597"/>
        <v>0</v>
      </c>
      <c r="U1169" s="5">
        <f t="shared" si="615"/>
        <v>2.7336999999999989</v>
      </c>
      <c r="V1169" s="5">
        <f t="shared" si="607"/>
        <v>0.911200000000008</v>
      </c>
      <c r="W1169" s="7">
        <f t="shared" si="591"/>
        <v>0</v>
      </c>
      <c r="X1169" s="7">
        <f t="shared" si="592"/>
        <v>1</v>
      </c>
      <c r="Y1169" s="7">
        <f t="shared" si="593"/>
        <v>3.6449000000000069</v>
      </c>
      <c r="Z1169" s="7">
        <f t="shared" si="594"/>
        <v>73.590099999999993</v>
      </c>
      <c r="AA1169" s="9">
        <f t="shared" si="616"/>
        <v>2.7336999999999989</v>
      </c>
      <c r="AB1169" s="9">
        <f t="shared" si="608"/>
        <v>0.911200000000008</v>
      </c>
      <c r="AC1169" s="11">
        <f t="shared" ca="1" si="598"/>
        <v>0</v>
      </c>
      <c r="AD1169" s="11">
        <f t="shared" ca="1" si="600"/>
        <v>1</v>
      </c>
      <c r="AE1169" s="11">
        <f t="shared" ca="1" si="601"/>
        <v>3.6449000000000069</v>
      </c>
      <c r="AF1169" s="11">
        <f t="shared" ca="1" si="602"/>
        <v>93.464799999999997</v>
      </c>
      <c r="AG1169" s="13">
        <f ca="1">AVERAGE(E1169:OFFSET(E1169,-AG$5+1,0))</f>
        <v>198.64333846153843</v>
      </c>
      <c r="AH1169" s="13">
        <f ca="1">AVERAGE(E1169:OFFSET(E1169,-AH$5+1,0))</f>
        <v>198.57499000000001</v>
      </c>
      <c r="AI1169" s="12">
        <f t="shared" ca="1" si="595"/>
        <v>0</v>
      </c>
      <c r="AJ1169" s="17">
        <f t="shared" si="617"/>
        <v>2.7336999999999989</v>
      </c>
      <c r="AK1169" s="17">
        <f t="shared" si="609"/>
        <v>-0.911200000000008</v>
      </c>
      <c r="AL1169" s="19">
        <f t="shared" ca="1" si="603"/>
        <v>0</v>
      </c>
      <c r="AM1169" s="19">
        <f t="shared" ca="1" si="604"/>
        <v>1</v>
      </c>
      <c r="AN1169" s="19">
        <f t="shared" ca="1" si="605"/>
        <v>1.8224999999999909</v>
      </c>
      <c r="AO1169" s="19">
        <f t="shared" ca="1" si="606"/>
        <v>27.443599999999961</v>
      </c>
    </row>
    <row r="1170" spans="1:41" x14ac:dyDescent="0.2">
      <c r="A1170" s="22" t="s">
        <v>1220</v>
      </c>
      <c r="B1170" s="20">
        <f>[1]data!C1169</f>
        <v>199.55459999999999</v>
      </c>
      <c r="C1170" s="20">
        <f>[1]data!D1169</f>
        <v>203.1994</v>
      </c>
      <c r="D1170" s="20">
        <f>[1]data!E1169</f>
        <v>199.55459999999999</v>
      </c>
      <c r="E1170" s="20">
        <f>[1]data!F1169</f>
        <v>202.74379999999999</v>
      </c>
      <c r="F1170" s="20">
        <f>[1]data!G1169</f>
        <v>38330</v>
      </c>
      <c r="G1170" s="4">
        <f t="shared" si="610"/>
        <v>2.2779999999999916</v>
      </c>
      <c r="H1170" s="4">
        <f t="shared" si="611"/>
        <v>0</v>
      </c>
      <c r="I1170" s="4">
        <f t="shared" si="612"/>
        <v>2.2779999999999916</v>
      </c>
      <c r="J1170" s="4">
        <f t="shared" si="613"/>
        <v>0</v>
      </c>
      <c r="K1170" s="4">
        <f t="shared" si="588"/>
        <v>0.76100730601645306</v>
      </c>
      <c r="L1170" s="4">
        <f t="shared" si="589"/>
        <v>0.41172150327367507</v>
      </c>
      <c r="M1170" s="4">
        <f t="shared" si="614"/>
        <v>3.6448000000000036</v>
      </c>
      <c r="N1170" s="4">
        <f t="shared" si="585"/>
        <v>29.784021674559735</v>
      </c>
      <c r="O1170" s="4">
        <f t="shared" si="590"/>
        <v>2.5790185691453771</v>
      </c>
      <c r="P1170" s="4">
        <f t="shared" si="586"/>
        <v>29.507631900015053</v>
      </c>
      <c r="Q1170" s="4">
        <f t="shared" si="587"/>
        <v>15.964270602755271</v>
      </c>
      <c r="R1170" s="4">
        <f t="shared" si="599"/>
        <v>23.523635010682554</v>
      </c>
      <c r="S1170" s="4">
        <f t="shared" si="596"/>
        <v>35</v>
      </c>
      <c r="T1170" s="4">
        <f t="shared" si="597"/>
        <v>0</v>
      </c>
      <c r="U1170" s="5">
        <f t="shared" si="615"/>
        <v>-1.366800000000012</v>
      </c>
      <c r="V1170" s="5">
        <f t="shared" si="607"/>
        <v>3.1891999999999996</v>
      </c>
      <c r="W1170" s="7">
        <f t="shared" si="591"/>
        <v>0</v>
      </c>
      <c r="X1170" s="7">
        <f t="shared" si="592"/>
        <v>1</v>
      </c>
      <c r="Y1170" s="7">
        <f t="shared" si="593"/>
        <v>1.8223999999999876</v>
      </c>
      <c r="Z1170" s="7">
        <f t="shared" si="594"/>
        <v>75.41249999999998</v>
      </c>
      <c r="AA1170" s="9">
        <f t="shared" si="616"/>
        <v>-1.366800000000012</v>
      </c>
      <c r="AB1170" s="9">
        <f t="shared" si="608"/>
        <v>3.1891999999999996</v>
      </c>
      <c r="AC1170" s="11">
        <f t="shared" ca="1" si="598"/>
        <v>0</v>
      </c>
      <c r="AD1170" s="11">
        <f t="shared" ca="1" si="600"/>
        <v>1</v>
      </c>
      <c r="AE1170" s="11">
        <f t="shared" ca="1" si="601"/>
        <v>1.8223999999999876</v>
      </c>
      <c r="AF1170" s="11">
        <f t="shared" ca="1" si="602"/>
        <v>95.287199999999984</v>
      </c>
      <c r="AG1170" s="13">
        <f ca="1">AVERAGE(E1170:OFFSET(E1170,-AG$5+1,0))</f>
        <v>198.92371538461538</v>
      </c>
      <c r="AH1170" s="13">
        <f ca="1">AVERAGE(E1170:OFFSET(E1170,-AH$5+1,0))</f>
        <v>198.82557500000001</v>
      </c>
      <c r="AI1170" s="12">
        <f t="shared" ca="1" si="595"/>
        <v>0</v>
      </c>
      <c r="AJ1170" s="17">
        <f t="shared" si="617"/>
        <v>-1.366800000000012</v>
      </c>
      <c r="AK1170" s="17">
        <f t="shared" si="609"/>
        <v>-3.1891999999999996</v>
      </c>
      <c r="AL1170" s="19">
        <f t="shared" ca="1" si="603"/>
        <v>0</v>
      </c>
      <c r="AM1170" s="19">
        <f t="shared" ca="1" si="604"/>
        <v>1</v>
      </c>
      <c r="AN1170" s="19">
        <f t="shared" ca="1" si="605"/>
        <v>-4.5560000000000116</v>
      </c>
      <c r="AO1170" s="19">
        <f t="shared" ca="1" si="606"/>
        <v>22.887599999999949</v>
      </c>
    </row>
    <row r="1171" spans="1:41" x14ac:dyDescent="0.2">
      <c r="A1171" s="22" t="s">
        <v>1221</v>
      </c>
      <c r="B1171" s="20">
        <f>[1]data!C1170</f>
        <v>202.28819999999999</v>
      </c>
      <c r="C1171" s="20">
        <f>[1]data!D1170</f>
        <v>205.47739999999999</v>
      </c>
      <c r="D1171" s="20">
        <f>[1]data!E1170</f>
        <v>202.28819999999999</v>
      </c>
      <c r="E1171" s="20">
        <f>[1]data!F1170</f>
        <v>204.56620000000001</v>
      </c>
      <c r="F1171" s="20">
        <f>[1]data!G1170</f>
        <v>25397</v>
      </c>
      <c r="G1171" s="4">
        <f t="shared" si="610"/>
        <v>2.2779999999999916</v>
      </c>
      <c r="H1171" s="4">
        <f t="shared" si="611"/>
        <v>0</v>
      </c>
      <c r="I1171" s="4">
        <f t="shared" si="612"/>
        <v>2.2779999999999916</v>
      </c>
      <c r="J1171" s="4">
        <f t="shared" si="613"/>
        <v>0</v>
      </c>
      <c r="K1171" s="4">
        <f t="shared" si="588"/>
        <v>0.91270657541480693</v>
      </c>
      <c r="L1171" s="4">
        <f t="shared" si="589"/>
        <v>0.37054935294630759</v>
      </c>
      <c r="M1171" s="4">
        <f t="shared" si="614"/>
        <v>3.1891999999999996</v>
      </c>
      <c r="N1171" s="4">
        <f t="shared" si="585"/>
        <v>42.248565581216916</v>
      </c>
      <c r="O1171" s="4">
        <f t="shared" si="590"/>
        <v>2.640036712230839</v>
      </c>
      <c r="P1171" s="4">
        <f t="shared" si="586"/>
        <v>34.571738006005496</v>
      </c>
      <c r="Q1171" s="4">
        <f t="shared" si="587"/>
        <v>14.035765155447111</v>
      </c>
      <c r="R1171" s="4">
        <f t="shared" si="599"/>
        <v>25.396128067735987</v>
      </c>
      <c r="S1171" s="4">
        <f t="shared" si="596"/>
        <v>35</v>
      </c>
      <c r="T1171" s="4">
        <f t="shared" si="597"/>
        <v>0</v>
      </c>
      <c r="U1171" s="5">
        <f t="shared" si="615"/>
        <v>-0.455600000000004</v>
      </c>
      <c r="V1171" s="5">
        <f t="shared" si="607"/>
        <v>2.27800000000002</v>
      </c>
      <c r="W1171" s="7">
        <f t="shared" si="591"/>
        <v>0</v>
      </c>
      <c r="X1171" s="7">
        <f t="shared" si="592"/>
        <v>1</v>
      </c>
      <c r="Y1171" s="7">
        <f t="shared" si="593"/>
        <v>1.822400000000016</v>
      </c>
      <c r="Z1171" s="7">
        <f t="shared" si="594"/>
        <v>77.234899999999996</v>
      </c>
      <c r="AA1171" s="9">
        <f t="shared" si="616"/>
        <v>-0.455600000000004</v>
      </c>
      <c r="AB1171" s="9">
        <f t="shared" si="608"/>
        <v>2.27800000000002</v>
      </c>
      <c r="AC1171" s="11">
        <f t="shared" ca="1" si="598"/>
        <v>0</v>
      </c>
      <c r="AD1171" s="11">
        <f t="shared" ca="1" si="600"/>
        <v>1</v>
      </c>
      <c r="AE1171" s="11">
        <f t="shared" ca="1" si="601"/>
        <v>1.822400000000016</v>
      </c>
      <c r="AF1171" s="11">
        <f t="shared" ca="1" si="602"/>
        <v>97.1096</v>
      </c>
      <c r="AG1171" s="13">
        <f ca="1">AVERAGE(E1171:OFFSET(E1171,-AG$5+1,0))</f>
        <v>199.27417692307694</v>
      </c>
      <c r="AH1171" s="13">
        <f ca="1">AVERAGE(E1171:OFFSET(E1171,-AH$5+1,0))</f>
        <v>199.16728000000006</v>
      </c>
      <c r="AI1171" s="12">
        <f t="shared" ca="1" si="595"/>
        <v>0</v>
      </c>
      <c r="AJ1171" s="17">
        <f t="shared" si="617"/>
        <v>-0.455600000000004</v>
      </c>
      <c r="AK1171" s="17">
        <f t="shared" si="609"/>
        <v>-2.27800000000002</v>
      </c>
      <c r="AL1171" s="19">
        <f t="shared" ca="1" si="603"/>
        <v>0</v>
      </c>
      <c r="AM1171" s="19">
        <f t="shared" ca="1" si="604"/>
        <v>1</v>
      </c>
      <c r="AN1171" s="19">
        <f t="shared" ca="1" si="605"/>
        <v>-2.733600000000024</v>
      </c>
      <c r="AO1171" s="19">
        <f t="shared" ca="1" si="606"/>
        <v>20.153999999999925</v>
      </c>
    </row>
    <row r="1172" spans="1:41" x14ac:dyDescent="0.2">
      <c r="A1172" s="22" t="s">
        <v>1222</v>
      </c>
      <c r="B1172" s="20">
        <f>[1]data!C1171</f>
        <v>205.02180000000001</v>
      </c>
      <c r="C1172" s="20">
        <f>[1]data!D1171</f>
        <v>205.47739999999999</v>
      </c>
      <c r="D1172" s="20">
        <f>[1]data!E1171</f>
        <v>203.655</v>
      </c>
      <c r="E1172" s="20">
        <f>[1]data!F1171</f>
        <v>204.56620000000001</v>
      </c>
      <c r="F1172" s="20">
        <f>[1]data!G1171</f>
        <v>16040</v>
      </c>
      <c r="G1172" s="4">
        <f t="shared" si="610"/>
        <v>0</v>
      </c>
      <c r="H1172" s="4">
        <f t="shared" si="611"/>
        <v>0</v>
      </c>
      <c r="I1172" s="4">
        <f t="shared" si="612"/>
        <v>0</v>
      </c>
      <c r="J1172" s="4">
        <f t="shared" si="613"/>
        <v>0</v>
      </c>
      <c r="K1172" s="4">
        <f t="shared" si="588"/>
        <v>0.82143591787332626</v>
      </c>
      <c r="L1172" s="4">
        <f t="shared" si="589"/>
        <v>0.33349441765167687</v>
      </c>
      <c r="M1172" s="4">
        <f t="shared" si="614"/>
        <v>1.8223999999999876</v>
      </c>
      <c r="N1172" s="4">
        <f t="shared" si="585"/>
        <v>42.248565581216916</v>
      </c>
      <c r="O1172" s="4">
        <f t="shared" si="590"/>
        <v>2.5582730410077539</v>
      </c>
      <c r="P1172" s="4">
        <f t="shared" si="586"/>
        <v>32.109001060721283</v>
      </c>
      <c r="Q1172" s="4">
        <f t="shared" si="587"/>
        <v>13.035919634297787</v>
      </c>
      <c r="R1172" s="4">
        <f t="shared" si="599"/>
        <v>27.081371819084083</v>
      </c>
      <c r="S1172" s="4">
        <f t="shared" si="596"/>
        <v>35</v>
      </c>
      <c r="T1172" s="4">
        <f t="shared" si="597"/>
        <v>0</v>
      </c>
      <c r="U1172" s="5">
        <f t="shared" si="615"/>
        <v>0.455600000000004</v>
      </c>
      <c r="V1172" s="5">
        <f t="shared" si="607"/>
        <v>-0.455600000000004</v>
      </c>
      <c r="W1172" s="7">
        <f t="shared" si="591"/>
        <v>0</v>
      </c>
      <c r="X1172" s="7">
        <f t="shared" si="592"/>
        <v>1</v>
      </c>
      <c r="Y1172" s="7">
        <f t="shared" si="593"/>
        <v>0</v>
      </c>
      <c r="Z1172" s="7">
        <f t="shared" si="594"/>
        <v>77.234899999999996</v>
      </c>
      <c r="AA1172" s="9">
        <f t="shared" si="616"/>
        <v>0.455600000000004</v>
      </c>
      <c r="AB1172" s="9">
        <f t="shared" si="608"/>
        <v>-0.455600000000004</v>
      </c>
      <c r="AC1172" s="11">
        <f t="shared" ca="1" si="598"/>
        <v>0</v>
      </c>
      <c r="AD1172" s="11">
        <f t="shared" ca="1" si="600"/>
        <v>1</v>
      </c>
      <c r="AE1172" s="11">
        <f t="shared" ca="1" si="601"/>
        <v>0</v>
      </c>
      <c r="AF1172" s="11">
        <f t="shared" ca="1" si="602"/>
        <v>97.1096</v>
      </c>
      <c r="AG1172" s="13">
        <f ca="1">AVERAGE(E1172:OFFSET(E1172,-AG$5+1,0))</f>
        <v>199.48445384615388</v>
      </c>
      <c r="AH1172" s="13">
        <f ca="1">AVERAGE(E1172:OFFSET(E1172,-AH$5+1,0))</f>
        <v>199.46342500000006</v>
      </c>
      <c r="AI1172" s="12">
        <f t="shared" ca="1" si="595"/>
        <v>0</v>
      </c>
      <c r="AJ1172" s="17">
        <f t="shared" si="617"/>
        <v>0.455600000000004</v>
      </c>
      <c r="AK1172" s="17">
        <f t="shared" si="609"/>
        <v>0.455600000000004</v>
      </c>
      <c r="AL1172" s="19">
        <f t="shared" ca="1" si="603"/>
        <v>0</v>
      </c>
      <c r="AM1172" s="19">
        <f t="shared" ca="1" si="604"/>
        <v>1</v>
      </c>
      <c r="AN1172" s="19">
        <f t="shared" ca="1" si="605"/>
        <v>0.911200000000008</v>
      </c>
      <c r="AO1172" s="19">
        <f t="shared" ca="1" si="606"/>
        <v>21.065199999999933</v>
      </c>
    </row>
    <row r="1173" spans="1:41" x14ac:dyDescent="0.2">
      <c r="A1173" s="22" t="s">
        <v>1223</v>
      </c>
      <c r="B1173" s="20">
        <f>[1]data!C1172</f>
        <v>206.3886</v>
      </c>
      <c r="C1173" s="20">
        <f>[1]data!D1172</f>
        <v>212.7671</v>
      </c>
      <c r="D1173" s="20">
        <f>[1]data!E1172</f>
        <v>206.3886</v>
      </c>
      <c r="E1173" s="20">
        <f>[1]data!F1172</f>
        <v>212.3115</v>
      </c>
      <c r="F1173" s="20">
        <f>[1]data!G1172</f>
        <v>67649</v>
      </c>
      <c r="G1173" s="4">
        <f t="shared" si="610"/>
        <v>7.2897000000000105</v>
      </c>
      <c r="H1173" s="4">
        <f t="shared" si="611"/>
        <v>0</v>
      </c>
      <c r="I1173" s="4">
        <f t="shared" si="612"/>
        <v>7.2897000000000105</v>
      </c>
      <c r="J1173" s="4">
        <f t="shared" si="613"/>
        <v>0</v>
      </c>
      <c r="K1173" s="4">
        <f t="shared" si="588"/>
        <v>1.4682623260859946</v>
      </c>
      <c r="L1173" s="4">
        <f t="shared" si="589"/>
        <v>0.30014497588650918</v>
      </c>
      <c r="M1173" s="4">
        <f t="shared" si="614"/>
        <v>8.2008999999999901</v>
      </c>
      <c r="N1173" s="4">
        <f t="shared" si="585"/>
        <v>66.054768542097307</v>
      </c>
      <c r="O1173" s="4">
        <f t="shared" si="590"/>
        <v>3.1225357369069777</v>
      </c>
      <c r="P1173" s="4">
        <f t="shared" si="586"/>
        <v>47.021473885207769</v>
      </c>
      <c r="Q1173" s="4">
        <f t="shared" si="587"/>
        <v>9.6122190801190719</v>
      </c>
      <c r="R1173" s="4">
        <f t="shared" si="599"/>
        <v>30.978711491385408</v>
      </c>
      <c r="S1173" s="4">
        <f t="shared" si="596"/>
        <v>35</v>
      </c>
      <c r="T1173" s="4">
        <f t="shared" si="597"/>
        <v>0</v>
      </c>
      <c r="U1173" s="5">
        <f t="shared" si="615"/>
        <v>1.8223999999999876</v>
      </c>
      <c r="V1173" s="5">
        <f t="shared" si="607"/>
        <v>5.9228999999999985</v>
      </c>
      <c r="W1173" s="7">
        <f t="shared" si="591"/>
        <v>0</v>
      </c>
      <c r="X1173" s="7">
        <f t="shared" si="592"/>
        <v>1</v>
      </c>
      <c r="Y1173" s="7">
        <f t="shared" si="593"/>
        <v>7.7452999999999861</v>
      </c>
      <c r="Z1173" s="7">
        <f t="shared" si="594"/>
        <v>84.980199999999982</v>
      </c>
      <c r="AA1173" s="9">
        <f t="shared" si="616"/>
        <v>1.8223999999999876</v>
      </c>
      <c r="AB1173" s="9">
        <f t="shared" si="608"/>
        <v>5.9228999999999985</v>
      </c>
      <c r="AC1173" s="11">
        <f t="shared" ca="1" si="598"/>
        <v>0</v>
      </c>
      <c r="AD1173" s="11">
        <f t="shared" ca="1" si="600"/>
        <v>1</v>
      </c>
      <c r="AE1173" s="11">
        <f t="shared" ca="1" si="601"/>
        <v>7.7452999999999861</v>
      </c>
      <c r="AF1173" s="11">
        <f t="shared" ca="1" si="602"/>
        <v>104.85489999999999</v>
      </c>
      <c r="AG1173" s="13">
        <f ca="1">AVERAGE(E1173:OFFSET(E1173,-AG$5+1,0))</f>
        <v>200.29052307692308</v>
      </c>
      <c r="AH1173" s="13">
        <f ca="1">AVERAGE(E1173:OFFSET(E1173,-AH$5+1,0))</f>
        <v>200.19239500000003</v>
      </c>
      <c r="AI1173" s="12">
        <f t="shared" ca="1" si="595"/>
        <v>0</v>
      </c>
      <c r="AJ1173" s="17">
        <f t="shared" si="617"/>
        <v>1.8223999999999876</v>
      </c>
      <c r="AK1173" s="17">
        <f t="shared" si="609"/>
        <v>-5.9228999999999985</v>
      </c>
      <c r="AL1173" s="19">
        <f t="shared" ca="1" si="603"/>
        <v>0</v>
      </c>
      <c r="AM1173" s="19">
        <f t="shared" ca="1" si="604"/>
        <v>1</v>
      </c>
      <c r="AN1173" s="19">
        <f t="shared" ca="1" si="605"/>
        <v>-4.1005000000000109</v>
      </c>
      <c r="AO1173" s="19">
        <f t="shared" ca="1" si="606"/>
        <v>16.964699999999922</v>
      </c>
    </row>
    <row r="1174" spans="1:41" x14ac:dyDescent="0.2">
      <c r="A1174" s="22" t="s">
        <v>1224</v>
      </c>
      <c r="B1174" s="20">
        <f>[1]data!C1173</f>
        <v>214.13390000000001</v>
      </c>
      <c r="C1174" s="20">
        <f>[1]data!D1173</f>
        <v>216.4119</v>
      </c>
      <c r="D1174" s="20">
        <f>[1]data!E1173</f>
        <v>213.67830000000001</v>
      </c>
      <c r="E1174" s="20">
        <f>[1]data!F1173</f>
        <v>216.4119</v>
      </c>
      <c r="F1174" s="20">
        <f>[1]data!G1173</f>
        <v>44176</v>
      </c>
      <c r="G1174" s="4">
        <f t="shared" si="610"/>
        <v>3.6448000000000036</v>
      </c>
      <c r="H1174" s="4">
        <f t="shared" si="611"/>
        <v>0</v>
      </c>
      <c r="I1174" s="4">
        <f t="shared" si="612"/>
        <v>3.6448000000000036</v>
      </c>
      <c r="J1174" s="4">
        <f t="shared" si="613"/>
        <v>0</v>
      </c>
      <c r="K1174" s="4">
        <f t="shared" si="588"/>
        <v>1.6859160934773956</v>
      </c>
      <c r="L1174" s="4">
        <f t="shared" si="589"/>
        <v>0.2701304782978583</v>
      </c>
      <c r="M1174" s="4">
        <f t="shared" si="614"/>
        <v>4.1004000000000076</v>
      </c>
      <c r="N1174" s="4">
        <f t="shared" si="585"/>
        <v>72.379954322591061</v>
      </c>
      <c r="O1174" s="4">
        <f t="shared" si="590"/>
        <v>3.2203221632162808</v>
      </c>
      <c r="P1174" s="4">
        <f t="shared" si="586"/>
        <v>52.35240476044779</v>
      </c>
      <c r="Q1174" s="4">
        <f t="shared" si="587"/>
        <v>8.3883060329612125</v>
      </c>
      <c r="R1174" s="4">
        <f t="shared" si="599"/>
        <v>35.118835774505968</v>
      </c>
      <c r="S1174" s="4">
        <f t="shared" si="596"/>
        <v>35</v>
      </c>
      <c r="T1174" s="4">
        <f t="shared" si="597"/>
        <v>0</v>
      </c>
      <c r="U1174" s="5">
        <f t="shared" si="615"/>
        <v>1.822400000000016</v>
      </c>
      <c r="V1174" s="5">
        <f t="shared" si="607"/>
        <v>2.2779999999999916</v>
      </c>
      <c r="W1174" s="7">
        <f t="shared" si="591"/>
        <v>0</v>
      </c>
      <c r="X1174" s="7">
        <f t="shared" si="592"/>
        <v>1</v>
      </c>
      <c r="Y1174" s="7">
        <f t="shared" si="593"/>
        <v>4.1004000000000076</v>
      </c>
      <c r="Z1174" s="7">
        <f t="shared" si="594"/>
        <v>89.08059999999999</v>
      </c>
      <c r="AA1174" s="9">
        <f t="shared" si="616"/>
        <v>1.822400000000016</v>
      </c>
      <c r="AB1174" s="9">
        <f t="shared" si="608"/>
        <v>2.2779999999999916</v>
      </c>
      <c r="AC1174" s="11">
        <f t="shared" ca="1" si="598"/>
        <v>0</v>
      </c>
      <c r="AD1174" s="11">
        <f t="shared" ca="1" si="600"/>
        <v>1</v>
      </c>
      <c r="AE1174" s="11">
        <f t="shared" ca="1" si="601"/>
        <v>4.1004000000000076</v>
      </c>
      <c r="AF1174" s="11">
        <f t="shared" ca="1" si="602"/>
        <v>108.95529999999999</v>
      </c>
      <c r="AG1174" s="13">
        <f ca="1">AVERAGE(E1174:OFFSET(E1174,-AG$5+1,0))</f>
        <v>201.44705384615384</v>
      </c>
      <c r="AH1174" s="13">
        <f ca="1">AVERAGE(E1174:OFFSET(E1174,-AH$5+1,0))</f>
        <v>201.03526000000002</v>
      </c>
      <c r="AI1174" s="12">
        <f t="shared" ca="1" si="595"/>
        <v>0</v>
      </c>
      <c r="AJ1174" s="17">
        <f t="shared" si="617"/>
        <v>1.822400000000016</v>
      </c>
      <c r="AK1174" s="17">
        <f t="shared" si="609"/>
        <v>-2.2779999999999916</v>
      </c>
      <c r="AL1174" s="19">
        <f t="shared" ca="1" si="603"/>
        <v>0</v>
      </c>
      <c r="AM1174" s="19">
        <f t="shared" ca="1" si="604"/>
        <v>1</v>
      </c>
      <c r="AN1174" s="19">
        <f t="shared" ca="1" si="605"/>
        <v>-0.45559999999997558</v>
      </c>
      <c r="AO1174" s="19">
        <f t="shared" ca="1" si="606"/>
        <v>16.509099999999947</v>
      </c>
    </row>
    <row r="1175" spans="1:41" x14ac:dyDescent="0.2">
      <c r="A1175" s="22" t="s">
        <v>1225</v>
      </c>
      <c r="B1175" s="20">
        <f>[1]data!C1174</f>
        <v>216.4119</v>
      </c>
      <c r="C1175" s="20">
        <f>[1]data!D1174</f>
        <v>216.4119</v>
      </c>
      <c r="D1175" s="20">
        <f>[1]data!E1174</f>
        <v>213.67830000000001</v>
      </c>
      <c r="E1175" s="20">
        <f>[1]data!F1174</f>
        <v>216.4119</v>
      </c>
      <c r="F1175" s="20">
        <f>[1]data!G1174</f>
        <v>23145</v>
      </c>
      <c r="G1175" s="4">
        <f t="shared" si="610"/>
        <v>0</v>
      </c>
      <c r="H1175" s="4">
        <f t="shared" si="611"/>
        <v>0</v>
      </c>
      <c r="I1175" s="4">
        <f t="shared" si="612"/>
        <v>0</v>
      </c>
      <c r="J1175" s="4">
        <f t="shared" si="613"/>
        <v>0</v>
      </c>
      <c r="K1175" s="4">
        <f t="shared" si="588"/>
        <v>1.517324484129656</v>
      </c>
      <c r="L1175" s="4">
        <f t="shared" si="589"/>
        <v>0.24311743046807247</v>
      </c>
      <c r="M1175" s="4">
        <f t="shared" si="614"/>
        <v>2.7335999999999956</v>
      </c>
      <c r="N1175" s="4">
        <f t="shared" si="585"/>
        <v>72.379954322591061</v>
      </c>
      <c r="O1175" s="4">
        <f t="shared" si="590"/>
        <v>3.171649946894652</v>
      </c>
      <c r="P1175" s="4">
        <f t="shared" si="586"/>
        <v>47.840225420061302</v>
      </c>
      <c r="Q1175" s="4">
        <f t="shared" si="587"/>
        <v>7.6653298610746008</v>
      </c>
      <c r="R1175" s="4">
        <f t="shared" si="599"/>
        <v>38.844947629314476</v>
      </c>
      <c r="S1175" s="4">
        <f t="shared" si="596"/>
        <v>35</v>
      </c>
      <c r="T1175" s="4">
        <f t="shared" si="597"/>
        <v>0</v>
      </c>
      <c r="U1175" s="5">
        <f t="shared" si="615"/>
        <v>0</v>
      </c>
      <c r="V1175" s="5">
        <f t="shared" si="607"/>
        <v>0</v>
      </c>
      <c r="W1175" s="7">
        <f t="shared" si="591"/>
        <v>0</v>
      </c>
      <c r="X1175" s="7">
        <f t="shared" si="592"/>
        <v>1</v>
      </c>
      <c r="Y1175" s="7">
        <f t="shared" si="593"/>
        <v>0</v>
      </c>
      <c r="Z1175" s="7">
        <f t="shared" si="594"/>
        <v>89.08059999999999</v>
      </c>
      <c r="AA1175" s="9">
        <f t="shared" si="616"/>
        <v>0</v>
      </c>
      <c r="AB1175" s="9">
        <f t="shared" si="608"/>
        <v>0</v>
      </c>
      <c r="AC1175" s="11">
        <f t="shared" ca="1" si="598"/>
        <v>0</v>
      </c>
      <c r="AD1175" s="11">
        <f t="shared" ca="1" si="600"/>
        <v>1</v>
      </c>
      <c r="AE1175" s="11">
        <f t="shared" ca="1" si="601"/>
        <v>0</v>
      </c>
      <c r="AF1175" s="11">
        <f t="shared" ca="1" si="602"/>
        <v>108.95529999999999</v>
      </c>
      <c r="AG1175" s="13">
        <f ca="1">AVERAGE(E1175:OFFSET(E1175,-AG$5+1,0))</f>
        <v>202.77882307692306</v>
      </c>
      <c r="AH1175" s="13">
        <f ca="1">AVERAGE(E1175:OFFSET(E1175,-AH$5+1,0))</f>
        <v>201.92369000000002</v>
      </c>
      <c r="AI1175" s="12">
        <f t="shared" ca="1" si="595"/>
        <v>0</v>
      </c>
      <c r="AJ1175" s="17">
        <f t="shared" si="617"/>
        <v>0</v>
      </c>
      <c r="AK1175" s="17">
        <f t="shared" si="609"/>
        <v>0</v>
      </c>
      <c r="AL1175" s="19">
        <f t="shared" ca="1" si="603"/>
        <v>0</v>
      </c>
      <c r="AM1175" s="19">
        <f t="shared" ca="1" si="604"/>
        <v>1</v>
      </c>
      <c r="AN1175" s="19">
        <f t="shared" ca="1" si="605"/>
        <v>0</v>
      </c>
      <c r="AO1175" s="19">
        <f t="shared" ca="1" si="606"/>
        <v>16.509099999999947</v>
      </c>
    </row>
    <row r="1176" spans="1:41" x14ac:dyDescent="0.2">
      <c r="A1176" s="22" t="s">
        <v>1226</v>
      </c>
      <c r="B1176" s="20">
        <f>[1]data!C1175</f>
        <v>216.4119</v>
      </c>
      <c r="C1176" s="20">
        <f>[1]data!D1175</f>
        <v>216.86750000000001</v>
      </c>
      <c r="D1176" s="20">
        <f>[1]data!E1175</f>
        <v>215.04509999999999</v>
      </c>
      <c r="E1176" s="20">
        <f>[1]data!F1175</f>
        <v>216.86750000000001</v>
      </c>
      <c r="F1176" s="20">
        <f>[1]data!G1175</f>
        <v>20673</v>
      </c>
      <c r="G1176" s="4">
        <f t="shared" si="610"/>
        <v>0.455600000000004</v>
      </c>
      <c r="H1176" s="4">
        <f t="shared" si="611"/>
        <v>0</v>
      </c>
      <c r="I1176" s="4">
        <f t="shared" si="612"/>
        <v>0.455600000000004</v>
      </c>
      <c r="J1176" s="4">
        <f t="shared" si="613"/>
        <v>0</v>
      </c>
      <c r="K1176" s="4">
        <f t="shared" si="588"/>
        <v>1.4111520357166909</v>
      </c>
      <c r="L1176" s="4">
        <f t="shared" si="589"/>
        <v>0.21880568742126522</v>
      </c>
      <c r="M1176" s="4">
        <f t="shared" si="614"/>
        <v>1.822400000000016</v>
      </c>
      <c r="N1176" s="4">
        <f t="shared" si="585"/>
        <v>73.151980040313475</v>
      </c>
      <c r="O1176" s="4">
        <f t="shared" si="590"/>
        <v>3.0367249522051885</v>
      </c>
      <c r="P1176" s="4">
        <f t="shared" si="586"/>
        <v>46.469537344564252</v>
      </c>
      <c r="Q1176" s="4">
        <f t="shared" si="587"/>
        <v>7.2053179285260711</v>
      </c>
      <c r="R1176" s="4">
        <f t="shared" si="599"/>
        <v>42.275650870414367</v>
      </c>
      <c r="S1176" s="4">
        <f t="shared" si="596"/>
        <v>35</v>
      </c>
      <c r="T1176" s="4">
        <f t="shared" si="597"/>
        <v>0</v>
      </c>
      <c r="U1176" s="5">
        <f t="shared" si="615"/>
        <v>0</v>
      </c>
      <c r="V1176" s="5">
        <f t="shared" si="607"/>
        <v>0.455600000000004</v>
      </c>
      <c r="W1176" s="7">
        <f t="shared" si="591"/>
        <v>0</v>
      </c>
      <c r="X1176" s="7">
        <f t="shared" si="592"/>
        <v>1</v>
      </c>
      <c r="Y1176" s="7">
        <f t="shared" si="593"/>
        <v>0.455600000000004</v>
      </c>
      <c r="Z1176" s="7">
        <f t="shared" si="594"/>
        <v>89.536199999999994</v>
      </c>
      <c r="AA1176" s="9">
        <f t="shared" si="616"/>
        <v>0</v>
      </c>
      <c r="AB1176" s="9">
        <f t="shared" si="608"/>
        <v>0.455600000000004</v>
      </c>
      <c r="AC1176" s="11">
        <f t="shared" ca="1" si="598"/>
        <v>0</v>
      </c>
      <c r="AD1176" s="11">
        <f t="shared" ca="1" si="600"/>
        <v>1</v>
      </c>
      <c r="AE1176" s="11">
        <f t="shared" ca="1" si="601"/>
        <v>0.455600000000004</v>
      </c>
      <c r="AF1176" s="11">
        <f t="shared" ca="1" si="602"/>
        <v>109.4109</v>
      </c>
      <c r="AG1176" s="13">
        <f ca="1">AVERAGE(E1176:OFFSET(E1176,-AG$5+1,0))</f>
        <v>204.2507769230769</v>
      </c>
      <c r="AH1176" s="13">
        <f ca="1">AVERAGE(E1176:OFFSET(E1176,-AH$5+1,0))</f>
        <v>202.81211999999999</v>
      </c>
      <c r="AI1176" s="12">
        <f t="shared" ca="1" si="595"/>
        <v>0</v>
      </c>
      <c r="AJ1176" s="17">
        <f t="shared" si="617"/>
        <v>0</v>
      </c>
      <c r="AK1176" s="17">
        <f t="shared" si="609"/>
        <v>-0.455600000000004</v>
      </c>
      <c r="AL1176" s="19">
        <f t="shared" ca="1" si="603"/>
        <v>0</v>
      </c>
      <c r="AM1176" s="19">
        <f t="shared" ca="1" si="604"/>
        <v>1</v>
      </c>
      <c r="AN1176" s="19">
        <f t="shared" ca="1" si="605"/>
        <v>-0.455600000000004</v>
      </c>
      <c r="AO1176" s="19">
        <f t="shared" ca="1" si="606"/>
        <v>16.053499999999943</v>
      </c>
    </row>
    <row r="1177" spans="1:41" x14ac:dyDescent="0.2">
      <c r="A1177" s="22" t="s">
        <v>1227</v>
      </c>
      <c r="B1177" s="20">
        <f>[1]data!C1176</f>
        <v>216.86750000000001</v>
      </c>
      <c r="C1177" s="20">
        <f>[1]data!D1176</f>
        <v>216.86750000000001</v>
      </c>
      <c r="D1177" s="20">
        <f>[1]data!E1176</f>
        <v>214.13390000000001</v>
      </c>
      <c r="E1177" s="20">
        <f>[1]data!F1176</f>
        <v>214.58949999999999</v>
      </c>
      <c r="F1177" s="20">
        <f>[1]data!G1176</f>
        <v>17652</v>
      </c>
      <c r="G1177" s="4">
        <f t="shared" si="610"/>
        <v>0</v>
      </c>
      <c r="H1177" s="4">
        <f t="shared" si="611"/>
        <v>0.91119999999997958</v>
      </c>
      <c r="I1177" s="4">
        <f t="shared" si="612"/>
        <v>0</v>
      </c>
      <c r="J1177" s="4">
        <f t="shared" si="613"/>
        <v>0.91119999999997958</v>
      </c>
      <c r="K1177" s="4">
        <f t="shared" si="588"/>
        <v>1.2700368321450219</v>
      </c>
      <c r="L1177" s="4">
        <f t="shared" si="589"/>
        <v>0.28804511867913662</v>
      </c>
      <c r="M1177" s="4">
        <f t="shared" si="614"/>
        <v>2.7335999999999956</v>
      </c>
      <c r="N1177" s="4">
        <f t="shared" si="585"/>
        <v>63.025678010482942</v>
      </c>
      <c r="O1177" s="4">
        <f t="shared" si="590"/>
        <v>3.0064124569846689</v>
      </c>
      <c r="P1177" s="4">
        <f t="shared" si="586"/>
        <v>42.244264561717074</v>
      </c>
      <c r="Q1177" s="4">
        <f t="shared" si="587"/>
        <v>9.5810246531520917</v>
      </c>
      <c r="R1177" s="4">
        <f t="shared" si="599"/>
        <v>44.350653584421224</v>
      </c>
      <c r="S1177" s="4">
        <f t="shared" si="596"/>
        <v>35</v>
      </c>
      <c r="T1177" s="4">
        <f t="shared" si="597"/>
        <v>0</v>
      </c>
      <c r="U1177" s="5">
        <f t="shared" si="615"/>
        <v>0</v>
      </c>
      <c r="V1177" s="5">
        <f t="shared" si="607"/>
        <v>-2.27800000000002</v>
      </c>
      <c r="W1177" s="7">
        <f t="shared" si="591"/>
        <v>0</v>
      </c>
      <c r="X1177" s="7">
        <f t="shared" si="592"/>
        <v>1</v>
      </c>
      <c r="Y1177" s="7">
        <f t="shared" si="593"/>
        <v>-2.27800000000002</v>
      </c>
      <c r="Z1177" s="7">
        <f t="shared" si="594"/>
        <v>87.258199999999974</v>
      </c>
      <c r="AA1177" s="9">
        <f t="shared" si="616"/>
        <v>0</v>
      </c>
      <c r="AB1177" s="9">
        <f t="shared" si="608"/>
        <v>-2.27800000000002</v>
      </c>
      <c r="AC1177" s="11">
        <f t="shared" ca="1" si="598"/>
        <v>0</v>
      </c>
      <c r="AD1177" s="11">
        <f t="shared" ca="1" si="600"/>
        <v>1</v>
      </c>
      <c r="AE1177" s="11">
        <f t="shared" ca="1" si="601"/>
        <v>-2.27800000000002</v>
      </c>
      <c r="AF1177" s="11">
        <f t="shared" ca="1" si="602"/>
        <v>107.13289999999998</v>
      </c>
      <c r="AG1177" s="13">
        <f ca="1">AVERAGE(E1177:OFFSET(E1177,-AG$5+1,0))</f>
        <v>205.7577769230769</v>
      </c>
      <c r="AH1177" s="13">
        <f ca="1">AVERAGE(E1177:OFFSET(E1177,-AH$5+1,0))</f>
        <v>203.58665000000002</v>
      </c>
      <c r="AI1177" s="12">
        <f t="shared" ca="1" si="595"/>
        <v>0</v>
      </c>
      <c r="AJ1177" s="17">
        <f t="shared" si="617"/>
        <v>0</v>
      </c>
      <c r="AK1177" s="17">
        <f t="shared" si="609"/>
        <v>2.27800000000002</v>
      </c>
      <c r="AL1177" s="19">
        <f t="shared" ca="1" si="603"/>
        <v>0</v>
      </c>
      <c r="AM1177" s="19">
        <f t="shared" ca="1" si="604"/>
        <v>1</v>
      </c>
      <c r="AN1177" s="19">
        <f t="shared" ca="1" si="605"/>
        <v>2.27800000000002</v>
      </c>
      <c r="AO1177" s="19">
        <f t="shared" ca="1" si="606"/>
        <v>18.331499999999963</v>
      </c>
    </row>
    <row r="1178" spans="1:41" x14ac:dyDescent="0.2">
      <c r="A1178" s="22" t="s">
        <v>1228</v>
      </c>
      <c r="B1178" s="20">
        <f>[1]data!C1177</f>
        <v>218.23429999999999</v>
      </c>
      <c r="C1178" s="20">
        <f>[1]data!D1177</f>
        <v>218.23429999999999</v>
      </c>
      <c r="D1178" s="20">
        <f>[1]data!E1177</f>
        <v>215.9563</v>
      </c>
      <c r="E1178" s="20">
        <f>[1]data!F1177</f>
        <v>216.4119</v>
      </c>
      <c r="F1178" s="20">
        <f>[1]data!G1177</f>
        <v>28970</v>
      </c>
      <c r="G1178" s="4">
        <f t="shared" si="610"/>
        <v>1.3667999999999836</v>
      </c>
      <c r="H1178" s="4">
        <f t="shared" si="611"/>
        <v>0</v>
      </c>
      <c r="I1178" s="4">
        <f t="shared" si="612"/>
        <v>1.3667999999999836</v>
      </c>
      <c r="J1178" s="4">
        <f t="shared" si="613"/>
        <v>0</v>
      </c>
      <c r="K1178" s="4">
        <f t="shared" si="588"/>
        <v>1.2797131489305182</v>
      </c>
      <c r="L1178" s="4">
        <f t="shared" si="589"/>
        <v>0.25924060681122296</v>
      </c>
      <c r="M1178" s="4">
        <f t="shared" si="614"/>
        <v>3.6448000000000036</v>
      </c>
      <c r="N1178" s="4">
        <f t="shared" si="585"/>
        <v>66.309500094591897</v>
      </c>
      <c r="O1178" s="4">
        <f t="shared" si="590"/>
        <v>3.0702512112862026</v>
      </c>
      <c r="P1178" s="4">
        <f t="shared" si="586"/>
        <v>41.681056723512064</v>
      </c>
      <c r="Q1178" s="4">
        <f t="shared" si="587"/>
        <v>8.4436285167239067</v>
      </c>
      <c r="R1178" s="4">
        <f t="shared" si="599"/>
        <v>46.546538235438298</v>
      </c>
      <c r="S1178" s="4">
        <f t="shared" si="596"/>
        <v>35</v>
      </c>
      <c r="T1178" s="4">
        <f t="shared" si="597"/>
        <v>0</v>
      </c>
      <c r="U1178" s="5">
        <f t="shared" si="615"/>
        <v>3.6448000000000036</v>
      </c>
      <c r="V1178" s="5">
        <f t="shared" si="607"/>
        <v>-1.8223999999999876</v>
      </c>
      <c r="W1178" s="7">
        <f t="shared" si="591"/>
        <v>0</v>
      </c>
      <c r="X1178" s="7">
        <f t="shared" si="592"/>
        <v>1</v>
      </c>
      <c r="Y1178" s="7">
        <f t="shared" si="593"/>
        <v>1.822400000000016</v>
      </c>
      <c r="Z1178" s="7">
        <f t="shared" si="594"/>
        <v>89.08059999999999</v>
      </c>
      <c r="AA1178" s="9">
        <f t="shared" si="616"/>
        <v>3.6448000000000036</v>
      </c>
      <c r="AB1178" s="9">
        <f t="shared" si="608"/>
        <v>-1.8223999999999876</v>
      </c>
      <c r="AC1178" s="11">
        <f t="shared" ca="1" si="598"/>
        <v>0</v>
      </c>
      <c r="AD1178" s="11">
        <f t="shared" ca="1" si="600"/>
        <v>1</v>
      </c>
      <c r="AE1178" s="11">
        <f t="shared" ca="1" si="601"/>
        <v>1.822400000000016</v>
      </c>
      <c r="AF1178" s="11">
        <f t="shared" ca="1" si="602"/>
        <v>108.95529999999999</v>
      </c>
      <c r="AG1178" s="13">
        <f ca="1">AVERAGE(E1178:OFFSET(E1178,-AG$5+1,0))</f>
        <v>207.33486923076924</v>
      </c>
      <c r="AH1178" s="13">
        <f ca="1">AVERAGE(E1178:OFFSET(E1178,-AH$5+1,0))</f>
        <v>204.406735</v>
      </c>
      <c r="AI1178" s="12">
        <f t="shared" ca="1" si="595"/>
        <v>0</v>
      </c>
      <c r="AJ1178" s="17">
        <f t="shared" si="617"/>
        <v>3.6448000000000036</v>
      </c>
      <c r="AK1178" s="17">
        <f t="shared" si="609"/>
        <v>1.8223999999999876</v>
      </c>
      <c r="AL1178" s="19">
        <f t="shared" ca="1" si="603"/>
        <v>0</v>
      </c>
      <c r="AM1178" s="19">
        <f t="shared" ca="1" si="604"/>
        <v>1</v>
      </c>
      <c r="AN1178" s="19">
        <f t="shared" ca="1" si="605"/>
        <v>5.4671999999999912</v>
      </c>
      <c r="AO1178" s="19">
        <f t="shared" ca="1" si="606"/>
        <v>23.798699999999954</v>
      </c>
    </row>
    <row r="1179" spans="1:41" x14ac:dyDescent="0.2">
      <c r="A1179" s="22" t="s">
        <v>1229</v>
      </c>
      <c r="B1179" s="20">
        <f>[1]data!C1178</f>
        <v>218.23429999999999</v>
      </c>
      <c r="C1179" s="20">
        <f>[1]data!D1178</f>
        <v>220.05670000000001</v>
      </c>
      <c r="D1179" s="20">
        <f>[1]data!E1178</f>
        <v>217.77869999999999</v>
      </c>
      <c r="E1179" s="20">
        <f>[1]data!F1178</f>
        <v>217.77869999999999</v>
      </c>
      <c r="F1179" s="20">
        <f>[1]data!G1178</f>
        <v>23481</v>
      </c>
      <c r="G1179" s="4">
        <f t="shared" si="610"/>
        <v>1.822400000000016</v>
      </c>
      <c r="H1179" s="4">
        <f t="shared" si="611"/>
        <v>0</v>
      </c>
      <c r="I1179" s="4">
        <f t="shared" si="612"/>
        <v>1.822400000000016</v>
      </c>
      <c r="J1179" s="4">
        <f t="shared" si="613"/>
        <v>0</v>
      </c>
      <c r="K1179" s="4">
        <f t="shared" si="588"/>
        <v>1.3339818340374681</v>
      </c>
      <c r="L1179" s="4">
        <f t="shared" si="589"/>
        <v>0.23331654613010064</v>
      </c>
      <c r="M1179" s="4">
        <f t="shared" si="614"/>
        <v>3.6448000000000036</v>
      </c>
      <c r="N1179" s="4">
        <f t="shared" si="585"/>
        <v>70.226914149537293</v>
      </c>
      <c r="O1179" s="4">
        <f t="shared" si="590"/>
        <v>3.1277060901575826</v>
      </c>
      <c r="P1179" s="4">
        <f t="shared" si="586"/>
        <v>42.650485550266595</v>
      </c>
      <c r="Q1179" s="4">
        <f t="shared" si="587"/>
        <v>7.4596697836894741</v>
      </c>
      <c r="R1179" s="4">
        <f t="shared" si="599"/>
        <v>48.914575826848193</v>
      </c>
      <c r="S1179" s="4">
        <f t="shared" si="596"/>
        <v>35</v>
      </c>
      <c r="T1179" s="4">
        <f t="shared" si="597"/>
        <v>0</v>
      </c>
      <c r="U1179" s="5">
        <f t="shared" si="615"/>
        <v>1.8223999999999876</v>
      </c>
      <c r="V1179" s="5">
        <f t="shared" si="607"/>
        <v>-0.455600000000004</v>
      </c>
      <c r="W1179" s="7">
        <f t="shared" si="591"/>
        <v>0</v>
      </c>
      <c r="X1179" s="7">
        <f t="shared" si="592"/>
        <v>1</v>
      </c>
      <c r="Y1179" s="7">
        <f t="shared" si="593"/>
        <v>1.3667999999999836</v>
      </c>
      <c r="Z1179" s="7">
        <f t="shared" si="594"/>
        <v>90.447399999999973</v>
      </c>
      <c r="AA1179" s="9">
        <f t="shared" si="616"/>
        <v>1.8223999999999876</v>
      </c>
      <c r="AB1179" s="9">
        <f t="shared" si="608"/>
        <v>-0.455600000000004</v>
      </c>
      <c r="AC1179" s="11">
        <f t="shared" ca="1" si="598"/>
        <v>0</v>
      </c>
      <c r="AD1179" s="11">
        <f t="shared" ca="1" si="600"/>
        <v>1</v>
      </c>
      <c r="AE1179" s="11">
        <f t="shared" ca="1" si="601"/>
        <v>1.3667999999999836</v>
      </c>
      <c r="AF1179" s="11">
        <f t="shared" ca="1" si="602"/>
        <v>110.32209999999998</v>
      </c>
      <c r="AG1179" s="13">
        <f ca="1">AVERAGE(E1179:OFFSET(E1179,-AG$5+1,0))</f>
        <v>209.08719230769231</v>
      </c>
      <c r="AH1179" s="13">
        <f ca="1">AVERAGE(E1179:OFFSET(E1179,-AH$5+1,0))</f>
        <v>205.20404000000002</v>
      </c>
      <c r="AI1179" s="12">
        <f t="shared" ca="1" si="595"/>
        <v>0</v>
      </c>
      <c r="AJ1179" s="17">
        <f t="shared" si="617"/>
        <v>1.8223999999999876</v>
      </c>
      <c r="AK1179" s="17">
        <f t="shared" si="609"/>
        <v>0.455600000000004</v>
      </c>
      <c r="AL1179" s="19">
        <f t="shared" ca="1" si="603"/>
        <v>0</v>
      </c>
      <c r="AM1179" s="19">
        <f t="shared" ca="1" si="604"/>
        <v>1</v>
      </c>
      <c r="AN1179" s="19">
        <f t="shared" ca="1" si="605"/>
        <v>2.2779999999999916</v>
      </c>
      <c r="AO1179" s="19">
        <f t="shared" ca="1" si="606"/>
        <v>26.076699999999946</v>
      </c>
    </row>
    <row r="1180" spans="1:41" x14ac:dyDescent="0.2">
      <c r="A1180" s="22" t="s">
        <v>1230</v>
      </c>
      <c r="B1180" s="20">
        <f>[1]data!C1179</f>
        <v>216.86750000000001</v>
      </c>
      <c r="C1180" s="20">
        <f>[1]data!D1179</f>
        <v>218.23429999999999</v>
      </c>
      <c r="D1180" s="20">
        <f>[1]data!E1179</f>
        <v>216.4119</v>
      </c>
      <c r="E1180" s="20">
        <f>[1]data!F1179</f>
        <v>216.4119</v>
      </c>
      <c r="F1180" s="20">
        <f>[1]data!G1179</f>
        <v>27056</v>
      </c>
      <c r="G1180" s="4">
        <f t="shared" si="610"/>
        <v>0</v>
      </c>
      <c r="H1180" s="4">
        <f t="shared" si="611"/>
        <v>1.3667999999999836</v>
      </c>
      <c r="I1180" s="4">
        <f t="shared" si="612"/>
        <v>0</v>
      </c>
      <c r="J1180" s="4">
        <f t="shared" si="613"/>
        <v>1.3667999999999836</v>
      </c>
      <c r="K1180" s="4">
        <f t="shared" si="588"/>
        <v>1.2005836506337213</v>
      </c>
      <c r="L1180" s="4">
        <f t="shared" si="589"/>
        <v>0.34666489151708896</v>
      </c>
      <c r="M1180" s="4">
        <f t="shared" si="614"/>
        <v>1.8223999999999876</v>
      </c>
      <c r="N1180" s="4">
        <f t="shared" si="585"/>
        <v>55.189501612301463</v>
      </c>
      <c r="O1180" s="4">
        <f t="shared" si="590"/>
        <v>2.9971754811418232</v>
      </c>
      <c r="P1180" s="4">
        <f t="shared" si="586"/>
        <v>40.057169097631188</v>
      </c>
      <c r="Q1180" s="4">
        <f t="shared" si="587"/>
        <v>11.566386209225938</v>
      </c>
      <c r="R1180" s="4">
        <f t="shared" si="599"/>
        <v>49.542068405393515</v>
      </c>
      <c r="S1180" s="4">
        <f t="shared" si="596"/>
        <v>35</v>
      </c>
      <c r="T1180" s="4">
        <f t="shared" si="597"/>
        <v>0</v>
      </c>
      <c r="U1180" s="5">
        <f t="shared" si="615"/>
        <v>-0.91119999999997958</v>
      </c>
      <c r="V1180" s="5">
        <f t="shared" si="607"/>
        <v>-0.455600000000004</v>
      </c>
      <c r="W1180" s="7">
        <f t="shared" si="591"/>
        <v>0</v>
      </c>
      <c r="X1180" s="7">
        <f t="shared" si="592"/>
        <v>1</v>
      </c>
      <c r="Y1180" s="7">
        <f t="shared" si="593"/>
        <v>-1.3667999999999836</v>
      </c>
      <c r="Z1180" s="7">
        <f t="shared" si="594"/>
        <v>89.08059999999999</v>
      </c>
      <c r="AA1180" s="9">
        <f t="shared" si="616"/>
        <v>-0.91119999999997958</v>
      </c>
      <c r="AB1180" s="9">
        <f t="shared" si="608"/>
        <v>-0.455600000000004</v>
      </c>
      <c r="AC1180" s="11">
        <f t="shared" ca="1" si="598"/>
        <v>0</v>
      </c>
      <c r="AD1180" s="11">
        <f t="shared" ca="1" si="600"/>
        <v>1</v>
      </c>
      <c r="AE1180" s="11">
        <f t="shared" ca="1" si="601"/>
        <v>-1.3667999999999836</v>
      </c>
      <c r="AF1180" s="11">
        <f t="shared" ca="1" si="602"/>
        <v>108.95529999999999</v>
      </c>
      <c r="AG1180" s="13">
        <f ca="1">AVERAGE(E1180:OFFSET(E1180,-AG$5+1,0))</f>
        <v>210.55914615384614</v>
      </c>
      <c r="AH1180" s="13">
        <f ca="1">AVERAGE(E1180:OFFSET(E1180,-AH$5+1,0))</f>
        <v>205.93300500000001</v>
      </c>
      <c r="AI1180" s="12">
        <f t="shared" ca="1" si="595"/>
        <v>0</v>
      </c>
      <c r="AJ1180" s="17">
        <f t="shared" si="617"/>
        <v>-0.91119999999997958</v>
      </c>
      <c r="AK1180" s="17">
        <f t="shared" si="609"/>
        <v>0.455600000000004</v>
      </c>
      <c r="AL1180" s="19">
        <f t="shared" ca="1" si="603"/>
        <v>0</v>
      </c>
      <c r="AM1180" s="19">
        <f t="shared" ca="1" si="604"/>
        <v>1</v>
      </c>
      <c r="AN1180" s="19">
        <f t="shared" ca="1" si="605"/>
        <v>-0.45559999999997558</v>
      </c>
      <c r="AO1180" s="19">
        <f t="shared" ca="1" si="606"/>
        <v>25.62109999999997</v>
      </c>
    </row>
    <row r="1181" spans="1:41" x14ac:dyDescent="0.2">
      <c r="A1181" s="22" t="s">
        <v>1231</v>
      </c>
      <c r="B1181" s="20">
        <f>[1]data!C1180</f>
        <v>217.77869999999999</v>
      </c>
      <c r="C1181" s="20">
        <f>[1]data!D1180</f>
        <v>218.68989999999999</v>
      </c>
      <c r="D1181" s="20">
        <f>[1]data!E1180</f>
        <v>217.32310000000001</v>
      </c>
      <c r="E1181" s="20">
        <f>[1]data!F1180</f>
        <v>217.77869999999999</v>
      </c>
      <c r="F1181" s="20">
        <f>[1]data!G1180</f>
        <v>15959</v>
      </c>
      <c r="G1181" s="4">
        <f t="shared" si="610"/>
        <v>0.455600000000004</v>
      </c>
      <c r="H1181" s="4">
        <f t="shared" si="611"/>
        <v>0</v>
      </c>
      <c r="I1181" s="4">
        <f t="shared" si="612"/>
        <v>0.455600000000004</v>
      </c>
      <c r="J1181" s="4">
        <f t="shared" si="613"/>
        <v>0</v>
      </c>
      <c r="K1181" s="4">
        <f t="shared" si="588"/>
        <v>1.1260852855703496</v>
      </c>
      <c r="L1181" s="4">
        <f t="shared" si="589"/>
        <v>0.31199840236538007</v>
      </c>
      <c r="M1181" s="4">
        <f t="shared" si="614"/>
        <v>2.2779999999999916</v>
      </c>
      <c r="N1181" s="4">
        <f t="shared" ref="N1181:N1244" si="618">ABS(P1181-Q1181)/(P1181+Q1181)*100</f>
        <v>56.609145214179811</v>
      </c>
      <c r="O1181" s="4">
        <f t="shared" si="590"/>
        <v>2.9252579330276403</v>
      </c>
      <c r="P1181" s="4">
        <f t="shared" ref="P1181:P1244" si="619">K1181/O1181*100</f>
        <v>38.495247644875271</v>
      </c>
      <c r="Q1181" s="4">
        <f t="shared" ref="Q1181:Q1244" si="620">L1181/O1181*100</f>
        <v>10.665671523962398</v>
      </c>
      <c r="R1181" s="4">
        <f t="shared" si="599"/>
        <v>50.248776086272144</v>
      </c>
      <c r="S1181" s="4">
        <f t="shared" si="596"/>
        <v>35</v>
      </c>
      <c r="T1181" s="4">
        <f t="shared" si="597"/>
        <v>0</v>
      </c>
      <c r="U1181" s="5">
        <f t="shared" si="615"/>
        <v>1.3667999999999836</v>
      </c>
      <c r="V1181" s="5">
        <f t="shared" si="607"/>
        <v>0</v>
      </c>
      <c r="W1181" s="7">
        <f t="shared" si="591"/>
        <v>0</v>
      </c>
      <c r="X1181" s="7">
        <f t="shared" si="592"/>
        <v>1</v>
      </c>
      <c r="Y1181" s="7">
        <f t="shared" si="593"/>
        <v>1.3667999999999836</v>
      </c>
      <c r="Z1181" s="7">
        <f t="shared" si="594"/>
        <v>90.447399999999973</v>
      </c>
      <c r="AA1181" s="9">
        <f t="shared" si="616"/>
        <v>1.3667999999999836</v>
      </c>
      <c r="AB1181" s="9">
        <f t="shared" si="608"/>
        <v>0</v>
      </c>
      <c r="AC1181" s="11">
        <f t="shared" ca="1" si="598"/>
        <v>0</v>
      </c>
      <c r="AD1181" s="11">
        <f t="shared" ca="1" si="600"/>
        <v>1</v>
      </c>
      <c r="AE1181" s="11">
        <f t="shared" ca="1" si="601"/>
        <v>1.3667999999999836</v>
      </c>
      <c r="AF1181" s="11">
        <f t="shared" ca="1" si="602"/>
        <v>110.32209999999998</v>
      </c>
      <c r="AG1181" s="13">
        <f ca="1">AVERAGE(E1181:OFFSET(E1181,-AG$5+1,0))</f>
        <v>212.13623846153845</v>
      </c>
      <c r="AH1181" s="13">
        <f ca="1">AVERAGE(E1181:OFFSET(E1181,-AH$5+1,0))</f>
        <v>206.75308999999999</v>
      </c>
      <c r="AI1181" s="12">
        <f t="shared" ca="1" si="595"/>
        <v>0</v>
      </c>
      <c r="AJ1181" s="17">
        <f t="shared" si="617"/>
        <v>1.3667999999999836</v>
      </c>
      <c r="AK1181" s="17">
        <f t="shared" si="609"/>
        <v>0</v>
      </c>
      <c r="AL1181" s="19">
        <f t="shared" ca="1" si="603"/>
        <v>0</v>
      </c>
      <c r="AM1181" s="19">
        <f t="shared" ca="1" si="604"/>
        <v>1</v>
      </c>
      <c r="AN1181" s="19">
        <f t="shared" ca="1" si="605"/>
        <v>1.3667999999999836</v>
      </c>
      <c r="AO1181" s="19">
        <f t="shared" ca="1" si="606"/>
        <v>26.987899999999954</v>
      </c>
    </row>
    <row r="1182" spans="1:41" x14ac:dyDescent="0.2">
      <c r="A1182" s="22" t="s">
        <v>1232</v>
      </c>
      <c r="B1182" s="20">
        <f>[1]data!C1181</f>
        <v>218.68989999999999</v>
      </c>
      <c r="C1182" s="20">
        <f>[1]data!D1181</f>
        <v>218.68989999999999</v>
      </c>
      <c r="D1182" s="20">
        <f>[1]data!E1181</f>
        <v>216.86750000000001</v>
      </c>
      <c r="E1182" s="20">
        <f>[1]data!F1181</f>
        <v>216.86750000000001</v>
      </c>
      <c r="F1182" s="20">
        <f>[1]data!G1181</f>
        <v>16100</v>
      </c>
      <c r="G1182" s="4">
        <f t="shared" si="610"/>
        <v>0</v>
      </c>
      <c r="H1182" s="4">
        <f t="shared" si="611"/>
        <v>0.455600000000004</v>
      </c>
      <c r="I1182" s="4">
        <f t="shared" si="612"/>
        <v>0</v>
      </c>
      <c r="J1182" s="4">
        <f t="shared" si="613"/>
        <v>0.455600000000004</v>
      </c>
      <c r="K1182" s="4">
        <f t="shared" ref="K1182:K1245" si="621">K1181*(O$8-1)/O$8 + I1182/O$8</f>
        <v>1.0134767570133145</v>
      </c>
      <c r="L1182" s="4">
        <f t="shared" ref="L1182:L1245" si="622">L1181*(O$8-1)/O$8 + J1182/O$8</f>
        <v>0.32635856212884246</v>
      </c>
      <c r="M1182" s="4">
        <f t="shared" si="614"/>
        <v>1.8223999999999876</v>
      </c>
      <c r="N1182" s="4">
        <f t="shared" si="618"/>
        <v>51.283779809925178</v>
      </c>
      <c r="O1182" s="4">
        <f t="shared" ref="O1182:O1245" si="623">O1181*(O$8-1)/O$8 + M1182/O$8</f>
        <v>2.8149721397248753</v>
      </c>
      <c r="P1182" s="4">
        <f t="shared" si="619"/>
        <v>36.003083039833136</v>
      </c>
      <c r="Q1182" s="4">
        <f t="shared" si="620"/>
        <v>11.593669348384369</v>
      </c>
      <c r="R1182" s="4">
        <f t="shared" si="599"/>
        <v>50.352276458637448</v>
      </c>
      <c r="S1182" s="4">
        <f t="shared" si="596"/>
        <v>35</v>
      </c>
      <c r="T1182" s="4">
        <f t="shared" si="597"/>
        <v>0</v>
      </c>
      <c r="U1182" s="5">
        <f t="shared" si="615"/>
        <v>0.911200000000008</v>
      </c>
      <c r="V1182" s="5">
        <f t="shared" si="607"/>
        <v>-1.8223999999999876</v>
      </c>
      <c r="W1182" s="7">
        <f t="shared" si="591"/>
        <v>0</v>
      </c>
      <c r="X1182" s="7">
        <f t="shared" si="592"/>
        <v>1</v>
      </c>
      <c r="Y1182" s="7">
        <f t="shared" si="593"/>
        <v>-0.91119999999997958</v>
      </c>
      <c r="Z1182" s="7">
        <f t="shared" si="594"/>
        <v>89.536199999999994</v>
      </c>
      <c r="AA1182" s="9">
        <f t="shared" si="616"/>
        <v>0.911200000000008</v>
      </c>
      <c r="AB1182" s="9">
        <f t="shared" si="608"/>
        <v>-1.8223999999999876</v>
      </c>
      <c r="AC1182" s="11">
        <f t="shared" ca="1" si="598"/>
        <v>0</v>
      </c>
      <c r="AD1182" s="11">
        <f t="shared" ca="1" si="600"/>
        <v>1</v>
      </c>
      <c r="AE1182" s="11">
        <f t="shared" ca="1" si="601"/>
        <v>-0.91119999999997958</v>
      </c>
      <c r="AF1182" s="11">
        <f t="shared" ca="1" si="602"/>
        <v>109.4109</v>
      </c>
      <c r="AG1182" s="13">
        <f ca="1">AVERAGE(E1182:OFFSET(E1182,-AG$5+1,0))</f>
        <v>213.36286153846154</v>
      </c>
      <c r="AH1182" s="13">
        <f ca="1">AVERAGE(E1182:OFFSET(E1182,-AH$5+1,0))</f>
        <v>207.64151999999999</v>
      </c>
      <c r="AI1182" s="12">
        <f t="shared" ca="1" si="595"/>
        <v>0</v>
      </c>
      <c r="AJ1182" s="17">
        <f t="shared" si="617"/>
        <v>0.911200000000008</v>
      </c>
      <c r="AK1182" s="17">
        <f t="shared" si="609"/>
        <v>1.8223999999999876</v>
      </c>
      <c r="AL1182" s="19">
        <f t="shared" ca="1" si="603"/>
        <v>0</v>
      </c>
      <c r="AM1182" s="19">
        <f t="shared" ca="1" si="604"/>
        <v>1</v>
      </c>
      <c r="AN1182" s="19">
        <f t="shared" ca="1" si="605"/>
        <v>2.7335999999999956</v>
      </c>
      <c r="AO1182" s="19">
        <f t="shared" ca="1" si="606"/>
        <v>29.721499999999949</v>
      </c>
    </row>
    <row r="1183" spans="1:41" x14ac:dyDescent="0.2">
      <c r="A1183" s="22" t="s">
        <v>1233</v>
      </c>
      <c r="B1183" s="20">
        <f>[1]data!C1182</f>
        <v>217.32310000000001</v>
      </c>
      <c r="C1183" s="20">
        <f>[1]data!D1182</f>
        <v>217.77869999999999</v>
      </c>
      <c r="D1183" s="20">
        <f>[1]data!E1182</f>
        <v>216.4119</v>
      </c>
      <c r="E1183" s="20">
        <f>[1]data!F1182</f>
        <v>216.86750000000001</v>
      </c>
      <c r="F1183" s="20">
        <f>[1]data!G1182</f>
        <v>17205</v>
      </c>
      <c r="G1183" s="4">
        <f t="shared" si="610"/>
        <v>0</v>
      </c>
      <c r="H1183" s="4">
        <f t="shared" si="611"/>
        <v>0.455600000000004</v>
      </c>
      <c r="I1183" s="4">
        <f t="shared" si="612"/>
        <v>0</v>
      </c>
      <c r="J1183" s="4">
        <f t="shared" si="613"/>
        <v>0.455600000000004</v>
      </c>
      <c r="K1183" s="4">
        <f t="shared" si="621"/>
        <v>0.91212908131198311</v>
      </c>
      <c r="L1183" s="4">
        <f t="shared" si="622"/>
        <v>0.3392827059159586</v>
      </c>
      <c r="M1183" s="4">
        <f t="shared" si="614"/>
        <v>1.3667999999999836</v>
      </c>
      <c r="N1183" s="4">
        <f t="shared" si="618"/>
        <v>45.776009243525046</v>
      </c>
      <c r="O1183" s="4">
        <f t="shared" si="623"/>
        <v>2.670154925752386</v>
      </c>
      <c r="P1183" s="4">
        <f t="shared" si="619"/>
        <v>34.160155746579647</v>
      </c>
      <c r="Q1183" s="4">
        <f t="shared" si="620"/>
        <v>12.706480161272172</v>
      </c>
      <c r="R1183" s="4">
        <f t="shared" si="599"/>
        <v>49.894649737126208</v>
      </c>
      <c r="S1183" s="4">
        <f t="shared" si="596"/>
        <v>35</v>
      </c>
      <c r="T1183" s="4">
        <f t="shared" si="597"/>
        <v>0</v>
      </c>
      <c r="U1183" s="5">
        <f t="shared" si="615"/>
        <v>0.455600000000004</v>
      </c>
      <c r="V1183" s="5">
        <f t="shared" si="607"/>
        <v>-0.455600000000004</v>
      </c>
      <c r="W1183" s="7">
        <f t="shared" ref="W1183:W1246" si="624">T1183</f>
        <v>0</v>
      </c>
      <c r="X1183" s="7">
        <f t="shared" ref="X1183:X1246" si="625">IF(X1182+W1182&gt;X$5,X$5, IF(X1182+W1182&lt;X$7,X$7, X1182+W1182))</f>
        <v>1</v>
      </c>
      <c r="Y1183" s="7">
        <f t="shared" ref="Y1183:Y1246" si="626">X1182*U1183+X1183*V1183</f>
        <v>0</v>
      </c>
      <c r="Z1183" s="7">
        <f t="shared" ref="Z1183:Z1246" si="627">Z1182+Y1183</f>
        <v>89.536199999999994</v>
      </c>
      <c r="AA1183" s="9">
        <f t="shared" si="616"/>
        <v>0.455600000000004</v>
      </c>
      <c r="AB1183" s="9">
        <f t="shared" si="608"/>
        <v>-0.455600000000004</v>
      </c>
      <c r="AC1183" s="11">
        <f t="shared" ca="1" si="598"/>
        <v>0</v>
      </c>
      <c r="AD1183" s="11">
        <f t="shared" ca="1" si="600"/>
        <v>1</v>
      </c>
      <c r="AE1183" s="11">
        <f t="shared" ca="1" si="601"/>
        <v>0</v>
      </c>
      <c r="AF1183" s="11">
        <f t="shared" ca="1" si="602"/>
        <v>109.4109</v>
      </c>
      <c r="AG1183" s="13">
        <f ca="1">AVERAGE(E1183:OFFSET(E1183,-AG$5+1,0))</f>
        <v>214.44929999999997</v>
      </c>
      <c r="AH1183" s="13">
        <f ca="1">AVERAGE(E1183:OFFSET(E1183,-AH$5+1,0))</f>
        <v>208.59828999999996</v>
      </c>
      <c r="AI1183" s="12">
        <f t="shared" ca="1" si="595"/>
        <v>0</v>
      </c>
      <c r="AJ1183" s="17">
        <f t="shared" si="617"/>
        <v>0.455600000000004</v>
      </c>
      <c r="AK1183" s="17">
        <f t="shared" si="609"/>
        <v>0.455600000000004</v>
      </c>
      <c r="AL1183" s="19">
        <f t="shared" ca="1" si="603"/>
        <v>0</v>
      </c>
      <c r="AM1183" s="19">
        <f t="shared" ca="1" si="604"/>
        <v>1</v>
      </c>
      <c r="AN1183" s="19">
        <f t="shared" ca="1" si="605"/>
        <v>0.911200000000008</v>
      </c>
      <c r="AO1183" s="19">
        <f t="shared" ca="1" si="606"/>
        <v>30.632699999999957</v>
      </c>
    </row>
    <row r="1184" spans="1:41" x14ac:dyDescent="0.2">
      <c r="A1184" s="22" t="s">
        <v>1234</v>
      </c>
      <c r="B1184" s="20">
        <f>[1]data!C1183</f>
        <v>215.9563</v>
      </c>
      <c r="C1184" s="20">
        <f>[1]data!D1183</f>
        <v>216.86750000000001</v>
      </c>
      <c r="D1184" s="20">
        <f>[1]data!E1183</f>
        <v>215.04509999999999</v>
      </c>
      <c r="E1184" s="20">
        <f>[1]data!F1183</f>
        <v>215.04509999999999</v>
      </c>
      <c r="F1184" s="20">
        <f>[1]data!G1183</f>
        <v>12959</v>
      </c>
      <c r="G1184" s="4">
        <f t="shared" si="610"/>
        <v>0</v>
      </c>
      <c r="H1184" s="4">
        <f t="shared" si="611"/>
        <v>1.366800000000012</v>
      </c>
      <c r="I1184" s="4">
        <f t="shared" si="612"/>
        <v>0</v>
      </c>
      <c r="J1184" s="4">
        <f t="shared" si="613"/>
        <v>1.366800000000012</v>
      </c>
      <c r="K1184" s="4">
        <f t="shared" si="621"/>
        <v>0.8209161731807848</v>
      </c>
      <c r="L1184" s="4">
        <f t="shared" si="622"/>
        <v>0.44203443532436393</v>
      </c>
      <c r="M1184" s="4">
        <f t="shared" si="614"/>
        <v>1.822400000000016</v>
      </c>
      <c r="N1184" s="4">
        <f t="shared" si="618"/>
        <v>29.9997272502107</v>
      </c>
      <c r="O1184" s="4">
        <f t="shared" si="623"/>
        <v>2.5853794331771489</v>
      </c>
      <c r="P1184" s="4">
        <f t="shared" si="619"/>
        <v>31.752251241976058</v>
      </c>
      <c r="Q1184" s="4">
        <f t="shared" si="620"/>
        <v>17.097468543762332</v>
      </c>
      <c r="R1184" s="4">
        <f t="shared" si="599"/>
        <v>47.905157488434654</v>
      </c>
      <c r="S1184" s="4">
        <f t="shared" si="596"/>
        <v>35</v>
      </c>
      <c r="T1184" s="4">
        <f t="shared" si="597"/>
        <v>0</v>
      </c>
      <c r="U1184" s="5">
        <f t="shared" si="615"/>
        <v>-0.911200000000008</v>
      </c>
      <c r="V1184" s="5">
        <f t="shared" si="607"/>
        <v>-0.911200000000008</v>
      </c>
      <c r="W1184" s="7">
        <f t="shared" si="624"/>
        <v>0</v>
      </c>
      <c r="X1184" s="7">
        <f t="shared" si="625"/>
        <v>1</v>
      </c>
      <c r="Y1184" s="7">
        <f t="shared" si="626"/>
        <v>-1.822400000000016</v>
      </c>
      <c r="Z1184" s="7">
        <f t="shared" si="627"/>
        <v>87.713799999999978</v>
      </c>
      <c r="AA1184" s="9">
        <f t="shared" si="616"/>
        <v>-0.911200000000008</v>
      </c>
      <c r="AB1184" s="9">
        <f t="shared" si="608"/>
        <v>-0.911200000000008</v>
      </c>
      <c r="AC1184" s="11">
        <f t="shared" ca="1" si="598"/>
        <v>0</v>
      </c>
      <c r="AD1184" s="11">
        <f t="shared" ca="1" si="600"/>
        <v>1</v>
      </c>
      <c r="AE1184" s="11">
        <f t="shared" ca="1" si="601"/>
        <v>-1.822400000000016</v>
      </c>
      <c r="AF1184" s="11">
        <f t="shared" ca="1" si="602"/>
        <v>107.58849999999998</v>
      </c>
      <c r="AG1184" s="13">
        <f ca="1">AVERAGE(E1184:OFFSET(E1184,-AG$5+1,0))</f>
        <v>215.25536923076922</v>
      </c>
      <c r="AH1184" s="13">
        <f ca="1">AVERAGE(E1184:OFFSET(E1184,-AH$5+1,0))</f>
        <v>209.60061999999999</v>
      </c>
      <c r="AI1184" s="12">
        <f t="shared" ca="1" si="595"/>
        <v>0</v>
      </c>
      <c r="AJ1184" s="17">
        <f t="shared" si="617"/>
        <v>-0.911200000000008</v>
      </c>
      <c r="AK1184" s="17">
        <f t="shared" si="609"/>
        <v>0.911200000000008</v>
      </c>
      <c r="AL1184" s="19">
        <f t="shared" ca="1" si="603"/>
        <v>0</v>
      </c>
      <c r="AM1184" s="19">
        <f t="shared" ca="1" si="604"/>
        <v>1</v>
      </c>
      <c r="AN1184" s="19">
        <f t="shared" ca="1" si="605"/>
        <v>0</v>
      </c>
      <c r="AO1184" s="19">
        <f t="shared" ca="1" si="606"/>
        <v>30.632699999999957</v>
      </c>
    </row>
    <row r="1185" spans="1:41" x14ac:dyDescent="0.2">
      <c r="A1185" s="22" t="s">
        <v>1235</v>
      </c>
      <c r="B1185" s="20">
        <f>[1]data!C1184</f>
        <v>216.4119</v>
      </c>
      <c r="C1185" s="20">
        <f>[1]data!D1184</f>
        <v>218.68989999999999</v>
      </c>
      <c r="D1185" s="20">
        <f>[1]data!E1184</f>
        <v>216.4119</v>
      </c>
      <c r="E1185" s="20">
        <f>[1]data!F1184</f>
        <v>217.77869999999999</v>
      </c>
      <c r="F1185" s="20">
        <f>[1]data!G1184</f>
        <v>18040</v>
      </c>
      <c r="G1185" s="4">
        <f t="shared" si="610"/>
        <v>1.8223999999999876</v>
      </c>
      <c r="H1185" s="4">
        <f t="shared" si="611"/>
        <v>0</v>
      </c>
      <c r="I1185" s="4">
        <f t="shared" si="612"/>
        <v>1.8223999999999876</v>
      </c>
      <c r="J1185" s="4">
        <f t="shared" si="613"/>
        <v>0</v>
      </c>
      <c r="K1185" s="4">
        <f t="shared" si="621"/>
        <v>0.92106455586270508</v>
      </c>
      <c r="L1185" s="4">
        <f t="shared" si="622"/>
        <v>0.39783099179192749</v>
      </c>
      <c r="M1185" s="4">
        <f t="shared" si="614"/>
        <v>3.6448000000000036</v>
      </c>
      <c r="N1185" s="4">
        <f t="shared" si="618"/>
        <v>39.672100266107819</v>
      </c>
      <c r="O1185" s="4">
        <f t="shared" si="623"/>
        <v>2.6913214898594342</v>
      </c>
      <c r="P1185" s="4">
        <f t="shared" si="619"/>
        <v>34.223505416694444</v>
      </c>
      <c r="Q1185" s="4">
        <f t="shared" si="620"/>
        <v>14.781994395352074</v>
      </c>
      <c r="R1185" s="4">
        <f t="shared" si="599"/>
        <v>47.081851766201972</v>
      </c>
      <c r="S1185" s="4">
        <f t="shared" si="596"/>
        <v>35</v>
      </c>
      <c r="T1185" s="4">
        <f t="shared" si="597"/>
        <v>0</v>
      </c>
      <c r="U1185" s="5">
        <f t="shared" si="615"/>
        <v>1.366800000000012</v>
      </c>
      <c r="V1185" s="5">
        <f t="shared" si="607"/>
        <v>1.3667999999999836</v>
      </c>
      <c r="W1185" s="7">
        <f t="shared" si="624"/>
        <v>0</v>
      </c>
      <c r="X1185" s="7">
        <f t="shared" si="625"/>
        <v>1</v>
      </c>
      <c r="Y1185" s="7">
        <f t="shared" si="626"/>
        <v>2.7335999999999956</v>
      </c>
      <c r="Z1185" s="7">
        <f t="shared" si="627"/>
        <v>90.447399999999973</v>
      </c>
      <c r="AA1185" s="9">
        <f t="shared" si="616"/>
        <v>1.366800000000012</v>
      </c>
      <c r="AB1185" s="9">
        <f t="shared" si="608"/>
        <v>1.3667999999999836</v>
      </c>
      <c r="AC1185" s="11">
        <f t="shared" ca="1" si="598"/>
        <v>0</v>
      </c>
      <c r="AD1185" s="11">
        <f t="shared" ca="1" si="600"/>
        <v>1</v>
      </c>
      <c r="AE1185" s="11">
        <f t="shared" ca="1" si="601"/>
        <v>2.7335999999999956</v>
      </c>
      <c r="AF1185" s="11">
        <f t="shared" ca="1" si="602"/>
        <v>110.32209999999998</v>
      </c>
      <c r="AG1185" s="13">
        <f ca="1">AVERAGE(E1185:OFFSET(E1185,-AG$5+1,0))</f>
        <v>216.27171538461536</v>
      </c>
      <c r="AH1185" s="13">
        <f ca="1">AVERAGE(E1185:OFFSET(E1185,-AH$5+1,0))</f>
        <v>210.69406999999995</v>
      </c>
      <c r="AI1185" s="12">
        <f t="shared" ca="1" si="595"/>
        <v>0</v>
      </c>
      <c r="AJ1185" s="17">
        <f t="shared" si="617"/>
        <v>1.366800000000012</v>
      </c>
      <c r="AK1185" s="17">
        <f t="shared" si="609"/>
        <v>-1.3667999999999836</v>
      </c>
      <c r="AL1185" s="19">
        <f t="shared" ca="1" si="603"/>
        <v>0</v>
      </c>
      <c r="AM1185" s="19">
        <f t="shared" ca="1" si="604"/>
        <v>1</v>
      </c>
      <c r="AN1185" s="19">
        <f t="shared" ca="1" si="605"/>
        <v>2.8421709430404007E-14</v>
      </c>
      <c r="AO1185" s="19">
        <f t="shared" ca="1" si="606"/>
        <v>30.632699999999986</v>
      </c>
    </row>
    <row r="1186" spans="1:41" x14ac:dyDescent="0.2">
      <c r="A1186" s="22" t="s">
        <v>1236</v>
      </c>
      <c r="B1186" s="20">
        <f>[1]data!C1185</f>
        <v>220.51230000000001</v>
      </c>
      <c r="C1186" s="20">
        <f>[1]data!D1185</f>
        <v>223.24600000000001</v>
      </c>
      <c r="D1186" s="20">
        <f>[1]data!E1185</f>
        <v>220.05670000000001</v>
      </c>
      <c r="E1186" s="20">
        <f>[1]data!F1185</f>
        <v>221.42349999999999</v>
      </c>
      <c r="F1186" s="20">
        <f>[1]data!G1185</f>
        <v>30241</v>
      </c>
      <c r="G1186" s="4">
        <f t="shared" si="610"/>
        <v>4.5561000000000149</v>
      </c>
      <c r="H1186" s="4">
        <f t="shared" si="611"/>
        <v>0</v>
      </c>
      <c r="I1186" s="4">
        <f t="shared" si="612"/>
        <v>4.5561000000000149</v>
      </c>
      <c r="J1186" s="4">
        <f t="shared" si="613"/>
        <v>0</v>
      </c>
      <c r="K1186" s="4">
        <f t="shared" si="621"/>
        <v>1.2845681002764362</v>
      </c>
      <c r="L1186" s="4">
        <f t="shared" si="622"/>
        <v>0.35804789261273473</v>
      </c>
      <c r="M1186" s="4">
        <f t="shared" si="614"/>
        <v>5.4673000000000229</v>
      </c>
      <c r="N1186" s="4">
        <f t="shared" si="618"/>
        <v>56.405161746541864</v>
      </c>
      <c r="O1186" s="4">
        <f t="shared" si="623"/>
        <v>2.9689193408734931</v>
      </c>
      <c r="P1186" s="4">
        <f t="shared" si="619"/>
        <v>43.267194315171267</v>
      </c>
      <c r="Q1186" s="4">
        <f t="shared" si="620"/>
        <v>12.059872684429095</v>
      </c>
      <c r="R1186" s="4">
        <f t="shared" si="599"/>
        <v>48.014182764235962</v>
      </c>
      <c r="S1186" s="4">
        <f t="shared" si="596"/>
        <v>35</v>
      </c>
      <c r="T1186" s="4">
        <f t="shared" si="597"/>
        <v>0</v>
      </c>
      <c r="U1186" s="5">
        <f t="shared" si="615"/>
        <v>2.733600000000024</v>
      </c>
      <c r="V1186" s="5">
        <f t="shared" si="607"/>
        <v>0.91119999999997958</v>
      </c>
      <c r="W1186" s="7">
        <f t="shared" si="624"/>
        <v>0</v>
      </c>
      <c r="X1186" s="7">
        <f t="shared" si="625"/>
        <v>1</v>
      </c>
      <c r="Y1186" s="7">
        <f t="shared" si="626"/>
        <v>3.6448000000000036</v>
      </c>
      <c r="Z1186" s="7">
        <f t="shared" si="627"/>
        <v>94.092199999999977</v>
      </c>
      <c r="AA1186" s="9">
        <f t="shared" si="616"/>
        <v>2.733600000000024</v>
      </c>
      <c r="AB1186" s="9">
        <f t="shared" si="608"/>
        <v>0.91119999999997958</v>
      </c>
      <c r="AC1186" s="11">
        <f t="shared" ca="1" si="598"/>
        <v>0</v>
      </c>
      <c r="AD1186" s="11">
        <f t="shared" ca="1" si="600"/>
        <v>1</v>
      </c>
      <c r="AE1186" s="11">
        <f t="shared" ca="1" si="601"/>
        <v>3.6448000000000036</v>
      </c>
      <c r="AF1186" s="11">
        <f t="shared" ca="1" si="602"/>
        <v>113.96689999999998</v>
      </c>
      <c r="AG1186" s="13">
        <f ca="1">AVERAGE(E1186:OFFSET(E1186,-AG$5+1,0))</f>
        <v>216.97263846153845</v>
      </c>
      <c r="AH1186" s="13">
        <f ca="1">AVERAGE(E1186:OFFSET(E1186,-AH$5+1,0))</f>
        <v>212.01531999999997</v>
      </c>
      <c r="AI1186" s="12">
        <f t="shared" ca="1" si="595"/>
        <v>0</v>
      </c>
      <c r="AJ1186" s="17">
        <f t="shared" si="617"/>
        <v>2.733600000000024</v>
      </c>
      <c r="AK1186" s="17">
        <f t="shared" si="609"/>
        <v>-0.91119999999997958</v>
      </c>
      <c r="AL1186" s="19">
        <f t="shared" ca="1" si="603"/>
        <v>0</v>
      </c>
      <c r="AM1186" s="19">
        <f t="shared" ca="1" si="604"/>
        <v>1</v>
      </c>
      <c r="AN1186" s="19">
        <f t="shared" ca="1" si="605"/>
        <v>1.8224000000000444</v>
      </c>
      <c r="AO1186" s="19">
        <f t="shared" ca="1" si="606"/>
        <v>32.45510000000003</v>
      </c>
    </row>
    <row r="1187" spans="1:41" x14ac:dyDescent="0.2">
      <c r="A1187" s="22" t="s">
        <v>1237</v>
      </c>
      <c r="B1187" s="20">
        <f>[1]data!C1186</f>
        <v>221.87909999999999</v>
      </c>
      <c r="C1187" s="20">
        <f>[1]data!D1186</f>
        <v>223.24600000000001</v>
      </c>
      <c r="D1187" s="20">
        <f>[1]data!E1186</f>
        <v>220.05670000000001</v>
      </c>
      <c r="E1187" s="20">
        <f>[1]data!F1186</f>
        <v>221.42349999999999</v>
      </c>
      <c r="F1187" s="20">
        <f>[1]data!G1186</f>
        <v>22582</v>
      </c>
      <c r="G1187" s="4">
        <f t="shared" si="610"/>
        <v>0</v>
      </c>
      <c r="H1187" s="4">
        <f t="shared" si="611"/>
        <v>0</v>
      </c>
      <c r="I1187" s="4">
        <f t="shared" si="612"/>
        <v>0</v>
      </c>
      <c r="J1187" s="4">
        <f t="shared" si="613"/>
        <v>0</v>
      </c>
      <c r="K1187" s="4">
        <f t="shared" si="621"/>
        <v>1.1561112902487927</v>
      </c>
      <c r="L1187" s="4">
        <f t="shared" si="622"/>
        <v>0.32224310335146128</v>
      </c>
      <c r="M1187" s="4">
        <f t="shared" si="614"/>
        <v>3.1893000000000029</v>
      </c>
      <c r="N1187" s="4">
        <f t="shared" si="618"/>
        <v>56.405161746541864</v>
      </c>
      <c r="O1187" s="4">
        <f t="shared" si="623"/>
        <v>2.9909574067861442</v>
      </c>
      <c r="P1187" s="4">
        <f t="shared" si="619"/>
        <v>38.653552458677844</v>
      </c>
      <c r="Q1187" s="4">
        <f t="shared" si="620"/>
        <v>10.773911477987888</v>
      </c>
      <c r="R1187" s="4">
        <f t="shared" si="599"/>
        <v>48.853280662466553</v>
      </c>
      <c r="S1187" s="4">
        <f t="shared" si="596"/>
        <v>35</v>
      </c>
      <c r="T1187" s="4">
        <f t="shared" si="597"/>
        <v>0</v>
      </c>
      <c r="U1187" s="5">
        <f t="shared" si="615"/>
        <v>0.455600000000004</v>
      </c>
      <c r="V1187" s="5">
        <f t="shared" si="607"/>
        <v>-0.455600000000004</v>
      </c>
      <c r="W1187" s="7">
        <f t="shared" si="624"/>
        <v>0</v>
      </c>
      <c r="X1187" s="7">
        <f t="shared" si="625"/>
        <v>1</v>
      </c>
      <c r="Y1187" s="7">
        <f t="shared" si="626"/>
        <v>0</v>
      </c>
      <c r="Z1187" s="7">
        <f t="shared" si="627"/>
        <v>94.092199999999977</v>
      </c>
      <c r="AA1187" s="9">
        <f t="shared" si="616"/>
        <v>0.455600000000004</v>
      </c>
      <c r="AB1187" s="9">
        <f t="shared" si="608"/>
        <v>-0.455600000000004</v>
      </c>
      <c r="AC1187" s="11">
        <f t="shared" ca="1" si="598"/>
        <v>0</v>
      </c>
      <c r="AD1187" s="11">
        <f t="shared" ca="1" si="600"/>
        <v>1</v>
      </c>
      <c r="AE1187" s="11">
        <f t="shared" ca="1" si="601"/>
        <v>0</v>
      </c>
      <c r="AF1187" s="11">
        <f t="shared" ca="1" si="602"/>
        <v>113.96689999999998</v>
      </c>
      <c r="AG1187" s="13">
        <f ca="1">AVERAGE(E1187:OFFSET(E1187,-AG$5+1,0))</f>
        <v>217.35814615384612</v>
      </c>
      <c r="AH1187" s="13">
        <f ca="1">AVERAGE(E1187:OFFSET(E1187,-AH$5+1,0))</f>
        <v>213.22266999999997</v>
      </c>
      <c r="AI1187" s="12">
        <f t="shared" ca="1" si="595"/>
        <v>0</v>
      </c>
      <c r="AJ1187" s="17">
        <f t="shared" si="617"/>
        <v>0.455600000000004</v>
      </c>
      <c r="AK1187" s="17">
        <f t="shared" si="609"/>
        <v>0.455600000000004</v>
      </c>
      <c r="AL1187" s="19">
        <f t="shared" ca="1" si="603"/>
        <v>0</v>
      </c>
      <c r="AM1187" s="19">
        <f t="shared" ca="1" si="604"/>
        <v>1</v>
      </c>
      <c r="AN1187" s="19">
        <f t="shared" ca="1" si="605"/>
        <v>0.911200000000008</v>
      </c>
      <c r="AO1187" s="19">
        <f t="shared" ca="1" si="606"/>
        <v>33.366300000000038</v>
      </c>
    </row>
    <row r="1188" spans="1:41" x14ac:dyDescent="0.2">
      <c r="A1188" s="22" t="s">
        <v>1238</v>
      </c>
      <c r="B1188" s="20">
        <f>[1]data!C1187</f>
        <v>221.87909999999999</v>
      </c>
      <c r="C1188" s="20">
        <f>[1]data!D1187</f>
        <v>223.24600000000001</v>
      </c>
      <c r="D1188" s="20">
        <f>[1]data!E1187</f>
        <v>220.05670000000001</v>
      </c>
      <c r="E1188" s="20">
        <f>[1]data!F1187</f>
        <v>220.96789999999999</v>
      </c>
      <c r="F1188" s="20">
        <f>[1]data!G1187</f>
        <v>20465</v>
      </c>
      <c r="G1188" s="4">
        <f t="shared" si="610"/>
        <v>0</v>
      </c>
      <c r="H1188" s="4">
        <f t="shared" si="611"/>
        <v>0</v>
      </c>
      <c r="I1188" s="4">
        <f t="shared" si="612"/>
        <v>0</v>
      </c>
      <c r="J1188" s="4">
        <f t="shared" si="613"/>
        <v>0</v>
      </c>
      <c r="K1188" s="4">
        <f t="shared" si="621"/>
        <v>1.0405001612239135</v>
      </c>
      <c r="L1188" s="4">
        <f t="shared" si="622"/>
        <v>0.29001879301631517</v>
      </c>
      <c r="M1188" s="4">
        <f t="shared" si="614"/>
        <v>3.1893000000000029</v>
      </c>
      <c r="N1188" s="4">
        <f t="shared" si="618"/>
        <v>56.405161746541879</v>
      </c>
      <c r="O1188" s="4">
        <f t="shared" si="623"/>
        <v>3.0107916661075302</v>
      </c>
      <c r="P1188" s="4">
        <f t="shared" si="619"/>
        <v>34.559022231156668</v>
      </c>
      <c r="Q1188" s="4">
        <f t="shared" si="620"/>
        <v>9.6326423472289875</v>
      </c>
      <c r="R1188" s="4">
        <f t="shared" si="599"/>
        <v>49.608468770874083</v>
      </c>
      <c r="S1188" s="4">
        <f t="shared" si="596"/>
        <v>35</v>
      </c>
      <c r="T1188" s="4">
        <f t="shared" si="597"/>
        <v>0</v>
      </c>
      <c r="U1188" s="5">
        <f t="shared" si="615"/>
        <v>0.455600000000004</v>
      </c>
      <c r="V1188" s="5">
        <f t="shared" si="607"/>
        <v>-0.911200000000008</v>
      </c>
      <c r="W1188" s="7">
        <f t="shared" si="624"/>
        <v>0</v>
      </c>
      <c r="X1188" s="7">
        <f t="shared" si="625"/>
        <v>1</v>
      </c>
      <c r="Y1188" s="7">
        <f t="shared" si="626"/>
        <v>-0.455600000000004</v>
      </c>
      <c r="Z1188" s="7">
        <f t="shared" si="627"/>
        <v>93.636599999999973</v>
      </c>
      <c r="AA1188" s="9">
        <f t="shared" si="616"/>
        <v>0.455600000000004</v>
      </c>
      <c r="AB1188" s="9">
        <f t="shared" si="608"/>
        <v>-0.911200000000008</v>
      </c>
      <c r="AC1188" s="11">
        <f t="shared" ca="1" si="598"/>
        <v>0</v>
      </c>
      <c r="AD1188" s="11">
        <f t="shared" ca="1" si="600"/>
        <v>1</v>
      </c>
      <c r="AE1188" s="11">
        <f t="shared" ca="1" si="601"/>
        <v>-0.455600000000004</v>
      </c>
      <c r="AF1188" s="11">
        <f t="shared" ca="1" si="602"/>
        <v>113.51129999999998</v>
      </c>
      <c r="AG1188" s="13">
        <f ca="1">AVERAGE(E1188:OFFSET(E1188,-AG$5+1,0))</f>
        <v>217.70860769230768</v>
      </c>
      <c r="AH1188" s="13">
        <f ca="1">AVERAGE(E1188:OFFSET(E1188,-AH$5+1,0))</f>
        <v>214.40723999999994</v>
      </c>
      <c r="AI1188" s="12">
        <f t="shared" ca="1" si="595"/>
        <v>0</v>
      </c>
      <c r="AJ1188" s="17">
        <f t="shared" si="617"/>
        <v>0.455600000000004</v>
      </c>
      <c r="AK1188" s="17">
        <f t="shared" si="609"/>
        <v>0.911200000000008</v>
      </c>
      <c r="AL1188" s="19">
        <f t="shared" ca="1" si="603"/>
        <v>0</v>
      </c>
      <c r="AM1188" s="19">
        <f t="shared" ca="1" si="604"/>
        <v>1</v>
      </c>
      <c r="AN1188" s="19">
        <f t="shared" ca="1" si="605"/>
        <v>1.366800000000012</v>
      </c>
      <c r="AO1188" s="19">
        <f t="shared" ca="1" si="606"/>
        <v>34.73310000000005</v>
      </c>
    </row>
    <row r="1189" spans="1:41" x14ac:dyDescent="0.2">
      <c r="A1189" s="22" t="s">
        <v>1239</v>
      </c>
      <c r="B1189" s="20">
        <f>[1]data!C1188</f>
        <v>220.51230000000001</v>
      </c>
      <c r="C1189" s="20">
        <f>[1]data!D1188</f>
        <v>220.96789999999999</v>
      </c>
      <c r="D1189" s="20">
        <f>[1]data!E1188</f>
        <v>219.1455</v>
      </c>
      <c r="E1189" s="20">
        <f>[1]data!F1188</f>
        <v>219.6011</v>
      </c>
      <c r="F1189" s="20">
        <f>[1]data!G1188</f>
        <v>16309</v>
      </c>
      <c r="G1189" s="4">
        <f t="shared" si="610"/>
        <v>0</v>
      </c>
      <c r="H1189" s="4">
        <f t="shared" si="611"/>
        <v>0.911200000000008</v>
      </c>
      <c r="I1189" s="4">
        <f t="shared" si="612"/>
        <v>0</v>
      </c>
      <c r="J1189" s="4">
        <f t="shared" si="613"/>
        <v>0.911200000000008</v>
      </c>
      <c r="K1189" s="4">
        <f t="shared" si="621"/>
        <v>0.93645014510152225</v>
      </c>
      <c r="L1189" s="4">
        <f t="shared" si="622"/>
        <v>0.35213691371468447</v>
      </c>
      <c r="M1189" s="4">
        <f t="shared" si="614"/>
        <v>1.8223999999999876</v>
      </c>
      <c r="N1189" s="4">
        <f t="shared" si="618"/>
        <v>45.345266149392494</v>
      </c>
      <c r="O1189" s="4">
        <f t="shared" si="623"/>
        <v>2.8919524994967758</v>
      </c>
      <c r="P1189" s="4">
        <f t="shared" si="619"/>
        <v>32.381242266754811</v>
      </c>
      <c r="Q1189" s="4">
        <f t="shared" si="620"/>
        <v>12.17644182523604</v>
      </c>
      <c r="R1189" s="4">
        <f t="shared" si="599"/>
        <v>49.18214850872593</v>
      </c>
      <c r="S1189" s="4">
        <f t="shared" si="596"/>
        <v>35</v>
      </c>
      <c r="T1189" s="4">
        <f t="shared" si="597"/>
        <v>0</v>
      </c>
      <c r="U1189" s="5">
        <f t="shared" si="615"/>
        <v>-0.45559999999997558</v>
      </c>
      <c r="V1189" s="5">
        <f t="shared" si="607"/>
        <v>-0.911200000000008</v>
      </c>
      <c r="W1189" s="7">
        <f t="shared" si="624"/>
        <v>0</v>
      </c>
      <c r="X1189" s="7">
        <f t="shared" si="625"/>
        <v>1</v>
      </c>
      <c r="Y1189" s="7">
        <f t="shared" si="626"/>
        <v>-1.3667999999999836</v>
      </c>
      <c r="Z1189" s="7">
        <f t="shared" si="627"/>
        <v>92.269799999999989</v>
      </c>
      <c r="AA1189" s="9">
        <f t="shared" si="616"/>
        <v>-0.45559999999997558</v>
      </c>
      <c r="AB1189" s="9">
        <f t="shared" si="608"/>
        <v>-0.911200000000008</v>
      </c>
      <c r="AC1189" s="11">
        <f t="shared" ca="1" si="598"/>
        <v>0</v>
      </c>
      <c r="AD1189" s="11">
        <f t="shared" ca="1" si="600"/>
        <v>1</v>
      </c>
      <c r="AE1189" s="11">
        <f t="shared" ca="1" si="601"/>
        <v>-1.3667999999999836</v>
      </c>
      <c r="AF1189" s="11">
        <f t="shared" ca="1" si="602"/>
        <v>112.14449999999999</v>
      </c>
      <c r="AG1189" s="13">
        <f ca="1">AVERAGE(E1189:OFFSET(E1189,-AG$5+1,0))</f>
        <v>217.91888461538463</v>
      </c>
      <c r="AH1189" s="13">
        <f ca="1">AVERAGE(E1189:OFFSET(E1189,-AH$5+1,0))</f>
        <v>215.34122499999998</v>
      </c>
      <c r="AI1189" s="12">
        <f t="shared" ca="1" si="595"/>
        <v>0</v>
      </c>
      <c r="AJ1189" s="17">
        <f t="shared" si="617"/>
        <v>-0.45559999999997558</v>
      </c>
      <c r="AK1189" s="17">
        <f t="shared" si="609"/>
        <v>0.911200000000008</v>
      </c>
      <c r="AL1189" s="19">
        <f t="shared" ca="1" si="603"/>
        <v>0</v>
      </c>
      <c r="AM1189" s="19">
        <f t="shared" ca="1" si="604"/>
        <v>1</v>
      </c>
      <c r="AN1189" s="19">
        <f t="shared" ca="1" si="605"/>
        <v>0.45560000000003242</v>
      </c>
      <c r="AO1189" s="19">
        <f t="shared" ca="1" si="606"/>
        <v>35.188700000000082</v>
      </c>
    </row>
    <row r="1190" spans="1:41" x14ac:dyDescent="0.2">
      <c r="A1190" s="22" t="s">
        <v>1240</v>
      </c>
      <c r="B1190" s="20">
        <f>[1]data!C1189</f>
        <v>219.1455</v>
      </c>
      <c r="C1190" s="20">
        <f>[1]data!D1189</f>
        <v>219.6011</v>
      </c>
      <c r="D1190" s="20">
        <f>[1]data!E1189</f>
        <v>217.32310000000001</v>
      </c>
      <c r="E1190" s="20">
        <f>[1]data!F1189</f>
        <v>217.77869999999999</v>
      </c>
      <c r="F1190" s="20">
        <f>[1]data!G1189</f>
        <v>18327</v>
      </c>
      <c r="G1190" s="4">
        <f t="shared" si="610"/>
        <v>0</v>
      </c>
      <c r="H1190" s="4">
        <f t="shared" si="611"/>
        <v>1.8223999999999876</v>
      </c>
      <c r="I1190" s="4">
        <f t="shared" si="612"/>
        <v>0</v>
      </c>
      <c r="J1190" s="4">
        <f t="shared" si="613"/>
        <v>1.8223999999999876</v>
      </c>
      <c r="K1190" s="4">
        <f t="shared" si="621"/>
        <v>0.84280513059136997</v>
      </c>
      <c r="L1190" s="4">
        <f t="shared" si="622"/>
        <v>0.49916322234321475</v>
      </c>
      <c r="M1190" s="4">
        <f t="shared" si="614"/>
        <v>2.2779999999999916</v>
      </c>
      <c r="N1190" s="4">
        <f t="shared" si="618"/>
        <v>25.607303443235992</v>
      </c>
      <c r="O1190" s="4">
        <f t="shared" si="623"/>
        <v>2.8305572495470974</v>
      </c>
      <c r="P1190" s="4">
        <f t="shared" si="619"/>
        <v>29.775237039498947</v>
      </c>
      <c r="Q1190" s="4">
        <f t="shared" si="620"/>
        <v>17.634803974485351</v>
      </c>
      <c r="R1190" s="4">
        <f t="shared" si="599"/>
        <v>46.824664002176945</v>
      </c>
      <c r="S1190" s="4">
        <f t="shared" si="596"/>
        <v>35</v>
      </c>
      <c r="T1190" s="4">
        <f t="shared" si="597"/>
        <v>0</v>
      </c>
      <c r="U1190" s="5">
        <f t="shared" si="615"/>
        <v>-0.455600000000004</v>
      </c>
      <c r="V1190" s="5">
        <f t="shared" si="607"/>
        <v>-1.366800000000012</v>
      </c>
      <c r="W1190" s="7">
        <f t="shared" si="624"/>
        <v>0</v>
      </c>
      <c r="X1190" s="7">
        <f t="shared" si="625"/>
        <v>1</v>
      </c>
      <c r="Y1190" s="7">
        <f t="shared" si="626"/>
        <v>-1.822400000000016</v>
      </c>
      <c r="Z1190" s="7">
        <f t="shared" si="627"/>
        <v>90.447399999999973</v>
      </c>
      <c r="AA1190" s="9">
        <f t="shared" si="616"/>
        <v>-0.455600000000004</v>
      </c>
      <c r="AB1190" s="9">
        <f t="shared" si="608"/>
        <v>-1.366800000000012</v>
      </c>
      <c r="AC1190" s="11">
        <f t="shared" ca="1" si="598"/>
        <v>0</v>
      </c>
      <c r="AD1190" s="11">
        <f t="shared" ca="1" si="600"/>
        <v>1</v>
      </c>
      <c r="AE1190" s="11">
        <f t="shared" ca="1" si="601"/>
        <v>-1.822400000000016</v>
      </c>
      <c r="AF1190" s="11">
        <f t="shared" ca="1" si="602"/>
        <v>110.32209999999998</v>
      </c>
      <c r="AG1190" s="13">
        <f ca="1">AVERAGE(E1190:OFFSET(E1190,-AG$5+1,0))</f>
        <v>218.16420769230766</v>
      </c>
      <c r="AH1190" s="13">
        <f ca="1">AVERAGE(E1190:OFFSET(E1190,-AH$5+1,0))</f>
        <v>216.09296999999998</v>
      </c>
      <c r="AI1190" s="12">
        <f t="shared" ca="1" si="595"/>
        <v>0</v>
      </c>
      <c r="AJ1190" s="17">
        <f t="shared" si="617"/>
        <v>-0.455600000000004</v>
      </c>
      <c r="AK1190" s="17">
        <f t="shared" si="609"/>
        <v>1.366800000000012</v>
      </c>
      <c r="AL1190" s="19">
        <f t="shared" ca="1" si="603"/>
        <v>0</v>
      </c>
      <c r="AM1190" s="19">
        <f t="shared" ca="1" si="604"/>
        <v>1</v>
      </c>
      <c r="AN1190" s="19">
        <f t="shared" ca="1" si="605"/>
        <v>0.911200000000008</v>
      </c>
      <c r="AO1190" s="19">
        <f t="shared" ca="1" si="606"/>
        <v>36.09990000000009</v>
      </c>
    </row>
    <row r="1191" spans="1:41" x14ac:dyDescent="0.2">
      <c r="A1191" s="22" t="s">
        <v>1241</v>
      </c>
      <c r="B1191" s="20">
        <f>[1]data!C1190</f>
        <v>221.87909999999999</v>
      </c>
      <c r="C1191" s="20">
        <f>[1]data!D1190</f>
        <v>222.3348</v>
      </c>
      <c r="D1191" s="20">
        <f>[1]data!E1190</f>
        <v>217.77869999999999</v>
      </c>
      <c r="E1191" s="20">
        <f>[1]data!F1190</f>
        <v>218.23429999999999</v>
      </c>
      <c r="F1191" s="20">
        <f>[1]data!G1190</f>
        <v>21029</v>
      </c>
      <c r="G1191" s="4">
        <f t="shared" si="610"/>
        <v>2.7336999999999989</v>
      </c>
      <c r="H1191" s="4">
        <f t="shared" si="611"/>
        <v>0</v>
      </c>
      <c r="I1191" s="4">
        <f t="shared" si="612"/>
        <v>2.7336999999999989</v>
      </c>
      <c r="J1191" s="4">
        <f t="shared" si="613"/>
        <v>0</v>
      </c>
      <c r="K1191" s="4">
        <f t="shared" si="621"/>
        <v>1.0318946175322328</v>
      </c>
      <c r="L1191" s="4">
        <f t="shared" si="622"/>
        <v>0.44924690010889334</v>
      </c>
      <c r="M1191" s="4">
        <f t="shared" si="614"/>
        <v>4.5561000000000149</v>
      </c>
      <c r="N1191" s="4">
        <f t="shared" si="618"/>
        <v>39.337747979090295</v>
      </c>
      <c r="O1191" s="4">
        <f t="shared" si="623"/>
        <v>3.0031115245923892</v>
      </c>
      <c r="P1191" s="4">
        <f t="shared" si="619"/>
        <v>34.360849042137765</v>
      </c>
      <c r="Q1191" s="4">
        <f t="shared" si="620"/>
        <v>14.959381176157599</v>
      </c>
      <c r="R1191" s="4">
        <f t="shared" si="599"/>
        <v>46.075972399868284</v>
      </c>
      <c r="S1191" s="4">
        <f t="shared" si="596"/>
        <v>35</v>
      </c>
      <c r="T1191" s="4">
        <f t="shared" si="597"/>
        <v>0</v>
      </c>
      <c r="U1191" s="5">
        <f t="shared" si="615"/>
        <v>4.1004000000000076</v>
      </c>
      <c r="V1191" s="5">
        <f t="shared" si="607"/>
        <v>-3.6448000000000036</v>
      </c>
      <c r="W1191" s="7">
        <f t="shared" si="624"/>
        <v>0</v>
      </c>
      <c r="X1191" s="7">
        <f t="shared" si="625"/>
        <v>1</v>
      </c>
      <c r="Y1191" s="7">
        <f t="shared" si="626"/>
        <v>0.455600000000004</v>
      </c>
      <c r="Z1191" s="7">
        <f t="shared" si="627"/>
        <v>90.902999999999977</v>
      </c>
      <c r="AA1191" s="9">
        <f t="shared" si="616"/>
        <v>4.1004000000000076</v>
      </c>
      <c r="AB1191" s="9">
        <f t="shared" si="608"/>
        <v>-3.6448000000000036</v>
      </c>
      <c r="AC1191" s="11">
        <f t="shared" ca="1" si="598"/>
        <v>0</v>
      </c>
      <c r="AD1191" s="11">
        <f t="shared" ca="1" si="600"/>
        <v>1</v>
      </c>
      <c r="AE1191" s="11">
        <f t="shared" ca="1" si="601"/>
        <v>0.455600000000004</v>
      </c>
      <c r="AF1191" s="11">
        <f t="shared" ca="1" si="602"/>
        <v>110.77769999999998</v>
      </c>
      <c r="AG1191" s="13">
        <f ca="1">AVERAGE(E1191:OFFSET(E1191,-AG$5+1,0))</f>
        <v>218.30439230769232</v>
      </c>
      <c r="AH1191" s="13">
        <f ca="1">AVERAGE(E1191:OFFSET(E1191,-AH$5+1,0))</f>
        <v>216.77637499999997</v>
      </c>
      <c r="AI1191" s="12">
        <f t="shared" ca="1" si="595"/>
        <v>0</v>
      </c>
      <c r="AJ1191" s="17">
        <f t="shared" si="617"/>
        <v>4.1004000000000076</v>
      </c>
      <c r="AK1191" s="17">
        <f t="shared" si="609"/>
        <v>3.6448000000000036</v>
      </c>
      <c r="AL1191" s="19">
        <f t="shared" ca="1" si="603"/>
        <v>0</v>
      </c>
      <c r="AM1191" s="19">
        <f t="shared" ca="1" si="604"/>
        <v>1</v>
      </c>
      <c r="AN1191" s="19">
        <f t="shared" ca="1" si="605"/>
        <v>7.7452000000000112</v>
      </c>
      <c r="AO1191" s="19">
        <f t="shared" ca="1" si="606"/>
        <v>43.845100000000102</v>
      </c>
    </row>
    <row r="1192" spans="1:41" x14ac:dyDescent="0.2">
      <c r="A1192" s="22" t="s">
        <v>1242</v>
      </c>
      <c r="B1192" s="20">
        <f>[1]data!C1191</f>
        <v>220.51230000000001</v>
      </c>
      <c r="C1192" s="20">
        <f>[1]data!D1191</f>
        <v>222.3348</v>
      </c>
      <c r="D1192" s="20">
        <f>[1]data!E1191</f>
        <v>220.05670000000001</v>
      </c>
      <c r="E1192" s="20">
        <f>[1]data!F1191</f>
        <v>222.3348</v>
      </c>
      <c r="F1192" s="20">
        <f>[1]data!G1191</f>
        <v>21689</v>
      </c>
      <c r="G1192" s="4">
        <f t="shared" si="610"/>
        <v>0</v>
      </c>
      <c r="H1192" s="4">
        <f t="shared" si="611"/>
        <v>0</v>
      </c>
      <c r="I1192" s="4">
        <f t="shared" si="612"/>
        <v>0</v>
      </c>
      <c r="J1192" s="4">
        <f t="shared" si="613"/>
        <v>0</v>
      </c>
      <c r="K1192" s="4">
        <f t="shared" si="621"/>
        <v>0.92870515577900947</v>
      </c>
      <c r="L1192" s="4">
        <f t="shared" si="622"/>
        <v>0.40432221009800406</v>
      </c>
      <c r="M1192" s="4">
        <f t="shared" si="614"/>
        <v>4.1005000000000109</v>
      </c>
      <c r="N1192" s="4">
        <f t="shared" si="618"/>
        <v>39.337747979090288</v>
      </c>
      <c r="O1192" s="4">
        <f t="shared" si="623"/>
        <v>3.1128503721331509</v>
      </c>
      <c r="P1192" s="4">
        <f t="shared" si="619"/>
        <v>29.834558194411166</v>
      </c>
      <c r="Q1192" s="4">
        <f t="shared" si="620"/>
        <v>12.988809668385478</v>
      </c>
      <c r="R1192" s="4">
        <f t="shared" si="599"/>
        <v>45.402149957790492</v>
      </c>
      <c r="S1192" s="4">
        <f t="shared" si="596"/>
        <v>35</v>
      </c>
      <c r="T1192" s="4">
        <f t="shared" si="597"/>
        <v>0</v>
      </c>
      <c r="U1192" s="5">
        <f t="shared" si="615"/>
        <v>2.27800000000002</v>
      </c>
      <c r="V1192" s="5">
        <f t="shared" si="607"/>
        <v>1.8224999999999909</v>
      </c>
      <c r="W1192" s="7">
        <f t="shared" si="624"/>
        <v>0</v>
      </c>
      <c r="X1192" s="7">
        <f t="shared" si="625"/>
        <v>1</v>
      </c>
      <c r="Y1192" s="7">
        <f t="shared" si="626"/>
        <v>4.1005000000000109</v>
      </c>
      <c r="Z1192" s="7">
        <f t="shared" si="627"/>
        <v>95.003499999999988</v>
      </c>
      <c r="AA1192" s="9">
        <f t="shared" si="616"/>
        <v>2.27800000000002</v>
      </c>
      <c r="AB1192" s="9">
        <f t="shared" si="608"/>
        <v>1.8224999999999909</v>
      </c>
      <c r="AC1192" s="11">
        <f t="shared" ca="1" si="598"/>
        <v>0</v>
      </c>
      <c r="AD1192" s="11">
        <f t="shared" ca="1" si="600"/>
        <v>1</v>
      </c>
      <c r="AE1192" s="11">
        <f t="shared" ca="1" si="601"/>
        <v>4.1005000000000109</v>
      </c>
      <c r="AF1192" s="11">
        <f t="shared" ca="1" si="602"/>
        <v>114.87819999999999</v>
      </c>
      <c r="AG1192" s="13">
        <f ca="1">AVERAGE(E1192:OFFSET(E1192,-AG$5+1,0))</f>
        <v>218.65486153846152</v>
      </c>
      <c r="AH1192" s="13">
        <f ca="1">AVERAGE(E1192:OFFSET(E1192,-AH$5+1,0))</f>
        <v>217.66480499999994</v>
      </c>
      <c r="AI1192" s="12">
        <f t="shared" ca="1" si="595"/>
        <v>0</v>
      </c>
      <c r="AJ1192" s="17">
        <f t="shared" si="617"/>
        <v>2.27800000000002</v>
      </c>
      <c r="AK1192" s="17">
        <f t="shared" si="609"/>
        <v>-1.8224999999999909</v>
      </c>
      <c r="AL1192" s="19">
        <f t="shared" ca="1" si="603"/>
        <v>0</v>
      </c>
      <c r="AM1192" s="19">
        <f t="shared" ca="1" si="604"/>
        <v>1</v>
      </c>
      <c r="AN1192" s="19">
        <f t="shared" ca="1" si="605"/>
        <v>0.4555000000000291</v>
      </c>
      <c r="AO1192" s="19">
        <f t="shared" ca="1" si="606"/>
        <v>44.300600000000131</v>
      </c>
    </row>
    <row r="1193" spans="1:41" x14ac:dyDescent="0.2">
      <c r="A1193" s="22" t="s">
        <v>1243</v>
      </c>
      <c r="B1193" s="20">
        <f>[1]data!C1192</f>
        <v>221.42349999999999</v>
      </c>
      <c r="C1193" s="20">
        <f>[1]data!D1192</f>
        <v>221.87909999999999</v>
      </c>
      <c r="D1193" s="20">
        <f>[1]data!E1192</f>
        <v>220.51230000000001</v>
      </c>
      <c r="E1193" s="20">
        <f>[1]data!F1192</f>
        <v>220.96789999999999</v>
      </c>
      <c r="F1193" s="20">
        <f>[1]data!G1192</f>
        <v>14579</v>
      </c>
      <c r="G1193" s="4">
        <f t="shared" si="610"/>
        <v>0</v>
      </c>
      <c r="H1193" s="4">
        <f t="shared" si="611"/>
        <v>0</v>
      </c>
      <c r="I1193" s="4">
        <f t="shared" si="612"/>
        <v>0</v>
      </c>
      <c r="J1193" s="4">
        <f t="shared" si="613"/>
        <v>0</v>
      </c>
      <c r="K1193" s="4">
        <f t="shared" si="621"/>
        <v>0.83583464020110854</v>
      </c>
      <c r="L1193" s="4">
        <f t="shared" si="622"/>
        <v>0.36388998908820364</v>
      </c>
      <c r="M1193" s="4">
        <f t="shared" si="614"/>
        <v>1.8224999999999909</v>
      </c>
      <c r="N1193" s="4">
        <f t="shared" si="618"/>
        <v>39.337747979090288</v>
      </c>
      <c r="O1193" s="4">
        <f t="shared" si="623"/>
        <v>2.9838153349198349</v>
      </c>
      <c r="P1193" s="4">
        <f t="shared" si="619"/>
        <v>28.012277784729751</v>
      </c>
      <c r="Q1193" s="4">
        <f t="shared" si="620"/>
        <v>12.195459445146264</v>
      </c>
      <c r="R1193" s="4">
        <f t="shared" si="599"/>
        <v>44.79570975992047</v>
      </c>
      <c r="S1193" s="4">
        <f t="shared" si="596"/>
        <v>35</v>
      </c>
      <c r="T1193" s="4">
        <f t="shared" si="597"/>
        <v>0</v>
      </c>
      <c r="U1193" s="5">
        <f t="shared" si="615"/>
        <v>-0.91130000000001132</v>
      </c>
      <c r="V1193" s="5">
        <f t="shared" si="607"/>
        <v>-0.455600000000004</v>
      </c>
      <c r="W1193" s="7">
        <f t="shared" si="624"/>
        <v>0</v>
      </c>
      <c r="X1193" s="7">
        <f t="shared" si="625"/>
        <v>1</v>
      </c>
      <c r="Y1193" s="7">
        <f t="shared" si="626"/>
        <v>-1.3669000000000153</v>
      </c>
      <c r="Z1193" s="7">
        <f t="shared" si="627"/>
        <v>93.636599999999973</v>
      </c>
      <c r="AA1193" s="9">
        <f t="shared" si="616"/>
        <v>-0.91130000000001132</v>
      </c>
      <c r="AB1193" s="9">
        <f t="shared" si="608"/>
        <v>-0.455600000000004</v>
      </c>
      <c r="AC1193" s="11">
        <f t="shared" ca="1" si="598"/>
        <v>0</v>
      </c>
      <c r="AD1193" s="11">
        <f t="shared" ca="1" si="600"/>
        <v>1</v>
      </c>
      <c r="AE1193" s="11">
        <f t="shared" ca="1" si="601"/>
        <v>-1.3669000000000153</v>
      </c>
      <c r="AF1193" s="11">
        <f t="shared" ca="1" si="602"/>
        <v>113.51129999999998</v>
      </c>
      <c r="AG1193" s="13">
        <f ca="1">AVERAGE(E1193:OFFSET(E1193,-AG$5+1,0))</f>
        <v>219.0053230769231</v>
      </c>
      <c r="AH1193" s="13">
        <f ca="1">AVERAGE(E1193:OFFSET(E1193,-AH$5+1,0))</f>
        <v>218.09762499999997</v>
      </c>
      <c r="AI1193" s="12">
        <f t="shared" ca="1" si="595"/>
        <v>0</v>
      </c>
      <c r="AJ1193" s="17">
        <f t="shared" si="617"/>
        <v>-0.91130000000001132</v>
      </c>
      <c r="AK1193" s="17">
        <f t="shared" si="609"/>
        <v>0.455600000000004</v>
      </c>
      <c r="AL1193" s="19">
        <f t="shared" ca="1" si="603"/>
        <v>0</v>
      </c>
      <c r="AM1193" s="19">
        <f t="shared" ca="1" si="604"/>
        <v>1</v>
      </c>
      <c r="AN1193" s="19">
        <f t="shared" ca="1" si="605"/>
        <v>-0.45570000000000732</v>
      </c>
      <c r="AO1193" s="19">
        <f t="shared" ca="1" si="606"/>
        <v>43.844900000000123</v>
      </c>
    </row>
    <row r="1194" spans="1:41" x14ac:dyDescent="0.2">
      <c r="A1194" s="22" t="s">
        <v>1244</v>
      </c>
      <c r="B1194" s="20">
        <f>[1]data!C1193</f>
        <v>219.1455</v>
      </c>
      <c r="C1194" s="20">
        <f>[1]data!D1193</f>
        <v>221.42349999999999</v>
      </c>
      <c r="D1194" s="20">
        <f>[1]data!E1193</f>
        <v>218.68989999999999</v>
      </c>
      <c r="E1194" s="20">
        <f>[1]data!F1193</f>
        <v>219.6011</v>
      </c>
      <c r="F1194" s="20">
        <f>[1]data!G1193</f>
        <v>21366</v>
      </c>
      <c r="G1194" s="4">
        <f t="shared" si="610"/>
        <v>0</v>
      </c>
      <c r="H1194" s="4">
        <f t="shared" si="611"/>
        <v>1.822400000000016</v>
      </c>
      <c r="I1194" s="4">
        <f t="shared" si="612"/>
        <v>0</v>
      </c>
      <c r="J1194" s="4">
        <f t="shared" si="613"/>
        <v>1.822400000000016</v>
      </c>
      <c r="K1194" s="4">
        <f t="shared" si="621"/>
        <v>0.75225117618099768</v>
      </c>
      <c r="L1194" s="4">
        <f t="shared" si="622"/>
        <v>0.5097409901793849</v>
      </c>
      <c r="M1194" s="4">
        <f t="shared" si="614"/>
        <v>2.7335999999999956</v>
      </c>
      <c r="N1194" s="4">
        <f t="shared" si="618"/>
        <v>19.216457317719986</v>
      </c>
      <c r="O1194" s="4">
        <f t="shared" si="623"/>
        <v>2.9587938014278508</v>
      </c>
      <c r="P1194" s="4">
        <f t="shared" si="619"/>
        <v>25.424251457400558</v>
      </c>
      <c r="Q1194" s="4">
        <f t="shared" si="620"/>
        <v>17.227999799560038</v>
      </c>
      <c r="R1194" s="4">
        <f t="shared" si="599"/>
        <v>42.237784515700419</v>
      </c>
      <c r="S1194" s="4">
        <f t="shared" si="596"/>
        <v>35</v>
      </c>
      <c r="T1194" s="4">
        <f t="shared" si="597"/>
        <v>0</v>
      </c>
      <c r="U1194" s="5">
        <f t="shared" si="615"/>
        <v>-1.8223999999999876</v>
      </c>
      <c r="V1194" s="5">
        <f t="shared" si="607"/>
        <v>0.455600000000004</v>
      </c>
      <c r="W1194" s="7">
        <f t="shared" si="624"/>
        <v>0</v>
      </c>
      <c r="X1194" s="7">
        <f t="shared" si="625"/>
        <v>1</v>
      </c>
      <c r="Y1194" s="7">
        <f t="shared" si="626"/>
        <v>-1.3667999999999836</v>
      </c>
      <c r="Z1194" s="7">
        <f t="shared" si="627"/>
        <v>92.269799999999989</v>
      </c>
      <c r="AA1194" s="9">
        <f t="shared" si="616"/>
        <v>-1.8223999999999876</v>
      </c>
      <c r="AB1194" s="9">
        <f t="shared" si="608"/>
        <v>0.455600000000004</v>
      </c>
      <c r="AC1194" s="11">
        <f t="shared" ca="1" si="598"/>
        <v>0</v>
      </c>
      <c r="AD1194" s="11">
        <f t="shared" ca="1" si="600"/>
        <v>1</v>
      </c>
      <c r="AE1194" s="11">
        <f t="shared" ca="1" si="601"/>
        <v>-1.3667999999999836</v>
      </c>
      <c r="AF1194" s="11">
        <f t="shared" ca="1" si="602"/>
        <v>112.14449999999999</v>
      </c>
      <c r="AG1194" s="13">
        <f ca="1">AVERAGE(E1194:OFFSET(E1194,-AG$5+1,0))</f>
        <v>219.14550769230772</v>
      </c>
      <c r="AH1194" s="13">
        <f ca="1">AVERAGE(E1194:OFFSET(E1194,-AH$5+1,0))</f>
        <v>218.25708499999996</v>
      </c>
      <c r="AI1194" s="12">
        <f t="shared" ca="1" si="595"/>
        <v>0</v>
      </c>
      <c r="AJ1194" s="17">
        <f t="shared" si="617"/>
        <v>-1.8223999999999876</v>
      </c>
      <c r="AK1194" s="17">
        <f t="shared" si="609"/>
        <v>-0.455600000000004</v>
      </c>
      <c r="AL1194" s="19">
        <f t="shared" ca="1" si="603"/>
        <v>0</v>
      </c>
      <c r="AM1194" s="19">
        <f t="shared" ca="1" si="604"/>
        <v>1</v>
      </c>
      <c r="AN1194" s="19">
        <f t="shared" ca="1" si="605"/>
        <v>-2.2779999999999916</v>
      </c>
      <c r="AO1194" s="19">
        <f t="shared" ca="1" si="606"/>
        <v>41.566900000000132</v>
      </c>
    </row>
    <row r="1195" spans="1:41" x14ac:dyDescent="0.2">
      <c r="A1195" s="22" t="s">
        <v>1245</v>
      </c>
      <c r="B1195" s="20">
        <f>[1]data!C1194</f>
        <v>218.68989999999999</v>
      </c>
      <c r="C1195" s="20">
        <f>[1]data!D1194</f>
        <v>220.51230000000001</v>
      </c>
      <c r="D1195" s="20">
        <f>[1]data!E1194</f>
        <v>218.23429999999999</v>
      </c>
      <c r="E1195" s="20">
        <f>[1]data!F1194</f>
        <v>219.1455</v>
      </c>
      <c r="F1195" s="20">
        <f>[1]data!G1194</f>
        <v>15061</v>
      </c>
      <c r="G1195" s="4">
        <f t="shared" si="610"/>
        <v>0</v>
      </c>
      <c r="H1195" s="4">
        <f t="shared" si="611"/>
        <v>0.455600000000004</v>
      </c>
      <c r="I1195" s="4">
        <f t="shared" si="612"/>
        <v>0</v>
      </c>
      <c r="J1195" s="4">
        <f t="shared" si="613"/>
        <v>0.455600000000004</v>
      </c>
      <c r="K1195" s="4">
        <f t="shared" si="621"/>
        <v>0.67702605856289799</v>
      </c>
      <c r="L1195" s="4">
        <f t="shared" si="622"/>
        <v>0.5043268911614468</v>
      </c>
      <c r="M1195" s="4">
        <f t="shared" si="614"/>
        <v>2.27800000000002</v>
      </c>
      <c r="N1195" s="4">
        <f t="shared" si="618"/>
        <v>14.618761263663712</v>
      </c>
      <c r="O1195" s="4">
        <f t="shared" si="623"/>
        <v>2.8907144212850677</v>
      </c>
      <c r="P1195" s="4">
        <f t="shared" si="619"/>
        <v>23.420717507678461</v>
      </c>
      <c r="Q1195" s="4">
        <f t="shared" si="620"/>
        <v>17.446444638320521</v>
      </c>
      <c r="R1195" s="4">
        <f t="shared" si="599"/>
        <v>39.475882190496748</v>
      </c>
      <c r="S1195" s="4">
        <f t="shared" si="596"/>
        <v>35</v>
      </c>
      <c r="T1195" s="4">
        <f t="shared" si="597"/>
        <v>0</v>
      </c>
      <c r="U1195" s="5">
        <f t="shared" si="615"/>
        <v>-0.911200000000008</v>
      </c>
      <c r="V1195" s="5">
        <f t="shared" si="607"/>
        <v>0.455600000000004</v>
      </c>
      <c r="W1195" s="7">
        <f t="shared" si="624"/>
        <v>0</v>
      </c>
      <c r="X1195" s="7">
        <f t="shared" si="625"/>
        <v>1</v>
      </c>
      <c r="Y1195" s="7">
        <f t="shared" si="626"/>
        <v>-0.455600000000004</v>
      </c>
      <c r="Z1195" s="7">
        <f t="shared" si="627"/>
        <v>91.814199999999985</v>
      </c>
      <c r="AA1195" s="9">
        <f t="shared" si="616"/>
        <v>-0.911200000000008</v>
      </c>
      <c r="AB1195" s="9">
        <f t="shared" si="608"/>
        <v>0.455600000000004</v>
      </c>
      <c r="AC1195" s="11">
        <f t="shared" ca="1" si="598"/>
        <v>0</v>
      </c>
      <c r="AD1195" s="11">
        <f t="shared" ca="1" si="600"/>
        <v>1</v>
      </c>
      <c r="AE1195" s="11">
        <f t="shared" ca="1" si="601"/>
        <v>-0.455600000000004</v>
      </c>
      <c r="AF1195" s="11">
        <f t="shared" ca="1" si="602"/>
        <v>111.68889999999999</v>
      </c>
      <c r="AG1195" s="13">
        <f ca="1">AVERAGE(E1195:OFFSET(E1195,-AG$5+1,0))</f>
        <v>219.32073846153847</v>
      </c>
      <c r="AH1195" s="13">
        <f ca="1">AVERAGE(E1195:OFFSET(E1195,-AH$5+1,0))</f>
        <v>218.39376499999997</v>
      </c>
      <c r="AI1195" s="12">
        <f t="shared" ca="1" si="595"/>
        <v>0</v>
      </c>
      <c r="AJ1195" s="17">
        <f t="shared" si="617"/>
        <v>-0.911200000000008</v>
      </c>
      <c r="AK1195" s="17">
        <f t="shared" si="609"/>
        <v>-0.455600000000004</v>
      </c>
      <c r="AL1195" s="19">
        <f t="shared" ca="1" si="603"/>
        <v>0</v>
      </c>
      <c r="AM1195" s="19">
        <f t="shared" ca="1" si="604"/>
        <v>1</v>
      </c>
      <c r="AN1195" s="19">
        <f t="shared" ca="1" si="605"/>
        <v>-1.366800000000012</v>
      </c>
      <c r="AO1195" s="19">
        <f t="shared" ca="1" si="606"/>
        <v>40.20010000000012</v>
      </c>
    </row>
    <row r="1196" spans="1:41" x14ac:dyDescent="0.2">
      <c r="A1196" s="22" t="s">
        <v>1246</v>
      </c>
      <c r="B1196" s="20">
        <f>[1]data!C1195</f>
        <v>218.68989999999999</v>
      </c>
      <c r="C1196" s="20">
        <f>[1]data!D1195</f>
        <v>220.05670000000001</v>
      </c>
      <c r="D1196" s="20">
        <f>[1]data!E1195</f>
        <v>218.23429999999999</v>
      </c>
      <c r="E1196" s="20">
        <f>[1]data!F1195</f>
        <v>218.23429999999999</v>
      </c>
      <c r="F1196" s="20">
        <f>[1]data!G1195</f>
        <v>12087</v>
      </c>
      <c r="G1196" s="4">
        <f t="shared" si="610"/>
        <v>0</v>
      </c>
      <c r="H1196" s="4">
        <f t="shared" si="611"/>
        <v>0</v>
      </c>
      <c r="I1196" s="4">
        <f t="shared" si="612"/>
        <v>0</v>
      </c>
      <c r="J1196" s="4">
        <f t="shared" si="613"/>
        <v>0</v>
      </c>
      <c r="K1196" s="4">
        <f t="shared" si="621"/>
        <v>0.60932345270660826</v>
      </c>
      <c r="L1196" s="4">
        <f t="shared" si="622"/>
        <v>0.45389420204530212</v>
      </c>
      <c r="M1196" s="4">
        <f t="shared" si="614"/>
        <v>1.822400000000016</v>
      </c>
      <c r="N1196" s="4">
        <f t="shared" si="618"/>
        <v>14.618761263663723</v>
      </c>
      <c r="O1196" s="4">
        <f t="shared" si="623"/>
        <v>2.7838829791565627</v>
      </c>
      <c r="P1196" s="4">
        <f t="shared" si="619"/>
        <v>21.887538279041312</v>
      </c>
      <c r="Q1196" s="4">
        <f t="shared" si="620"/>
        <v>16.304356377178582</v>
      </c>
      <c r="R1196" s="4">
        <f t="shared" si="599"/>
        <v>36.99017009781344</v>
      </c>
      <c r="S1196" s="4">
        <f t="shared" si="596"/>
        <v>35</v>
      </c>
      <c r="T1196" s="4">
        <f t="shared" si="597"/>
        <v>0</v>
      </c>
      <c r="U1196" s="5">
        <f t="shared" si="615"/>
        <v>-0.455600000000004</v>
      </c>
      <c r="V1196" s="5">
        <f t="shared" si="607"/>
        <v>-0.455600000000004</v>
      </c>
      <c r="W1196" s="7">
        <f t="shared" si="624"/>
        <v>0</v>
      </c>
      <c r="X1196" s="7">
        <f t="shared" si="625"/>
        <v>1</v>
      </c>
      <c r="Y1196" s="7">
        <f t="shared" si="626"/>
        <v>-0.911200000000008</v>
      </c>
      <c r="Z1196" s="7">
        <f t="shared" si="627"/>
        <v>90.902999999999977</v>
      </c>
      <c r="AA1196" s="9">
        <f t="shared" si="616"/>
        <v>-0.455600000000004</v>
      </c>
      <c r="AB1196" s="9">
        <f t="shared" si="608"/>
        <v>-0.455600000000004</v>
      </c>
      <c r="AC1196" s="11">
        <f t="shared" ca="1" si="598"/>
        <v>0</v>
      </c>
      <c r="AD1196" s="11">
        <f t="shared" ca="1" si="600"/>
        <v>1</v>
      </c>
      <c r="AE1196" s="11">
        <f t="shared" ca="1" si="601"/>
        <v>-0.911200000000008</v>
      </c>
      <c r="AF1196" s="11">
        <f t="shared" ca="1" si="602"/>
        <v>110.77769999999998</v>
      </c>
      <c r="AG1196" s="13">
        <f ca="1">AVERAGE(E1196:OFFSET(E1196,-AG$5+1,0))</f>
        <v>219.42587692307694</v>
      </c>
      <c r="AH1196" s="13">
        <f ca="1">AVERAGE(E1196:OFFSET(E1196,-AH$5+1,0))</f>
        <v>218.46210500000001</v>
      </c>
      <c r="AI1196" s="12">
        <f t="shared" ca="1" si="595"/>
        <v>0</v>
      </c>
      <c r="AJ1196" s="17">
        <f t="shared" si="617"/>
        <v>-0.455600000000004</v>
      </c>
      <c r="AK1196" s="17">
        <f t="shared" si="609"/>
        <v>0.455600000000004</v>
      </c>
      <c r="AL1196" s="19">
        <f t="shared" ca="1" si="603"/>
        <v>0</v>
      </c>
      <c r="AM1196" s="19">
        <f t="shared" ca="1" si="604"/>
        <v>1</v>
      </c>
      <c r="AN1196" s="19">
        <f t="shared" ca="1" si="605"/>
        <v>0</v>
      </c>
      <c r="AO1196" s="19">
        <f t="shared" ca="1" si="606"/>
        <v>40.20010000000012</v>
      </c>
    </row>
    <row r="1197" spans="1:41" x14ac:dyDescent="0.2">
      <c r="A1197" s="22" t="s">
        <v>1247</v>
      </c>
      <c r="B1197" s="20">
        <f>[1]data!C1196</f>
        <v>219.6011</v>
      </c>
      <c r="C1197" s="20">
        <f>[1]data!D1196</f>
        <v>219.6011</v>
      </c>
      <c r="D1197" s="20">
        <f>[1]data!E1196</f>
        <v>217.77869999999999</v>
      </c>
      <c r="E1197" s="20">
        <f>[1]data!F1196</f>
        <v>218.68989999999999</v>
      </c>
      <c r="F1197" s="20">
        <f>[1]data!G1196</f>
        <v>17229</v>
      </c>
      <c r="G1197" s="4">
        <f t="shared" si="610"/>
        <v>0</v>
      </c>
      <c r="H1197" s="4">
        <f t="shared" si="611"/>
        <v>0.455600000000004</v>
      </c>
      <c r="I1197" s="4">
        <f t="shared" si="612"/>
        <v>0</v>
      </c>
      <c r="J1197" s="4">
        <f t="shared" si="613"/>
        <v>0.455600000000004</v>
      </c>
      <c r="K1197" s="4">
        <f t="shared" si="621"/>
        <v>0.54839110743594743</v>
      </c>
      <c r="L1197" s="4">
        <f t="shared" si="622"/>
        <v>0.45406478184077226</v>
      </c>
      <c r="M1197" s="4">
        <f t="shared" si="614"/>
        <v>1.822400000000016</v>
      </c>
      <c r="N1197" s="4">
        <f t="shared" si="618"/>
        <v>9.4095238108913062</v>
      </c>
      <c r="O1197" s="4">
        <f t="shared" si="623"/>
        <v>2.687734681240908</v>
      </c>
      <c r="P1197" s="4">
        <f t="shared" si="619"/>
        <v>20.403468811987022</v>
      </c>
      <c r="Q1197" s="4">
        <f t="shared" si="620"/>
        <v>16.893958507509151</v>
      </c>
      <c r="R1197" s="4">
        <f t="shared" si="599"/>
        <v>34.23210546912123</v>
      </c>
      <c r="S1197" s="4">
        <f t="shared" si="596"/>
        <v>35</v>
      </c>
      <c r="T1197" s="4">
        <f t="shared" si="597"/>
        <v>0</v>
      </c>
      <c r="U1197" s="5">
        <f t="shared" si="615"/>
        <v>1.366800000000012</v>
      </c>
      <c r="V1197" s="5">
        <f t="shared" si="607"/>
        <v>-0.911200000000008</v>
      </c>
      <c r="W1197" s="7">
        <f t="shared" si="624"/>
        <v>0</v>
      </c>
      <c r="X1197" s="7">
        <f t="shared" si="625"/>
        <v>1</v>
      </c>
      <c r="Y1197" s="7">
        <f t="shared" si="626"/>
        <v>0.455600000000004</v>
      </c>
      <c r="Z1197" s="7">
        <f t="shared" si="627"/>
        <v>91.358599999999981</v>
      </c>
      <c r="AA1197" s="9">
        <f t="shared" si="616"/>
        <v>1.366800000000012</v>
      </c>
      <c r="AB1197" s="9">
        <f t="shared" si="608"/>
        <v>-0.911200000000008</v>
      </c>
      <c r="AC1197" s="11">
        <f t="shared" ca="1" si="598"/>
        <v>0</v>
      </c>
      <c r="AD1197" s="11">
        <f t="shared" ca="1" si="600"/>
        <v>1</v>
      </c>
      <c r="AE1197" s="11">
        <f t="shared" ca="1" si="601"/>
        <v>0.455600000000004</v>
      </c>
      <c r="AF1197" s="11">
        <f t="shared" ca="1" si="602"/>
        <v>111.23329999999999</v>
      </c>
      <c r="AG1197" s="13">
        <f ca="1">AVERAGE(E1197:OFFSET(E1197,-AG$5+1,0))</f>
        <v>219.70624615384617</v>
      </c>
      <c r="AH1197" s="13">
        <f ca="1">AVERAGE(E1197:OFFSET(E1197,-AH$5+1,0))</f>
        <v>218.667125</v>
      </c>
      <c r="AI1197" s="12">
        <f t="shared" ca="1" si="595"/>
        <v>0</v>
      </c>
      <c r="AJ1197" s="17">
        <f t="shared" si="617"/>
        <v>1.366800000000012</v>
      </c>
      <c r="AK1197" s="17">
        <f t="shared" si="609"/>
        <v>0.911200000000008</v>
      </c>
      <c r="AL1197" s="19">
        <f t="shared" ca="1" si="603"/>
        <v>0</v>
      </c>
      <c r="AM1197" s="19">
        <f t="shared" ca="1" si="604"/>
        <v>1</v>
      </c>
      <c r="AN1197" s="19">
        <f t="shared" ca="1" si="605"/>
        <v>2.27800000000002</v>
      </c>
      <c r="AO1197" s="19">
        <f t="shared" ca="1" si="606"/>
        <v>42.47810000000014</v>
      </c>
    </row>
    <row r="1198" spans="1:41" x14ac:dyDescent="0.2">
      <c r="A1198" s="22" t="s">
        <v>1248</v>
      </c>
      <c r="B1198" s="20">
        <f>[1]data!C1197</f>
        <v>217.77869999999999</v>
      </c>
      <c r="C1198" s="20">
        <f>[1]data!D1197</f>
        <v>218.23429999999999</v>
      </c>
      <c r="D1198" s="20">
        <f>[1]data!E1197</f>
        <v>215.04509999999999</v>
      </c>
      <c r="E1198" s="20">
        <f>[1]data!F1197</f>
        <v>216.4119</v>
      </c>
      <c r="F1198" s="20">
        <f>[1]data!G1197</f>
        <v>29720</v>
      </c>
      <c r="G1198" s="4">
        <f t="shared" si="610"/>
        <v>0</v>
      </c>
      <c r="H1198" s="4">
        <f t="shared" si="611"/>
        <v>2.7335999999999956</v>
      </c>
      <c r="I1198" s="4">
        <f t="shared" si="612"/>
        <v>0</v>
      </c>
      <c r="J1198" s="4">
        <f t="shared" si="613"/>
        <v>2.7335999999999956</v>
      </c>
      <c r="K1198" s="4">
        <f t="shared" si="621"/>
        <v>0.49355199669235272</v>
      </c>
      <c r="L1198" s="4">
        <f t="shared" si="622"/>
        <v>0.68201830365669458</v>
      </c>
      <c r="M1198" s="4">
        <f t="shared" si="614"/>
        <v>3.6448000000000036</v>
      </c>
      <c r="N1198" s="4">
        <f t="shared" si="618"/>
        <v>16.0319044219119</v>
      </c>
      <c r="O1198" s="4">
        <f t="shared" si="623"/>
        <v>2.7834412131168174</v>
      </c>
      <c r="P1198" s="4">
        <f t="shared" si="619"/>
        <v>17.731719799452396</v>
      </c>
      <c r="Q1198" s="4">
        <f t="shared" si="620"/>
        <v>24.502701923170495</v>
      </c>
      <c r="R1198" s="4">
        <f t="shared" si="599"/>
        <v>32.412085364400298</v>
      </c>
      <c r="S1198" s="4">
        <f t="shared" si="596"/>
        <v>35</v>
      </c>
      <c r="T1198" s="4">
        <f t="shared" si="597"/>
        <v>0</v>
      </c>
      <c r="U1198" s="5">
        <f t="shared" si="615"/>
        <v>-0.911200000000008</v>
      </c>
      <c r="V1198" s="5">
        <f t="shared" si="607"/>
        <v>-1.3667999999999836</v>
      </c>
      <c r="W1198" s="7">
        <f t="shared" si="624"/>
        <v>0</v>
      </c>
      <c r="X1198" s="7">
        <f t="shared" si="625"/>
        <v>1</v>
      </c>
      <c r="Y1198" s="7">
        <f t="shared" si="626"/>
        <v>-2.2779999999999916</v>
      </c>
      <c r="Z1198" s="7">
        <f t="shared" si="627"/>
        <v>89.08059999999999</v>
      </c>
      <c r="AA1198" s="9">
        <f t="shared" si="616"/>
        <v>-0.911200000000008</v>
      </c>
      <c r="AB1198" s="9">
        <f t="shared" si="608"/>
        <v>-1.3667999999999836</v>
      </c>
      <c r="AC1198" s="11">
        <f t="shared" ca="1" si="598"/>
        <v>0</v>
      </c>
      <c r="AD1198" s="11">
        <f t="shared" ca="1" si="600"/>
        <v>1</v>
      </c>
      <c r="AE1198" s="11">
        <f t="shared" ca="1" si="601"/>
        <v>-2.2779999999999916</v>
      </c>
      <c r="AF1198" s="11">
        <f t="shared" ca="1" si="602"/>
        <v>108.95529999999999</v>
      </c>
      <c r="AG1198" s="13">
        <f ca="1">AVERAGE(E1198:OFFSET(E1198,-AG$5+1,0))</f>
        <v>219.60110769230772</v>
      </c>
      <c r="AH1198" s="13">
        <f ca="1">AVERAGE(E1198:OFFSET(E1198,-AH$5+1,0))</f>
        <v>218.66712500000003</v>
      </c>
      <c r="AI1198" s="12">
        <f t="shared" ca="1" si="595"/>
        <v>0</v>
      </c>
      <c r="AJ1198" s="17">
        <f t="shared" si="617"/>
        <v>-0.911200000000008</v>
      </c>
      <c r="AK1198" s="17">
        <f t="shared" si="609"/>
        <v>1.3667999999999836</v>
      </c>
      <c r="AL1198" s="19">
        <f t="shared" ca="1" si="603"/>
        <v>0</v>
      </c>
      <c r="AM1198" s="19">
        <f t="shared" ca="1" si="604"/>
        <v>1</v>
      </c>
      <c r="AN1198" s="19">
        <f t="shared" ca="1" si="605"/>
        <v>0.45559999999997558</v>
      </c>
      <c r="AO1198" s="19">
        <f t="shared" ca="1" si="606"/>
        <v>42.933700000000115</v>
      </c>
    </row>
    <row r="1199" spans="1:41" x14ac:dyDescent="0.2">
      <c r="A1199" s="22" t="s">
        <v>1249</v>
      </c>
      <c r="B1199" s="20">
        <f>[1]data!C1198</f>
        <v>216.86750000000001</v>
      </c>
      <c r="C1199" s="20">
        <f>[1]data!D1198</f>
        <v>218.68989999999999</v>
      </c>
      <c r="D1199" s="20">
        <f>[1]data!E1198</f>
        <v>216.4119</v>
      </c>
      <c r="E1199" s="20">
        <f>[1]data!F1198</f>
        <v>216.86750000000001</v>
      </c>
      <c r="F1199" s="20">
        <f>[1]data!G1198</f>
        <v>17274</v>
      </c>
      <c r="G1199" s="4">
        <f t="shared" si="610"/>
        <v>0.455600000000004</v>
      </c>
      <c r="H1199" s="4">
        <f t="shared" si="611"/>
        <v>0</v>
      </c>
      <c r="I1199" s="4">
        <f t="shared" si="612"/>
        <v>0.455600000000004</v>
      </c>
      <c r="J1199" s="4">
        <f t="shared" si="613"/>
        <v>0</v>
      </c>
      <c r="K1199" s="4">
        <f t="shared" si="621"/>
        <v>0.48975679702311781</v>
      </c>
      <c r="L1199" s="4">
        <f t="shared" si="622"/>
        <v>0.61381647329102518</v>
      </c>
      <c r="M1199" s="4">
        <f t="shared" si="614"/>
        <v>2.2779999999999916</v>
      </c>
      <c r="N1199" s="4">
        <f t="shared" si="618"/>
        <v>11.241634751863145</v>
      </c>
      <c r="O1199" s="4">
        <f t="shared" si="623"/>
        <v>2.732897091805135</v>
      </c>
      <c r="P1199" s="4">
        <f t="shared" si="619"/>
        <v>17.920791766792192</v>
      </c>
      <c r="Q1199" s="4">
        <f t="shared" si="620"/>
        <v>22.460284916384712</v>
      </c>
      <c r="R1199" s="4">
        <f t="shared" si="599"/>
        <v>30.295040303146582</v>
      </c>
      <c r="S1199" s="4">
        <f t="shared" si="596"/>
        <v>35</v>
      </c>
      <c r="T1199" s="4">
        <f t="shared" si="597"/>
        <v>0</v>
      </c>
      <c r="U1199" s="5">
        <f t="shared" si="615"/>
        <v>0.455600000000004</v>
      </c>
      <c r="V1199" s="5">
        <f t="shared" si="607"/>
        <v>0</v>
      </c>
      <c r="W1199" s="7">
        <f t="shared" si="624"/>
        <v>0</v>
      </c>
      <c r="X1199" s="7">
        <f t="shared" si="625"/>
        <v>1</v>
      </c>
      <c r="Y1199" s="7">
        <f t="shared" si="626"/>
        <v>0.455600000000004</v>
      </c>
      <c r="Z1199" s="7">
        <f t="shared" si="627"/>
        <v>89.536199999999994</v>
      </c>
      <c r="AA1199" s="9">
        <f t="shared" si="616"/>
        <v>0.455600000000004</v>
      </c>
      <c r="AB1199" s="9">
        <f t="shared" si="608"/>
        <v>0</v>
      </c>
      <c r="AC1199" s="11">
        <f t="shared" ca="1" si="598"/>
        <v>0</v>
      </c>
      <c r="AD1199" s="11">
        <f t="shared" ca="1" si="600"/>
        <v>1</v>
      </c>
      <c r="AE1199" s="11">
        <f t="shared" ca="1" si="601"/>
        <v>0.455600000000004</v>
      </c>
      <c r="AF1199" s="11">
        <f t="shared" ca="1" si="602"/>
        <v>109.4109</v>
      </c>
      <c r="AG1199" s="13">
        <f ca="1">AVERAGE(E1199:OFFSET(E1199,-AG$5+1,0))</f>
        <v>219.25064615384613</v>
      </c>
      <c r="AH1199" s="13">
        <f ca="1">AVERAGE(E1199:OFFSET(E1199,-AH$5+1,0))</f>
        <v>218.621565</v>
      </c>
      <c r="AI1199" s="12">
        <f t="shared" ca="1" si="595"/>
        <v>0</v>
      </c>
      <c r="AJ1199" s="17">
        <f t="shared" si="617"/>
        <v>0.455600000000004</v>
      </c>
      <c r="AK1199" s="17">
        <f t="shared" si="609"/>
        <v>0</v>
      </c>
      <c r="AL1199" s="19">
        <f t="shared" ca="1" si="603"/>
        <v>0</v>
      </c>
      <c r="AM1199" s="19">
        <f t="shared" ca="1" si="604"/>
        <v>1</v>
      </c>
      <c r="AN1199" s="19">
        <f t="shared" ca="1" si="605"/>
        <v>0.455600000000004</v>
      </c>
      <c r="AO1199" s="19">
        <f t="shared" ca="1" si="606"/>
        <v>43.389300000000119</v>
      </c>
    </row>
    <row r="1200" spans="1:41" x14ac:dyDescent="0.2">
      <c r="A1200" s="22" t="s">
        <v>1250</v>
      </c>
      <c r="B1200" s="20">
        <f>[1]data!C1199</f>
        <v>219.1455</v>
      </c>
      <c r="C1200" s="20">
        <f>[1]data!D1199</f>
        <v>220.96789999999999</v>
      </c>
      <c r="D1200" s="20">
        <f>[1]data!E1199</f>
        <v>219.1455</v>
      </c>
      <c r="E1200" s="20">
        <f>[1]data!F1199</f>
        <v>220.05670000000001</v>
      </c>
      <c r="F1200" s="20">
        <f>[1]data!G1199</f>
        <v>18741</v>
      </c>
      <c r="G1200" s="4">
        <f t="shared" si="610"/>
        <v>2.2779999999999916</v>
      </c>
      <c r="H1200" s="4">
        <f t="shared" si="611"/>
        <v>0</v>
      </c>
      <c r="I1200" s="4">
        <f t="shared" si="612"/>
        <v>2.2779999999999916</v>
      </c>
      <c r="J1200" s="4">
        <f t="shared" si="613"/>
        <v>0</v>
      </c>
      <c r="K1200" s="4">
        <f t="shared" si="621"/>
        <v>0.66858111732080516</v>
      </c>
      <c r="L1200" s="4">
        <f t="shared" si="622"/>
        <v>0.55243482596192262</v>
      </c>
      <c r="M1200" s="4">
        <f t="shared" si="614"/>
        <v>4.1003999999999792</v>
      </c>
      <c r="N1200" s="4">
        <f t="shared" si="618"/>
        <v>9.5122665676764839</v>
      </c>
      <c r="O1200" s="4">
        <f t="shared" si="623"/>
        <v>2.8696473826246192</v>
      </c>
      <c r="P1200" s="4">
        <f t="shared" si="619"/>
        <v>23.298371826761226</v>
      </c>
      <c r="Q1200" s="4">
        <f t="shared" si="620"/>
        <v>19.250965442892085</v>
      </c>
      <c r="R1200" s="4">
        <f t="shared" si="599"/>
        <v>28.216762929599572</v>
      </c>
      <c r="S1200" s="4">
        <f t="shared" si="596"/>
        <v>35</v>
      </c>
      <c r="T1200" s="4">
        <f t="shared" si="597"/>
        <v>0</v>
      </c>
      <c r="U1200" s="5">
        <f t="shared" si="615"/>
        <v>2.2779999999999916</v>
      </c>
      <c r="V1200" s="5">
        <f t="shared" si="607"/>
        <v>0.911200000000008</v>
      </c>
      <c r="W1200" s="7">
        <f t="shared" si="624"/>
        <v>0</v>
      </c>
      <c r="X1200" s="7">
        <f t="shared" si="625"/>
        <v>1</v>
      </c>
      <c r="Y1200" s="7">
        <f t="shared" si="626"/>
        <v>3.1891999999999996</v>
      </c>
      <c r="Z1200" s="7">
        <f t="shared" si="627"/>
        <v>92.725399999999993</v>
      </c>
      <c r="AA1200" s="9">
        <f t="shared" si="616"/>
        <v>2.2779999999999916</v>
      </c>
      <c r="AB1200" s="9">
        <f t="shared" si="608"/>
        <v>0.911200000000008</v>
      </c>
      <c r="AC1200" s="11">
        <f t="shared" ca="1" si="598"/>
        <v>0</v>
      </c>
      <c r="AD1200" s="11">
        <f t="shared" ca="1" si="600"/>
        <v>1</v>
      </c>
      <c r="AE1200" s="11">
        <f t="shared" ca="1" si="601"/>
        <v>3.1891999999999996</v>
      </c>
      <c r="AF1200" s="11">
        <f t="shared" ca="1" si="602"/>
        <v>112.6001</v>
      </c>
      <c r="AG1200" s="13">
        <f ca="1">AVERAGE(E1200:OFFSET(E1200,-AG$5+1,0))</f>
        <v>219.14550769230772</v>
      </c>
      <c r="AH1200" s="13">
        <f ca="1">AVERAGE(E1200:OFFSET(E1200,-AH$5+1,0))</f>
        <v>218.80380500000001</v>
      </c>
      <c r="AI1200" s="12">
        <f t="shared" ca="1" si="595"/>
        <v>0</v>
      </c>
      <c r="AJ1200" s="17">
        <f t="shared" si="617"/>
        <v>2.2779999999999916</v>
      </c>
      <c r="AK1200" s="17">
        <f t="shared" si="609"/>
        <v>-0.911200000000008</v>
      </c>
      <c r="AL1200" s="19">
        <f t="shared" ca="1" si="603"/>
        <v>0</v>
      </c>
      <c r="AM1200" s="19">
        <f t="shared" ca="1" si="604"/>
        <v>1</v>
      </c>
      <c r="AN1200" s="19">
        <f t="shared" ca="1" si="605"/>
        <v>1.3667999999999836</v>
      </c>
      <c r="AO1200" s="19">
        <f t="shared" ca="1" si="606"/>
        <v>44.756100000000103</v>
      </c>
    </row>
    <row r="1201" spans="1:41" x14ac:dyDescent="0.2">
      <c r="A1201" s="22" t="s">
        <v>1251</v>
      </c>
      <c r="B1201" s="20">
        <f>[1]data!C1200</f>
        <v>219.6011</v>
      </c>
      <c r="C1201" s="20">
        <f>[1]data!D1200</f>
        <v>220.05670000000001</v>
      </c>
      <c r="D1201" s="20">
        <f>[1]data!E1200</f>
        <v>216.86750000000001</v>
      </c>
      <c r="E1201" s="20">
        <f>[1]data!F1200</f>
        <v>217.32310000000001</v>
      </c>
      <c r="F1201" s="20">
        <f>[1]data!G1200</f>
        <v>19811</v>
      </c>
      <c r="G1201" s="4">
        <f t="shared" si="610"/>
        <v>0</v>
      </c>
      <c r="H1201" s="4">
        <f t="shared" si="611"/>
        <v>2.2779999999999916</v>
      </c>
      <c r="I1201" s="4">
        <f t="shared" si="612"/>
        <v>0</v>
      </c>
      <c r="J1201" s="4">
        <f t="shared" si="613"/>
        <v>2.2779999999999916</v>
      </c>
      <c r="K1201" s="4">
        <f t="shared" si="621"/>
        <v>0.6017230055887246</v>
      </c>
      <c r="L1201" s="4">
        <f t="shared" si="622"/>
        <v>0.72499134336572957</v>
      </c>
      <c r="M1201" s="4">
        <f t="shared" si="614"/>
        <v>3.1891999999999996</v>
      </c>
      <c r="N1201" s="4">
        <f t="shared" si="618"/>
        <v>9.2912493088017918</v>
      </c>
      <c r="O1201" s="4">
        <f t="shared" si="623"/>
        <v>2.9016026443621574</v>
      </c>
      <c r="P1201" s="4">
        <f t="shared" si="619"/>
        <v>20.737608809320545</v>
      </c>
      <c r="Q1201" s="4">
        <f t="shared" si="620"/>
        <v>24.985893391515717</v>
      </c>
      <c r="R1201" s="4">
        <f t="shared" si="599"/>
        <v>26.324211567519793</v>
      </c>
      <c r="S1201" s="4">
        <f t="shared" si="596"/>
        <v>35</v>
      </c>
      <c r="T1201" s="4">
        <f t="shared" si="597"/>
        <v>0</v>
      </c>
      <c r="U1201" s="5">
        <f t="shared" si="615"/>
        <v>-0.455600000000004</v>
      </c>
      <c r="V1201" s="5">
        <f t="shared" si="607"/>
        <v>-2.2779999999999916</v>
      </c>
      <c r="W1201" s="7">
        <f t="shared" si="624"/>
        <v>0</v>
      </c>
      <c r="X1201" s="7">
        <f t="shared" si="625"/>
        <v>1</v>
      </c>
      <c r="Y1201" s="7">
        <f t="shared" si="626"/>
        <v>-2.7335999999999956</v>
      </c>
      <c r="Z1201" s="7">
        <f t="shared" si="627"/>
        <v>89.991799999999998</v>
      </c>
      <c r="AA1201" s="9">
        <f t="shared" si="616"/>
        <v>-0.455600000000004</v>
      </c>
      <c r="AB1201" s="9">
        <f t="shared" si="608"/>
        <v>-2.2779999999999916</v>
      </c>
      <c r="AC1201" s="11">
        <f t="shared" ca="1" si="598"/>
        <v>0</v>
      </c>
      <c r="AD1201" s="11">
        <f t="shared" ca="1" si="600"/>
        <v>1</v>
      </c>
      <c r="AE1201" s="11">
        <f t="shared" ca="1" si="601"/>
        <v>-2.7335999999999956</v>
      </c>
      <c r="AF1201" s="11">
        <f t="shared" ca="1" si="602"/>
        <v>109.8665</v>
      </c>
      <c r="AG1201" s="13">
        <f ca="1">AVERAGE(E1201:OFFSET(E1201,-AG$5+1,0))</f>
        <v>218.86513846153849</v>
      </c>
      <c r="AH1201" s="13">
        <f ca="1">AVERAGE(E1201:OFFSET(E1201,-AH$5+1,0))</f>
        <v>218.781025</v>
      </c>
      <c r="AI1201" s="12">
        <f t="shared" ca="1" si="595"/>
        <v>0</v>
      </c>
      <c r="AJ1201" s="17">
        <f t="shared" si="617"/>
        <v>-0.455600000000004</v>
      </c>
      <c r="AK1201" s="17">
        <f t="shared" si="609"/>
        <v>2.2779999999999916</v>
      </c>
      <c r="AL1201" s="19">
        <f t="shared" ca="1" si="603"/>
        <v>0</v>
      </c>
      <c r="AM1201" s="19">
        <f t="shared" ca="1" si="604"/>
        <v>1</v>
      </c>
      <c r="AN1201" s="19">
        <f t="shared" ca="1" si="605"/>
        <v>1.8223999999999876</v>
      </c>
      <c r="AO1201" s="19">
        <f t="shared" ca="1" si="606"/>
        <v>46.578500000000091</v>
      </c>
    </row>
    <row r="1202" spans="1:41" x14ac:dyDescent="0.2">
      <c r="A1202" s="22" t="s">
        <v>1252</v>
      </c>
      <c r="B1202" s="20">
        <f>[1]data!C1201</f>
        <v>218.68989999999999</v>
      </c>
      <c r="C1202" s="20">
        <f>[1]data!D1201</f>
        <v>221.42349999999999</v>
      </c>
      <c r="D1202" s="20">
        <f>[1]data!E1201</f>
        <v>218.23429999999999</v>
      </c>
      <c r="E1202" s="20">
        <f>[1]data!F1201</f>
        <v>221.42349999999999</v>
      </c>
      <c r="F1202" s="20">
        <f>[1]data!G1201</f>
        <v>22878</v>
      </c>
      <c r="G1202" s="4">
        <f t="shared" si="610"/>
        <v>1.3667999999999836</v>
      </c>
      <c r="H1202" s="4">
        <f t="shared" si="611"/>
        <v>0</v>
      </c>
      <c r="I1202" s="4">
        <f t="shared" si="612"/>
        <v>1.3667999999999836</v>
      </c>
      <c r="J1202" s="4">
        <f t="shared" si="613"/>
        <v>0</v>
      </c>
      <c r="K1202" s="4">
        <f t="shared" si="621"/>
        <v>0.6782307050298505</v>
      </c>
      <c r="L1202" s="4">
        <f t="shared" si="622"/>
        <v>0.65249220902915661</v>
      </c>
      <c r="M1202" s="4">
        <f t="shared" si="614"/>
        <v>4.1003999999999792</v>
      </c>
      <c r="N1202" s="4">
        <f t="shared" si="618"/>
        <v>1.9341739537786724</v>
      </c>
      <c r="O1202" s="4">
        <f t="shared" si="623"/>
        <v>3.0214823799259394</v>
      </c>
      <c r="P1202" s="4">
        <f t="shared" si="619"/>
        <v>22.446952182672494</v>
      </c>
      <c r="Q1202" s="4">
        <f t="shared" si="620"/>
        <v>21.595102237370984</v>
      </c>
      <c r="R1202" s="4">
        <f t="shared" si="599"/>
        <v>23.885207806145683</v>
      </c>
      <c r="S1202" s="4">
        <f t="shared" si="596"/>
        <v>35</v>
      </c>
      <c r="T1202" s="4">
        <f t="shared" si="597"/>
        <v>0</v>
      </c>
      <c r="U1202" s="5">
        <f t="shared" si="615"/>
        <v>1.3667999999999836</v>
      </c>
      <c r="V1202" s="5">
        <f t="shared" si="607"/>
        <v>2.7335999999999956</v>
      </c>
      <c r="W1202" s="7">
        <f t="shared" si="624"/>
        <v>0</v>
      </c>
      <c r="X1202" s="7">
        <f t="shared" si="625"/>
        <v>1</v>
      </c>
      <c r="Y1202" s="7">
        <f t="shared" si="626"/>
        <v>4.1003999999999792</v>
      </c>
      <c r="Z1202" s="7">
        <f t="shared" si="627"/>
        <v>94.092199999999977</v>
      </c>
      <c r="AA1202" s="9">
        <f t="shared" si="616"/>
        <v>1.3667999999999836</v>
      </c>
      <c r="AB1202" s="9">
        <f t="shared" si="608"/>
        <v>2.7335999999999956</v>
      </c>
      <c r="AC1202" s="11">
        <f t="shared" ca="1" si="598"/>
        <v>-1</v>
      </c>
      <c r="AD1202" s="11">
        <f t="shared" ca="1" si="600"/>
        <v>1</v>
      </c>
      <c r="AE1202" s="11">
        <f t="shared" ca="1" si="601"/>
        <v>4.1003999999999792</v>
      </c>
      <c r="AF1202" s="11">
        <f t="shared" ca="1" si="602"/>
        <v>113.96689999999998</v>
      </c>
      <c r="AG1202" s="13">
        <f ca="1">AVERAGE(E1202:OFFSET(E1202,-AG$5+1,0))</f>
        <v>219.0053230769231</v>
      </c>
      <c r="AH1202" s="13">
        <f ca="1">AVERAGE(E1202:OFFSET(E1202,-AH$5+1,0))</f>
        <v>219.00882499999997</v>
      </c>
      <c r="AI1202" s="12">
        <f t="shared" ca="1" si="595"/>
        <v>-1</v>
      </c>
      <c r="AJ1202" s="17">
        <f t="shared" si="617"/>
        <v>1.3667999999999836</v>
      </c>
      <c r="AK1202" s="17">
        <f t="shared" si="609"/>
        <v>-2.7335999999999956</v>
      </c>
      <c r="AL1202" s="19">
        <f t="shared" ca="1" si="603"/>
        <v>-1</v>
      </c>
      <c r="AM1202" s="19">
        <f t="shared" ca="1" si="604"/>
        <v>1</v>
      </c>
      <c r="AN1202" s="19">
        <f t="shared" ca="1" si="605"/>
        <v>-1.366800000000012</v>
      </c>
      <c r="AO1202" s="19">
        <f t="shared" ca="1" si="606"/>
        <v>45.211700000000079</v>
      </c>
    </row>
    <row r="1203" spans="1:41" x14ac:dyDescent="0.2">
      <c r="A1203" s="22" t="s">
        <v>1253</v>
      </c>
      <c r="B1203" s="20">
        <f>[1]data!C1202</f>
        <v>222.79040000000001</v>
      </c>
      <c r="C1203" s="20">
        <f>[1]data!D1202</f>
        <v>222.79040000000001</v>
      </c>
      <c r="D1203" s="20">
        <f>[1]data!E1202</f>
        <v>220.51230000000001</v>
      </c>
      <c r="E1203" s="20">
        <f>[1]data!F1202</f>
        <v>220.51230000000001</v>
      </c>
      <c r="F1203" s="20">
        <f>[1]data!G1202</f>
        <v>27251</v>
      </c>
      <c r="G1203" s="4">
        <f t="shared" si="610"/>
        <v>1.3669000000000153</v>
      </c>
      <c r="H1203" s="4">
        <f t="shared" si="611"/>
        <v>0</v>
      </c>
      <c r="I1203" s="4">
        <f t="shared" si="612"/>
        <v>1.3669000000000153</v>
      </c>
      <c r="J1203" s="4">
        <f t="shared" si="613"/>
        <v>0</v>
      </c>
      <c r="K1203" s="4">
        <f t="shared" si="621"/>
        <v>0.74709763452686695</v>
      </c>
      <c r="L1203" s="4">
        <f t="shared" si="622"/>
        <v>0.58724298812624087</v>
      </c>
      <c r="M1203" s="4">
        <f t="shared" si="614"/>
        <v>2.2780999999999949</v>
      </c>
      <c r="N1203" s="4">
        <f t="shared" si="618"/>
        <v>11.980047949284675</v>
      </c>
      <c r="O1203" s="4">
        <f t="shared" si="623"/>
        <v>2.9471441419333448</v>
      </c>
      <c r="P1203" s="4">
        <f t="shared" si="619"/>
        <v>25.34988444904382</v>
      </c>
      <c r="Q1203" s="4">
        <f t="shared" si="620"/>
        <v>19.925831918794643</v>
      </c>
      <c r="R1203" s="4">
        <f t="shared" si="599"/>
        <v>22.694691820459582</v>
      </c>
      <c r="S1203" s="4">
        <f t="shared" si="596"/>
        <v>35</v>
      </c>
      <c r="T1203" s="4">
        <f t="shared" si="597"/>
        <v>0</v>
      </c>
      <c r="U1203" s="5">
        <f t="shared" si="615"/>
        <v>1.3669000000000153</v>
      </c>
      <c r="V1203" s="5">
        <f t="shared" si="607"/>
        <v>-2.2780999999999949</v>
      </c>
      <c r="W1203" s="7">
        <f t="shared" si="624"/>
        <v>0</v>
      </c>
      <c r="X1203" s="7">
        <f t="shared" si="625"/>
        <v>1</v>
      </c>
      <c r="Y1203" s="7">
        <f t="shared" si="626"/>
        <v>-0.91119999999997958</v>
      </c>
      <c r="Z1203" s="7">
        <f t="shared" si="627"/>
        <v>93.180999999999997</v>
      </c>
      <c r="AA1203" s="9">
        <f t="shared" si="616"/>
        <v>1.3669000000000153</v>
      </c>
      <c r="AB1203" s="9">
        <f t="shared" si="608"/>
        <v>-2.2780999999999949</v>
      </c>
      <c r="AC1203" s="11">
        <f t="shared" ca="1" si="598"/>
        <v>1</v>
      </c>
      <c r="AD1203" s="11">
        <f t="shared" ca="1" si="600"/>
        <v>0</v>
      </c>
      <c r="AE1203" s="11">
        <f t="shared" ca="1" si="601"/>
        <v>1.3669000000000153</v>
      </c>
      <c r="AF1203" s="11">
        <f t="shared" ca="1" si="602"/>
        <v>115.3338</v>
      </c>
      <c r="AG1203" s="13">
        <f ca="1">AVERAGE(E1203:OFFSET(E1203,-AG$5+1,0))</f>
        <v>219.21559999999999</v>
      </c>
      <c r="AH1203" s="13">
        <f ca="1">AVERAGE(E1203:OFFSET(E1203,-AH$5+1,0))</f>
        <v>219.19106500000004</v>
      </c>
      <c r="AI1203" s="12">
        <f t="shared" ca="1" si="595"/>
        <v>1</v>
      </c>
      <c r="AJ1203" s="17">
        <f t="shared" si="617"/>
        <v>1.3669000000000153</v>
      </c>
      <c r="AK1203" s="17">
        <f t="shared" si="609"/>
        <v>2.2780999999999949</v>
      </c>
      <c r="AL1203" s="19">
        <f t="shared" ca="1" si="603"/>
        <v>1</v>
      </c>
      <c r="AM1203" s="19">
        <f t="shared" ca="1" si="604"/>
        <v>-1</v>
      </c>
      <c r="AN1203" s="19">
        <f t="shared" ca="1" si="605"/>
        <v>-0.91119999999997958</v>
      </c>
      <c r="AO1203" s="19">
        <f t="shared" ca="1" si="606"/>
        <v>44.300500000000099</v>
      </c>
    </row>
    <row r="1204" spans="1:41" x14ac:dyDescent="0.2">
      <c r="A1204" s="22" t="s">
        <v>1254</v>
      </c>
      <c r="B1204" s="20">
        <f>[1]data!C1203</f>
        <v>220.51230000000001</v>
      </c>
      <c r="C1204" s="20">
        <f>[1]data!D1203</f>
        <v>221.87909999999999</v>
      </c>
      <c r="D1204" s="20">
        <f>[1]data!E1203</f>
        <v>220.05670000000001</v>
      </c>
      <c r="E1204" s="20">
        <f>[1]data!F1203</f>
        <v>220.96789999999999</v>
      </c>
      <c r="F1204" s="20">
        <f>[1]data!G1203</f>
        <v>9562</v>
      </c>
      <c r="G1204" s="4">
        <f t="shared" si="610"/>
        <v>0</v>
      </c>
      <c r="H1204" s="4">
        <f t="shared" si="611"/>
        <v>0.455600000000004</v>
      </c>
      <c r="I1204" s="4">
        <f t="shared" si="612"/>
        <v>0</v>
      </c>
      <c r="J1204" s="4">
        <f t="shared" si="613"/>
        <v>0.455600000000004</v>
      </c>
      <c r="K1204" s="4">
        <f t="shared" si="621"/>
        <v>0.67238787107418019</v>
      </c>
      <c r="L1204" s="4">
        <f t="shared" si="622"/>
        <v>0.57407868931361716</v>
      </c>
      <c r="M1204" s="4">
        <f t="shared" si="614"/>
        <v>1.8223999999999876</v>
      </c>
      <c r="N1204" s="4">
        <f t="shared" si="618"/>
        <v>7.8870292140029301</v>
      </c>
      <c r="O1204" s="4">
        <f t="shared" si="623"/>
        <v>2.834669727740009</v>
      </c>
      <c r="P1204" s="4">
        <f t="shared" si="619"/>
        <v>23.7201485765417</v>
      </c>
      <c r="Q1204" s="4">
        <f t="shared" si="620"/>
        <v>20.252048543634452</v>
      </c>
      <c r="R1204" s="4">
        <f t="shared" si="599"/>
        <v>21.213925559813916</v>
      </c>
      <c r="S1204" s="4">
        <f t="shared" si="596"/>
        <v>35</v>
      </c>
      <c r="T1204" s="4">
        <f t="shared" si="597"/>
        <v>0</v>
      </c>
      <c r="U1204" s="5">
        <f t="shared" si="615"/>
        <v>0</v>
      </c>
      <c r="V1204" s="5">
        <f t="shared" si="607"/>
        <v>0.45559999999997558</v>
      </c>
      <c r="W1204" s="7">
        <f t="shared" si="624"/>
        <v>0</v>
      </c>
      <c r="X1204" s="7">
        <f t="shared" si="625"/>
        <v>1</v>
      </c>
      <c r="Y1204" s="7">
        <f t="shared" si="626"/>
        <v>0.45559999999997558</v>
      </c>
      <c r="Z1204" s="7">
        <f t="shared" si="627"/>
        <v>93.636599999999973</v>
      </c>
      <c r="AA1204" s="9">
        <f t="shared" si="616"/>
        <v>0</v>
      </c>
      <c r="AB1204" s="9">
        <f t="shared" si="608"/>
        <v>0.45559999999997558</v>
      </c>
      <c r="AC1204" s="11">
        <f t="shared" ca="1" si="598"/>
        <v>-1</v>
      </c>
      <c r="AD1204" s="11">
        <f t="shared" ca="1" si="600"/>
        <v>1</v>
      </c>
      <c r="AE1204" s="11">
        <f t="shared" ca="1" si="601"/>
        <v>0.45559999999997558</v>
      </c>
      <c r="AF1204" s="11">
        <f t="shared" ca="1" si="602"/>
        <v>115.78939999999997</v>
      </c>
      <c r="AG1204" s="13">
        <f ca="1">AVERAGE(E1204:OFFSET(E1204,-AG$5+1,0))</f>
        <v>219.42587692307691</v>
      </c>
      <c r="AH1204" s="13">
        <f ca="1">AVERAGE(E1204:OFFSET(E1204,-AH$5+1,0))</f>
        <v>219.48720499999999</v>
      </c>
      <c r="AI1204" s="12">
        <f t="shared" ca="1" si="595"/>
        <v>-1</v>
      </c>
      <c r="AJ1204" s="17">
        <f t="shared" si="617"/>
        <v>0</v>
      </c>
      <c r="AK1204" s="17">
        <f t="shared" si="609"/>
        <v>-0.45559999999997558</v>
      </c>
      <c r="AL1204" s="19">
        <f t="shared" ca="1" si="603"/>
        <v>-1</v>
      </c>
      <c r="AM1204" s="19">
        <f t="shared" ca="1" si="604"/>
        <v>1</v>
      </c>
      <c r="AN1204" s="19">
        <f t="shared" ca="1" si="605"/>
        <v>-0.45559999999997558</v>
      </c>
      <c r="AO1204" s="19">
        <f t="shared" ca="1" si="606"/>
        <v>43.844900000000123</v>
      </c>
    </row>
    <row r="1205" spans="1:41" x14ac:dyDescent="0.2">
      <c r="A1205" s="22" t="s">
        <v>1255</v>
      </c>
      <c r="B1205" s="20">
        <f>[1]data!C1204</f>
        <v>220.51230000000001</v>
      </c>
      <c r="C1205" s="20">
        <f>[1]data!D1204</f>
        <v>222.79040000000001</v>
      </c>
      <c r="D1205" s="20">
        <f>[1]data!E1204</f>
        <v>220.05670000000001</v>
      </c>
      <c r="E1205" s="20">
        <f>[1]data!F1204</f>
        <v>222.3348</v>
      </c>
      <c r="F1205" s="20">
        <f>[1]data!G1204</f>
        <v>11404</v>
      </c>
      <c r="G1205" s="4">
        <f t="shared" si="610"/>
        <v>0.91130000000001132</v>
      </c>
      <c r="H1205" s="4">
        <f t="shared" si="611"/>
        <v>0</v>
      </c>
      <c r="I1205" s="4">
        <f t="shared" si="612"/>
        <v>0.91130000000001132</v>
      </c>
      <c r="J1205" s="4">
        <f t="shared" si="613"/>
        <v>0</v>
      </c>
      <c r="K1205" s="4">
        <f t="shared" si="621"/>
        <v>0.6962790839667633</v>
      </c>
      <c r="L1205" s="4">
        <f t="shared" si="622"/>
        <v>0.51667082038225542</v>
      </c>
      <c r="M1205" s="4">
        <f t="shared" si="614"/>
        <v>2.7336999999999989</v>
      </c>
      <c r="N1205" s="4">
        <f t="shared" si="618"/>
        <v>14.807558246265934</v>
      </c>
      <c r="O1205" s="4">
        <f t="shared" si="623"/>
        <v>2.8245727549660082</v>
      </c>
      <c r="P1205" s="4">
        <f t="shared" si="619"/>
        <v>24.650775333813009</v>
      </c>
      <c r="Q1205" s="4">
        <f t="shared" si="620"/>
        <v>18.291999010252905</v>
      </c>
      <c r="R1205" s="4">
        <f t="shared" si="599"/>
        <v>20.573288828459116</v>
      </c>
      <c r="S1205" s="4">
        <f t="shared" si="596"/>
        <v>35</v>
      </c>
      <c r="T1205" s="4">
        <f t="shared" si="597"/>
        <v>0</v>
      </c>
      <c r="U1205" s="5">
        <f t="shared" si="615"/>
        <v>-0.45559999999997558</v>
      </c>
      <c r="V1205" s="5">
        <f t="shared" si="607"/>
        <v>1.8224999999999909</v>
      </c>
      <c r="W1205" s="7">
        <f t="shared" si="624"/>
        <v>0</v>
      </c>
      <c r="X1205" s="7">
        <f t="shared" si="625"/>
        <v>1</v>
      </c>
      <c r="Y1205" s="7">
        <f t="shared" si="626"/>
        <v>1.3669000000000153</v>
      </c>
      <c r="Z1205" s="7">
        <f t="shared" si="627"/>
        <v>95.003499999999988</v>
      </c>
      <c r="AA1205" s="9">
        <f t="shared" si="616"/>
        <v>-0.45559999999997558</v>
      </c>
      <c r="AB1205" s="9">
        <f t="shared" si="608"/>
        <v>1.8224999999999909</v>
      </c>
      <c r="AC1205" s="11">
        <f t="shared" ca="1" si="598"/>
        <v>0</v>
      </c>
      <c r="AD1205" s="11">
        <f t="shared" ca="1" si="600"/>
        <v>0</v>
      </c>
      <c r="AE1205" s="11">
        <f t="shared" ca="1" si="601"/>
        <v>-0.45559999999997558</v>
      </c>
      <c r="AF1205" s="11">
        <f t="shared" ca="1" si="602"/>
        <v>115.3338</v>
      </c>
      <c r="AG1205" s="13">
        <f ca="1">AVERAGE(E1205:OFFSET(E1205,-AG$5+1,0))</f>
        <v>219.42587692307694</v>
      </c>
      <c r="AH1205" s="13">
        <f ca="1">AVERAGE(E1205:OFFSET(E1205,-AH$5+1,0))</f>
        <v>219.71500999999998</v>
      </c>
      <c r="AI1205" s="12">
        <f t="shared" ref="AI1205:AI1268" ca="1" si="628">IF(AND(AG1204&lt;=AH1204,AG1205&gt;AH1205),1,IF(AND(AG1204&gt;=AH1204,AG1205&lt;AH1205),-1,0))</f>
        <v>0</v>
      </c>
      <c r="AJ1205" s="17">
        <f t="shared" si="617"/>
        <v>-0.45559999999997558</v>
      </c>
      <c r="AK1205" s="17">
        <f t="shared" si="609"/>
        <v>-1.8224999999999909</v>
      </c>
      <c r="AL1205" s="19">
        <f t="shared" ca="1" si="603"/>
        <v>0</v>
      </c>
      <c r="AM1205" s="19">
        <f t="shared" ca="1" si="604"/>
        <v>-1</v>
      </c>
      <c r="AN1205" s="19">
        <f t="shared" ca="1" si="605"/>
        <v>1.3669000000000153</v>
      </c>
      <c r="AO1205" s="19">
        <f t="shared" ca="1" si="606"/>
        <v>45.211800000000139</v>
      </c>
    </row>
    <row r="1206" spans="1:41" x14ac:dyDescent="0.2">
      <c r="A1206" s="22" t="s">
        <v>1256</v>
      </c>
      <c r="B1206" s="20">
        <f>[1]data!C1205</f>
        <v>218.68989999999999</v>
      </c>
      <c r="C1206" s="20">
        <f>[1]data!D1205</f>
        <v>218.68989999999999</v>
      </c>
      <c r="D1206" s="20">
        <f>[1]data!E1205</f>
        <v>215.9563</v>
      </c>
      <c r="E1206" s="20">
        <f>[1]data!F1205</f>
        <v>215.9563</v>
      </c>
      <c r="F1206" s="20">
        <f>[1]data!G1205</f>
        <v>32247</v>
      </c>
      <c r="G1206" s="4">
        <f t="shared" si="610"/>
        <v>0</v>
      </c>
      <c r="H1206" s="4">
        <f t="shared" si="611"/>
        <v>4.1004000000000076</v>
      </c>
      <c r="I1206" s="4">
        <f t="shared" si="612"/>
        <v>0</v>
      </c>
      <c r="J1206" s="4">
        <f t="shared" si="613"/>
        <v>4.1004000000000076</v>
      </c>
      <c r="K1206" s="4">
        <f t="shared" si="621"/>
        <v>0.62665117557008698</v>
      </c>
      <c r="L1206" s="4">
        <f t="shared" si="622"/>
        <v>0.8750437383440306</v>
      </c>
      <c r="M1206" s="4">
        <f t="shared" si="614"/>
        <v>6.3785000000000025</v>
      </c>
      <c r="N1206" s="4">
        <f t="shared" si="618"/>
        <v>16.540814014380377</v>
      </c>
      <c r="O1206" s="4">
        <f t="shared" si="623"/>
        <v>3.1799654794694079</v>
      </c>
      <c r="P1206" s="4">
        <f t="shared" si="619"/>
        <v>19.70622573156507</v>
      </c>
      <c r="Q1206" s="4">
        <f t="shared" si="620"/>
        <v>27.517397405522647</v>
      </c>
      <c r="R1206" s="4">
        <f t="shared" si="599"/>
        <v>20.170041347051242</v>
      </c>
      <c r="S1206" s="4">
        <f t="shared" si="596"/>
        <v>35</v>
      </c>
      <c r="T1206" s="4">
        <f t="shared" si="597"/>
        <v>0</v>
      </c>
      <c r="U1206" s="5">
        <f t="shared" si="615"/>
        <v>-3.6449000000000069</v>
      </c>
      <c r="V1206" s="5">
        <f t="shared" si="607"/>
        <v>-2.7335999999999956</v>
      </c>
      <c r="W1206" s="7">
        <f t="shared" si="624"/>
        <v>0</v>
      </c>
      <c r="X1206" s="7">
        <f t="shared" si="625"/>
        <v>1</v>
      </c>
      <c r="Y1206" s="7">
        <f t="shared" si="626"/>
        <v>-6.3785000000000025</v>
      </c>
      <c r="Z1206" s="7">
        <f t="shared" si="627"/>
        <v>88.624999999999986</v>
      </c>
      <c r="AA1206" s="9">
        <f t="shared" si="616"/>
        <v>-3.6449000000000069</v>
      </c>
      <c r="AB1206" s="9">
        <f t="shared" si="608"/>
        <v>-2.7335999999999956</v>
      </c>
      <c r="AC1206" s="11">
        <f t="shared" ca="1" si="598"/>
        <v>0</v>
      </c>
      <c r="AD1206" s="11">
        <f t="shared" ca="1" si="600"/>
        <v>0</v>
      </c>
      <c r="AE1206" s="11">
        <f t="shared" ca="1" si="601"/>
        <v>0</v>
      </c>
      <c r="AF1206" s="11">
        <f t="shared" ca="1" si="602"/>
        <v>115.3338</v>
      </c>
      <c r="AG1206" s="13">
        <f ca="1">AVERAGE(E1206:OFFSET(E1206,-AG$5+1,0))</f>
        <v>219.04036923076924</v>
      </c>
      <c r="AH1206" s="13">
        <f ca="1">AVERAGE(E1206:OFFSET(E1206,-AH$5+1,0))</f>
        <v>219.44164999999998</v>
      </c>
      <c r="AI1206" s="12">
        <f t="shared" ca="1" si="628"/>
        <v>0</v>
      </c>
      <c r="AJ1206" s="17">
        <f t="shared" si="617"/>
        <v>-3.6449000000000069</v>
      </c>
      <c r="AK1206" s="17">
        <f t="shared" si="609"/>
        <v>2.7335999999999956</v>
      </c>
      <c r="AL1206" s="19">
        <f t="shared" ca="1" si="603"/>
        <v>0</v>
      </c>
      <c r="AM1206" s="19">
        <f t="shared" ca="1" si="604"/>
        <v>-1</v>
      </c>
      <c r="AN1206" s="19">
        <f t="shared" ca="1" si="605"/>
        <v>0.91130000000001132</v>
      </c>
      <c r="AO1206" s="19">
        <f t="shared" ca="1" si="606"/>
        <v>46.12310000000015</v>
      </c>
    </row>
    <row r="1207" spans="1:41" x14ac:dyDescent="0.2">
      <c r="A1207" s="22" t="s">
        <v>1257</v>
      </c>
      <c r="B1207" s="20">
        <f>[1]data!C1206</f>
        <v>213.67830000000001</v>
      </c>
      <c r="C1207" s="20">
        <f>[1]data!D1206</f>
        <v>214.13390000000001</v>
      </c>
      <c r="D1207" s="20">
        <f>[1]data!E1206</f>
        <v>212.3115</v>
      </c>
      <c r="E1207" s="20">
        <f>[1]data!F1206</f>
        <v>213.2227</v>
      </c>
      <c r="F1207" s="20">
        <f>[1]data!G1206</f>
        <v>47834</v>
      </c>
      <c r="G1207" s="4">
        <f t="shared" si="610"/>
        <v>0</v>
      </c>
      <c r="H1207" s="4">
        <f t="shared" si="611"/>
        <v>3.6448000000000036</v>
      </c>
      <c r="I1207" s="4">
        <f t="shared" si="612"/>
        <v>0</v>
      </c>
      <c r="J1207" s="4">
        <f t="shared" si="613"/>
        <v>3.6448000000000036</v>
      </c>
      <c r="K1207" s="4">
        <f t="shared" si="621"/>
        <v>0.56398605801307833</v>
      </c>
      <c r="L1207" s="4">
        <f t="shared" si="622"/>
        <v>1.1520193645096279</v>
      </c>
      <c r="M1207" s="4">
        <f t="shared" si="614"/>
        <v>3.6448000000000036</v>
      </c>
      <c r="N1207" s="4">
        <f t="shared" si="618"/>
        <v>34.267566918994902</v>
      </c>
      <c r="O1207" s="4">
        <f t="shared" si="623"/>
        <v>3.2264489315224676</v>
      </c>
      <c r="P1207" s="4">
        <f t="shared" si="619"/>
        <v>17.48008631108101</v>
      </c>
      <c r="Q1207" s="4">
        <f t="shared" si="620"/>
        <v>35.705488881425545</v>
      </c>
      <c r="R1207" s="4">
        <f t="shared" si="599"/>
        <v>21.579793904245609</v>
      </c>
      <c r="S1207" s="4">
        <f t="shared" ref="S1207:S1270" si="629">$P$8</f>
        <v>35</v>
      </c>
      <c r="T1207" s="4">
        <f t="shared" ref="T1207:T1270" si="630">IF(AND(AND(P1206&lt;=Q1206,P1207&gt;Q1207),R1207&gt;=P$8),1,IF(AND(AND(P1206&gt;=Q1206,P1207&lt;Q1207), R1207&gt;=P$8),-1,0))</f>
        <v>0</v>
      </c>
      <c r="U1207" s="5">
        <f t="shared" si="615"/>
        <v>-2.2779999999999916</v>
      </c>
      <c r="V1207" s="5">
        <f t="shared" si="607"/>
        <v>-0.455600000000004</v>
      </c>
      <c r="W1207" s="7">
        <f t="shared" si="624"/>
        <v>0</v>
      </c>
      <c r="X1207" s="7">
        <f t="shared" si="625"/>
        <v>1</v>
      </c>
      <c r="Y1207" s="7">
        <f t="shared" si="626"/>
        <v>-2.7335999999999956</v>
      </c>
      <c r="Z1207" s="7">
        <f t="shared" si="627"/>
        <v>85.89139999999999</v>
      </c>
      <c r="AA1207" s="9">
        <f t="shared" si="616"/>
        <v>-2.2779999999999916</v>
      </c>
      <c r="AB1207" s="9">
        <f t="shared" si="608"/>
        <v>-0.455600000000004</v>
      </c>
      <c r="AC1207" s="11">
        <f t="shared" ref="AC1207:AC1270" ca="1" si="631">AI1207</f>
        <v>0</v>
      </c>
      <c r="AD1207" s="11">
        <f t="shared" ca="1" si="600"/>
        <v>0</v>
      </c>
      <c r="AE1207" s="11">
        <f t="shared" ca="1" si="601"/>
        <v>0</v>
      </c>
      <c r="AF1207" s="11">
        <f t="shared" ca="1" si="602"/>
        <v>115.3338</v>
      </c>
      <c r="AG1207" s="13">
        <f ca="1">AVERAGE(E1207:OFFSET(E1207,-AG$5+1,0))</f>
        <v>218.54972307692307</v>
      </c>
      <c r="AH1207" s="13">
        <f ca="1">AVERAGE(E1207:OFFSET(E1207,-AH$5+1,0))</f>
        <v>219.03161000000006</v>
      </c>
      <c r="AI1207" s="12">
        <f t="shared" ca="1" si="628"/>
        <v>0</v>
      </c>
      <c r="AJ1207" s="17">
        <f t="shared" si="617"/>
        <v>-2.2779999999999916</v>
      </c>
      <c r="AK1207" s="17">
        <f t="shared" si="609"/>
        <v>0.455600000000004</v>
      </c>
      <c r="AL1207" s="19">
        <f t="shared" ca="1" si="603"/>
        <v>0</v>
      </c>
      <c r="AM1207" s="19">
        <f t="shared" ca="1" si="604"/>
        <v>-1</v>
      </c>
      <c r="AN1207" s="19">
        <f t="shared" ca="1" si="605"/>
        <v>1.8223999999999876</v>
      </c>
      <c r="AO1207" s="19">
        <f t="shared" ca="1" si="606"/>
        <v>47.945500000000138</v>
      </c>
    </row>
    <row r="1208" spans="1:41" x14ac:dyDescent="0.2">
      <c r="A1208" s="22" t="s">
        <v>1258</v>
      </c>
      <c r="B1208" s="20">
        <f>[1]data!C1207</f>
        <v>214.13390000000001</v>
      </c>
      <c r="C1208" s="20">
        <f>[1]data!D1207</f>
        <v>215.04509999999999</v>
      </c>
      <c r="D1208" s="20">
        <f>[1]data!E1207</f>
        <v>213.67830000000001</v>
      </c>
      <c r="E1208" s="20">
        <f>[1]data!F1207</f>
        <v>213.67830000000001</v>
      </c>
      <c r="F1208" s="20">
        <f>[1]data!G1207</f>
        <v>26535</v>
      </c>
      <c r="G1208" s="4">
        <f t="shared" si="610"/>
        <v>0.91119999999997958</v>
      </c>
      <c r="H1208" s="4">
        <f t="shared" si="611"/>
        <v>0</v>
      </c>
      <c r="I1208" s="4">
        <f t="shared" si="612"/>
        <v>0.91119999999997958</v>
      </c>
      <c r="J1208" s="4">
        <f t="shared" si="613"/>
        <v>0</v>
      </c>
      <c r="K1208" s="4">
        <f t="shared" si="621"/>
        <v>0.59870745221176846</v>
      </c>
      <c r="L1208" s="4">
        <f t="shared" si="622"/>
        <v>1.0368174280586651</v>
      </c>
      <c r="M1208" s="4">
        <f t="shared" si="614"/>
        <v>1.8223999999999876</v>
      </c>
      <c r="N1208" s="4">
        <f t="shared" si="618"/>
        <v>26.787117770685043</v>
      </c>
      <c r="O1208" s="4">
        <f t="shared" si="623"/>
        <v>3.0860440383702197</v>
      </c>
      <c r="P1208" s="4">
        <f t="shared" si="619"/>
        <v>19.400483102890316</v>
      </c>
      <c r="Q1208" s="4">
        <f t="shared" si="620"/>
        <v>33.596974481486072</v>
      </c>
      <c r="R1208" s="4">
        <f t="shared" ref="R1208:R1271" si="632">R1207*(O$8-1)/O$8 + N1208/O$8</f>
        <v>22.100526290889551</v>
      </c>
      <c r="S1208" s="4">
        <f t="shared" si="629"/>
        <v>35</v>
      </c>
      <c r="T1208" s="4">
        <f t="shared" si="630"/>
        <v>0</v>
      </c>
      <c r="U1208" s="5">
        <f t="shared" si="615"/>
        <v>0.911200000000008</v>
      </c>
      <c r="V1208" s="5">
        <f t="shared" si="607"/>
        <v>-0.455600000000004</v>
      </c>
      <c r="W1208" s="7">
        <f t="shared" si="624"/>
        <v>0</v>
      </c>
      <c r="X1208" s="7">
        <f t="shared" si="625"/>
        <v>1</v>
      </c>
      <c r="Y1208" s="7">
        <f t="shared" si="626"/>
        <v>0.455600000000004</v>
      </c>
      <c r="Z1208" s="7">
        <f t="shared" si="627"/>
        <v>86.346999999999994</v>
      </c>
      <c r="AA1208" s="9">
        <f t="shared" si="616"/>
        <v>0.911200000000008</v>
      </c>
      <c r="AB1208" s="9">
        <f t="shared" si="608"/>
        <v>-0.455600000000004</v>
      </c>
      <c r="AC1208" s="11">
        <f t="shared" ca="1" si="631"/>
        <v>0</v>
      </c>
      <c r="AD1208" s="11">
        <f t="shared" ref="AD1208:AD1271" ca="1" si="633">IF(AD1207+AC1207&gt;AD$5,AD$5, IF(AD1207+AC1207&lt;AD$7,AD$7, AD1207+AC1207))</f>
        <v>0</v>
      </c>
      <c r="AE1208" s="11">
        <f t="shared" ref="AE1208:AE1271" ca="1" si="634">AD1207*AA1208+AD1208*AB1208</f>
        <v>0</v>
      </c>
      <c r="AF1208" s="11">
        <f t="shared" ref="AF1208:AF1271" ca="1" si="635">AF1207+AE1208</f>
        <v>115.3338</v>
      </c>
      <c r="AG1208" s="13">
        <f ca="1">AVERAGE(E1208:OFFSET(E1208,-AG$5+1,0))</f>
        <v>218.12916923076924</v>
      </c>
      <c r="AH1208" s="13">
        <f ca="1">AVERAGE(E1208:OFFSET(E1208,-AH$5+1,0))</f>
        <v>218.66712999999999</v>
      </c>
      <c r="AI1208" s="12">
        <f t="shared" ca="1" si="628"/>
        <v>0</v>
      </c>
      <c r="AJ1208" s="17">
        <f t="shared" si="617"/>
        <v>0.911200000000008</v>
      </c>
      <c r="AK1208" s="17">
        <f t="shared" si="609"/>
        <v>0.455600000000004</v>
      </c>
      <c r="AL1208" s="19">
        <f t="shared" ref="AL1208:AL1271" ca="1" si="636">IF(OR(AC1208=1,W1208=1),1,IF(OR(AC1208=-1,W1208=-1),-1,0))</f>
        <v>0</v>
      </c>
      <c r="AM1208" s="19">
        <f t="shared" ref="AM1208:AM1271" ca="1" si="637">IF(AND(AM1207&lt;=0,AL1207=1),1,IF(AND(AM1207&gt;0,AL1207=-1),-1,IF(-1*AN1207/E1207&gt;AL$7,0,IF(AN1207/E1207&gt;AL$5,0,IF(AL1207+AM1207&gt;AM$5,AM$5,IF(AL1207+AM1207&lt;AM$7,AM$7,AM1207))))))</f>
        <v>-1</v>
      </c>
      <c r="AN1208" s="19">
        <f t="shared" ref="AN1208:AN1271" ca="1" si="638">AM1207*AJ1208+AM1208*AK1208</f>
        <v>-1.366800000000012</v>
      </c>
      <c r="AO1208" s="19">
        <f t="shared" ref="AO1208:AO1271" ca="1" si="639">AO1207+AN1208</f>
        <v>46.578700000000126</v>
      </c>
    </row>
    <row r="1209" spans="1:41" x14ac:dyDescent="0.2">
      <c r="A1209" s="22" t="s">
        <v>1259</v>
      </c>
      <c r="B1209" s="20">
        <f>[1]data!C1208</f>
        <v>206.3886</v>
      </c>
      <c r="C1209" s="20">
        <f>[1]data!D1208</f>
        <v>210.0334</v>
      </c>
      <c r="D1209" s="20">
        <f>[1]data!E1208</f>
        <v>205.93299999999999</v>
      </c>
      <c r="E1209" s="20">
        <f>[1]data!F1208</f>
        <v>205.93299999999999</v>
      </c>
      <c r="F1209" s="20">
        <f>[1]data!G1208</f>
        <v>112262</v>
      </c>
      <c r="G1209" s="4">
        <f t="shared" si="610"/>
        <v>0</v>
      </c>
      <c r="H1209" s="4">
        <f t="shared" si="611"/>
        <v>7.7453000000000145</v>
      </c>
      <c r="I1209" s="4">
        <f t="shared" si="612"/>
        <v>0</v>
      </c>
      <c r="J1209" s="4">
        <f t="shared" si="613"/>
        <v>7.7453000000000145</v>
      </c>
      <c r="K1209" s="4">
        <f t="shared" si="621"/>
        <v>0.53883670699059161</v>
      </c>
      <c r="L1209" s="4">
        <f t="shared" si="622"/>
        <v>1.7076656852528</v>
      </c>
      <c r="M1209" s="4">
        <f t="shared" si="614"/>
        <v>7.7453000000000145</v>
      </c>
      <c r="N1209" s="4">
        <f t="shared" si="618"/>
        <v>52.028833011613116</v>
      </c>
      <c r="O1209" s="4">
        <f t="shared" si="623"/>
        <v>3.551969634533199</v>
      </c>
      <c r="P1209" s="4">
        <f t="shared" si="619"/>
        <v>15.170082022995832</v>
      </c>
      <c r="Q1209" s="4">
        <f t="shared" si="620"/>
        <v>48.076584570161224</v>
      </c>
      <c r="R1209" s="4">
        <f t="shared" si="632"/>
        <v>25.093356962961906</v>
      </c>
      <c r="S1209" s="4">
        <f t="shared" si="629"/>
        <v>35</v>
      </c>
      <c r="T1209" s="4">
        <f t="shared" si="630"/>
        <v>0</v>
      </c>
      <c r="U1209" s="5">
        <f t="shared" si="615"/>
        <v>-7.2897000000000105</v>
      </c>
      <c r="V1209" s="5">
        <f t="shared" si="607"/>
        <v>-0.455600000000004</v>
      </c>
      <c r="W1209" s="7">
        <f t="shared" si="624"/>
        <v>0</v>
      </c>
      <c r="X1209" s="7">
        <f t="shared" si="625"/>
        <v>1</v>
      </c>
      <c r="Y1209" s="7">
        <f t="shared" si="626"/>
        <v>-7.7453000000000145</v>
      </c>
      <c r="Z1209" s="7">
        <f t="shared" si="627"/>
        <v>78.60169999999998</v>
      </c>
      <c r="AA1209" s="9">
        <f t="shared" si="616"/>
        <v>-7.2897000000000105</v>
      </c>
      <c r="AB1209" s="9">
        <f t="shared" si="608"/>
        <v>-0.455600000000004</v>
      </c>
      <c r="AC1209" s="11">
        <f t="shared" ca="1" si="631"/>
        <v>0</v>
      </c>
      <c r="AD1209" s="11">
        <f t="shared" ca="1" si="633"/>
        <v>0</v>
      </c>
      <c r="AE1209" s="11">
        <f t="shared" ca="1" si="634"/>
        <v>0</v>
      </c>
      <c r="AF1209" s="11">
        <f t="shared" ca="1" si="635"/>
        <v>115.3338</v>
      </c>
      <c r="AG1209" s="13">
        <f ca="1">AVERAGE(E1209:OFFSET(E1209,-AG$5+1,0))</f>
        <v>217.18291538461534</v>
      </c>
      <c r="AH1209" s="13">
        <f ca="1">AVERAGE(E1209:OFFSET(E1209,-AH$5+1,0))</f>
        <v>217.98372499999999</v>
      </c>
      <c r="AI1209" s="12">
        <f t="shared" ca="1" si="628"/>
        <v>0</v>
      </c>
      <c r="AJ1209" s="17">
        <f t="shared" si="617"/>
        <v>-7.2897000000000105</v>
      </c>
      <c r="AK1209" s="17">
        <f t="shared" si="609"/>
        <v>0.455600000000004</v>
      </c>
      <c r="AL1209" s="19">
        <f t="shared" ca="1" si="636"/>
        <v>0</v>
      </c>
      <c r="AM1209" s="19">
        <f t="shared" ca="1" si="637"/>
        <v>-1</v>
      </c>
      <c r="AN1209" s="19">
        <f t="shared" ca="1" si="638"/>
        <v>6.8341000000000065</v>
      </c>
      <c r="AO1209" s="19">
        <f t="shared" ca="1" si="639"/>
        <v>53.412800000000132</v>
      </c>
    </row>
    <row r="1210" spans="1:41" x14ac:dyDescent="0.2">
      <c r="A1210" s="22" t="s">
        <v>1260</v>
      </c>
      <c r="B1210" s="20">
        <f>[1]data!C1209</f>
        <v>208.21100000000001</v>
      </c>
      <c r="C1210" s="20">
        <f>[1]data!D1209</f>
        <v>212.7671</v>
      </c>
      <c r="D1210" s="20">
        <f>[1]data!E1209</f>
        <v>207.2998</v>
      </c>
      <c r="E1210" s="20">
        <f>[1]data!F1209</f>
        <v>210.489</v>
      </c>
      <c r="F1210" s="20">
        <f>[1]data!G1209</f>
        <v>38356</v>
      </c>
      <c r="G1210" s="4">
        <f t="shared" si="610"/>
        <v>2.7336999999999989</v>
      </c>
      <c r="H1210" s="4">
        <f t="shared" si="611"/>
        <v>0</v>
      </c>
      <c r="I1210" s="4">
        <f t="shared" si="612"/>
        <v>2.7336999999999989</v>
      </c>
      <c r="J1210" s="4">
        <f t="shared" si="613"/>
        <v>0</v>
      </c>
      <c r="K1210" s="4">
        <f t="shared" si="621"/>
        <v>0.7583230362915323</v>
      </c>
      <c r="L1210" s="4">
        <f t="shared" si="622"/>
        <v>1.5368991167275201</v>
      </c>
      <c r="M1210" s="4">
        <f t="shared" si="614"/>
        <v>6.8341000000000065</v>
      </c>
      <c r="N1210" s="4">
        <f t="shared" si="618"/>
        <v>33.921600112297497</v>
      </c>
      <c r="O1210" s="4">
        <f t="shared" si="623"/>
        <v>3.8801826710798801</v>
      </c>
      <c r="P1210" s="4">
        <f t="shared" si="619"/>
        <v>19.543488041002103</v>
      </c>
      <c r="Q1210" s="4">
        <f t="shared" si="620"/>
        <v>39.60893718181034</v>
      </c>
      <c r="R1210" s="4">
        <f t="shared" si="632"/>
        <v>25.976181277895463</v>
      </c>
      <c r="S1210" s="4">
        <f t="shared" si="629"/>
        <v>35</v>
      </c>
      <c r="T1210" s="4">
        <f t="shared" si="630"/>
        <v>0</v>
      </c>
      <c r="U1210" s="5">
        <f t="shared" si="615"/>
        <v>2.27800000000002</v>
      </c>
      <c r="V1210" s="5">
        <f t="shared" si="607"/>
        <v>2.2779999999999916</v>
      </c>
      <c r="W1210" s="7">
        <f t="shared" si="624"/>
        <v>0</v>
      </c>
      <c r="X1210" s="7">
        <f t="shared" si="625"/>
        <v>1</v>
      </c>
      <c r="Y1210" s="7">
        <f t="shared" si="626"/>
        <v>4.5560000000000116</v>
      </c>
      <c r="Z1210" s="7">
        <f t="shared" si="627"/>
        <v>83.157699999999991</v>
      </c>
      <c r="AA1210" s="9">
        <f t="shared" si="616"/>
        <v>2.27800000000002</v>
      </c>
      <c r="AB1210" s="9">
        <f t="shared" si="608"/>
        <v>2.2779999999999916</v>
      </c>
      <c r="AC1210" s="11">
        <f t="shared" ca="1" si="631"/>
        <v>0</v>
      </c>
      <c r="AD1210" s="11">
        <f t="shared" ca="1" si="633"/>
        <v>0</v>
      </c>
      <c r="AE1210" s="11">
        <f t="shared" ca="1" si="634"/>
        <v>0</v>
      </c>
      <c r="AF1210" s="11">
        <f t="shared" ca="1" si="635"/>
        <v>115.3338</v>
      </c>
      <c r="AG1210" s="13">
        <f ca="1">AVERAGE(E1210:OFFSET(E1210,-AG$5+1,0))</f>
        <v>216.55207692307692</v>
      </c>
      <c r="AH1210" s="13">
        <f ca="1">AVERAGE(E1210:OFFSET(E1210,-AH$5+1,0))</f>
        <v>217.61923999999999</v>
      </c>
      <c r="AI1210" s="12">
        <f t="shared" ca="1" si="628"/>
        <v>0</v>
      </c>
      <c r="AJ1210" s="17">
        <f t="shared" si="617"/>
        <v>2.27800000000002</v>
      </c>
      <c r="AK1210" s="17">
        <f t="shared" si="609"/>
        <v>-2.2779999999999916</v>
      </c>
      <c r="AL1210" s="19">
        <f t="shared" ca="1" si="636"/>
        <v>0</v>
      </c>
      <c r="AM1210" s="19">
        <f t="shared" ca="1" si="637"/>
        <v>-1</v>
      </c>
      <c r="AN1210" s="19">
        <f t="shared" ca="1" si="638"/>
        <v>-2.8421709430404007E-14</v>
      </c>
      <c r="AO1210" s="19">
        <f t="shared" ca="1" si="639"/>
        <v>53.412800000000104</v>
      </c>
    </row>
    <row r="1211" spans="1:41" x14ac:dyDescent="0.2">
      <c r="A1211" s="22" t="s">
        <v>1261</v>
      </c>
      <c r="B1211" s="20">
        <f>[1]data!C1210</f>
        <v>211.85589999999999</v>
      </c>
      <c r="C1211" s="20">
        <f>[1]data!D1210</f>
        <v>213.67830000000001</v>
      </c>
      <c r="D1211" s="20">
        <f>[1]data!E1210</f>
        <v>210.489</v>
      </c>
      <c r="E1211" s="20">
        <f>[1]data!F1210</f>
        <v>213.2227</v>
      </c>
      <c r="F1211" s="20">
        <f>[1]data!G1210</f>
        <v>22939</v>
      </c>
      <c r="G1211" s="4">
        <f t="shared" si="610"/>
        <v>0.911200000000008</v>
      </c>
      <c r="H1211" s="4">
        <f t="shared" si="611"/>
        <v>0</v>
      </c>
      <c r="I1211" s="4">
        <f t="shared" si="612"/>
        <v>0.911200000000008</v>
      </c>
      <c r="J1211" s="4">
        <f t="shared" si="613"/>
        <v>0</v>
      </c>
      <c r="K1211" s="4">
        <f t="shared" si="621"/>
        <v>0.77361073266237979</v>
      </c>
      <c r="L1211" s="4">
        <f t="shared" si="622"/>
        <v>1.3832092050547682</v>
      </c>
      <c r="M1211" s="4">
        <f t="shared" si="614"/>
        <v>3.1893000000000029</v>
      </c>
      <c r="N1211" s="4">
        <f t="shared" si="618"/>
        <v>28.263762854381273</v>
      </c>
      <c r="O1211" s="4">
        <f t="shared" si="623"/>
        <v>3.8110944039718926</v>
      </c>
      <c r="P1211" s="4">
        <f t="shared" si="619"/>
        <v>20.298912875423099</v>
      </c>
      <c r="Q1211" s="4">
        <f t="shared" si="620"/>
        <v>36.294278189834358</v>
      </c>
      <c r="R1211" s="4">
        <f t="shared" si="632"/>
        <v>26.204939435544045</v>
      </c>
      <c r="S1211" s="4">
        <f t="shared" si="629"/>
        <v>35</v>
      </c>
      <c r="T1211" s="4">
        <f t="shared" si="630"/>
        <v>0</v>
      </c>
      <c r="U1211" s="5">
        <f t="shared" si="615"/>
        <v>1.3668999999999869</v>
      </c>
      <c r="V1211" s="5">
        <f t="shared" si="607"/>
        <v>1.366800000000012</v>
      </c>
      <c r="W1211" s="7">
        <f t="shared" si="624"/>
        <v>0</v>
      </c>
      <c r="X1211" s="7">
        <f t="shared" si="625"/>
        <v>1</v>
      </c>
      <c r="Y1211" s="7">
        <f t="shared" si="626"/>
        <v>2.7336999999999989</v>
      </c>
      <c r="Z1211" s="7">
        <f t="shared" si="627"/>
        <v>85.89139999999999</v>
      </c>
      <c r="AA1211" s="9">
        <f t="shared" si="616"/>
        <v>1.3668999999999869</v>
      </c>
      <c r="AB1211" s="9">
        <f t="shared" si="608"/>
        <v>1.366800000000012</v>
      </c>
      <c r="AC1211" s="11">
        <f t="shared" ca="1" si="631"/>
        <v>0</v>
      </c>
      <c r="AD1211" s="11">
        <f t="shared" ca="1" si="633"/>
        <v>0</v>
      </c>
      <c r="AE1211" s="11">
        <f t="shared" ca="1" si="634"/>
        <v>0</v>
      </c>
      <c r="AF1211" s="11">
        <f t="shared" ca="1" si="635"/>
        <v>115.3338</v>
      </c>
      <c r="AG1211" s="13">
        <f ca="1">AVERAGE(E1211:OFFSET(E1211,-AG$5+1,0))</f>
        <v>216.30675384615384</v>
      </c>
      <c r="AH1211" s="13">
        <f ca="1">AVERAGE(E1211:OFFSET(E1211,-AH$5+1,0))</f>
        <v>217.36866000000001</v>
      </c>
      <c r="AI1211" s="12">
        <f t="shared" ca="1" si="628"/>
        <v>0</v>
      </c>
      <c r="AJ1211" s="17">
        <f t="shared" si="617"/>
        <v>1.3668999999999869</v>
      </c>
      <c r="AK1211" s="17">
        <f t="shared" si="609"/>
        <v>-1.366800000000012</v>
      </c>
      <c r="AL1211" s="19">
        <f t="shared" ca="1" si="636"/>
        <v>0</v>
      </c>
      <c r="AM1211" s="19">
        <f t="shared" ca="1" si="637"/>
        <v>-1</v>
      </c>
      <c r="AN1211" s="19">
        <f t="shared" ca="1" si="638"/>
        <v>-9.9999999974897946E-5</v>
      </c>
      <c r="AO1211" s="19">
        <f t="shared" ca="1" si="639"/>
        <v>53.412700000000129</v>
      </c>
    </row>
    <row r="1212" spans="1:41" x14ac:dyDescent="0.2">
      <c r="A1212" s="22" t="s">
        <v>1262</v>
      </c>
      <c r="B1212" s="20">
        <f>[1]data!C1211</f>
        <v>210.489</v>
      </c>
      <c r="C1212" s="20">
        <f>[1]data!D1211</f>
        <v>210.489</v>
      </c>
      <c r="D1212" s="20">
        <f>[1]data!E1211</f>
        <v>208.21100000000001</v>
      </c>
      <c r="E1212" s="20">
        <f>[1]data!F1211</f>
        <v>209.12219999999999</v>
      </c>
      <c r="F1212" s="20">
        <f>[1]data!G1211</f>
        <v>30189</v>
      </c>
      <c r="G1212" s="4">
        <f t="shared" si="610"/>
        <v>0</v>
      </c>
      <c r="H1212" s="4">
        <f t="shared" si="611"/>
        <v>2.2779999999999916</v>
      </c>
      <c r="I1212" s="4">
        <f t="shared" si="612"/>
        <v>0</v>
      </c>
      <c r="J1212" s="4">
        <f t="shared" si="613"/>
        <v>2.2779999999999916</v>
      </c>
      <c r="K1212" s="4">
        <f t="shared" si="621"/>
        <v>0.69624965939614181</v>
      </c>
      <c r="L1212" s="4">
        <f t="shared" si="622"/>
        <v>1.4726882845492906</v>
      </c>
      <c r="M1212" s="4">
        <f t="shared" si="614"/>
        <v>5.0116999999999905</v>
      </c>
      <c r="N1212" s="4">
        <f t="shared" si="618"/>
        <v>35.798102353300102</v>
      </c>
      <c r="O1212" s="4">
        <f t="shared" si="623"/>
        <v>3.9311549635747021</v>
      </c>
      <c r="P1212" s="4">
        <f t="shared" si="619"/>
        <v>17.711071322485434</v>
      </c>
      <c r="Q1212" s="4">
        <f t="shared" si="620"/>
        <v>37.4619748698519</v>
      </c>
      <c r="R1212" s="4">
        <f t="shared" si="632"/>
        <v>27.164255727319652</v>
      </c>
      <c r="S1212" s="4">
        <f t="shared" si="629"/>
        <v>35</v>
      </c>
      <c r="T1212" s="4">
        <f t="shared" si="630"/>
        <v>0</v>
      </c>
      <c r="U1212" s="5">
        <f t="shared" si="615"/>
        <v>-2.7336999999999989</v>
      </c>
      <c r="V1212" s="5">
        <f t="shared" si="607"/>
        <v>-1.366800000000012</v>
      </c>
      <c r="W1212" s="7">
        <f t="shared" si="624"/>
        <v>0</v>
      </c>
      <c r="X1212" s="7">
        <f t="shared" si="625"/>
        <v>1</v>
      </c>
      <c r="Y1212" s="7">
        <f t="shared" si="626"/>
        <v>-4.1005000000000109</v>
      </c>
      <c r="Z1212" s="7">
        <f t="shared" si="627"/>
        <v>81.790899999999979</v>
      </c>
      <c r="AA1212" s="9">
        <f t="shared" si="616"/>
        <v>-2.7336999999999989</v>
      </c>
      <c r="AB1212" s="9">
        <f t="shared" si="608"/>
        <v>-1.366800000000012</v>
      </c>
      <c r="AC1212" s="11">
        <f t="shared" ca="1" si="631"/>
        <v>0</v>
      </c>
      <c r="AD1212" s="11">
        <f t="shared" ca="1" si="633"/>
        <v>0</v>
      </c>
      <c r="AE1212" s="11">
        <f t="shared" ca="1" si="634"/>
        <v>0</v>
      </c>
      <c r="AF1212" s="11">
        <f t="shared" ca="1" si="635"/>
        <v>115.3338</v>
      </c>
      <c r="AG1212" s="13">
        <f ca="1">AVERAGE(E1212:OFFSET(E1212,-AG$5+1,0))</f>
        <v>215.71096153846153</v>
      </c>
      <c r="AH1212" s="13">
        <f ca="1">AVERAGE(E1212:OFFSET(E1212,-AH$5+1,0))</f>
        <v>216.70803000000001</v>
      </c>
      <c r="AI1212" s="12">
        <f t="shared" ca="1" si="628"/>
        <v>0</v>
      </c>
      <c r="AJ1212" s="17">
        <f t="shared" si="617"/>
        <v>-2.7336999999999989</v>
      </c>
      <c r="AK1212" s="17">
        <f t="shared" si="609"/>
        <v>1.366800000000012</v>
      </c>
      <c r="AL1212" s="19">
        <f t="shared" ca="1" si="636"/>
        <v>0</v>
      </c>
      <c r="AM1212" s="19">
        <f t="shared" ca="1" si="637"/>
        <v>-1</v>
      </c>
      <c r="AN1212" s="19">
        <f t="shared" ca="1" si="638"/>
        <v>1.3668999999999869</v>
      </c>
      <c r="AO1212" s="19">
        <f t="shared" ca="1" si="639"/>
        <v>54.779600000000116</v>
      </c>
    </row>
    <row r="1213" spans="1:41" x14ac:dyDescent="0.2">
      <c r="A1213" s="22" t="s">
        <v>1263</v>
      </c>
      <c r="B1213" s="20">
        <f>[1]data!C1212</f>
        <v>207.75540000000001</v>
      </c>
      <c r="C1213" s="20">
        <f>[1]data!D1212</f>
        <v>209.12219999999999</v>
      </c>
      <c r="D1213" s="20">
        <f>[1]data!E1212</f>
        <v>206.3886</v>
      </c>
      <c r="E1213" s="20">
        <f>[1]data!F1212</f>
        <v>206.8442</v>
      </c>
      <c r="F1213" s="20">
        <f>[1]data!G1212</f>
        <v>34031</v>
      </c>
      <c r="G1213" s="4">
        <f t="shared" si="610"/>
        <v>0</v>
      </c>
      <c r="H1213" s="4">
        <f t="shared" si="611"/>
        <v>1.822400000000016</v>
      </c>
      <c r="I1213" s="4">
        <f t="shared" si="612"/>
        <v>0</v>
      </c>
      <c r="J1213" s="4">
        <f t="shared" si="613"/>
        <v>1.822400000000016</v>
      </c>
      <c r="K1213" s="4">
        <f t="shared" si="621"/>
        <v>0.6266246934565276</v>
      </c>
      <c r="L1213" s="4">
        <f t="shared" si="622"/>
        <v>1.507659456094363</v>
      </c>
      <c r="M1213" s="4">
        <f t="shared" si="614"/>
        <v>2.7335999999999956</v>
      </c>
      <c r="N1213" s="4">
        <f t="shared" si="618"/>
        <v>41.280106157524912</v>
      </c>
      <c r="O1213" s="4">
        <f t="shared" si="623"/>
        <v>3.8113994672172309</v>
      </c>
      <c r="P1213" s="4">
        <f t="shared" si="619"/>
        <v>16.440803406892357</v>
      </c>
      <c r="Q1213" s="4">
        <f t="shared" si="620"/>
        <v>39.55658463674844</v>
      </c>
      <c r="R1213" s="4">
        <f t="shared" si="632"/>
        <v>28.575840770340175</v>
      </c>
      <c r="S1213" s="4">
        <f t="shared" si="629"/>
        <v>35</v>
      </c>
      <c r="T1213" s="4">
        <f t="shared" si="630"/>
        <v>0</v>
      </c>
      <c r="U1213" s="5">
        <f t="shared" si="615"/>
        <v>-1.3667999999999836</v>
      </c>
      <c r="V1213" s="5">
        <f t="shared" si="607"/>
        <v>-0.911200000000008</v>
      </c>
      <c r="W1213" s="7">
        <f t="shared" si="624"/>
        <v>0</v>
      </c>
      <c r="X1213" s="7">
        <f t="shared" si="625"/>
        <v>1</v>
      </c>
      <c r="Y1213" s="7">
        <f t="shared" si="626"/>
        <v>-2.2779999999999916</v>
      </c>
      <c r="Z1213" s="7">
        <f t="shared" si="627"/>
        <v>79.512899999999988</v>
      </c>
      <c r="AA1213" s="9">
        <f t="shared" si="616"/>
        <v>-1.3667999999999836</v>
      </c>
      <c r="AB1213" s="9">
        <f t="shared" si="608"/>
        <v>-0.911200000000008</v>
      </c>
      <c r="AC1213" s="11">
        <f t="shared" ca="1" si="631"/>
        <v>0</v>
      </c>
      <c r="AD1213" s="11">
        <f t="shared" ca="1" si="633"/>
        <v>0</v>
      </c>
      <c r="AE1213" s="11">
        <f t="shared" ca="1" si="634"/>
        <v>0</v>
      </c>
      <c r="AF1213" s="11">
        <f t="shared" ca="1" si="635"/>
        <v>115.3338</v>
      </c>
      <c r="AG1213" s="13">
        <f ca="1">AVERAGE(E1213:OFFSET(E1213,-AG$5+1,0))</f>
        <v>214.69461538461536</v>
      </c>
      <c r="AH1213" s="13">
        <f ca="1">AVERAGE(E1213:OFFSET(E1213,-AH$5+1,0))</f>
        <v>216.00184499999995</v>
      </c>
      <c r="AI1213" s="12">
        <f t="shared" ca="1" si="628"/>
        <v>0</v>
      </c>
      <c r="AJ1213" s="17">
        <f t="shared" si="617"/>
        <v>-1.3667999999999836</v>
      </c>
      <c r="AK1213" s="17">
        <f t="shared" si="609"/>
        <v>0.911200000000008</v>
      </c>
      <c r="AL1213" s="19">
        <f t="shared" ca="1" si="636"/>
        <v>0</v>
      </c>
      <c r="AM1213" s="19">
        <f t="shared" ca="1" si="637"/>
        <v>-1</v>
      </c>
      <c r="AN1213" s="19">
        <f t="shared" ca="1" si="638"/>
        <v>0.45559999999997558</v>
      </c>
      <c r="AO1213" s="19">
        <f t="shared" ca="1" si="639"/>
        <v>55.235200000000091</v>
      </c>
    </row>
    <row r="1214" spans="1:41" x14ac:dyDescent="0.2">
      <c r="A1214" s="22" t="s">
        <v>1264</v>
      </c>
      <c r="B1214" s="20">
        <f>[1]data!C1213</f>
        <v>206.3886</v>
      </c>
      <c r="C1214" s="20">
        <f>[1]data!D1213</f>
        <v>206.3886</v>
      </c>
      <c r="D1214" s="20">
        <f>[1]data!E1213</f>
        <v>202.74379999999999</v>
      </c>
      <c r="E1214" s="20">
        <f>[1]data!F1213</f>
        <v>206.3886</v>
      </c>
      <c r="F1214" s="20">
        <f>[1]data!G1213</f>
        <v>41619</v>
      </c>
      <c r="G1214" s="4">
        <f t="shared" si="610"/>
        <v>0</v>
      </c>
      <c r="H1214" s="4">
        <f t="shared" si="611"/>
        <v>3.6448000000000036</v>
      </c>
      <c r="I1214" s="4">
        <f t="shared" si="612"/>
        <v>0</v>
      </c>
      <c r="J1214" s="4">
        <f t="shared" si="613"/>
        <v>3.6448000000000036</v>
      </c>
      <c r="K1214" s="4">
        <f t="shared" si="621"/>
        <v>0.56396222411087482</v>
      </c>
      <c r="L1214" s="4">
        <f t="shared" si="622"/>
        <v>1.721373510484927</v>
      </c>
      <c r="M1214" s="4">
        <f t="shared" si="614"/>
        <v>4.1004000000000076</v>
      </c>
      <c r="N1214" s="4">
        <f t="shared" si="618"/>
        <v>50.645131428742083</v>
      </c>
      <c r="O1214" s="4">
        <f t="shared" si="623"/>
        <v>3.8402995204955084</v>
      </c>
      <c r="P1214" s="4">
        <f t="shared" si="619"/>
        <v>14.685370792070604</v>
      </c>
      <c r="Q1214" s="4">
        <f t="shared" si="620"/>
        <v>44.823938895860408</v>
      </c>
      <c r="R1214" s="4">
        <f t="shared" si="632"/>
        <v>30.782769836180368</v>
      </c>
      <c r="S1214" s="4">
        <f t="shared" si="629"/>
        <v>35</v>
      </c>
      <c r="T1214" s="4">
        <f t="shared" si="630"/>
        <v>0</v>
      </c>
      <c r="U1214" s="5">
        <f t="shared" si="615"/>
        <v>-0.455600000000004</v>
      </c>
      <c r="V1214" s="5">
        <f t="shared" si="607"/>
        <v>0</v>
      </c>
      <c r="W1214" s="7">
        <f t="shared" si="624"/>
        <v>0</v>
      </c>
      <c r="X1214" s="7">
        <f t="shared" si="625"/>
        <v>1</v>
      </c>
      <c r="Y1214" s="7">
        <f t="shared" si="626"/>
        <v>-0.455600000000004</v>
      </c>
      <c r="Z1214" s="7">
        <f t="shared" si="627"/>
        <v>79.057299999999984</v>
      </c>
      <c r="AA1214" s="9">
        <f t="shared" si="616"/>
        <v>-0.455600000000004</v>
      </c>
      <c r="AB1214" s="9">
        <f t="shared" si="608"/>
        <v>0</v>
      </c>
      <c r="AC1214" s="11">
        <f t="shared" ca="1" si="631"/>
        <v>0</v>
      </c>
      <c r="AD1214" s="11">
        <f t="shared" ca="1" si="633"/>
        <v>0</v>
      </c>
      <c r="AE1214" s="11">
        <f t="shared" ca="1" si="634"/>
        <v>0</v>
      </c>
      <c r="AF1214" s="11">
        <f t="shared" ca="1" si="635"/>
        <v>115.3338</v>
      </c>
      <c r="AG1214" s="13">
        <f ca="1">AVERAGE(E1214:OFFSET(E1214,-AG$5+1,0))</f>
        <v>213.85349999999997</v>
      </c>
      <c r="AH1214" s="13">
        <f ca="1">AVERAGE(E1214:OFFSET(E1214,-AH$5+1,0))</f>
        <v>215.34121999999996</v>
      </c>
      <c r="AI1214" s="12">
        <f t="shared" ca="1" si="628"/>
        <v>0</v>
      </c>
      <c r="AJ1214" s="17">
        <f t="shared" si="617"/>
        <v>-0.455600000000004</v>
      </c>
      <c r="AK1214" s="17">
        <f t="shared" si="609"/>
        <v>0</v>
      </c>
      <c r="AL1214" s="19">
        <f t="shared" ca="1" si="636"/>
        <v>0</v>
      </c>
      <c r="AM1214" s="19">
        <f t="shared" ca="1" si="637"/>
        <v>-1</v>
      </c>
      <c r="AN1214" s="19">
        <f t="shared" ca="1" si="638"/>
        <v>0.455600000000004</v>
      </c>
      <c r="AO1214" s="19">
        <f t="shared" ca="1" si="639"/>
        <v>55.690800000000095</v>
      </c>
    </row>
    <row r="1215" spans="1:41" x14ac:dyDescent="0.2">
      <c r="A1215" s="22" t="s">
        <v>1265</v>
      </c>
      <c r="B1215" s="20">
        <f>[1]data!C1214</f>
        <v>210.489</v>
      </c>
      <c r="C1215" s="20">
        <f>[1]data!D1214</f>
        <v>210.489</v>
      </c>
      <c r="D1215" s="20">
        <f>[1]data!E1214</f>
        <v>204.56620000000001</v>
      </c>
      <c r="E1215" s="20">
        <f>[1]data!F1214</f>
        <v>206.8442</v>
      </c>
      <c r="F1215" s="20">
        <f>[1]data!G1214</f>
        <v>38183</v>
      </c>
      <c r="G1215" s="4">
        <f t="shared" si="610"/>
        <v>4.1004000000000076</v>
      </c>
      <c r="H1215" s="4">
        <f t="shared" si="611"/>
        <v>0</v>
      </c>
      <c r="I1215" s="4">
        <f t="shared" si="612"/>
        <v>4.1004000000000076</v>
      </c>
      <c r="J1215" s="4">
        <f t="shared" si="613"/>
        <v>0</v>
      </c>
      <c r="K1215" s="4">
        <f t="shared" si="621"/>
        <v>0.91760600169978812</v>
      </c>
      <c r="L1215" s="4">
        <f t="shared" si="622"/>
        <v>1.5492361594364343</v>
      </c>
      <c r="M1215" s="4">
        <f t="shared" si="614"/>
        <v>5.9227999999999952</v>
      </c>
      <c r="N1215" s="4">
        <f t="shared" si="618"/>
        <v>25.604806326389308</v>
      </c>
      <c r="O1215" s="4">
        <f t="shared" si="623"/>
        <v>4.0485495684459574</v>
      </c>
      <c r="P1215" s="4">
        <f t="shared" si="619"/>
        <v>22.665055378141577</v>
      </c>
      <c r="Q1215" s="4">
        <f t="shared" si="620"/>
        <v>38.266449088608077</v>
      </c>
      <c r="R1215" s="4">
        <f t="shared" si="632"/>
        <v>30.264973485201264</v>
      </c>
      <c r="S1215" s="4">
        <f t="shared" si="629"/>
        <v>35</v>
      </c>
      <c r="T1215" s="4">
        <f t="shared" si="630"/>
        <v>0</v>
      </c>
      <c r="U1215" s="5">
        <f t="shared" si="615"/>
        <v>4.1004000000000076</v>
      </c>
      <c r="V1215" s="5">
        <f t="shared" si="607"/>
        <v>-3.6448000000000036</v>
      </c>
      <c r="W1215" s="7">
        <f t="shared" si="624"/>
        <v>0</v>
      </c>
      <c r="X1215" s="7">
        <f t="shared" si="625"/>
        <v>1</v>
      </c>
      <c r="Y1215" s="7">
        <f t="shared" si="626"/>
        <v>0.455600000000004</v>
      </c>
      <c r="Z1215" s="7">
        <f t="shared" si="627"/>
        <v>79.512899999999988</v>
      </c>
      <c r="AA1215" s="9">
        <f t="shared" si="616"/>
        <v>4.1004000000000076</v>
      </c>
      <c r="AB1215" s="9">
        <f t="shared" si="608"/>
        <v>-3.6448000000000036</v>
      </c>
      <c r="AC1215" s="11">
        <f t="shared" ca="1" si="631"/>
        <v>0</v>
      </c>
      <c r="AD1215" s="11">
        <f t="shared" ca="1" si="633"/>
        <v>0</v>
      </c>
      <c r="AE1215" s="11">
        <f t="shared" ca="1" si="634"/>
        <v>0</v>
      </c>
      <c r="AF1215" s="11">
        <f t="shared" ca="1" si="635"/>
        <v>115.3338</v>
      </c>
      <c r="AG1215" s="13">
        <f ca="1">AVERAGE(E1215:OFFSET(E1215,-AG$5+1,0))</f>
        <v>212.73201538461535</v>
      </c>
      <c r="AH1215" s="13">
        <f ca="1">AVERAGE(E1215:OFFSET(E1215,-AH$5+1,0))</f>
        <v>214.72615500000001</v>
      </c>
      <c r="AI1215" s="12">
        <f t="shared" ca="1" si="628"/>
        <v>0</v>
      </c>
      <c r="AJ1215" s="17">
        <f t="shared" si="617"/>
        <v>4.1004000000000076</v>
      </c>
      <c r="AK1215" s="17">
        <f t="shared" si="609"/>
        <v>3.6448000000000036</v>
      </c>
      <c r="AL1215" s="19">
        <f t="shared" ca="1" si="636"/>
        <v>0</v>
      </c>
      <c r="AM1215" s="19">
        <f t="shared" ca="1" si="637"/>
        <v>-1</v>
      </c>
      <c r="AN1215" s="19">
        <f t="shared" ca="1" si="638"/>
        <v>-7.7452000000000112</v>
      </c>
      <c r="AO1215" s="19">
        <f t="shared" ca="1" si="639"/>
        <v>47.945600000000084</v>
      </c>
    </row>
    <row r="1216" spans="1:41" x14ac:dyDescent="0.2">
      <c r="A1216" s="22" t="s">
        <v>1266</v>
      </c>
      <c r="B1216" s="20">
        <f>[1]data!C1215</f>
        <v>208.21100000000001</v>
      </c>
      <c r="C1216" s="20">
        <f>[1]data!D1215</f>
        <v>208.66659999999999</v>
      </c>
      <c r="D1216" s="20">
        <f>[1]data!E1215</f>
        <v>206.8442</v>
      </c>
      <c r="E1216" s="20">
        <f>[1]data!F1215</f>
        <v>207.2998</v>
      </c>
      <c r="F1216" s="20">
        <f>[1]data!G1215</f>
        <v>20649</v>
      </c>
      <c r="G1216" s="4">
        <f t="shared" si="610"/>
        <v>0</v>
      </c>
      <c r="H1216" s="4">
        <f t="shared" si="611"/>
        <v>0</v>
      </c>
      <c r="I1216" s="4">
        <f t="shared" si="612"/>
        <v>0</v>
      </c>
      <c r="J1216" s="4">
        <f t="shared" si="613"/>
        <v>0</v>
      </c>
      <c r="K1216" s="4">
        <f t="shared" si="621"/>
        <v>0.82584540152980934</v>
      </c>
      <c r="L1216" s="4">
        <f t="shared" si="622"/>
        <v>1.394312543492791</v>
      </c>
      <c r="M1216" s="4">
        <f t="shared" si="614"/>
        <v>1.8223999999999876</v>
      </c>
      <c r="N1216" s="4">
        <f t="shared" si="618"/>
        <v>25.604806326389308</v>
      </c>
      <c r="O1216" s="4">
        <f t="shared" si="623"/>
        <v>3.8259346116013604</v>
      </c>
      <c r="P1216" s="4">
        <f t="shared" si="619"/>
        <v>21.58545519898858</v>
      </c>
      <c r="Q1216" s="4">
        <f t="shared" si="620"/>
        <v>36.44371075409456</v>
      </c>
      <c r="R1216" s="4">
        <f t="shared" si="632"/>
        <v>29.798956769320068</v>
      </c>
      <c r="S1216" s="4">
        <f t="shared" si="629"/>
        <v>35</v>
      </c>
      <c r="T1216" s="4">
        <f t="shared" si="630"/>
        <v>0</v>
      </c>
      <c r="U1216" s="5">
        <f t="shared" si="615"/>
        <v>1.366800000000012</v>
      </c>
      <c r="V1216" s="5">
        <f t="shared" si="607"/>
        <v>-0.911200000000008</v>
      </c>
      <c r="W1216" s="7">
        <f t="shared" si="624"/>
        <v>0</v>
      </c>
      <c r="X1216" s="7">
        <f t="shared" si="625"/>
        <v>1</v>
      </c>
      <c r="Y1216" s="7">
        <f t="shared" si="626"/>
        <v>0.455600000000004</v>
      </c>
      <c r="Z1216" s="7">
        <f t="shared" si="627"/>
        <v>79.968499999999992</v>
      </c>
      <c r="AA1216" s="9">
        <f t="shared" si="616"/>
        <v>1.366800000000012</v>
      </c>
      <c r="AB1216" s="9">
        <f t="shared" si="608"/>
        <v>-0.911200000000008</v>
      </c>
      <c r="AC1216" s="11">
        <f t="shared" ca="1" si="631"/>
        <v>0</v>
      </c>
      <c r="AD1216" s="11">
        <f t="shared" ca="1" si="633"/>
        <v>0</v>
      </c>
      <c r="AE1216" s="11">
        <f t="shared" ca="1" si="634"/>
        <v>0</v>
      </c>
      <c r="AF1216" s="11">
        <f t="shared" ca="1" si="635"/>
        <v>115.3338</v>
      </c>
      <c r="AG1216" s="13">
        <f ca="1">AVERAGE(E1216:OFFSET(E1216,-AG$5+1,0))</f>
        <v>211.71566923076927</v>
      </c>
      <c r="AH1216" s="13">
        <f ca="1">AVERAGE(E1216:OFFSET(E1216,-AH$5+1,0))</f>
        <v>214.17942999999997</v>
      </c>
      <c r="AI1216" s="12">
        <f t="shared" ca="1" si="628"/>
        <v>0</v>
      </c>
      <c r="AJ1216" s="17">
        <f t="shared" si="617"/>
        <v>1.366800000000012</v>
      </c>
      <c r="AK1216" s="17">
        <f t="shared" si="609"/>
        <v>0.911200000000008</v>
      </c>
      <c r="AL1216" s="19">
        <f t="shared" ca="1" si="636"/>
        <v>0</v>
      </c>
      <c r="AM1216" s="19">
        <f t="shared" ca="1" si="637"/>
        <v>-1</v>
      </c>
      <c r="AN1216" s="19">
        <f t="shared" ca="1" si="638"/>
        <v>-2.27800000000002</v>
      </c>
      <c r="AO1216" s="19">
        <f t="shared" ca="1" si="639"/>
        <v>45.667600000000064</v>
      </c>
    </row>
    <row r="1217" spans="1:41" x14ac:dyDescent="0.2">
      <c r="A1217" s="22" t="s">
        <v>1267</v>
      </c>
      <c r="B1217" s="20">
        <f>[1]data!C1216</f>
        <v>209.12219999999999</v>
      </c>
      <c r="C1217" s="20">
        <f>[1]data!D1216</f>
        <v>209.12219999999999</v>
      </c>
      <c r="D1217" s="20">
        <f>[1]data!E1216</f>
        <v>205.02180000000001</v>
      </c>
      <c r="E1217" s="20">
        <f>[1]data!F1216</f>
        <v>207.2998</v>
      </c>
      <c r="F1217" s="20">
        <f>[1]data!G1216</f>
        <v>28188</v>
      </c>
      <c r="G1217" s="4">
        <f t="shared" si="610"/>
        <v>0.455600000000004</v>
      </c>
      <c r="H1217" s="4">
        <f t="shared" si="611"/>
        <v>1.8223999999999876</v>
      </c>
      <c r="I1217" s="4">
        <f t="shared" si="612"/>
        <v>0</v>
      </c>
      <c r="J1217" s="4">
        <f t="shared" si="613"/>
        <v>1.8223999999999876</v>
      </c>
      <c r="K1217" s="4">
        <f t="shared" si="621"/>
        <v>0.74326086137682845</v>
      </c>
      <c r="L1217" s="4">
        <f t="shared" si="622"/>
        <v>1.4371212891435108</v>
      </c>
      <c r="M1217" s="4">
        <f t="shared" si="614"/>
        <v>4.1003999999999792</v>
      </c>
      <c r="N1217" s="4">
        <f t="shared" si="618"/>
        <v>31.822881488967212</v>
      </c>
      <c r="O1217" s="4">
        <f t="shared" si="623"/>
        <v>3.8533811504412219</v>
      </c>
      <c r="P1217" s="4">
        <f t="shared" si="619"/>
        <v>19.288537322390837</v>
      </c>
      <c r="Q1217" s="4">
        <f t="shared" si="620"/>
        <v>37.295072380238246</v>
      </c>
      <c r="R1217" s="4">
        <f t="shared" si="632"/>
        <v>30.001349241284782</v>
      </c>
      <c r="S1217" s="4">
        <f t="shared" si="629"/>
        <v>35</v>
      </c>
      <c r="T1217" s="4">
        <f t="shared" si="630"/>
        <v>0</v>
      </c>
      <c r="U1217" s="5">
        <f t="shared" si="615"/>
        <v>1.8223999999999876</v>
      </c>
      <c r="V1217" s="5">
        <f t="shared" si="607"/>
        <v>-1.8223999999999876</v>
      </c>
      <c r="W1217" s="7">
        <f t="shared" si="624"/>
        <v>0</v>
      </c>
      <c r="X1217" s="7">
        <f t="shared" si="625"/>
        <v>1</v>
      </c>
      <c r="Y1217" s="7">
        <f t="shared" si="626"/>
        <v>0</v>
      </c>
      <c r="Z1217" s="7">
        <f t="shared" si="627"/>
        <v>79.968499999999992</v>
      </c>
      <c r="AA1217" s="9">
        <f t="shared" si="616"/>
        <v>1.8223999999999876</v>
      </c>
      <c r="AB1217" s="9">
        <f t="shared" si="608"/>
        <v>-1.8223999999999876</v>
      </c>
      <c r="AC1217" s="11">
        <f t="shared" ca="1" si="631"/>
        <v>0</v>
      </c>
      <c r="AD1217" s="11">
        <f t="shared" ca="1" si="633"/>
        <v>0</v>
      </c>
      <c r="AE1217" s="11">
        <f t="shared" ca="1" si="634"/>
        <v>0</v>
      </c>
      <c r="AF1217" s="11">
        <f t="shared" ca="1" si="635"/>
        <v>115.3338</v>
      </c>
      <c r="AG1217" s="13">
        <f ca="1">AVERAGE(E1217:OFFSET(E1217,-AG$5+1,0))</f>
        <v>210.66427692307695</v>
      </c>
      <c r="AH1217" s="13">
        <f ca="1">AVERAGE(E1217:OFFSET(E1217,-AH$5+1,0))</f>
        <v>213.60992499999998</v>
      </c>
      <c r="AI1217" s="12">
        <f t="shared" ca="1" si="628"/>
        <v>0</v>
      </c>
      <c r="AJ1217" s="17">
        <f t="shared" si="617"/>
        <v>1.8223999999999876</v>
      </c>
      <c r="AK1217" s="17">
        <f t="shared" si="609"/>
        <v>1.8223999999999876</v>
      </c>
      <c r="AL1217" s="19">
        <f t="shared" ca="1" si="636"/>
        <v>0</v>
      </c>
      <c r="AM1217" s="19">
        <f t="shared" ca="1" si="637"/>
        <v>-1</v>
      </c>
      <c r="AN1217" s="19">
        <f t="shared" ca="1" si="638"/>
        <v>-3.6447999999999752</v>
      </c>
      <c r="AO1217" s="19">
        <f t="shared" ca="1" si="639"/>
        <v>42.022800000000089</v>
      </c>
    </row>
    <row r="1218" spans="1:41" x14ac:dyDescent="0.2">
      <c r="A1218" s="22" t="s">
        <v>1268</v>
      </c>
      <c r="B1218" s="20">
        <f>[1]data!C1217</f>
        <v>207.2998</v>
      </c>
      <c r="C1218" s="20">
        <f>[1]data!D1217</f>
        <v>207.75540000000001</v>
      </c>
      <c r="D1218" s="20">
        <f>[1]data!E1217</f>
        <v>206.3886</v>
      </c>
      <c r="E1218" s="20">
        <f>[1]data!F1217</f>
        <v>206.8442</v>
      </c>
      <c r="F1218" s="20">
        <f>[1]data!G1217</f>
        <v>19619</v>
      </c>
      <c r="G1218" s="4">
        <f t="shared" si="610"/>
        <v>0</v>
      </c>
      <c r="H1218" s="4">
        <f t="shared" si="611"/>
        <v>0</v>
      </c>
      <c r="I1218" s="4">
        <f t="shared" si="612"/>
        <v>0</v>
      </c>
      <c r="J1218" s="4">
        <f t="shared" si="613"/>
        <v>0</v>
      </c>
      <c r="K1218" s="4">
        <f t="shared" si="621"/>
        <v>0.66893477523914568</v>
      </c>
      <c r="L1218" s="4">
        <f t="shared" si="622"/>
        <v>1.2934091602291597</v>
      </c>
      <c r="M1218" s="4">
        <f t="shared" si="614"/>
        <v>1.366800000000012</v>
      </c>
      <c r="N1218" s="4">
        <f t="shared" si="618"/>
        <v>31.822881488967212</v>
      </c>
      <c r="O1218" s="4">
        <f t="shared" si="623"/>
        <v>3.6047230353971007</v>
      </c>
      <c r="P1218" s="4">
        <f t="shared" si="619"/>
        <v>18.557175368827053</v>
      </c>
      <c r="Q1218" s="4">
        <f t="shared" si="620"/>
        <v>35.880958052209309</v>
      </c>
      <c r="R1218" s="4">
        <f t="shared" si="632"/>
        <v>30.183502466053024</v>
      </c>
      <c r="S1218" s="4">
        <f t="shared" si="629"/>
        <v>35</v>
      </c>
      <c r="T1218" s="4">
        <f t="shared" si="630"/>
        <v>0</v>
      </c>
      <c r="U1218" s="5">
        <f t="shared" si="615"/>
        <v>0</v>
      </c>
      <c r="V1218" s="5">
        <f t="shared" si="607"/>
        <v>-0.455600000000004</v>
      </c>
      <c r="W1218" s="7">
        <f t="shared" si="624"/>
        <v>0</v>
      </c>
      <c r="X1218" s="7">
        <f t="shared" si="625"/>
        <v>1</v>
      </c>
      <c r="Y1218" s="7">
        <f t="shared" si="626"/>
        <v>-0.455600000000004</v>
      </c>
      <c r="Z1218" s="7">
        <f t="shared" si="627"/>
        <v>79.512899999999988</v>
      </c>
      <c r="AA1218" s="9">
        <f t="shared" si="616"/>
        <v>0</v>
      </c>
      <c r="AB1218" s="9">
        <f t="shared" si="608"/>
        <v>-0.455600000000004</v>
      </c>
      <c r="AC1218" s="11">
        <f t="shared" ca="1" si="631"/>
        <v>0</v>
      </c>
      <c r="AD1218" s="11">
        <f t="shared" ca="1" si="633"/>
        <v>0</v>
      </c>
      <c r="AE1218" s="11">
        <f t="shared" ca="1" si="634"/>
        <v>0</v>
      </c>
      <c r="AF1218" s="11">
        <f t="shared" ca="1" si="635"/>
        <v>115.3338</v>
      </c>
      <c r="AG1218" s="13">
        <f ca="1">AVERAGE(E1218:OFFSET(E1218,-AG$5+1,0))</f>
        <v>209.47269230769231</v>
      </c>
      <c r="AH1218" s="13">
        <f ca="1">AVERAGE(E1218:OFFSET(E1218,-AH$5+1,0))</f>
        <v>213.13153999999994</v>
      </c>
      <c r="AI1218" s="12">
        <f t="shared" ca="1" si="628"/>
        <v>0</v>
      </c>
      <c r="AJ1218" s="17">
        <f t="shared" si="617"/>
        <v>0</v>
      </c>
      <c r="AK1218" s="17">
        <f t="shared" si="609"/>
        <v>0.455600000000004</v>
      </c>
      <c r="AL1218" s="19">
        <f t="shared" ca="1" si="636"/>
        <v>0</v>
      </c>
      <c r="AM1218" s="19">
        <f t="shared" ca="1" si="637"/>
        <v>-1</v>
      </c>
      <c r="AN1218" s="19">
        <f t="shared" ca="1" si="638"/>
        <v>-0.455600000000004</v>
      </c>
      <c r="AO1218" s="19">
        <f t="shared" ca="1" si="639"/>
        <v>41.567200000000085</v>
      </c>
    </row>
    <row r="1219" spans="1:41" x14ac:dyDescent="0.2">
      <c r="A1219" s="22" t="s">
        <v>1269</v>
      </c>
      <c r="B1219" s="20">
        <f>[1]data!C1218</f>
        <v>207.75540000000001</v>
      </c>
      <c r="C1219" s="20">
        <f>[1]data!D1218</f>
        <v>210.0334</v>
      </c>
      <c r="D1219" s="20">
        <f>[1]data!E1218</f>
        <v>207.2998</v>
      </c>
      <c r="E1219" s="20">
        <f>[1]data!F1218</f>
        <v>210.0334</v>
      </c>
      <c r="F1219" s="20">
        <f>[1]data!G1218</f>
        <v>17263</v>
      </c>
      <c r="G1219" s="4">
        <f t="shared" si="610"/>
        <v>2.2779999999999916</v>
      </c>
      <c r="H1219" s="4">
        <f t="shared" si="611"/>
        <v>0</v>
      </c>
      <c r="I1219" s="4">
        <f t="shared" si="612"/>
        <v>2.2779999999999916</v>
      </c>
      <c r="J1219" s="4">
        <f t="shared" si="613"/>
        <v>0</v>
      </c>
      <c r="K1219" s="4">
        <f t="shared" si="621"/>
        <v>0.8298412977152303</v>
      </c>
      <c r="L1219" s="4">
        <f t="shared" si="622"/>
        <v>1.1640682442062438</v>
      </c>
      <c r="M1219" s="4">
        <f t="shared" si="614"/>
        <v>3.1891999999999996</v>
      </c>
      <c r="N1219" s="4">
        <f t="shared" si="618"/>
        <v>16.76239264941421</v>
      </c>
      <c r="O1219" s="4">
        <f t="shared" si="623"/>
        <v>3.5631707318573906</v>
      </c>
      <c r="P1219" s="4">
        <f t="shared" si="619"/>
        <v>23.289405985961693</v>
      </c>
      <c r="Q1219" s="4">
        <f t="shared" si="620"/>
        <v>32.669448976963409</v>
      </c>
      <c r="R1219" s="4">
        <f t="shared" si="632"/>
        <v>28.841391484389142</v>
      </c>
      <c r="S1219" s="4">
        <f t="shared" si="629"/>
        <v>35</v>
      </c>
      <c r="T1219" s="4">
        <f t="shared" si="630"/>
        <v>0</v>
      </c>
      <c r="U1219" s="5">
        <f t="shared" si="615"/>
        <v>0.911200000000008</v>
      </c>
      <c r="V1219" s="5">
        <f t="shared" si="607"/>
        <v>2.2779999999999916</v>
      </c>
      <c r="W1219" s="7">
        <f t="shared" si="624"/>
        <v>0</v>
      </c>
      <c r="X1219" s="7">
        <f t="shared" si="625"/>
        <v>1</v>
      </c>
      <c r="Y1219" s="7">
        <f t="shared" si="626"/>
        <v>3.1891999999999996</v>
      </c>
      <c r="Z1219" s="7">
        <f t="shared" si="627"/>
        <v>82.702099999999987</v>
      </c>
      <c r="AA1219" s="9">
        <f t="shared" si="616"/>
        <v>0.911200000000008</v>
      </c>
      <c r="AB1219" s="9">
        <f t="shared" si="608"/>
        <v>2.2779999999999916</v>
      </c>
      <c r="AC1219" s="11">
        <f t="shared" ca="1" si="631"/>
        <v>0</v>
      </c>
      <c r="AD1219" s="11">
        <f t="shared" ca="1" si="633"/>
        <v>0</v>
      </c>
      <c r="AE1219" s="11">
        <f t="shared" ca="1" si="634"/>
        <v>0</v>
      </c>
      <c r="AF1219" s="11">
        <f t="shared" ca="1" si="635"/>
        <v>115.3338</v>
      </c>
      <c r="AG1219" s="13">
        <f ca="1">AVERAGE(E1219:OFFSET(E1219,-AG$5+1,0))</f>
        <v>209.01708461538462</v>
      </c>
      <c r="AH1219" s="13">
        <f ca="1">AVERAGE(E1219:OFFSET(E1219,-AH$5+1,0))</f>
        <v>212.78983499999998</v>
      </c>
      <c r="AI1219" s="12">
        <f t="shared" ca="1" si="628"/>
        <v>0</v>
      </c>
      <c r="AJ1219" s="17">
        <f t="shared" si="617"/>
        <v>0.911200000000008</v>
      </c>
      <c r="AK1219" s="17">
        <f t="shared" si="609"/>
        <v>-2.2779999999999916</v>
      </c>
      <c r="AL1219" s="19">
        <f t="shared" ca="1" si="636"/>
        <v>0</v>
      </c>
      <c r="AM1219" s="19">
        <f t="shared" ca="1" si="637"/>
        <v>-1</v>
      </c>
      <c r="AN1219" s="19">
        <f t="shared" ca="1" si="638"/>
        <v>1.3667999999999836</v>
      </c>
      <c r="AO1219" s="19">
        <f t="shared" ca="1" si="639"/>
        <v>42.934000000000069</v>
      </c>
    </row>
    <row r="1220" spans="1:41" x14ac:dyDescent="0.2">
      <c r="A1220" s="22" t="s">
        <v>1270</v>
      </c>
      <c r="B1220" s="20">
        <f>[1]data!C1219</f>
        <v>208.21100000000001</v>
      </c>
      <c r="C1220" s="20">
        <f>[1]data!D1219</f>
        <v>209.5778</v>
      </c>
      <c r="D1220" s="20">
        <f>[1]data!E1219</f>
        <v>206.3886</v>
      </c>
      <c r="E1220" s="20">
        <f>[1]data!F1219</f>
        <v>209.5778</v>
      </c>
      <c r="F1220" s="20">
        <f>[1]data!G1219</f>
        <v>42725</v>
      </c>
      <c r="G1220" s="4">
        <f t="shared" si="610"/>
        <v>0</v>
      </c>
      <c r="H1220" s="4">
        <f t="shared" si="611"/>
        <v>0.911200000000008</v>
      </c>
      <c r="I1220" s="4">
        <f t="shared" si="612"/>
        <v>0</v>
      </c>
      <c r="J1220" s="4">
        <f t="shared" si="613"/>
        <v>0.911200000000008</v>
      </c>
      <c r="K1220" s="4">
        <f t="shared" si="621"/>
        <v>0.74685716794370727</v>
      </c>
      <c r="L1220" s="4">
        <f t="shared" si="622"/>
        <v>1.1387814197856201</v>
      </c>
      <c r="M1220" s="4">
        <f t="shared" si="614"/>
        <v>3.6448000000000036</v>
      </c>
      <c r="N1220" s="4">
        <f t="shared" si="618"/>
        <v>20.784696197475743</v>
      </c>
      <c r="O1220" s="4">
        <f t="shared" si="623"/>
        <v>3.5713336586716524</v>
      </c>
      <c r="P1220" s="4">
        <f t="shared" si="619"/>
        <v>20.91255646557255</v>
      </c>
      <c r="Q1220" s="4">
        <f t="shared" si="620"/>
        <v>31.886727162008903</v>
      </c>
      <c r="R1220" s="4">
        <f t="shared" si="632"/>
        <v>28.035721955697802</v>
      </c>
      <c r="S1220" s="4">
        <f t="shared" si="629"/>
        <v>35</v>
      </c>
      <c r="T1220" s="4">
        <f t="shared" si="630"/>
        <v>0</v>
      </c>
      <c r="U1220" s="5">
        <f t="shared" si="615"/>
        <v>-1.8223999999999876</v>
      </c>
      <c r="V1220" s="5">
        <f t="shared" ref="V1220:V1283" si="640">E1220-B1220</f>
        <v>1.3667999999999836</v>
      </c>
      <c r="W1220" s="7">
        <f t="shared" si="624"/>
        <v>0</v>
      </c>
      <c r="X1220" s="7">
        <f t="shared" si="625"/>
        <v>1</v>
      </c>
      <c r="Y1220" s="7">
        <f t="shared" si="626"/>
        <v>-0.455600000000004</v>
      </c>
      <c r="Z1220" s="7">
        <f t="shared" si="627"/>
        <v>82.246499999999983</v>
      </c>
      <c r="AA1220" s="9">
        <f t="shared" si="616"/>
        <v>-1.8223999999999876</v>
      </c>
      <c r="AB1220" s="9">
        <f t="shared" ref="AB1220:AB1283" si="641">E1220-B1220</f>
        <v>1.3667999999999836</v>
      </c>
      <c r="AC1220" s="11">
        <f t="shared" ca="1" si="631"/>
        <v>0</v>
      </c>
      <c r="AD1220" s="11">
        <f t="shared" ca="1" si="633"/>
        <v>0</v>
      </c>
      <c r="AE1220" s="11">
        <f t="shared" ca="1" si="634"/>
        <v>0</v>
      </c>
      <c r="AF1220" s="11">
        <f t="shared" ca="1" si="635"/>
        <v>115.3338</v>
      </c>
      <c r="AG1220" s="13">
        <f ca="1">AVERAGE(E1220:OFFSET(E1220,-AG$5+1,0))</f>
        <v>208.73670769230768</v>
      </c>
      <c r="AH1220" s="13">
        <f ca="1">AVERAGE(E1220:OFFSET(E1220,-AH$5+1,0))</f>
        <v>212.26588999999998</v>
      </c>
      <c r="AI1220" s="12">
        <f t="shared" ca="1" si="628"/>
        <v>0</v>
      </c>
      <c r="AJ1220" s="17">
        <f t="shared" si="617"/>
        <v>-1.8223999999999876</v>
      </c>
      <c r="AK1220" s="17">
        <f t="shared" ref="AK1220:AK1283" si="642">B1220-E1220</f>
        <v>-1.3667999999999836</v>
      </c>
      <c r="AL1220" s="19">
        <f t="shared" ca="1" si="636"/>
        <v>0</v>
      </c>
      <c r="AM1220" s="19">
        <f t="shared" ca="1" si="637"/>
        <v>-1</v>
      </c>
      <c r="AN1220" s="19">
        <f t="shared" ca="1" si="638"/>
        <v>3.1891999999999712</v>
      </c>
      <c r="AO1220" s="19">
        <f t="shared" ca="1" si="639"/>
        <v>46.12320000000004</v>
      </c>
    </row>
    <row r="1221" spans="1:41" x14ac:dyDescent="0.2">
      <c r="A1221" s="22" t="s">
        <v>1271</v>
      </c>
      <c r="B1221" s="20">
        <f>[1]data!C1220</f>
        <v>206.8442</v>
      </c>
      <c r="C1221" s="20">
        <f>[1]data!D1220</f>
        <v>207.75540000000001</v>
      </c>
      <c r="D1221" s="20">
        <f>[1]data!E1220</f>
        <v>206.3886</v>
      </c>
      <c r="E1221" s="20">
        <f>[1]data!F1220</f>
        <v>206.8442</v>
      </c>
      <c r="F1221" s="20">
        <f>[1]data!G1220</f>
        <v>15702</v>
      </c>
      <c r="G1221" s="4">
        <f t="shared" ref="G1221:G1284" si="643">IF((C1221-C1220) &gt; 0, (C1221-C1220), 0)</f>
        <v>0</v>
      </c>
      <c r="H1221" s="4">
        <f t="shared" ref="H1221:H1284" si="644">IF((D1220-D1221) &gt; 0,(D1220 - D1221), 0)</f>
        <v>0</v>
      </c>
      <c r="I1221" s="4">
        <f t="shared" ref="I1221:I1284" si="645">IF(G1221&gt;H1221,G1221,0)</f>
        <v>0</v>
      </c>
      <c r="J1221" s="4">
        <f t="shared" ref="J1221:J1284" si="646" xml:space="preserve"> IF(H1221&gt;G1221, H1221, 0)</f>
        <v>0</v>
      </c>
      <c r="K1221" s="4">
        <f t="shared" si="621"/>
        <v>0.67217145114933652</v>
      </c>
      <c r="L1221" s="4">
        <f t="shared" si="622"/>
        <v>1.0249032778070579</v>
      </c>
      <c r="M1221" s="4">
        <f t="shared" ref="M1221:M1284" si="647">MAX(ABS(C1221-D1221),ABS(C1221-E1220), ABS(D1221-E1220))</f>
        <v>3.1891999999999996</v>
      </c>
      <c r="N1221" s="4">
        <f t="shared" si="618"/>
        <v>20.784696197475743</v>
      </c>
      <c r="O1221" s="4">
        <f t="shared" si="623"/>
        <v>3.5331202928044871</v>
      </c>
      <c r="P1221" s="4">
        <f t="shared" si="619"/>
        <v>19.024867410211684</v>
      </c>
      <c r="Q1221" s="4">
        <f t="shared" si="620"/>
        <v>29.008445591121379</v>
      </c>
      <c r="R1221" s="4">
        <f t="shared" si="632"/>
        <v>27.310619379875597</v>
      </c>
      <c r="S1221" s="4">
        <f t="shared" si="629"/>
        <v>35</v>
      </c>
      <c r="T1221" s="4">
        <f t="shared" si="630"/>
        <v>0</v>
      </c>
      <c r="U1221" s="5">
        <f t="shared" ref="U1221:U1284" si="648">B1221-E1220</f>
        <v>-2.7335999999999956</v>
      </c>
      <c r="V1221" s="5">
        <f t="shared" si="640"/>
        <v>0</v>
      </c>
      <c r="W1221" s="7">
        <f t="shared" si="624"/>
        <v>0</v>
      </c>
      <c r="X1221" s="7">
        <f t="shared" si="625"/>
        <v>1</v>
      </c>
      <c r="Y1221" s="7">
        <f t="shared" si="626"/>
        <v>-2.7335999999999956</v>
      </c>
      <c r="Z1221" s="7">
        <f t="shared" si="627"/>
        <v>79.512899999999988</v>
      </c>
      <c r="AA1221" s="9">
        <f t="shared" ref="AA1221:AA1284" si="649">B1221-E1220</f>
        <v>-2.7335999999999956</v>
      </c>
      <c r="AB1221" s="9">
        <f t="shared" si="641"/>
        <v>0</v>
      </c>
      <c r="AC1221" s="11">
        <f t="shared" ca="1" si="631"/>
        <v>0</v>
      </c>
      <c r="AD1221" s="11">
        <f t="shared" ca="1" si="633"/>
        <v>0</v>
      </c>
      <c r="AE1221" s="11">
        <f t="shared" ca="1" si="634"/>
        <v>0</v>
      </c>
      <c r="AF1221" s="11">
        <f t="shared" ca="1" si="635"/>
        <v>115.3338</v>
      </c>
      <c r="AG1221" s="13">
        <f ca="1">AVERAGE(E1221:OFFSET(E1221,-AG$5+1,0))</f>
        <v>208.21100769230767</v>
      </c>
      <c r="AH1221" s="13">
        <f ca="1">AVERAGE(E1221:OFFSET(E1221,-AH$5+1,0))</f>
        <v>211.74194499999993</v>
      </c>
      <c r="AI1221" s="12">
        <f t="shared" ca="1" si="628"/>
        <v>0</v>
      </c>
      <c r="AJ1221" s="17">
        <f t="shared" ref="AJ1221:AJ1284" si="650">B1221-E1220</f>
        <v>-2.7335999999999956</v>
      </c>
      <c r="AK1221" s="17">
        <f t="shared" si="642"/>
        <v>0</v>
      </c>
      <c r="AL1221" s="19">
        <f t="shared" ca="1" si="636"/>
        <v>0</v>
      </c>
      <c r="AM1221" s="19">
        <f t="shared" ca="1" si="637"/>
        <v>-1</v>
      </c>
      <c r="AN1221" s="19">
        <f t="shared" ca="1" si="638"/>
        <v>2.7335999999999956</v>
      </c>
      <c r="AO1221" s="19">
        <f t="shared" ca="1" si="639"/>
        <v>48.856800000000035</v>
      </c>
    </row>
    <row r="1222" spans="1:41" x14ac:dyDescent="0.2">
      <c r="A1222" s="22" t="s">
        <v>1272</v>
      </c>
      <c r="B1222" s="20">
        <f>[1]data!C1221</f>
        <v>206.3886</v>
      </c>
      <c r="C1222" s="20">
        <f>[1]data!D1221</f>
        <v>208.21100000000001</v>
      </c>
      <c r="D1222" s="20">
        <f>[1]data!E1221</f>
        <v>204.11060000000001</v>
      </c>
      <c r="E1222" s="20">
        <f>[1]data!F1221</f>
        <v>205.02180000000001</v>
      </c>
      <c r="F1222" s="20">
        <f>[1]data!G1221</f>
        <v>25899</v>
      </c>
      <c r="G1222" s="4">
        <f t="shared" si="643"/>
        <v>0.455600000000004</v>
      </c>
      <c r="H1222" s="4">
        <f t="shared" si="644"/>
        <v>2.2779999999999916</v>
      </c>
      <c r="I1222" s="4">
        <f t="shared" si="645"/>
        <v>0</v>
      </c>
      <c r="J1222" s="4">
        <f t="shared" si="646"/>
        <v>2.2779999999999916</v>
      </c>
      <c r="K1222" s="4">
        <f t="shared" si="621"/>
        <v>0.60495430603440281</v>
      </c>
      <c r="L1222" s="4">
        <f t="shared" si="622"/>
        <v>1.1502129500263512</v>
      </c>
      <c r="M1222" s="4">
        <f t="shared" si="647"/>
        <v>4.1004000000000076</v>
      </c>
      <c r="N1222" s="4">
        <f t="shared" si="618"/>
        <v>31.065907941771364</v>
      </c>
      <c r="O1222" s="4">
        <f t="shared" si="623"/>
        <v>3.5898482635240394</v>
      </c>
      <c r="P1222" s="4">
        <f t="shared" si="619"/>
        <v>16.851807141300686</v>
      </c>
      <c r="Q1222" s="4">
        <f t="shared" si="620"/>
        <v>32.040712185902358</v>
      </c>
      <c r="R1222" s="4">
        <f t="shared" si="632"/>
        <v>27.686148236065172</v>
      </c>
      <c r="S1222" s="4">
        <f t="shared" si="629"/>
        <v>35</v>
      </c>
      <c r="T1222" s="4">
        <f t="shared" si="630"/>
        <v>0</v>
      </c>
      <c r="U1222" s="5">
        <f t="shared" si="648"/>
        <v>-0.455600000000004</v>
      </c>
      <c r="V1222" s="5">
        <f t="shared" si="640"/>
        <v>-1.3667999999999836</v>
      </c>
      <c r="W1222" s="7">
        <f t="shared" si="624"/>
        <v>0</v>
      </c>
      <c r="X1222" s="7">
        <f t="shared" si="625"/>
        <v>1</v>
      </c>
      <c r="Y1222" s="7">
        <f t="shared" si="626"/>
        <v>-1.8223999999999876</v>
      </c>
      <c r="Z1222" s="7">
        <f t="shared" si="627"/>
        <v>77.6905</v>
      </c>
      <c r="AA1222" s="9">
        <f t="shared" si="649"/>
        <v>-0.455600000000004</v>
      </c>
      <c r="AB1222" s="9">
        <f t="shared" si="641"/>
        <v>-1.3667999999999836</v>
      </c>
      <c r="AC1222" s="11">
        <f t="shared" ca="1" si="631"/>
        <v>0</v>
      </c>
      <c r="AD1222" s="11">
        <f t="shared" ca="1" si="633"/>
        <v>0</v>
      </c>
      <c r="AE1222" s="11">
        <f t="shared" ca="1" si="634"/>
        <v>0</v>
      </c>
      <c r="AF1222" s="11">
        <f t="shared" ca="1" si="635"/>
        <v>115.3338</v>
      </c>
      <c r="AG1222" s="13">
        <f ca="1">AVERAGE(E1222:OFFSET(E1222,-AG$5+1,0))</f>
        <v>208.14091538461537</v>
      </c>
      <c r="AH1222" s="13">
        <f ca="1">AVERAGE(E1222:OFFSET(E1222,-AH$5+1,0))</f>
        <v>210.92185999999998</v>
      </c>
      <c r="AI1222" s="12">
        <f t="shared" ca="1" si="628"/>
        <v>0</v>
      </c>
      <c r="AJ1222" s="17">
        <f t="shared" si="650"/>
        <v>-0.455600000000004</v>
      </c>
      <c r="AK1222" s="17">
        <f t="shared" si="642"/>
        <v>1.3667999999999836</v>
      </c>
      <c r="AL1222" s="19">
        <f t="shared" ca="1" si="636"/>
        <v>0</v>
      </c>
      <c r="AM1222" s="19">
        <f t="shared" ca="1" si="637"/>
        <v>-1</v>
      </c>
      <c r="AN1222" s="19">
        <f t="shared" ca="1" si="638"/>
        <v>-0.91119999999997958</v>
      </c>
      <c r="AO1222" s="19">
        <f t="shared" ca="1" si="639"/>
        <v>47.945600000000056</v>
      </c>
    </row>
    <row r="1223" spans="1:41" x14ac:dyDescent="0.2">
      <c r="A1223" s="22" t="s">
        <v>1273</v>
      </c>
      <c r="B1223" s="20">
        <f>[1]data!C1222</f>
        <v>205.02180000000001</v>
      </c>
      <c r="C1223" s="20">
        <f>[1]data!D1222</f>
        <v>205.47739999999999</v>
      </c>
      <c r="D1223" s="20">
        <f>[1]data!E1222</f>
        <v>203.655</v>
      </c>
      <c r="E1223" s="20">
        <f>[1]data!F1222</f>
        <v>204.56620000000001</v>
      </c>
      <c r="F1223" s="20">
        <f>[1]data!G1222</f>
        <v>34514</v>
      </c>
      <c r="G1223" s="4">
        <f t="shared" si="643"/>
        <v>0</v>
      </c>
      <c r="H1223" s="4">
        <f t="shared" si="644"/>
        <v>0.455600000000004</v>
      </c>
      <c r="I1223" s="4">
        <f t="shared" si="645"/>
        <v>0</v>
      </c>
      <c r="J1223" s="4">
        <f t="shared" si="646"/>
        <v>0.455600000000004</v>
      </c>
      <c r="K1223" s="4">
        <f t="shared" si="621"/>
        <v>0.5444588754309625</v>
      </c>
      <c r="L1223" s="4">
        <f t="shared" si="622"/>
        <v>1.0807516550237164</v>
      </c>
      <c r="M1223" s="4">
        <f t="shared" si="647"/>
        <v>1.8223999999999876</v>
      </c>
      <c r="N1223" s="4">
        <f t="shared" si="618"/>
        <v>32.998357415436963</v>
      </c>
      <c r="O1223" s="4">
        <f t="shared" si="623"/>
        <v>3.413103437171634</v>
      </c>
      <c r="P1223" s="4">
        <f t="shared" si="619"/>
        <v>15.952018022698544</v>
      </c>
      <c r="Q1223" s="4">
        <f t="shared" si="620"/>
        <v>31.664778841842317</v>
      </c>
      <c r="R1223" s="4">
        <f t="shared" si="632"/>
        <v>28.217369154002352</v>
      </c>
      <c r="S1223" s="4">
        <f t="shared" si="629"/>
        <v>35</v>
      </c>
      <c r="T1223" s="4">
        <f t="shared" si="630"/>
        <v>0</v>
      </c>
      <c r="U1223" s="5">
        <f t="shared" si="648"/>
        <v>0</v>
      </c>
      <c r="V1223" s="5">
        <f t="shared" si="640"/>
        <v>-0.455600000000004</v>
      </c>
      <c r="W1223" s="7">
        <f t="shared" si="624"/>
        <v>0</v>
      </c>
      <c r="X1223" s="7">
        <f t="shared" si="625"/>
        <v>1</v>
      </c>
      <c r="Y1223" s="7">
        <f t="shared" si="626"/>
        <v>-0.455600000000004</v>
      </c>
      <c r="Z1223" s="7">
        <f t="shared" si="627"/>
        <v>77.234899999999996</v>
      </c>
      <c r="AA1223" s="9">
        <f t="shared" si="649"/>
        <v>0</v>
      </c>
      <c r="AB1223" s="9">
        <f t="shared" si="641"/>
        <v>-0.455600000000004</v>
      </c>
      <c r="AC1223" s="11">
        <f t="shared" ca="1" si="631"/>
        <v>0</v>
      </c>
      <c r="AD1223" s="11">
        <f t="shared" ca="1" si="633"/>
        <v>0</v>
      </c>
      <c r="AE1223" s="11">
        <f t="shared" ca="1" si="634"/>
        <v>0</v>
      </c>
      <c r="AF1223" s="11">
        <f t="shared" ca="1" si="635"/>
        <v>115.3338</v>
      </c>
      <c r="AG1223" s="13">
        <f ca="1">AVERAGE(E1223:OFFSET(E1223,-AG$5+1,0))</f>
        <v>207.68531538461542</v>
      </c>
      <c r="AH1223" s="13">
        <f ca="1">AVERAGE(E1223:OFFSET(E1223,-AH$5+1,0))</f>
        <v>210.12455500000002</v>
      </c>
      <c r="AI1223" s="12">
        <f t="shared" ca="1" si="628"/>
        <v>0</v>
      </c>
      <c r="AJ1223" s="17">
        <f t="shared" si="650"/>
        <v>0</v>
      </c>
      <c r="AK1223" s="17">
        <f t="shared" si="642"/>
        <v>0.455600000000004</v>
      </c>
      <c r="AL1223" s="19">
        <f t="shared" ca="1" si="636"/>
        <v>0</v>
      </c>
      <c r="AM1223" s="19">
        <f t="shared" ca="1" si="637"/>
        <v>-1</v>
      </c>
      <c r="AN1223" s="19">
        <f t="shared" ca="1" si="638"/>
        <v>-0.455600000000004</v>
      </c>
      <c r="AO1223" s="19">
        <f t="shared" ca="1" si="639"/>
        <v>47.490000000000052</v>
      </c>
    </row>
    <row r="1224" spans="1:41" x14ac:dyDescent="0.2">
      <c r="A1224" s="22" t="s">
        <v>1274</v>
      </c>
      <c r="B1224" s="20">
        <f>[1]data!C1223</f>
        <v>206.3886</v>
      </c>
      <c r="C1224" s="20">
        <f>[1]data!D1223</f>
        <v>206.8442</v>
      </c>
      <c r="D1224" s="20">
        <f>[1]data!E1223</f>
        <v>204.56620000000001</v>
      </c>
      <c r="E1224" s="20">
        <f>[1]data!F1223</f>
        <v>205.02180000000001</v>
      </c>
      <c r="F1224" s="20">
        <f>[1]data!G1223</f>
        <v>20826</v>
      </c>
      <c r="G1224" s="4">
        <f t="shared" si="643"/>
        <v>1.366800000000012</v>
      </c>
      <c r="H1224" s="4">
        <f t="shared" si="644"/>
        <v>0</v>
      </c>
      <c r="I1224" s="4">
        <f t="shared" si="645"/>
        <v>1.366800000000012</v>
      </c>
      <c r="J1224" s="4">
        <f t="shared" si="646"/>
        <v>0</v>
      </c>
      <c r="K1224" s="4">
        <f t="shared" si="621"/>
        <v>0.62669298788786731</v>
      </c>
      <c r="L1224" s="4">
        <f t="shared" si="622"/>
        <v>0.97267648952134478</v>
      </c>
      <c r="M1224" s="4">
        <f t="shared" si="647"/>
        <v>2.2779999999999916</v>
      </c>
      <c r="N1224" s="4">
        <f t="shared" si="618"/>
        <v>21.632493712080176</v>
      </c>
      <c r="O1224" s="4">
        <f t="shared" si="623"/>
        <v>3.2995930934544702</v>
      </c>
      <c r="P1224" s="4">
        <f t="shared" si="619"/>
        <v>18.993038539541811</v>
      </c>
      <c r="Q1224" s="4">
        <f t="shared" si="620"/>
        <v>29.478680006055306</v>
      </c>
      <c r="R1224" s="4">
        <f t="shared" si="632"/>
        <v>27.558881609810133</v>
      </c>
      <c r="S1224" s="4">
        <f t="shared" si="629"/>
        <v>35</v>
      </c>
      <c r="T1224" s="4">
        <f t="shared" si="630"/>
        <v>0</v>
      </c>
      <c r="U1224" s="5">
        <f t="shared" si="648"/>
        <v>1.8223999999999876</v>
      </c>
      <c r="V1224" s="5">
        <f t="shared" si="640"/>
        <v>-1.3667999999999836</v>
      </c>
      <c r="W1224" s="7">
        <f t="shared" si="624"/>
        <v>0</v>
      </c>
      <c r="X1224" s="7">
        <f t="shared" si="625"/>
        <v>1</v>
      </c>
      <c r="Y1224" s="7">
        <f t="shared" si="626"/>
        <v>0.455600000000004</v>
      </c>
      <c r="Z1224" s="7">
        <f t="shared" si="627"/>
        <v>77.6905</v>
      </c>
      <c r="AA1224" s="9">
        <f t="shared" si="649"/>
        <v>1.8223999999999876</v>
      </c>
      <c r="AB1224" s="9">
        <f t="shared" si="641"/>
        <v>-1.3667999999999836</v>
      </c>
      <c r="AC1224" s="11">
        <f t="shared" ca="1" si="631"/>
        <v>0</v>
      </c>
      <c r="AD1224" s="11">
        <f t="shared" ca="1" si="633"/>
        <v>0</v>
      </c>
      <c r="AE1224" s="11">
        <f t="shared" ca="1" si="634"/>
        <v>0</v>
      </c>
      <c r="AF1224" s="11">
        <f t="shared" ca="1" si="635"/>
        <v>115.3338</v>
      </c>
      <c r="AG1224" s="13">
        <f ca="1">AVERAGE(E1224:OFFSET(E1224,-AG$5+1,0))</f>
        <v>207.05447692307692</v>
      </c>
      <c r="AH1224" s="13">
        <f ca="1">AVERAGE(E1224:OFFSET(E1224,-AH$5+1,0))</f>
        <v>209.32725000000005</v>
      </c>
      <c r="AI1224" s="12">
        <f t="shared" ca="1" si="628"/>
        <v>0</v>
      </c>
      <c r="AJ1224" s="17">
        <f t="shared" si="650"/>
        <v>1.8223999999999876</v>
      </c>
      <c r="AK1224" s="17">
        <f t="shared" si="642"/>
        <v>1.3667999999999836</v>
      </c>
      <c r="AL1224" s="19">
        <f t="shared" ca="1" si="636"/>
        <v>0</v>
      </c>
      <c r="AM1224" s="19">
        <f t="shared" ca="1" si="637"/>
        <v>-1</v>
      </c>
      <c r="AN1224" s="19">
        <f t="shared" ca="1" si="638"/>
        <v>-3.1891999999999712</v>
      </c>
      <c r="AO1224" s="19">
        <f t="shared" ca="1" si="639"/>
        <v>44.300800000000081</v>
      </c>
    </row>
    <row r="1225" spans="1:41" x14ac:dyDescent="0.2">
      <c r="A1225" s="22" t="s">
        <v>1275</v>
      </c>
      <c r="B1225" s="20">
        <f>[1]data!C1224</f>
        <v>205.02180000000001</v>
      </c>
      <c r="C1225" s="20">
        <f>[1]data!D1224</f>
        <v>207.2998</v>
      </c>
      <c r="D1225" s="20">
        <f>[1]data!E1224</f>
        <v>204.11060000000001</v>
      </c>
      <c r="E1225" s="20">
        <f>[1]data!F1224</f>
        <v>207.2998</v>
      </c>
      <c r="F1225" s="20">
        <f>[1]data!G1224</f>
        <v>19106</v>
      </c>
      <c r="G1225" s="4">
        <f t="shared" si="643"/>
        <v>0.455600000000004</v>
      </c>
      <c r="H1225" s="4">
        <f t="shared" si="644"/>
        <v>0.455600000000004</v>
      </c>
      <c r="I1225" s="4">
        <f t="shared" si="645"/>
        <v>0</v>
      </c>
      <c r="J1225" s="4">
        <f t="shared" si="646"/>
        <v>0</v>
      </c>
      <c r="K1225" s="4">
        <f t="shared" si="621"/>
        <v>0.56402368909908063</v>
      </c>
      <c r="L1225" s="4">
        <f t="shared" si="622"/>
        <v>0.87540884056921031</v>
      </c>
      <c r="M1225" s="4">
        <f t="shared" si="647"/>
        <v>3.1891999999999996</v>
      </c>
      <c r="N1225" s="4">
        <f t="shared" si="618"/>
        <v>21.632493712080187</v>
      </c>
      <c r="O1225" s="4">
        <f t="shared" si="623"/>
        <v>3.2885537841090229</v>
      </c>
      <c r="P1225" s="4">
        <f t="shared" si="619"/>
        <v>17.151116451996636</v>
      </c>
      <c r="Q1225" s="4">
        <f t="shared" si="620"/>
        <v>26.619872990959376</v>
      </c>
      <c r="R1225" s="4">
        <f t="shared" si="632"/>
        <v>26.966242820037138</v>
      </c>
      <c r="S1225" s="4">
        <f t="shared" si="629"/>
        <v>35</v>
      </c>
      <c r="T1225" s="4">
        <f t="shared" si="630"/>
        <v>0</v>
      </c>
      <c r="U1225" s="5">
        <f t="shared" si="648"/>
        <v>0</v>
      </c>
      <c r="V1225" s="5">
        <f t="shared" si="640"/>
        <v>2.2779999999999916</v>
      </c>
      <c r="W1225" s="7">
        <f t="shared" si="624"/>
        <v>0</v>
      </c>
      <c r="X1225" s="7">
        <f t="shared" si="625"/>
        <v>1</v>
      </c>
      <c r="Y1225" s="7">
        <f t="shared" si="626"/>
        <v>2.2779999999999916</v>
      </c>
      <c r="Z1225" s="7">
        <f t="shared" si="627"/>
        <v>79.968499999999992</v>
      </c>
      <c r="AA1225" s="9">
        <f t="shared" si="649"/>
        <v>0</v>
      </c>
      <c r="AB1225" s="9">
        <f t="shared" si="641"/>
        <v>2.2779999999999916</v>
      </c>
      <c r="AC1225" s="11">
        <f t="shared" ca="1" si="631"/>
        <v>0</v>
      </c>
      <c r="AD1225" s="11">
        <f t="shared" ca="1" si="633"/>
        <v>0</v>
      </c>
      <c r="AE1225" s="11">
        <f t="shared" ca="1" si="634"/>
        <v>0</v>
      </c>
      <c r="AF1225" s="11">
        <f t="shared" ca="1" si="635"/>
        <v>115.3338</v>
      </c>
      <c r="AG1225" s="13">
        <f ca="1">AVERAGE(E1225:OFFSET(E1225,-AG$5+1,0))</f>
        <v>206.91429230769231</v>
      </c>
      <c r="AH1225" s="13">
        <f ca="1">AVERAGE(E1225:OFFSET(E1225,-AH$5+1,0))</f>
        <v>208.57550000000001</v>
      </c>
      <c r="AI1225" s="12">
        <f t="shared" ca="1" si="628"/>
        <v>0</v>
      </c>
      <c r="AJ1225" s="17">
        <f t="shared" si="650"/>
        <v>0</v>
      </c>
      <c r="AK1225" s="17">
        <f t="shared" si="642"/>
        <v>-2.2779999999999916</v>
      </c>
      <c r="AL1225" s="19">
        <f t="shared" ca="1" si="636"/>
        <v>0</v>
      </c>
      <c r="AM1225" s="19">
        <f t="shared" ca="1" si="637"/>
        <v>-1</v>
      </c>
      <c r="AN1225" s="19">
        <f t="shared" ca="1" si="638"/>
        <v>2.2779999999999916</v>
      </c>
      <c r="AO1225" s="19">
        <f t="shared" ca="1" si="639"/>
        <v>46.578800000000072</v>
      </c>
    </row>
    <row r="1226" spans="1:41" x14ac:dyDescent="0.2">
      <c r="A1226" s="22" t="s">
        <v>1276</v>
      </c>
      <c r="B1226" s="20">
        <f>[1]data!C1225</f>
        <v>207.75540000000001</v>
      </c>
      <c r="C1226" s="20">
        <f>[1]data!D1225</f>
        <v>209.12219999999999</v>
      </c>
      <c r="D1226" s="20">
        <f>[1]data!E1225</f>
        <v>206.3886</v>
      </c>
      <c r="E1226" s="20">
        <f>[1]data!F1225</f>
        <v>208.21100000000001</v>
      </c>
      <c r="F1226" s="20">
        <f>[1]data!G1225</f>
        <v>4579</v>
      </c>
      <c r="G1226" s="4">
        <f t="shared" si="643"/>
        <v>1.8223999999999876</v>
      </c>
      <c r="H1226" s="4">
        <f t="shared" si="644"/>
        <v>0</v>
      </c>
      <c r="I1226" s="4">
        <f t="shared" si="645"/>
        <v>1.8223999999999876</v>
      </c>
      <c r="J1226" s="4">
        <f t="shared" si="646"/>
        <v>0</v>
      </c>
      <c r="K1226" s="4">
        <f t="shared" si="621"/>
        <v>0.68986132018917135</v>
      </c>
      <c r="L1226" s="4">
        <f t="shared" si="622"/>
        <v>0.78786795651228925</v>
      </c>
      <c r="M1226" s="4">
        <f t="shared" si="647"/>
        <v>2.7335999999999956</v>
      </c>
      <c r="N1226" s="4">
        <f t="shared" si="618"/>
        <v>6.6322456940073078</v>
      </c>
      <c r="O1226" s="4">
        <f t="shared" si="623"/>
        <v>3.2330584056981202</v>
      </c>
      <c r="P1226" s="4">
        <f t="shared" si="619"/>
        <v>21.337731448752109</v>
      </c>
      <c r="Q1226" s="4">
        <f t="shared" si="620"/>
        <v>24.369122287543814</v>
      </c>
      <c r="R1226" s="4">
        <f t="shared" si="632"/>
        <v>24.932843107434156</v>
      </c>
      <c r="S1226" s="4">
        <f t="shared" si="629"/>
        <v>35</v>
      </c>
      <c r="T1226" s="4">
        <f t="shared" si="630"/>
        <v>0</v>
      </c>
      <c r="U1226" s="5">
        <f t="shared" si="648"/>
        <v>0.455600000000004</v>
      </c>
      <c r="V1226" s="5">
        <f t="shared" si="640"/>
        <v>0.455600000000004</v>
      </c>
      <c r="W1226" s="7">
        <f t="shared" si="624"/>
        <v>0</v>
      </c>
      <c r="X1226" s="7">
        <f t="shared" si="625"/>
        <v>1</v>
      </c>
      <c r="Y1226" s="7">
        <f t="shared" si="626"/>
        <v>0.911200000000008</v>
      </c>
      <c r="Z1226" s="7">
        <f t="shared" si="627"/>
        <v>80.8797</v>
      </c>
      <c r="AA1226" s="9">
        <f t="shared" si="649"/>
        <v>0.455600000000004</v>
      </c>
      <c r="AB1226" s="9">
        <f t="shared" si="641"/>
        <v>0.455600000000004</v>
      </c>
      <c r="AC1226" s="11">
        <f t="shared" ca="1" si="631"/>
        <v>0</v>
      </c>
      <c r="AD1226" s="11">
        <f t="shared" ca="1" si="633"/>
        <v>0</v>
      </c>
      <c r="AE1226" s="11">
        <f t="shared" ca="1" si="634"/>
        <v>0</v>
      </c>
      <c r="AF1226" s="11">
        <f t="shared" ca="1" si="635"/>
        <v>115.3338</v>
      </c>
      <c r="AG1226" s="13">
        <f ca="1">AVERAGE(E1226:OFFSET(E1226,-AG$5+1,0))</f>
        <v>207.01943076923084</v>
      </c>
      <c r="AH1226" s="13">
        <f ca="1">AVERAGE(E1226:OFFSET(E1226,-AH$5+1,0))</f>
        <v>208.18823500000002</v>
      </c>
      <c r="AI1226" s="12">
        <f t="shared" ca="1" si="628"/>
        <v>0</v>
      </c>
      <c r="AJ1226" s="17">
        <f t="shared" si="650"/>
        <v>0.455600000000004</v>
      </c>
      <c r="AK1226" s="17">
        <f t="shared" si="642"/>
        <v>-0.455600000000004</v>
      </c>
      <c r="AL1226" s="19">
        <f t="shared" ca="1" si="636"/>
        <v>0</v>
      </c>
      <c r="AM1226" s="19">
        <f t="shared" ca="1" si="637"/>
        <v>-1</v>
      </c>
      <c r="AN1226" s="19">
        <f t="shared" ca="1" si="638"/>
        <v>0</v>
      </c>
      <c r="AO1226" s="19">
        <f t="shared" ca="1" si="639"/>
        <v>46.578800000000072</v>
      </c>
    </row>
    <row r="1227" spans="1:41" x14ac:dyDescent="0.2">
      <c r="A1227" s="22" t="s">
        <v>1277</v>
      </c>
      <c r="B1227" s="20">
        <f>[1]data!C1226</f>
        <v>208.66659999999999</v>
      </c>
      <c r="C1227" s="20">
        <f>[1]data!D1226</f>
        <v>208.66659999999999</v>
      </c>
      <c r="D1227" s="20">
        <f>[1]data!E1226</f>
        <v>205.02180000000001</v>
      </c>
      <c r="E1227" s="20">
        <f>[1]data!F1226</f>
        <v>205.93299999999999</v>
      </c>
      <c r="F1227" s="20">
        <f>[1]data!G1226</f>
        <v>13755</v>
      </c>
      <c r="G1227" s="4">
        <f t="shared" si="643"/>
        <v>0</v>
      </c>
      <c r="H1227" s="4">
        <f t="shared" si="644"/>
        <v>1.3667999999999836</v>
      </c>
      <c r="I1227" s="4">
        <f t="shared" si="645"/>
        <v>0</v>
      </c>
      <c r="J1227" s="4">
        <f t="shared" si="646"/>
        <v>1.3667999999999836</v>
      </c>
      <c r="K1227" s="4">
        <f t="shared" si="621"/>
        <v>0.62087518817025422</v>
      </c>
      <c r="L1227" s="4">
        <f t="shared" si="622"/>
        <v>0.84576116086105868</v>
      </c>
      <c r="M1227" s="4">
        <f t="shared" si="647"/>
        <v>3.6447999999999752</v>
      </c>
      <c r="N1227" s="4">
        <f t="shared" si="618"/>
        <v>15.333451461184474</v>
      </c>
      <c r="O1227" s="4">
        <f t="shared" si="623"/>
        <v>3.274232565128306</v>
      </c>
      <c r="P1227" s="4">
        <f t="shared" si="619"/>
        <v>18.962464511005933</v>
      </c>
      <c r="Q1227" s="4">
        <f t="shared" si="620"/>
        <v>25.83082123941664</v>
      </c>
      <c r="R1227" s="4">
        <f t="shared" si="632"/>
        <v>23.972903942809186</v>
      </c>
      <c r="S1227" s="4">
        <f t="shared" si="629"/>
        <v>35</v>
      </c>
      <c r="T1227" s="4">
        <f t="shared" si="630"/>
        <v>0</v>
      </c>
      <c r="U1227" s="5">
        <f t="shared" si="648"/>
        <v>0.45559999999997558</v>
      </c>
      <c r="V1227" s="5">
        <f t="shared" si="640"/>
        <v>-2.7335999999999956</v>
      </c>
      <c r="W1227" s="7">
        <f t="shared" si="624"/>
        <v>0</v>
      </c>
      <c r="X1227" s="7">
        <f t="shared" si="625"/>
        <v>1</v>
      </c>
      <c r="Y1227" s="7">
        <f t="shared" si="626"/>
        <v>-2.27800000000002</v>
      </c>
      <c r="Z1227" s="7">
        <f t="shared" si="627"/>
        <v>78.60169999999998</v>
      </c>
      <c r="AA1227" s="9">
        <f t="shared" si="649"/>
        <v>0.45559999999997558</v>
      </c>
      <c r="AB1227" s="9">
        <f t="shared" si="641"/>
        <v>-2.7335999999999956</v>
      </c>
      <c r="AC1227" s="11">
        <f t="shared" ca="1" si="631"/>
        <v>0</v>
      </c>
      <c r="AD1227" s="11">
        <f t="shared" ca="1" si="633"/>
        <v>0</v>
      </c>
      <c r="AE1227" s="11">
        <f t="shared" ca="1" si="634"/>
        <v>0</v>
      </c>
      <c r="AF1227" s="11">
        <f t="shared" ca="1" si="635"/>
        <v>115.3338</v>
      </c>
      <c r="AG1227" s="13">
        <f ca="1">AVERAGE(E1227:OFFSET(E1227,-AG$5+1,0))</f>
        <v>206.98438461538464</v>
      </c>
      <c r="AH1227" s="13">
        <f ca="1">AVERAGE(E1227:OFFSET(E1227,-AH$5+1,0))</f>
        <v>207.82375000000002</v>
      </c>
      <c r="AI1227" s="12">
        <f t="shared" ca="1" si="628"/>
        <v>0</v>
      </c>
      <c r="AJ1227" s="17">
        <f t="shared" si="650"/>
        <v>0.45559999999997558</v>
      </c>
      <c r="AK1227" s="17">
        <f t="shared" si="642"/>
        <v>2.7335999999999956</v>
      </c>
      <c r="AL1227" s="19">
        <f t="shared" ca="1" si="636"/>
        <v>0</v>
      </c>
      <c r="AM1227" s="19">
        <f t="shared" ca="1" si="637"/>
        <v>-1</v>
      </c>
      <c r="AN1227" s="19">
        <f t="shared" ca="1" si="638"/>
        <v>-3.1891999999999712</v>
      </c>
      <c r="AO1227" s="19">
        <f t="shared" ca="1" si="639"/>
        <v>43.389600000000101</v>
      </c>
    </row>
    <row r="1228" spans="1:41" x14ac:dyDescent="0.2">
      <c r="A1228" s="22" t="s">
        <v>1278</v>
      </c>
      <c r="B1228" s="20">
        <f>[1]data!C1227</f>
        <v>205.02180000000001</v>
      </c>
      <c r="C1228" s="20">
        <f>[1]data!D1227</f>
        <v>205.93299999999999</v>
      </c>
      <c r="D1228" s="20">
        <f>[1]data!E1227</f>
        <v>205.02180000000001</v>
      </c>
      <c r="E1228" s="20">
        <f>[1]data!F1227</f>
        <v>205.02180000000001</v>
      </c>
      <c r="F1228" s="20">
        <f>[1]data!G1227</f>
        <v>12515</v>
      </c>
      <c r="G1228" s="4">
        <f t="shared" si="643"/>
        <v>0</v>
      </c>
      <c r="H1228" s="4">
        <f t="shared" si="644"/>
        <v>0</v>
      </c>
      <c r="I1228" s="4">
        <f t="shared" si="645"/>
        <v>0</v>
      </c>
      <c r="J1228" s="4">
        <f t="shared" si="646"/>
        <v>0</v>
      </c>
      <c r="K1228" s="4">
        <f t="shared" si="621"/>
        <v>0.55878766935322877</v>
      </c>
      <c r="L1228" s="4">
        <f t="shared" si="622"/>
        <v>0.76118504477495286</v>
      </c>
      <c r="M1228" s="4">
        <f t="shared" si="647"/>
        <v>0.91119999999997958</v>
      </c>
      <c r="N1228" s="4">
        <f t="shared" si="618"/>
        <v>15.333451461184486</v>
      </c>
      <c r="O1228" s="4">
        <f t="shared" si="623"/>
        <v>3.0379293086154733</v>
      </c>
      <c r="P1228" s="4">
        <f t="shared" si="619"/>
        <v>18.393702176298977</v>
      </c>
      <c r="Q1228" s="4">
        <f t="shared" si="620"/>
        <v>25.056048625498157</v>
      </c>
      <c r="R1228" s="4">
        <f t="shared" si="632"/>
        <v>23.108958694646716</v>
      </c>
      <c r="S1228" s="4">
        <f t="shared" si="629"/>
        <v>35</v>
      </c>
      <c r="T1228" s="4">
        <f t="shared" si="630"/>
        <v>0</v>
      </c>
      <c r="U1228" s="5">
        <f t="shared" si="648"/>
        <v>-0.91119999999997958</v>
      </c>
      <c r="V1228" s="5">
        <f t="shared" si="640"/>
        <v>0</v>
      </c>
      <c r="W1228" s="7">
        <f t="shared" si="624"/>
        <v>0</v>
      </c>
      <c r="X1228" s="7">
        <f t="shared" si="625"/>
        <v>1</v>
      </c>
      <c r="Y1228" s="7">
        <f t="shared" si="626"/>
        <v>-0.91119999999997958</v>
      </c>
      <c r="Z1228" s="7">
        <f t="shared" si="627"/>
        <v>77.6905</v>
      </c>
      <c r="AA1228" s="9">
        <f t="shared" si="649"/>
        <v>-0.91119999999997958</v>
      </c>
      <c r="AB1228" s="9">
        <f t="shared" si="641"/>
        <v>0</v>
      </c>
      <c r="AC1228" s="11">
        <f t="shared" ca="1" si="631"/>
        <v>0</v>
      </c>
      <c r="AD1228" s="11">
        <f t="shared" ca="1" si="633"/>
        <v>0</v>
      </c>
      <c r="AE1228" s="11">
        <f t="shared" ca="1" si="634"/>
        <v>0</v>
      </c>
      <c r="AF1228" s="11">
        <f t="shared" ca="1" si="635"/>
        <v>115.3338</v>
      </c>
      <c r="AG1228" s="13">
        <f ca="1">AVERAGE(E1228:OFFSET(E1228,-AG$5+1,0))</f>
        <v>206.8442</v>
      </c>
      <c r="AH1228" s="13">
        <f ca="1">AVERAGE(E1228:OFFSET(E1228,-AH$5+1,0))</f>
        <v>207.39092500000001</v>
      </c>
      <c r="AI1228" s="12">
        <f t="shared" ca="1" si="628"/>
        <v>0</v>
      </c>
      <c r="AJ1228" s="17">
        <f t="shared" si="650"/>
        <v>-0.91119999999997958</v>
      </c>
      <c r="AK1228" s="17">
        <f t="shared" si="642"/>
        <v>0</v>
      </c>
      <c r="AL1228" s="19">
        <f t="shared" ca="1" si="636"/>
        <v>0</v>
      </c>
      <c r="AM1228" s="19">
        <f t="shared" ca="1" si="637"/>
        <v>-1</v>
      </c>
      <c r="AN1228" s="19">
        <f t="shared" ca="1" si="638"/>
        <v>0.91119999999997958</v>
      </c>
      <c r="AO1228" s="19">
        <f t="shared" ca="1" si="639"/>
        <v>44.300800000000081</v>
      </c>
    </row>
    <row r="1229" spans="1:41" x14ac:dyDescent="0.2">
      <c r="A1229" s="22" t="s">
        <v>1279</v>
      </c>
      <c r="B1229" s="20">
        <f>[1]data!C1228</f>
        <v>206.3886</v>
      </c>
      <c r="C1229" s="20">
        <f>[1]data!D1228</f>
        <v>207.75540000000001</v>
      </c>
      <c r="D1229" s="20">
        <f>[1]data!E1228</f>
        <v>205.02180000000001</v>
      </c>
      <c r="E1229" s="20">
        <f>[1]data!F1228</f>
        <v>205.93299999999999</v>
      </c>
      <c r="F1229" s="20">
        <f>[1]data!G1228</f>
        <v>24370</v>
      </c>
      <c r="G1229" s="4">
        <f t="shared" si="643"/>
        <v>1.822400000000016</v>
      </c>
      <c r="H1229" s="4">
        <f t="shared" si="644"/>
        <v>0</v>
      </c>
      <c r="I1229" s="4">
        <f t="shared" si="645"/>
        <v>1.822400000000016</v>
      </c>
      <c r="J1229" s="4">
        <f t="shared" si="646"/>
        <v>0</v>
      </c>
      <c r="K1229" s="4">
        <f t="shared" si="621"/>
        <v>0.68514890241790749</v>
      </c>
      <c r="L1229" s="4">
        <f t="shared" si="622"/>
        <v>0.68506654029745762</v>
      </c>
      <c r="M1229" s="4">
        <f t="shared" si="647"/>
        <v>2.7335999999999956</v>
      </c>
      <c r="N1229" s="4">
        <f t="shared" si="618"/>
        <v>6.0108883524623525E-3</v>
      </c>
      <c r="O1229" s="4">
        <f t="shared" si="623"/>
        <v>3.0074963777539256</v>
      </c>
      <c r="P1229" s="4">
        <f t="shared" si="619"/>
        <v>22.781370826773664</v>
      </c>
      <c r="Q1229" s="4">
        <f t="shared" si="620"/>
        <v>22.778632265854387</v>
      </c>
      <c r="R1229" s="4">
        <f t="shared" si="632"/>
        <v>20.798663914017293</v>
      </c>
      <c r="S1229" s="4">
        <f t="shared" si="629"/>
        <v>35</v>
      </c>
      <c r="T1229" s="4">
        <f t="shared" si="630"/>
        <v>0</v>
      </c>
      <c r="U1229" s="5">
        <f t="shared" si="648"/>
        <v>1.3667999999999836</v>
      </c>
      <c r="V1229" s="5">
        <f t="shared" si="640"/>
        <v>-0.455600000000004</v>
      </c>
      <c r="W1229" s="7">
        <f t="shared" si="624"/>
        <v>0</v>
      </c>
      <c r="X1229" s="7">
        <f t="shared" si="625"/>
        <v>1</v>
      </c>
      <c r="Y1229" s="7">
        <f t="shared" si="626"/>
        <v>0.91119999999997958</v>
      </c>
      <c r="Z1229" s="7">
        <f t="shared" si="627"/>
        <v>78.60169999999998</v>
      </c>
      <c r="AA1229" s="9">
        <f t="shared" si="649"/>
        <v>1.3667999999999836</v>
      </c>
      <c r="AB1229" s="9">
        <f t="shared" si="641"/>
        <v>-0.455600000000004</v>
      </c>
      <c r="AC1229" s="11">
        <f t="shared" ca="1" si="631"/>
        <v>0</v>
      </c>
      <c r="AD1229" s="11">
        <f t="shared" ca="1" si="633"/>
        <v>0</v>
      </c>
      <c r="AE1229" s="11">
        <f t="shared" ca="1" si="634"/>
        <v>0</v>
      </c>
      <c r="AF1229" s="11">
        <f t="shared" ca="1" si="635"/>
        <v>115.3338</v>
      </c>
      <c r="AG1229" s="13">
        <f ca="1">AVERAGE(E1229:OFFSET(E1229,-AG$5+1,0))</f>
        <v>206.73906153846156</v>
      </c>
      <c r="AH1229" s="13">
        <f ca="1">AVERAGE(E1229:OFFSET(E1229,-AH$5+1,0))</f>
        <v>207.39092499999998</v>
      </c>
      <c r="AI1229" s="12">
        <f t="shared" ca="1" si="628"/>
        <v>0</v>
      </c>
      <c r="AJ1229" s="17">
        <f t="shared" si="650"/>
        <v>1.3667999999999836</v>
      </c>
      <c r="AK1229" s="17">
        <f t="shared" si="642"/>
        <v>0.455600000000004</v>
      </c>
      <c r="AL1229" s="19">
        <f t="shared" ca="1" si="636"/>
        <v>0</v>
      </c>
      <c r="AM1229" s="19">
        <f t="shared" ca="1" si="637"/>
        <v>-1</v>
      </c>
      <c r="AN1229" s="19">
        <f t="shared" ca="1" si="638"/>
        <v>-1.8223999999999876</v>
      </c>
      <c r="AO1229" s="19">
        <f t="shared" ca="1" si="639"/>
        <v>42.478400000000093</v>
      </c>
    </row>
    <row r="1230" spans="1:41" x14ac:dyDescent="0.2">
      <c r="A1230" s="22" t="s">
        <v>1280</v>
      </c>
      <c r="B1230" s="20">
        <f>[1]data!C1229</f>
        <v>207.2998</v>
      </c>
      <c r="C1230" s="20">
        <f>[1]data!D1229</f>
        <v>209.5778</v>
      </c>
      <c r="D1230" s="20">
        <f>[1]data!E1229</f>
        <v>206.3886</v>
      </c>
      <c r="E1230" s="20">
        <f>[1]data!F1229</f>
        <v>209.12219999999999</v>
      </c>
      <c r="F1230" s="20">
        <f>[1]data!G1229</f>
        <v>25610</v>
      </c>
      <c r="G1230" s="4">
        <f t="shared" si="643"/>
        <v>1.8223999999999876</v>
      </c>
      <c r="H1230" s="4">
        <f t="shared" si="644"/>
        <v>0</v>
      </c>
      <c r="I1230" s="4">
        <f t="shared" si="645"/>
        <v>1.8223999999999876</v>
      </c>
      <c r="J1230" s="4">
        <f t="shared" si="646"/>
        <v>0</v>
      </c>
      <c r="K1230" s="4">
        <f t="shared" si="621"/>
        <v>0.79887401217611542</v>
      </c>
      <c r="L1230" s="4">
        <f t="shared" si="622"/>
        <v>0.61655988626771185</v>
      </c>
      <c r="M1230" s="4">
        <f t="shared" si="647"/>
        <v>3.6448000000000036</v>
      </c>
      <c r="N1230" s="4">
        <f t="shared" si="618"/>
        <v>12.88044083929638</v>
      </c>
      <c r="O1230" s="4">
        <f t="shared" si="623"/>
        <v>3.0712267399785333</v>
      </c>
      <c r="P1230" s="4">
        <f t="shared" si="619"/>
        <v>26.011560845608528</v>
      </c>
      <c r="Q1230" s="4">
        <f t="shared" si="620"/>
        <v>20.075362012249911</v>
      </c>
      <c r="R1230" s="4">
        <f t="shared" si="632"/>
        <v>20.006841606545201</v>
      </c>
      <c r="S1230" s="4">
        <f t="shared" si="629"/>
        <v>35</v>
      </c>
      <c r="T1230" s="4">
        <f t="shared" si="630"/>
        <v>0</v>
      </c>
      <c r="U1230" s="5">
        <f t="shared" si="648"/>
        <v>1.366800000000012</v>
      </c>
      <c r="V1230" s="5">
        <f t="shared" si="640"/>
        <v>1.8223999999999876</v>
      </c>
      <c r="W1230" s="7">
        <f t="shared" si="624"/>
        <v>0</v>
      </c>
      <c r="X1230" s="7">
        <f t="shared" si="625"/>
        <v>1</v>
      </c>
      <c r="Y1230" s="7">
        <f t="shared" si="626"/>
        <v>3.1891999999999996</v>
      </c>
      <c r="Z1230" s="7">
        <f t="shared" si="627"/>
        <v>81.790899999999979</v>
      </c>
      <c r="AA1230" s="9">
        <f t="shared" si="649"/>
        <v>1.366800000000012</v>
      </c>
      <c r="AB1230" s="9">
        <f t="shared" si="641"/>
        <v>1.8223999999999876</v>
      </c>
      <c r="AC1230" s="11">
        <f t="shared" ca="1" si="631"/>
        <v>0</v>
      </c>
      <c r="AD1230" s="11">
        <f t="shared" ca="1" si="633"/>
        <v>0</v>
      </c>
      <c r="AE1230" s="11">
        <f t="shared" ca="1" si="634"/>
        <v>0</v>
      </c>
      <c r="AF1230" s="11">
        <f t="shared" ca="1" si="635"/>
        <v>115.3338</v>
      </c>
      <c r="AG1230" s="13">
        <f ca="1">AVERAGE(E1230:OFFSET(E1230,-AG$5+1,0))</f>
        <v>206.87924615384614</v>
      </c>
      <c r="AH1230" s="13">
        <f ca="1">AVERAGE(E1230:OFFSET(E1230,-AH$5+1,0))</f>
        <v>207.32258500000003</v>
      </c>
      <c r="AI1230" s="12">
        <f t="shared" ca="1" si="628"/>
        <v>0</v>
      </c>
      <c r="AJ1230" s="17">
        <f t="shared" si="650"/>
        <v>1.366800000000012</v>
      </c>
      <c r="AK1230" s="17">
        <f t="shared" si="642"/>
        <v>-1.8223999999999876</v>
      </c>
      <c r="AL1230" s="19">
        <f t="shared" ca="1" si="636"/>
        <v>0</v>
      </c>
      <c r="AM1230" s="19">
        <f t="shared" ca="1" si="637"/>
        <v>-1</v>
      </c>
      <c r="AN1230" s="19">
        <f t="shared" ca="1" si="638"/>
        <v>0.45559999999997558</v>
      </c>
      <c r="AO1230" s="19">
        <f t="shared" ca="1" si="639"/>
        <v>42.934000000000069</v>
      </c>
    </row>
    <row r="1231" spans="1:41" x14ac:dyDescent="0.2">
      <c r="A1231" s="22" t="s">
        <v>1281</v>
      </c>
      <c r="B1231" s="20">
        <f>[1]data!C1230</f>
        <v>210.94470000000001</v>
      </c>
      <c r="C1231" s="20">
        <f>[1]data!D1230</f>
        <v>211.85589999999999</v>
      </c>
      <c r="D1231" s="20">
        <f>[1]data!E1230</f>
        <v>210.489</v>
      </c>
      <c r="E1231" s="20">
        <f>[1]data!F1230</f>
        <v>211.85589999999999</v>
      </c>
      <c r="F1231" s="20">
        <f>[1]data!G1230</f>
        <v>18055</v>
      </c>
      <c r="G1231" s="4">
        <f t="shared" si="643"/>
        <v>2.2780999999999949</v>
      </c>
      <c r="H1231" s="4">
        <f t="shared" si="644"/>
        <v>0</v>
      </c>
      <c r="I1231" s="4">
        <f t="shared" si="645"/>
        <v>2.2780999999999949</v>
      </c>
      <c r="J1231" s="4">
        <f t="shared" si="646"/>
        <v>0</v>
      </c>
      <c r="K1231" s="4">
        <f t="shared" si="621"/>
        <v>0.94679661095850343</v>
      </c>
      <c r="L1231" s="4">
        <f t="shared" si="622"/>
        <v>0.55490389764094072</v>
      </c>
      <c r="M1231" s="4">
        <f t="shared" si="647"/>
        <v>2.7336999999999989</v>
      </c>
      <c r="N1231" s="4">
        <f t="shared" si="618"/>
        <v>26.096595897344415</v>
      </c>
      <c r="O1231" s="4">
        <f t="shared" si="623"/>
        <v>3.03747406598068</v>
      </c>
      <c r="P1231" s="4">
        <f t="shared" si="619"/>
        <v>31.170524929332039</v>
      </c>
      <c r="Q1231" s="4">
        <f t="shared" si="620"/>
        <v>18.268597050944177</v>
      </c>
      <c r="R1231" s="4">
        <f t="shared" si="632"/>
        <v>20.615817035625124</v>
      </c>
      <c r="S1231" s="4">
        <f t="shared" si="629"/>
        <v>35</v>
      </c>
      <c r="T1231" s="4">
        <f t="shared" si="630"/>
        <v>0</v>
      </c>
      <c r="U1231" s="5">
        <f t="shared" si="648"/>
        <v>1.8225000000000193</v>
      </c>
      <c r="V1231" s="5">
        <f t="shared" si="640"/>
        <v>0.91119999999997958</v>
      </c>
      <c r="W1231" s="7">
        <f t="shared" si="624"/>
        <v>0</v>
      </c>
      <c r="X1231" s="7">
        <f t="shared" si="625"/>
        <v>1</v>
      </c>
      <c r="Y1231" s="7">
        <f t="shared" si="626"/>
        <v>2.7336999999999989</v>
      </c>
      <c r="Z1231" s="7">
        <f t="shared" si="627"/>
        <v>84.524599999999978</v>
      </c>
      <c r="AA1231" s="9">
        <f t="shared" si="649"/>
        <v>1.8225000000000193</v>
      </c>
      <c r="AB1231" s="9">
        <f t="shared" si="641"/>
        <v>0.91119999999997958</v>
      </c>
      <c r="AC1231" s="11">
        <f t="shared" ca="1" si="631"/>
        <v>1</v>
      </c>
      <c r="AD1231" s="11">
        <f t="shared" ca="1" si="633"/>
        <v>0</v>
      </c>
      <c r="AE1231" s="11">
        <f t="shared" ca="1" si="634"/>
        <v>0</v>
      </c>
      <c r="AF1231" s="11">
        <f t="shared" ca="1" si="635"/>
        <v>115.3338</v>
      </c>
      <c r="AG1231" s="13">
        <f ca="1">AVERAGE(E1231:OFFSET(E1231,-AG$5+1,0))</f>
        <v>207.26476153846153</v>
      </c>
      <c r="AH1231" s="13">
        <f ca="1">AVERAGE(E1231:OFFSET(E1231,-AH$5+1,0))</f>
        <v>207.254245</v>
      </c>
      <c r="AI1231" s="12">
        <f t="shared" ca="1" si="628"/>
        <v>1</v>
      </c>
      <c r="AJ1231" s="17">
        <f t="shared" si="650"/>
        <v>1.8225000000000193</v>
      </c>
      <c r="AK1231" s="17">
        <f t="shared" si="642"/>
        <v>-0.91119999999997958</v>
      </c>
      <c r="AL1231" s="19">
        <f t="shared" ca="1" si="636"/>
        <v>1</v>
      </c>
      <c r="AM1231" s="19">
        <f t="shared" ca="1" si="637"/>
        <v>-1</v>
      </c>
      <c r="AN1231" s="19">
        <f t="shared" ca="1" si="638"/>
        <v>-0.91130000000003974</v>
      </c>
      <c r="AO1231" s="19">
        <f t="shared" ca="1" si="639"/>
        <v>42.022700000000029</v>
      </c>
    </row>
    <row r="1232" spans="1:41" x14ac:dyDescent="0.2">
      <c r="A1232" s="22" t="s">
        <v>1282</v>
      </c>
      <c r="B1232" s="20">
        <f>[1]data!C1231</f>
        <v>215.04509999999999</v>
      </c>
      <c r="C1232" s="20">
        <f>[1]data!D1231</f>
        <v>216.86750000000001</v>
      </c>
      <c r="D1232" s="20">
        <f>[1]data!E1231</f>
        <v>214.58949999999999</v>
      </c>
      <c r="E1232" s="20">
        <f>[1]data!F1231</f>
        <v>215.9563</v>
      </c>
      <c r="F1232" s="20">
        <f>[1]data!G1231</f>
        <v>31706</v>
      </c>
      <c r="G1232" s="4">
        <f t="shared" si="643"/>
        <v>5.0116000000000156</v>
      </c>
      <c r="H1232" s="4">
        <f t="shared" si="644"/>
        <v>0</v>
      </c>
      <c r="I1232" s="4">
        <f t="shared" si="645"/>
        <v>5.0116000000000156</v>
      </c>
      <c r="J1232" s="4">
        <f t="shared" si="646"/>
        <v>0</v>
      </c>
      <c r="K1232" s="4">
        <f t="shared" si="621"/>
        <v>1.3532769498626547</v>
      </c>
      <c r="L1232" s="4">
        <f t="shared" si="622"/>
        <v>0.49941350787684663</v>
      </c>
      <c r="M1232" s="4">
        <f t="shared" si="647"/>
        <v>5.0116000000000156</v>
      </c>
      <c r="N1232" s="4">
        <f t="shared" si="618"/>
        <v>46.087755157308969</v>
      </c>
      <c r="O1232" s="4">
        <f t="shared" si="623"/>
        <v>3.2348866593826138</v>
      </c>
      <c r="P1232" s="4">
        <f t="shared" si="619"/>
        <v>41.833828889724714</v>
      </c>
      <c r="Q1232" s="4">
        <f t="shared" si="620"/>
        <v>15.438361848886567</v>
      </c>
      <c r="R1232" s="4">
        <f t="shared" si="632"/>
        <v>23.163010847793508</v>
      </c>
      <c r="S1232" s="4">
        <f t="shared" si="629"/>
        <v>35</v>
      </c>
      <c r="T1232" s="4">
        <f t="shared" si="630"/>
        <v>0</v>
      </c>
      <c r="U1232" s="5">
        <f t="shared" si="648"/>
        <v>3.1891999999999996</v>
      </c>
      <c r="V1232" s="5">
        <f t="shared" si="640"/>
        <v>0.911200000000008</v>
      </c>
      <c r="W1232" s="7">
        <f t="shared" si="624"/>
        <v>0</v>
      </c>
      <c r="X1232" s="7">
        <f t="shared" si="625"/>
        <v>1</v>
      </c>
      <c r="Y1232" s="7">
        <f t="shared" si="626"/>
        <v>4.1004000000000076</v>
      </c>
      <c r="Z1232" s="7">
        <f t="shared" si="627"/>
        <v>88.624999999999986</v>
      </c>
      <c r="AA1232" s="9">
        <f t="shared" si="649"/>
        <v>3.1891999999999996</v>
      </c>
      <c r="AB1232" s="9">
        <f t="shared" si="641"/>
        <v>0.911200000000008</v>
      </c>
      <c r="AC1232" s="11">
        <f t="shared" ca="1" si="631"/>
        <v>0</v>
      </c>
      <c r="AD1232" s="11">
        <f t="shared" ca="1" si="633"/>
        <v>1</v>
      </c>
      <c r="AE1232" s="11">
        <f t="shared" ca="1" si="634"/>
        <v>0.911200000000008</v>
      </c>
      <c r="AF1232" s="11">
        <f t="shared" ca="1" si="635"/>
        <v>116.245</v>
      </c>
      <c r="AG1232" s="13">
        <f ca="1">AVERAGE(E1232:OFFSET(E1232,-AG$5+1,0))</f>
        <v>207.72036923076922</v>
      </c>
      <c r="AH1232" s="13">
        <f ca="1">AVERAGE(E1232:OFFSET(E1232,-AH$5+1,0))</f>
        <v>207.59594999999999</v>
      </c>
      <c r="AI1232" s="12">
        <f t="shared" ca="1" si="628"/>
        <v>0</v>
      </c>
      <c r="AJ1232" s="17">
        <f t="shared" si="650"/>
        <v>3.1891999999999996</v>
      </c>
      <c r="AK1232" s="17">
        <f t="shared" si="642"/>
        <v>-0.911200000000008</v>
      </c>
      <c r="AL1232" s="19">
        <f t="shared" ca="1" si="636"/>
        <v>0</v>
      </c>
      <c r="AM1232" s="19">
        <f t="shared" ca="1" si="637"/>
        <v>1</v>
      </c>
      <c r="AN1232" s="19">
        <f t="shared" ca="1" si="638"/>
        <v>-4.1004000000000076</v>
      </c>
      <c r="AO1232" s="19">
        <f t="shared" ca="1" si="639"/>
        <v>37.922300000000021</v>
      </c>
    </row>
    <row r="1233" spans="1:41" x14ac:dyDescent="0.2">
      <c r="A1233" s="22" t="s">
        <v>1283</v>
      </c>
      <c r="B1233" s="20">
        <f>[1]data!C1232</f>
        <v>218.68989999999999</v>
      </c>
      <c r="C1233" s="20">
        <f>[1]data!D1232</f>
        <v>218.68989999999999</v>
      </c>
      <c r="D1233" s="20">
        <f>[1]data!E1232</f>
        <v>215.50069999999999</v>
      </c>
      <c r="E1233" s="20">
        <f>[1]data!F1232</f>
        <v>218.23429999999999</v>
      </c>
      <c r="F1233" s="20">
        <f>[1]data!G1232</f>
        <v>29179</v>
      </c>
      <c r="G1233" s="4">
        <f t="shared" si="643"/>
        <v>1.8223999999999876</v>
      </c>
      <c r="H1233" s="4">
        <f t="shared" si="644"/>
        <v>0</v>
      </c>
      <c r="I1233" s="4">
        <f t="shared" si="645"/>
        <v>1.8223999999999876</v>
      </c>
      <c r="J1233" s="4">
        <f t="shared" si="646"/>
        <v>0</v>
      </c>
      <c r="K1233" s="4">
        <f t="shared" si="621"/>
        <v>1.4001892548763881</v>
      </c>
      <c r="L1233" s="4">
        <f t="shared" si="622"/>
        <v>0.44947215708916194</v>
      </c>
      <c r="M1233" s="4">
        <f t="shared" si="647"/>
        <v>3.1891999999999996</v>
      </c>
      <c r="N1233" s="4">
        <f t="shared" si="618"/>
        <v>51.399520562898203</v>
      </c>
      <c r="O1233" s="4">
        <f t="shared" si="623"/>
        <v>3.2303179934443524</v>
      </c>
      <c r="P1233" s="4">
        <f t="shared" si="619"/>
        <v>43.345245196229897</v>
      </c>
      <c r="Q1233" s="4">
        <f t="shared" si="620"/>
        <v>13.914176808640089</v>
      </c>
      <c r="R1233" s="4">
        <f t="shared" si="632"/>
        <v>25.986661819303976</v>
      </c>
      <c r="S1233" s="4">
        <f t="shared" si="629"/>
        <v>35</v>
      </c>
      <c r="T1233" s="4">
        <f t="shared" si="630"/>
        <v>0</v>
      </c>
      <c r="U1233" s="5">
        <f t="shared" si="648"/>
        <v>2.7335999999999956</v>
      </c>
      <c r="V1233" s="5">
        <f t="shared" si="640"/>
        <v>-0.455600000000004</v>
      </c>
      <c r="W1233" s="7">
        <f t="shared" si="624"/>
        <v>0</v>
      </c>
      <c r="X1233" s="7">
        <f t="shared" si="625"/>
        <v>1</v>
      </c>
      <c r="Y1233" s="7">
        <f t="shared" si="626"/>
        <v>2.2779999999999916</v>
      </c>
      <c r="Z1233" s="7">
        <f t="shared" si="627"/>
        <v>90.902999999999977</v>
      </c>
      <c r="AA1233" s="9">
        <f t="shared" si="649"/>
        <v>2.7335999999999956</v>
      </c>
      <c r="AB1233" s="9">
        <f t="shared" si="641"/>
        <v>-0.455600000000004</v>
      </c>
      <c r="AC1233" s="11">
        <f t="shared" ca="1" si="631"/>
        <v>0</v>
      </c>
      <c r="AD1233" s="11">
        <f t="shared" ca="1" si="633"/>
        <v>1</v>
      </c>
      <c r="AE1233" s="11">
        <f t="shared" ca="1" si="634"/>
        <v>2.2779999999999916</v>
      </c>
      <c r="AF1233" s="11">
        <f t="shared" ca="1" si="635"/>
        <v>118.523</v>
      </c>
      <c r="AG1233" s="13">
        <f ca="1">AVERAGE(E1233:OFFSET(E1233,-AG$5+1,0))</f>
        <v>208.38625384615383</v>
      </c>
      <c r="AH1233" s="13">
        <f ca="1">AVERAGE(E1233:OFFSET(E1233,-AH$5+1,0))</f>
        <v>208.16545500000001</v>
      </c>
      <c r="AI1233" s="12">
        <f t="shared" ca="1" si="628"/>
        <v>0</v>
      </c>
      <c r="AJ1233" s="17">
        <f t="shared" si="650"/>
        <v>2.7335999999999956</v>
      </c>
      <c r="AK1233" s="17">
        <f t="shared" si="642"/>
        <v>0.455600000000004</v>
      </c>
      <c r="AL1233" s="19">
        <f t="shared" ca="1" si="636"/>
        <v>0</v>
      </c>
      <c r="AM1233" s="19">
        <f t="shared" ca="1" si="637"/>
        <v>1</v>
      </c>
      <c r="AN1233" s="19">
        <f t="shared" ca="1" si="638"/>
        <v>3.1891999999999996</v>
      </c>
      <c r="AO1233" s="19">
        <f t="shared" ca="1" si="639"/>
        <v>41.111500000000021</v>
      </c>
    </row>
    <row r="1234" spans="1:41" x14ac:dyDescent="0.2">
      <c r="A1234" s="22" t="s">
        <v>1284</v>
      </c>
      <c r="B1234" s="20">
        <f>[1]data!C1233</f>
        <v>218.68989999999999</v>
      </c>
      <c r="C1234" s="20">
        <f>[1]data!D1233</f>
        <v>218.68989999999999</v>
      </c>
      <c r="D1234" s="20">
        <f>[1]data!E1233</f>
        <v>216.86750000000001</v>
      </c>
      <c r="E1234" s="20">
        <f>[1]data!F1233</f>
        <v>218.68989999999999</v>
      </c>
      <c r="F1234" s="20">
        <f>[1]data!G1233</f>
        <v>23721</v>
      </c>
      <c r="G1234" s="4">
        <f t="shared" si="643"/>
        <v>0</v>
      </c>
      <c r="H1234" s="4">
        <f t="shared" si="644"/>
        <v>0</v>
      </c>
      <c r="I1234" s="4">
        <f t="shared" si="645"/>
        <v>0</v>
      </c>
      <c r="J1234" s="4">
        <f t="shared" si="646"/>
        <v>0</v>
      </c>
      <c r="K1234" s="4">
        <f t="shared" si="621"/>
        <v>1.2601703293887492</v>
      </c>
      <c r="L1234" s="4">
        <f t="shared" si="622"/>
        <v>0.40452494138024575</v>
      </c>
      <c r="M1234" s="4">
        <f t="shared" si="647"/>
        <v>1.8223999999999876</v>
      </c>
      <c r="N1234" s="4">
        <f t="shared" si="618"/>
        <v>51.399520562898196</v>
      </c>
      <c r="O1234" s="4">
        <f t="shared" si="623"/>
        <v>3.0895261940999159</v>
      </c>
      <c r="P1234" s="4">
        <f t="shared" si="619"/>
        <v>40.788465616355765</v>
      </c>
      <c r="Q1234" s="4">
        <f t="shared" si="620"/>
        <v>13.093429735367485</v>
      </c>
      <c r="R1234" s="4">
        <f t="shared" si="632"/>
        <v>28.5279476936634</v>
      </c>
      <c r="S1234" s="4">
        <f t="shared" si="629"/>
        <v>35</v>
      </c>
      <c r="T1234" s="4">
        <f t="shared" si="630"/>
        <v>0</v>
      </c>
      <c r="U1234" s="5">
        <f t="shared" si="648"/>
        <v>0.455600000000004</v>
      </c>
      <c r="V1234" s="5">
        <f t="shared" si="640"/>
        <v>0</v>
      </c>
      <c r="W1234" s="7">
        <f t="shared" si="624"/>
        <v>0</v>
      </c>
      <c r="X1234" s="7">
        <f t="shared" si="625"/>
        <v>1</v>
      </c>
      <c r="Y1234" s="7">
        <f t="shared" si="626"/>
        <v>0.455600000000004</v>
      </c>
      <c r="Z1234" s="7">
        <f t="shared" si="627"/>
        <v>91.358599999999981</v>
      </c>
      <c r="AA1234" s="9">
        <f t="shared" si="649"/>
        <v>0.455600000000004</v>
      </c>
      <c r="AB1234" s="9">
        <f t="shared" si="641"/>
        <v>0</v>
      </c>
      <c r="AC1234" s="11">
        <f t="shared" ca="1" si="631"/>
        <v>0</v>
      </c>
      <c r="AD1234" s="11">
        <f t="shared" ca="1" si="633"/>
        <v>1</v>
      </c>
      <c r="AE1234" s="11">
        <f t="shared" ca="1" si="634"/>
        <v>0.455600000000004</v>
      </c>
      <c r="AF1234" s="11">
        <f t="shared" ca="1" si="635"/>
        <v>118.9786</v>
      </c>
      <c r="AG1234" s="13">
        <f ca="1">AVERAGE(E1234:OFFSET(E1234,-AG$5+1,0))</f>
        <v>209.2974615384615</v>
      </c>
      <c r="AH1234" s="13">
        <f ca="1">AVERAGE(E1234:OFFSET(E1234,-AH$5+1,0))</f>
        <v>208.78052000000002</v>
      </c>
      <c r="AI1234" s="12">
        <f t="shared" ca="1" si="628"/>
        <v>0</v>
      </c>
      <c r="AJ1234" s="17">
        <f t="shared" si="650"/>
        <v>0.455600000000004</v>
      </c>
      <c r="AK1234" s="17">
        <f t="shared" si="642"/>
        <v>0</v>
      </c>
      <c r="AL1234" s="19">
        <f t="shared" ca="1" si="636"/>
        <v>0</v>
      </c>
      <c r="AM1234" s="19">
        <f t="shared" ca="1" si="637"/>
        <v>1</v>
      </c>
      <c r="AN1234" s="19">
        <f t="shared" ca="1" si="638"/>
        <v>0.455600000000004</v>
      </c>
      <c r="AO1234" s="19">
        <f t="shared" ca="1" si="639"/>
        <v>41.567100000000025</v>
      </c>
    </row>
    <row r="1235" spans="1:41" x14ac:dyDescent="0.2">
      <c r="A1235" s="22" t="s">
        <v>1285</v>
      </c>
      <c r="B1235" s="20">
        <f>[1]data!C1234</f>
        <v>220.51230000000001</v>
      </c>
      <c r="C1235" s="20">
        <f>[1]data!D1234</f>
        <v>220.96789999999999</v>
      </c>
      <c r="D1235" s="20">
        <f>[1]data!E1234</f>
        <v>219.1455</v>
      </c>
      <c r="E1235" s="20">
        <f>[1]data!F1234</f>
        <v>220.51230000000001</v>
      </c>
      <c r="F1235" s="20">
        <f>[1]data!G1234</f>
        <v>21846</v>
      </c>
      <c r="G1235" s="4">
        <f t="shared" si="643"/>
        <v>2.2779999999999916</v>
      </c>
      <c r="H1235" s="4">
        <f t="shared" si="644"/>
        <v>0</v>
      </c>
      <c r="I1235" s="4">
        <f t="shared" si="645"/>
        <v>2.2779999999999916</v>
      </c>
      <c r="J1235" s="4">
        <f t="shared" si="646"/>
        <v>0</v>
      </c>
      <c r="K1235" s="4">
        <f t="shared" si="621"/>
        <v>1.3619532964498735</v>
      </c>
      <c r="L1235" s="4">
        <f t="shared" si="622"/>
        <v>0.36407244724222115</v>
      </c>
      <c r="M1235" s="4">
        <f t="shared" si="647"/>
        <v>2.2779999999999916</v>
      </c>
      <c r="N1235" s="4">
        <f t="shared" si="618"/>
        <v>57.813787126553095</v>
      </c>
      <c r="O1235" s="4">
        <f t="shared" si="623"/>
        <v>3.0083735746899238</v>
      </c>
      <c r="P1235" s="4">
        <f t="shared" si="619"/>
        <v>45.272080166780867</v>
      </c>
      <c r="Q1235" s="4">
        <f t="shared" si="620"/>
        <v>12.101969326723211</v>
      </c>
      <c r="R1235" s="4">
        <f t="shared" si="632"/>
        <v>31.45653163695237</v>
      </c>
      <c r="S1235" s="4">
        <f t="shared" si="629"/>
        <v>35</v>
      </c>
      <c r="T1235" s="4">
        <f t="shared" si="630"/>
        <v>0</v>
      </c>
      <c r="U1235" s="5">
        <f t="shared" si="648"/>
        <v>1.822400000000016</v>
      </c>
      <c r="V1235" s="5">
        <f t="shared" si="640"/>
        <v>0</v>
      </c>
      <c r="W1235" s="7">
        <f t="shared" si="624"/>
        <v>0</v>
      </c>
      <c r="X1235" s="7">
        <f t="shared" si="625"/>
        <v>1</v>
      </c>
      <c r="Y1235" s="7">
        <f t="shared" si="626"/>
        <v>1.822400000000016</v>
      </c>
      <c r="Z1235" s="7">
        <f t="shared" si="627"/>
        <v>93.180999999999997</v>
      </c>
      <c r="AA1235" s="9">
        <f t="shared" si="649"/>
        <v>1.822400000000016</v>
      </c>
      <c r="AB1235" s="9">
        <f t="shared" si="641"/>
        <v>0</v>
      </c>
      <c r="AC1235" s="11">
        <f t="shared" ca="1" si="631"/>
        <v>0</v>
      </c>
      <c r="AD1235" s="11">
        <f t="shared" ca="1" si="633"/>
        <v>1</v>
      </c>
      <c r="AE1235" s="11">
        <f t="shared" ca="1" si="634"/>
        <v>1.822400000000016</v>
      </c>
      <c r="AF1235" s="11">
        <f t="shared" ca="1" si="635"/>
        <v>120.80100000000002</v>
      </c>
      <c r="AG1235" s="13">
        <f ca="1">AVERAGE(E1235:OFFSET(E1235,-AG$5+1,0))</f>
        <v>210.48903846153843</v>
      </c>
      <c r="AH1235" s="13">
        <f ca="1">AVERAGE(E1235:OFFSET(E1235,-AH$5+1,0))</f>
        <v>209.46392499999996</v>
      </c>
      <c r="AI1235" s="12">
        <f t="shared" ca="1" si="628"/>
        <v>0</v>
      </c>
      <c r="AJ1235" s="17">
        <f t="shared" si="650"/>
        <v>1.822400000000016</v>
      </c>
      <c r="AK1235" s="17">
        <f t="shared" si="642"/>
        <v>0</v>
      </c>
      <c r="AL1235" s="19">
        <f t="shared" ca="1" si="636"/>
        <v>0</v>
      </c>
      <c r="AM1235" s="19">
        <f t="shared" ca="1" si="637"/>
        <v>1</v>
      </c>
      <c r="AN1235" s="19">
        <f t="shared" ca="1" si="638"/>
        <v>1.822400000000016</v>
      </c>
      <c r="AO1235" s="19">
        <f t="shared" ca="1" si="639"/>
        <v>43.389500000000041</v>
      </c>
    </row>
    <row r="1236" spans="1:41" x14ac:dyDescent="0.2">
      <c r="A1236" s="22" t="s">
        <v>1286</v>
      </c>
      <c r="B1236" s="20">
        <f>[1]data!C1235</f>
        <v>220.51230000000001</v>
      </c>
      <c r="C1236" s="20">
        <f>[1]data!D1235</f>
        <v>220.51230000000001</v>
      </c>
      <c r="D1236" s="20">
        <f>[1]data!E1235</f>
        <v>218.23429999999999</v>
      </c>
      <c r="E1236" s="20">
        <f>[1]data!F1235</f>
        <v>220.51230000000001</v>
      </c>
      <c r="F1236" s="20">
        <f>[1]data!G1235</f>
        <v>19043</v>
      </c>
      <c r="G1236" s="4">
        <f t="shared" si="643"/>
        <v>0</v>
      </c>
      <c r="H1236" s="4">
        <f t="shared" si="644"/>
        <v>0.911200000000008</v>
      </c>
      <c r="I1236" s="4">
        <f t="shared" si="645"/>
        <v>0</v>
      </c>
      <c r="J1236" s="4">
        <f t="shared" si="646"/>
        <v>0.911200000000008</v>
      </c>
      <c r="K1236" s="4">
        <f t="shared" si="621"/>
        <v>1.2257579668048861</v>
      </c>
      <c r="L1236" s="4">
        <f t="shared" si="622"/>
        <v>0.41878520251799983</v>
      </c>
      <c r="M1236" s="4">
        <f t="shared" si="647"/>
        <v>2.27800000000002</v>
      </c>
      <c r="N1236" s="4">
        <f t="shared" si="618"/>
        <v>49.06972217817453</v>
      </c>
      <c r="O1236" s="4">
        <f t="shared" si="623"/>
        <v>2.9353362172209332</v>
      </c>
      <c r="P1236" s="4">
        <f t="shared" si="619"/>
        <v>41.758690524569211</v>
      </c>
      <c r="Q1236" s="4">
        <f t="shared" si="620"/>
        <v>14.267026722904335</v>
      </c>
      <c r="R1236" s="4">
        <f t="shared" si="632"/>
        <v>33.217850691074588</v>
      </c>
      <c r="S1236" s="4">
        <f t="shared" si="629"/>
        <v>35</v>
      </c>
      <c r="T1236" s="4">
        <f t="shared" si="630"/>
        <v>0</v>
      </c>
      <c r="U1236" s="5">
        <f t="shared" si="648"/>
        <v>0</v>
      </c>
      <c r="V1236" s="5">
        <f t="shared" si="640"/>
        <v>0</v>
      </c>
      <c r="W1236" s="7">
        <f t="shared" si="624"/>
        <v>0</v>
      </c>
      <c r="X1236" s="7">
        <f t="shared" si="625"/>
        <v>1</v>
      </c>
      <c r="Y1236" s="7">
        <f t="shared" si="626"/>
        <v>0</v>
      </c>
      <c r="Z1236" s="7">
        <f t="shared" si="627"/>
        <v>93.180999999999997</v>
      </c>
      <c r="AA1236" s="9">
        <f t="shared" si="649"/>
        <v>0</v>
      </c>
      <c r="AB1236" s="9">
        <f t="shared" si="641"/>
        <v>0</v>
      </c>
      <c r="AC1236" s="11">
        <f t="shared" ca="1" si="631"/>
        <v>0</v>
      </c>
      <c r="AD1236" s="11">
        <f t="shared" ca="1" si="633"/>
        <v>1</v>
      </c>
      <c r="AE1236" s="11">
        <f t="shared" ca="1" si="634"/>
        <v>0</v>
      </c>
      <c r="AF1236" s="11">
        <f t="shared" ca="1" si="635"/>
        <v>120.80100000000002</v>
      </c>
      <c r="AG1236" s="13">
        <f ca="1">AVERAGE(E1236:OFFSET(E1236,-AG$5+1,0))</f>
        <v>211.71566153846152</v>
      </c>
      <c r="AH1236" s="13">
        <f ca="1">AVERAGE(E1236:OFFSET(E1236,-AH$5+1,0))</f>
        <v>210.12455</v>
      </c>
      <c r="AI1236" s="12">
        <f t="shared" ca="1" si="628"/>
        <v>0</v>
      </c>
      <c r="AJ1236" s="17">
        <f t="shared" si="650"/>
        <v>0</v>
      </c>
      <c r="AK1236" s="17">
        <f t="shared" si="642"/>
        <v>0</v>
      </c>
      <c r="AL1236" s="19">
        <f t="shared" ca="1" si="636"/>
        <v>0</v>
      </c>
      <c r="AM1236" s="19">
        <f t="shared" ca="1" si="637"/>
        <v>1</v>
      </c>
      <c r="AN1236" s="19">
        <f t="shared" ca="1" si="638"/>
        <v>0</v>
      </c>
      <c r="AO1236" s="19">
        <f t="shared" ca="1" si="639"/>
        <v>43.389500000000041</v>
      </c>
    </row>
    <row r="1237" spans="1:41" x14ac:dyDescent="0.2">
      <c r="A1237" s="22" t="s">
        <v>1287</v>
      </c>
      <c r="B1237" s="20">
        <f>[1]data!C1236</f>
        <v>220.05670000000001</v>
      </c>
      <c r="C1237" s="20">
        <f>[1]data!D1236</f>
        <v>220.51230000000001</v>
      </c>
      <c r="D1237" s="20">
        <f>[1]data!E1236</f>
        <v>215.04509999999999</v>
      </c>
      <c r="E1237" s="20">
        <f>[1]data!F1236</f>
        <v>215.50069999999999</v>
      </c>
      <c r="F1237" s="20">
        <f>[1]data!G1236</f>
        <v>25716</v>
      </c>
      <c r="G1237" s="4">
        <f t="shared" si="643"/>
        <v>0</v>
      </c>
      <c r="H1237" s="4">
        <f t="shared" si="644"/>
        <v>3.1891999999999996</v>
      </c>
      <c r="I1237" s="4">
        <f t="shared" si="645"/>
        <v>0</v>
      </c>
      <c r="J1237" s="4">
        <f t="shared" si="646"/>
        <v>3.1891999999999996</v>
      </c>
      <c r="K1237" s="4">
        <f t="shared" si="621"/>
        <v>1.1031821701243976</v>
      </c>
      <c r="L1237" s="4">
        <f t="shared" si="622"/>
        <v>0.69582668226619981</v>
      </c>
      <c r="M1237" s="4">
        <f t="shared" si="647"/>
        <v>5.4672000000000196</v>
      </c>
      <c r="N1237" s="4">
        <f t="shared" si="618"/>
        <v>22.643328703851953</v>
      </c>
      <c r="O1237" s="4">
        <f t="shared" si="623"/>
        <v>3.1885225954988416</v>
      </c>
      <c r="P1237" s="4">
        <f t="shared" si="619"/>
        <v>34.598537005249156</v>
      </c>
      <c r="Q1237" s="4">
        <f t="shared" si="620"/>
        <v>21.82285561496353</v>
      </c>
      <c r="R1237" s="4">
        <f t="shared" si="632"/>
        <v>32.160398492352329</v>
      </c>
      <c r="S1237" s="4">
        <f t="shared" si="629"/>
        <v>35</v>
      </c>
      <c r="T1237" s="4">
        <f t="shared" si="630"/>
        <v>0</v>
      </c>
      <c r="U1237" s="5">
        <f t="shared" si="648"/>
        <v>-0.455600000000004</v>
      </c>
      <c r="V1237" s="5">
        <f t="shared" si="640"/>
        <v>-4.5560000000000116</v>
      </c>
      <c r="W1237" s="7">
        <f t="shared" si="624"/>
        <v>0</v>
      </c>
      <c r="X1237" s="7">
        <f t="shared" si="625"/>
        <v>1</v>
      </c>
      <c r="Y1237" s="7">
        <f t="shared" si="626"/>
        <v>-5.0116000000000156</v>
      </c>
      <c r="Z1237" s="7">
        <f t="shared" si="627"/>
        <v>88.169399999999982</v>
      </c>
      <c r="AA1237" s="9">
        <f t="shared" si="649"/>
        <v>-0.455600000000004</v>
      </c>
      <c r="AB1237" s="9">
        <f t="shared" si="641"/>
        <v>-4.5560000000000116</v>
      </c>
      <c r="AC1237" s="11">
        <f t="shared" ca="1" si="631"/>
        <v>0</v>
      </c>
      <c r="AD1237" s="11">
        <f t="shared" ca="1" si="633"/>
        <v>1</v>
      </c>
      <c r="AE1237" s="11">
        <f t="shared" ca="1" si="634"/>
        <v>-5.0116000000000156</v>
      </c>
      <c r="AF1237" s="11">
        <f t="shared" ca="1" si="635"/>
        <v>115.7894</v>
      </c>
      <c r="AG1237" s="13">
        <f ca="1">AVERAGE(E1237:OFFSET(E1237,-AG$5+1,0))</f>
        <v>212.52173076923074</v>
      </c>
      <c r="AH1237" s="13">
        <f ca="1">AVERAGE(E1237:OFFSET(E1237,-AH$5+1,0))</f>
        <v>210.53459499999994</v>
      </c>
      <c r="AI1237" s="12">
        <f t="shared" ca="1" si="628"/>
        <v>0</v>
      </c>
      <c r="AJ1237" s="17">
        <f t="shared" si="650"/>
        <v>-0.455600000000004</v>
      </c>
      <c r="AK1237" s="17">
        <f t="shared" si="642"/>
        <v>4.5560000000000116</v>
      </c>
      <c r="AL1237" s="19">
        <f t="shared" ca="1" si="636"/>
        <v>0</v>
      </c>
      <c r="AM1237" s="19">
        <f t="shared" ca="1" si="637"/>
        <v>1</v>
      </c>
      <c r="AN1237" s="19">
        <f t="shared" ca="1" si="638"/>
        <v>4.1004000000000076</v>
      </c>
      <c r="AO1237" s="19">
        <f t="shared" ca="1" si="639"/>
        <v>47.489900000000048</v>
      </c>
    </row>
    <row r="1238" spans="1:41" x14ac:dyDescent="0.2">
      <c r="A1238" s="22" t="s">
        <v>1288</v>
      </c>
      <c r="B1238" s="20">
        <f>[1]data!C1237</f>
        <v>214.13390000000001</v>
      </c>
      <c r="C1238" s="20">
        <f>[1]data!D1237</f>
        <v>215.04509999999999</v>
      </c>
      <c r="D1238" s="20">
        <f>[1]data!E1237</f>
        <v>211.85589999999999</v>
      </c>
      <c r="E1238" s="20">
        <f>[1]data!F1237</f>
        <v>214.13390000000001</v>
      </c>
      <c r="F1238" s="20">
        <f>[1]data!G1237</f>
        <v>32070</v>
      </c>
      <c r="G1238" s="4">
        <f t="shared" si="643"/>
        <v>0</v>
      </c>
      <c r="H1238" s="4">
        <f t="shared" si="644"/>
        <v>3.1891999999999996</v>
      </c>
      <c r="I1238" s="4">
        <f t="shared" si="645"/>
        <v>0</v>
      </c>
      <c r="J1238" s="4">
        <f t="shared" si="646"/>
        <v>3.1891999999999996</v>
      </c>
      <c r="K1238" s="4">
        <f t="shared" si="621"/>
        <v>0.99286395311195785</v>
      </c>
      <c r="L1238" s="4">
        <f t="shared" si="622"/>
        <v>0.94516401403957973</v>
      </c>
      <c r="M1238" s="4">
        <f t="shared" si="647"/>
        <v>3.6448000000000036</v>
      </c>
      <c r="N1238" s="4">
        <f t="shared" si="618"/>
        <v>2.4612616474511513</v>
      </c>
      <c r="O1238" s="4">
        <f t="shared" si="623"/>
        <v>3.2341503359489581</v>
      </c>
      <c r="P1238" s="4">
        <f t="shared" si="619"/>
        <v>30.699375414799128</v>
      </c>
      <c r="Q1238" s="4">
        <f t="shared" si="620"/>
        <v>29.224492242481105</v>
      </c>
      <c r="R1238" s="4">
        <f t="shared" si="632"/>
        <v>29.190484807862209</v>
      </c>
      <c r="S1238" s="4">
        <f t="shared" si="629"/>
        <v>35</v>
      </c>
      <c r="T1238" s="4">
        <f t="shared" si="630"/>
        <v>0</v>
      </c>
      <c r="U1238" s="5">
        <f t="shared" si="648"/>
        <v>-1.3667999999999836</v>
      </c>
      <c r="V1238" s="5">
        <f t="shared" si="640"/>
        <v>0</v>
      </c>
      <c r="W1238" s="7">
        <f t="shared" si="624"/>
        <v>0</v>
      </c>
      <c r="X1238" s="7">
        <f t="shared" si="625"/>
        <v>1</v>
      </c>
      <c r="Y1238" s="7">
        <f t="shared" si="626"/>
        <v>-1.3667999999999836</v>
      </c>
      <c r="Z1238" s="7">
        <f t="shared" si="627"/>
        <v>86.802599999999998</v>
      </c>
      <c r="AA1238" s="9">
        <f t="shared" si="649"/>
        <v>-1.3667999999999836</v>
      </c>
      <c r="AB1238" s="9">
        <f t="shared" si="641"/>
        <v>0</v>
      </c>
      <c r="AC1238" s="11">
        <f t="shared" ca="1" si="631"/>
        <v>0</v>
      </c>
      <c r="AD1238" s="11">
        <f t="shared" ca="1" si="633"/>
        <v>1</v>
      </c>
      <c r="AE1238" s="11">
        <f t="shared" ca="1" si="634"/>
        <v>-1.3667999999999836</v>
      </c>
      <c r="AF1238" s="11">
        <f t="shared" ca="1" si="635"/>
        <v>114.42260000000002</v>
      </c>
      <c r="AG1238" s="13">
        <f ca="1">AVERAGE(E1238:OFFSET(E1238,-AG$5+1,0))</f>
        <v>213.04743076923074</v>
      </c>
      <c r="AH1238" s="13">
        <f ca="1">AVERAGE(E1238:OFFSET(E1238,-AH$5+1,0))</f>
        <v>210.89907999999997</v>
      </c>
      <c r="AI1238" s="12">
        <f t="shared" ca="1" si="628"/>
        <v>0</v>
      </c>
      <c r="AJ1238" s="17">
        <f t="shared" si="650"/>
        <v>-1.3667999999999836</v>
      </c>
      <c r="AK1238" s="17">
        <f t="shared" si="642"/>
        <v>0</v>
      </c>
      <c r="AL1238" s="19">
        <f t="shared" ca="1" si="636"/>
        <v>0</v>
      </c>
      <c r="AM1238" s="19">
        <f t="shared" ca="1" si="637"/>
        <v>1</v>
      </c>
      <c r="AN1238" s="19">
        <f t="shared" ca="1" si="638"/>
        <v>-1.3667999999999836</v>
      </c>
      <c r="AO1238" s="19">
        <f t="shared" ca="1" si="639"/>
        <v>46.123100000000065</v>
      </c>
    </row>
    <row r="1239" spans="1:41" x14ac:dyDescent="0.2">
      <c r="A1239" s="22" t="s">
        <v>1289</v>
      </c>
      <c r="B1239" s="20">
        <f>[1]data!C1238</f>
        <v>213.67830000000001</v>
      </c>
      <c r="C1239" s="20">
        <f>[1]data!D1238</f>
        <v>216.86750000000001</v>
      </c>
      <c r="D1239" s="20">
        <f>[1]data!E1238</f>
        <v>212.7671</v>
      </c>
      <c r="E1239" s="20">
        <f>[1]data!F1238</f>
        <v>215.9563</v>
      </c>
      <c r="F1239" s="20">
        <f>[1]data!G1238</f>
        <v>23141</v>
      </c>
      <c r="G1239" s="4">
        <f t="shared" si="643"/>
        <v>1.822400000000016</v>
      </c>
      <c r="H1239" s="4">
        <f t="shared" si="644"/>
        <v>0</v>
      </c>
      <c r="I1239" s="4">
        <f t="shared" si="645"/>
        <v>1.822400000000016</v>
      </c>
      <c r="J1239" s="4">
        <f t="shared" si="646"/>
        <v>0</v>
      </c>
      <c r="K1239" s="4">
        <f t="shared" si="621"/>
        <v>1.0758175578007636</v>
      </c>
      <c r="L1239" s="4">
        <f t="shared" si="622"/>
        <v>0.85064761263562172</v>
      </c>
      <c r="M1239" s="4">
        <f t="shared" si="647"/>
        <v>4.1004000000000076</v>
      </c>
      <c r="N1239" s="4">
        <f t="shared" si="618"/>
        <v>11.688243764829458</v>
      </c>
      <c r="O1239" s="4">
        <f t="shared" si="623"/>
        <v>3.3207753023540629</v>
      </c>
      <c r="P1239" s="4">
        <f t="shared" si="619"/>
        <v>32.396577902700244</v>
      </c>
      <c r="Q1239" s="4">
        <f t="shared" si="620"/>
        <v>25.615934087217717</v>
      </c>
      <c r="R1239" s="4">
        <f t="shared" si="632"/>
        <v>27.440260703558931</v>
      </c>
      <c r="S1239" s="4">
        <f t="shared" si="629"/>
        <v>35</v>
      </c>
      <c r="T1239" s="4">
        <f t="shared" si="630"/>
        <v>0</v>
      </c>
      <c r="U1239" s="5">
        <f t="shared" si="648"/>
        <v>-0.455600000000004</v>
      </c>
      <c r="V1239" s="5">
        <f t="shared" si="640"/>
        <v>2.2779999999999916</v>
      </c>
      <c r="W1239" s="7">
        <f t="shared" si="624"/>
        <v>0</v>
      </c>
      <c r="X1239" s="7">
        <f t="shared" si="625"/>
        <v>1</v>
      </c>
      <c r="Y1239" s="7">
        <f t="shared" si="626"/>
        <v>1.8223999999999876</v>
      </c>
      <c r="Z1239" s="7">
        <f t="shared" si="627"/>
        <v>88.624999999999986</v>
      </c>
      <c r="AA1239" s="9">
        <f t="shared" si="649"/>
        <v>-0.455600000000004</v>
      </c>
      <c r="AB1239" s="9">
        <f t="shared" si="641"/>
        <v>2.2779999999999916</v>
      </c>
      <c r="AC1239" s="11">
        <f t="shared" ca="1" si="631"/>
        <v>0</v>
      </c>
      <c r="AD1239" s="11">
        <f t="shared" ca="1" si="633"/>
        <v>1</v>
      </c>
      <c r="AE1239" s="11">
        <f t="shared" ca="1" si="634"/>
        <v>1.8223999999999876</v>
      </c>
      <c r="AF1239" s="11">
        <f t="shared" ca="1" si="635"/>
        <v>116.245</v>
      </c>
      <c r="AG1239" s="13">
        <f ca="1">AVERAGE(E1239:OFFSET(E1239,-AG$5+1,0))</f>
        <v>213.64322307692308</v>
      </c>
      <c r="AH1239" s="13">
        <f ca="1">AVERAGE(E1239:OFFSET(E1239,-AH$5+1,0))</f>
        <v>211.19522499999999</v>
      </c>
      <c r="AI1239" s="12">
        <f t="shared" ca="1" si="628"/>
        <v>0</v>
      </c>
      <c r="AJ1239" s="17">
        <f t="shared" si="650"/>
        <v>-0.455600000000004</v>
      </c>
      <c r="AK1239" s="17">
        <f t="shared" si="642"/>
        <v>-2.2779999999999916</v>
      </c>
      <c r="AL1239" s="19">
        <f t="shared" ca="1" si="636"/>
        <v>0</v>
      </c>
      <c r="AM1239" s="19">
        <f t="shared" ca="1" si="637"/>
        <v>1</v>
      </c>
      <c r="AN1239" s="19">
        <f t="shared" ca="1" si="638"/>
        <v>-2.7335999999999956</v>
      </c>
      <c r="AO1239" s="19">
        <f t="shared" ca="1" si="639"/>
        <v>43.389500000000069</v>
      </c>
    </row>
    <row r="1240" spans="1:41" x14ac:dyDescent="0.2">
      <c r="A1240" s="22" t="s">
        <v>1290</v>
      </c>
      <c r="B1240" s="20">
        <f>[1]data!C1239</f>
        <v>218.68989999999999</v>
      </c>
      <c r="C1240" s="20">
        <f>[1]data!D1239</f>
        <v>218.68989999999999</v>
      </c>
      <c r="D1240" s="20">
        <f>[1]data!E1239</f>
        <v>216.86750000000001</v>
      </c>
      <c r="E1240" s="20">
        <f>[1]data!F1239</f>
        <v>218.68989999999999</v>
      </c>
      <c r="F1240" s="20">
        <f>[1]data!G1239</f>
        <v>28576</v>
      </c>
      <c r="G1240" s="4">
        <f t="shared" si="643"/>
        <v>1.8223999999999876</v>
      </c>
      <c r="H1240" s="4">
        <f t="shared" si="644"/>
        <v>0</v>
      </c>
      <c r="I1240" s="4">
        <f t="shared" si="645"/>
        <v>1.8223999999999876</v>
      </c>
      <c r="J1240" s="4">
        <f t="shared" si="646"/>
        <v>0</v>
      </c>
      <c r="K1240" s="4">
        <f t="shared" si="621"/>
        <v>1.1504758020206862</v>
      </c>
      <c r="L1240" s="4">
        <f t="shared" si="622"/>
        <v>0.7655828513720595</v>
      </c>
      <c r="M1240" s="4">
        <f t="shared" si="647"/>
        <v>2.7335999999999956</v>
      </c>
      <c r="N1240" s="4">
        <f t="shared" si="618"/>
        <v>20.08774365894805</v>
      </c>
      <c r="O1240" s="4">
        <f t="shared" si="623"/>
        <v>3.2620577721186561</v>
      </c>
      <c r="P1240" s="4">
        <f t="shared" si="619"/>
        <v>35.268406704933064</v>
      </c>
      <c r="Q1240" s="4">
        <f t="shared" si="620"/>
        <v>23.469322276129564</v>
      </c>
      <c r="R1240" s="4">
        <f t="shared" si="632"/>
        <v>26.705008999097842</v>
      </c>
      <c r="S1240" s="4">
        <f t="shared" si="629"/>
        <v>35</v>
      </c>
      <c r="T1240" s="4">
        <f t="shared" si="630"/>
        <v>0</v>
      </c>
      <c r="U1240" s="5">
        <f t="shared" si="648"/>
        <v>2.7335999999999956</v>
      </c>
      <c r="V1240" s="5">
        <f t="shared" si="640"/>
        <v>0</v>
      </c>
      <c r="W1240" s="7">
        <f t="shared" si="624"/>
        <v>0</v>
      </c>
      <c r="X1240" s="7">
        <f t="shared" si="625"/>
        <v>1</v>
      </c>
      <c r="Y1240" s="7">
        <f t="shared" si="626"/>
        <v>2.7335999999999956</v>
      </c>
      <c r="Z1240" s="7">
        <f t="shared" si="627"/>
        <v>91.358599999999981</v>
      </c>
      <c r="AA1240" s="9">
        <f t="shared" si="649"/>
        <v>2.7335999999999956</v>
      </c>
      <c r="AB1240" s="9">
        <f t="shared" si="641"/>
        <v>0</v>
      </c>
      <c r="AC1240" s="11">
        <f t="shared" ca="1" si="631"/>
        <v>0</v>
      </c>
      <c r="AD1240" s="11">
        <f t="shared" ca="1" si="633"/>
        <v>1</v>
      </c>
      <c r="AE1240" s="11">
        <f t="shared" ca="1" si="634"/>
        <v>2.7335999999999956</v>
      </c>
      <c r="AF1240" s="11">
        <f t="shared" ca="1" si="635"/>
        <v>118.9786</v>
      </c>
      <c r="AG1240" s="13">
        <f ca="1">AVERAGE(E1240:OFFSET(E1240,-AG$5+1,0))</f>
        <v>214.62452307692305</v>
      </c>
      <c r="AH1240" s="13">
        <f ca="1">AVERAGE(E1240:OFFSET(E1240,-AH$5+1,0))</f>
        <v>211.65082999999996</v>
      </c>
      <c r="AI1240" s="12">
        <f t="shared" ca="1" si="628"/>
        <v>0</v>
      </c>
      <c r="AJ1240" s="17">
        <f t="shared" si="650"/>
        <v>2.7335999999999956</v>
      </c>
      <c r="AK1240" s="17">
        <f t="shared" si="642"/>
        <v>0</v>
      </c>
      <c r="AL1240" s="19">
        <f t="shared" ca="1" si="636"/>
        <v>0</v>
      </c>
      <c r="AM1240" s="19">
        <f t="shared" ca="1" si="637"/>
        <v>1</v>
      </c>
      <c r="AN1240" s="19">
        <f t="shared" ca="1" si="638"/>
        <v>2.7335999999999956</v>
      </c>
      <c r="AO1240" s="19">
        <f t="shared" ca="1" si="639"/>
        <v>46.123100000000065</v>
      </c>
    </row>
    <row r="1241" spans="1:41" x14ac:dyDescent="0.2">
      <c r="A1241" s="22" t="s">
        <v>1291</v>
      </c>
      <c r="B1241" s="20">
        <f>[1]data!C1240</f>
        <v>218.68989999999999</v>
      </c>
      <c r="C1241" s="20">
        <f>[1]data!D1240</f>
        <v>219.1455</v>
      </c>
      <c r="D1241" s="20">
        <f>[1]data!E1240</f>
        <v>216.86750000000001</v>
      </c>
      <c r="E1241" s="20">
        <f>[1]data!F1240</f>
        <v>219.1455</v>
      </c>
      <c r="F1241" s="20">
        <f>[1]data!G1240</f>
        <v>23407</v>
      </c>
      <c r="G1241" s="4">
        <f t="shared" si="643"/>
        <v>0.455600000000004</v>
      </c>
      <c r="H1241" s="4">
        <f t="shared" si="644"/>
        <v>0</v>
      </c>
      <c r="I1241" s="4">
        <f t="shared" si="645"/>
        <v>0.455600000000004</v>
      </c>
      <c r="J1241" s="4">
        <f t="shared" si="646"/>
        <v>0</v>
      </c>
      <c r="K1241" s="4">
        <f t="shared" si="621"/>
        <v>1.0809882218186182</v>
      </c>
      <c r="L1241" s="4">
        <f t="shared" si="622"/>
        <v>0.68902456623485353</v>
      </c>
      <c r="M1241" s="4">
        <f t="shared" si="647"/>
        <v>2.2779999999999916</v>
      </c>
      <c r="N1241" s="4">
        <f t="shared" si="618"/>
        <v>22.144679305668578</v>
      </c>
      <c r="O1241" s="4">
        <f t="shared" si="623"/>
        <v>3.1636519949067896</v>
      </c>
      <c r="P1241" s="4">
        <f t="shared" si="619"/>
        <v>34.168999104797784</v>
      </c>
      <c r="Q1241" s="4">
        <f t="shared" si="620"/>
        <v>21.779404540832065</v>
      </c>
      <c r="R1241" s="4">
        <f t="shared" si="632"/>
        <v>26.248976029754918</v>
      </c>
      <c r="S1241" s="4">
        <f t="shared" si="629"/>
        <v>35</v>
      </c>
      <c r="T1241" s="4">
        <f t="shared" si="630"/>
        <v>0</v>
      </c>
      <c r="U1241" s="5">
        <f t="shared" si="648"/>
        <v>0</v>
      </c>
      <c r="V1241" s="5">
        <f t="shared" si="640"/>
        <v>0.455600000000004</v>
      </c>
      <c r="W1241" s="7">
        <f t="shared" si="624"/>
        <v>0</v>
      </c>
      <c r="X1241" s="7">
        <f t="shared" si="625"/>
        <v>1</v>
      </c>
      <c r="Y1241" s="7">
        <f t="shared" si="626"/>
        <v>0.455600000000004</v>
      </c>
      <c r="Z1241" s="7">
        <f t="shared" si="627"/>
        <v>91.814199999999985</v>
      </c>
      <c r="AA1241" s="9">
        <f t="shared" si="649"/>
        <v>0</v>
      </c>
      <c r="AB1241" s="9">
        <f t="shared" si="641"/>
        <v>0.455600000000004</v>
      </c>
      <c r="AC1241" s="11">
        <f t="shared" ca="1" si="631"/>
        <v>0</v>
      </c>
      <c r="AD1241" s="11">
        <f t="shared" ca="1" si="633"/>
        <v>1</v>
      </c>
      <c r="AE1241" s="11">
        <f t="shared" ca="1" si="634"/>
        <v>0.455600000000004</v>
      </c>
      <c r="AF1241" s="11">
        <f t="shared" ca="1" si="635"/>
        <v>119.4342</v>
      </c>
      <c r="AG1241" s="13">
        <f ca="1">AVERAGE(E1241:OFFSET(E1241,-AG$5+1,0))</f>
        <v>215.71096153846156</v>
      </c>
      <c r="AH1241" s="13">
        <f ca="1">AVERAGE(E1241:OFFSET(E1241,-AH$5+1,0))</f>
        <v>212.26589499999994</v>
      </c>
      <c r="AI1241" s="12">
        <f t="shared" ca="1" si="628"/>
        <v>0</v>
      </c>
      <c r="AJ1241" s="17">
        <f t="shared" si="650"/>
        <v>0</v>
      </c>
      <c r="AK1241" s="17">
        <f t="shared" si="642"/>
        <v>-0.455600000000004</v>
      </c>
      <c r="AL1241" s="19">
        <f t="shared" ca="1" si="636"/>
        <v>0</v>
      </c>
      <c r="AM1241" s="19">
        <f t="shared" ca="1" si="637"/>
        <v>1</v>
      </c>
      <c r="AN1241" s="19">
        <f t="shared" ca="1" si="638"/>
        <v>-0.455600000000004</v>
      </c>
      <c r="AO1241" s="19">
        <f t="shared" ca="1" si="639"/>
        <v>45.667500000000061</v>
      </c>
    </row>
    <row r="1242" spans="1:41" x14ac:dyDescent="0.2">
      <c r="A1242" s="22" t="s">
        <v>1292</v>
      </c>
      <c r="B1242" s="20">
        <f>[1]data!C1241</f>
        <v>219.1455</v>
      </c>
      <c r="C1242" s="20">
        <f>[1]data!D1241</f>
        <v>221.42349999999999</v>
      </c>
      <c r="D1242" s="20">
        <f>[1]data!E1241</f>
        <v>217.77869999999999</v>
      </c>
      <c r="E1242" s="20">
        <f>[1]data!F1241</f>
        <v>220.51230000000001</v>
      </c>
      <c r="F1242" s="20">
        <f>[1]data!G1241</f>
        <v>38118</v>
      </c>
      <c r="G1242" s="4">
        <f t="shared" si="643"/>
        <v>2.2779999999999916</v>
      </c>
      <c r="H1242" s="4">
        <f t="shared" si="644"/>
        <v>0</v>
      </c>
      <c r="I1242" s="4">
        <f t="shared" si="645"/>
        <v>2.2779999999999916</v>
      </c>
      <c r="J1242" s="4">
        <f t="shared" si="646"/>
        <v>0</v>
      </c>
      <c r="K1242" s="4">
        <f t="shared" si="621"/>
        <v>1.2006893996367556</v>
      </c>
      <c r="L1242" s="4">
        <f t="shared" si="622"/>
        <v>0.62012210961136816</v>
      </c>
      <c r="M1242" s="4">
        <f t="shared" si="647"/>
        <v>3.6448000000000036</v>
      </c>
      <c r="N1242" s="4">
        <f t="shared" si="618"/>
        <v>31.885084594238087</v>
      </c>
      <c r="O1242" s="4">
        <f t="shared" si="623"/>
        <v>3.2117667954161111</v>
      </c>
      <c r="P1242" s="4">
        <f t="shared" si="619"/>
        <v>37.384077864881107</v>
      </c>
      <c r="Q1242" s="4">
        <f t="shared" si="620"/>
        <v>19.307818690211789</v>
      </c>
      <c r="R1242" s="4">
        <f t="shared" si="632"/>
        <v>26.812586886203235</v>
      </c>
      <c r="S1242" s="4">
        <f t="shared" si="629"/>
        <v>35</v>
      </c>
      <c r="T1242" s="4">
        <f t="shared" si="630"/>
        <v>0</v>
      </c>
      <c r="U1242" s="5">
        <f t="shared" si="648"/>
        <v>0</v>
      </c>
      <c r="V1242" s="5">
        <f t="shared" si="640"/>
        <v>1.366800000000012</v>
      </c>
      <c r="W1242" s="7">
        <f t="shared" si="624"/>
        <v>0</v>
      </c>
      <c r="X1242" s="7">
        <f t="shared" si="625"/>
        <v>1</v>
      </c>
      <c r="Y1242" s="7">
        <f t="shared" si="626"/>
        <v>1.366800000000012</v>
      </c>
      <c r="Z1242" s="7">
        <f t="shared" si="627"/>
        <v>93.180999999999997</v>
      </c>
      <c r="AA1242" s="9">
        <f t="shared" si="649"/>
        <v>0</v>
      </c>
      <c r="AB1242" s="9">
        <f t="shared" si="641"/>
        <v>1.366800000000012</v>
      </c>
      <c r="AC1242" s="11">
        <f t="shared" ca="1" si="631"/>
        <v>0</v>
      </c>
      <c r="AD1242" s="11">
        <f t="shared" ca="1" si="633"/>
        <v>1</v>
      </c>
      <c r="AE1242" s="11">
        <f t="shared" ca="1" si="634"/>
        <v>1.366800000000012</v>
      </c>
      <c r="AF1242" s="11">
        <f t="shared" ca="1" si="635"/>
        <v>120.80100000000002</v>
      </c>
      <c r="AG1242" s="13">
        <f ca="1">AVERAGE(E1242:OFFSET(E1242,-AG$5+1,0))</f>
        <v>216.83244615384618</v>
      </c>
      <c r="AH1242" s="13">
        <f ca="1">AVERAGE(E1242:OFFSET(E1242,-AH$5+1,0))</f>
        <v>213.04041999999995</v>
      </c>
      <c r="AI1242" s="12">
        <f t="shared" ca="1" si="628"/>
        <v>0</v>
      </c>
      <c r="AJ1242" s="17">
        <f t="shared" si="650"/>
        <v>0</v>
      </c>
      <c r="AK1242" s="17">
        <f t="shared" si="642"/>
        <v>-1.366800000000012</v>
      </c>
      <c r="AL1242" s="19">
        <f t="shared" ca="1" si="636"/>
        <v>0</v>
      </c>
      <c r="AM1242" s="19">
        <f t="shared" ca="1" si="637"/>
        <v>1</v>
      </c>
      <c r="AN1242" s="19">
        <f t="shared" ca="1" si="638"/>
        <v>-1.366800000000012</v>
      </c>
      <c r="AO1242" s="19">
        <f t="shared" ca="1" si="639"/>
        <v>44.300700000000049</v>
      </c>
    </row>
    <row r="1243" spans="1:41" x14ac:dyDescent="0.2">
      <c r="A1243" s="22" t="s">
        <v>1293</v>
      </c>
      <c r="B1243" s="20">
        <f>[1]data!C1242</f>
        <v>223.24600000000001</v>
      </c>
      <c r="C1243" s="20">
        <f>[1]data!D1242</f>
        <v>227.80199999999999</v>
      </c>
      <c r="D1243" s="20">
        <f>[1]data!E1242</f>
        <v>223.24600000000001</v>
      </c>
      <c r="E1243" s="20">
        <f>[1]data!F1242</f>
        <v>226.43520000000001</v>
      </c>
      <c r="F1243" s="20">
        <f>[1]data!G1242</f>
        <v>50119</v>
      </c>
      <c r="G1243" s="4">
        <f t="shared" si="643"/>
        <v>6.3785000000000025</v>
      </c>
      <c r="H1243" s="4">
        <f t="shared" si="644"/>
        <v>0</v>
      </c>
      <c r="I1243" s="4">
        <f t="shared" si="645"/>
        <v>6.3785000000000025</v>
      </c>
      <c r="J1243" s="4">
        <f t="shared" si="646"/>
        <v>0</v>
      </c>
      <c r="K1243" s="4">
        <f t="shared" si="621"/>
        <v>1.7184704596730804</v>
      </c>
      <c r="L1243" s="4">
        <f t="shared" si="622"/>
        <v>0.55810989865023131</v>
      </c>
      <c r="M1243" s="4">
        <f t="shared" si="647"/>
        <v>7.2896999999999821</v>
      </c>
      <c r="N1243" s="4">
        <f t="shared" si="618"/>
        <v>50.969453231927567</v>
      </c>
      <c r="O1243" s="4">
        <f t="shared" si="623"/>
        <v>3.6195601158744979</v>
      </c>
      <c r="P1243" s="4">
        <f t="shared" si="619"/>
        <v>47.477328864805777</v>
      </c>
      <c r="Q1243" s="4">
        <f t="shared" si="620"/>
        <v>15.419274187559392</v>
      </c>
      <c r="R1243" s="4">
        <f t="shared" si="632"/>
        <v>29.228273520775666</v>
      </c>
      <c r="S1243" s="4">
        <f t="shared" si="629"/>
        <v>35</v>
      </c>
      <c r="T1243" s="4">
        <f t="shared" si="630"/>
        <v>0</v>
      </c>
      <c r="U1243" s="5">
        <f t="shared" si="648"/>
        <v>2.7336999999999989</v>
      </c>
      <c r="V1243" s="5">
        <f t="shared" si="640"/>
        <v>3.1891999999999996</v>
      </c>
      <c r="W1243" s="7">
        <f t="shared" si="624"/>
        <v>0</v>
      </c>
      <c r="X1243" s="7">
        <f t="shared" si="625"/>
        <v>1</v>
      </c>
      <c r="Y1243" s="7">
        <f t="shared" si="626"/>
        <v>5.9228999999999985</v>
      </c>
      <c r="Z1243" s="7">
        <f t="shared" si="627"/>
        <v>99.103899999999996</v>
      </c>
      <c r="AA1243" s="9">
        <f t="shared" si="649"/>
        <v>2.7336999999999989</v>
      </c>
      <c r="AB1243" s="9">
        <f t="shared" si="641"/>
        <v>3.1891999999999996</v>
      </c>
      <c r="AC1243" s="11">
        <f t="shared" ca="1" si="631"/>
        <v>0</v>
      </c>
      <c r="AD1243" s="11">
        <f t="shared" ca="1" si="633"/>
        <v>1</v>
      </c>
      <c r="AE1243" s="11">
        <f t="shared" ca="1" si="634"/>
        <v>5.9228999999999985</v>
      </c>
      <c r="AF1243" s="11">
        <f t="shared" ca="1" si="635"/>
        <v>126.72390000000001</v>
      </c>
      <c r="AG1243" s="13">
        <f ca="1">AVERAGE(E1243:OFFSET(E1243,-AG$5+1,0))</f>
        <v>218.16421538461537</v>
      </c>
      <c r="AH1243" s="13">
        <f ca="1">AVERAGE(E1243:OFFSET(E1243,-AH$5+1,0))</f>
        <v>214.13386999999997</v>
      </c>
      <c r="AI1243" s="12">
        <f t="shared" ca="1" si="628"/>
        <v>0</v>
      </c>
      <c r="AJ1243" s="17">
        <f t="shared" si="650"/>
        <v>2.7336999999999989</v>
      </c>
      <c r="AK1243" s="17">
        <f t="shared" si="642"/>
        <v>-3.1891999999999996</v>
      </c>
      <c r="AL1243" s="19">
        <f t="shared" ca="1" si="636"/>
        <v>0</v>
      </c>
      <c r="AM1243" s="19">
        <f t="shared" ca="1" si="637"/>
        <v>1</v>
      </c>
      <c r="AN1243" s="19">
        <f t="shared" ca="1" si="638"/>
        <v>-0.45550000000000068</v>
      </c>
      <c r="AO1243" s="19">
        <f t="shared" ca="1" si="639"/>
        <v>43.845200000000048</v>
      </c>
    </row>
    <row r="1244" spans="1:41" x14ac:dyDescent="0.2">
      <c r="A1244" s="22" t="s">
        <v>1294</v>
      </c>
      <c r="B1244" s="20">
        <f>[1]data!C1243</f>
        <v>230.99119999999999</v>
      </c>
      <c r="C1244" s="20">
        <f>[1]data!D1243</f>
        <v>232.81360000000001</v>
      </c>
      <c r="D1244" s="20">
        <f>[1]data!E1243</f>
        <v>229.1688</v>
      </c>
      <c r="E1244" s="20">
        <f>[1]data!F1243</f>
        <v>232.81360000000001</v>
      </c>
      <c r="F1244" s="20">
        <f>[1]data!G1243</f>
        <v>55061</v>
      </c>
      <c r="G1244" s="4">
        <f t="shared" si="643"/>
        <v>5.0116000000000156</v>
      </c>
      <c r="H1244" s="4">
        <f t="shared" si="644"/>
        <v>0</v>
      </c>
      <c r="I1244" s="4">
        <f t="shared" si="645"/>
        <v>5.0116000000000156</v>
      </c>
      <c r="J1244" s="4">
        <f t="shared" si="646"/>
        <v>0</v>
      </c>
      <c r="K1244" s="4">
        <f t="shared" si="621"/>
        <v>2.047783413705774</v>
      </c>
      <c r="L1244" s="4">
        <f t="shared" si="622"/>
        <v>0.50229890878520822</v>
      </c>
      <c r="M1244" s="4">
        <f t="shared" si="647"/>
        <v>6.3783999999999992</v>
      </c>
      <c r="N1244" s="4">
        <f t="shared" si="618"/>
        <v>60.605278946873334</v>
      </c>
      <c r="O1244" s="4">
        <f t="shared" si="623"/>
        <v>3.8954441042870478</v>
      </c>
      <c r="P1244" s="4">
        <f t="shared" si="619"/>
        <v>52.568676609994988</v>
      </c>
      <c r="Q1244" s="4">
        <f t="shared" si="620"/>
        <v>12.894522301896563</v>
      </c>
      <c r="R1244" s="4">
        <f t="shared" si="632"/>
        <v>32.36597406338543</v>
      </c>
      <c r="S1244" s="4">
        <f t="shared" si="629"/>
        <v>35</v>
      </c>
      <c r="T1244" s="4">
        <f t="shared" si="630"/>
        <v>0</v>
      </c>
      <c r="U1244" s="5">
        <f t="shared" si="648"/>
        <v>4.5559999999999832</v>
      </c>
      <c r="V1244" s="5">
        <f t="shared" si="640"/>
        <v>1.822400000000016</v>
      </c>
      <c r="W1244" s="7">
        <f t="shared" si="624"/>
        <v>0</v>
      </c>
      <c r="X1244" s="7">
        <f t="shared" si="625"/>
        <v>1</v>
      </c>
      <c r="Y1244" s="7">
        <f t="shared" si="626"/>
        <v>6.3783999999999992</v>
      </c>
      <c r="Z1244" s="7">
        <f t="shared" si="627"/>
        <v>105.4823</v>
      </c>
      <c r="AA1244" s="9">
        <f t="shared" si="649"/>
        <v>4.5559999999999832</v>
      </c>
      <c r="AB1244" s="9">
        <f t="shared" si="641"/>
        <v>1.822400000000016</v>
      </c>
      <c r="AC1244" s="11">
        <f t="shared" ca="1" si="631"/>
        <v>0</v>
      </c>
      <c r="AD1244" s="11">
        <f t="shared" ca="1" si="633"/>
        <v>1</v>
      </c>
      <c r="AE1244" s="11">
        <f t="shared" ca="1" si="634"/>
        <v>6.3783999999999992</v>
      </c>
      <c r="AF1244" s="11">
        <f t="shared" ca="1" si="635"/>
        <v>133.10230000000001</v>
      </c>
      <c r="AG1244" s="13">
        <f ca="1">AVERAGE(E1244:OFFSET(E1244,-AG$5+1,0))</f>
        <v>219.77634615384613</v>
      </c>
      <c r="AH1244" s="13">
        <f ca="1">AVERAGE(E1244:OFFSET(E1244,-AH$5+1,0))</f>
        <v>215.52345999999997</v>
      </c>
      <c r="AI1244" s="12">
        <f t="shared" ca="1" si="628"/>
        <v>0</v>
      </c>
      <c r="AJ1244" s="17">
        <f t="shared" si="650"/>
        <v>4.5559999999999832</v>
      </c>
      <c r="AK1244" s="17">
        <f t="shared" si="642"/>
        <v>-1.822400000000016</v>
      </c>
      <c r="AL1244" s="19">
        <f t="shared" ca="1" si="636"/>
        <v>0</v>
      </c>
      <c r="AM1244" s="19">
        <f t="shared" ca="1" si="637"/>
        <v>1</v>
      </c>
      <c r="AN1244" s="19">
        <f t="shared" ca="1" si="638"/>
        <v>2.7335999999999672</v>
      </c>
      <c r="AO1244" s="19">
        <f t="shared" ca="1" si="639"/>
        <v>46.578800000000015</v>
      </c>
    </row>
    <row r="1245" spans="1:41" x14ac:dyDescent="0.2">
      <c r="A1245" s="22" t="s">
        <v>1295</v>
      </c>
      <c r="B1245" s="20">
        <f>[1]data!C1244</f>
        <v>234.6361</v>
      </c>
      <c r="C1245" s="20">
        <f>[1]data!D1244</f>
        <v>238.73650000000001</v>
      </c>
      <c r="D1245" s="20">
        <f>[1]data!E1244</f>
        <v>234.18049999999999</v>
      </c>
      <c r="E1245" s="20">
        <f>[1]data!F1244</f>
        <v>238.2809</v>
      </c>
      <c r="F1245" s="20">
        <f>[1]data!G1244</f>
        <v>45907</v>
      </c>
      <c r="G1245" s="4">
        <f t="shared" si="643"/>
        <v>5.9228999999999985</v>
      </c>
      <c r="H1245" s="4">
        <f t="shared" si="644"/>
        <v>0</v>
      </c>
      <c r="I1245" s="4">
        <f t="shared" si="645"/>
        <v>5.9228999999999985</v>
      </c>
      <c r="J1245" s="4">
        <f t="shared" si="646"/>
        <v>0</v>
      </c>
      <c r="K1245" s="4">
        <f t="shared" si="621"/>
        <v>2.4352950723351965</v>
      </c>
      <c r="L1245" s="4">
        <f t="shared" si="622"/>
        <v>0.45206901790668741</v>
      </c>
      <c r="M1245" s="4">
        <f t="shared" si="647"/>
        <v>5.9228999999999985</v>
      </c>
      <c r="N1245" s="4">
        <f t="shared" ref="N1245:N1308" si="651">ABS(P1245-Q1245)/(P1245+Q1245)*100</f>
        <v>68.68638635255617</v>
      </c>
      <c r="O1245" s="4">
        <f t="shared" si="623"/>
        <v>4.0981896938583438</v>
      </c>
      <c r="P1245" s="4">
        <f t="shared" ref="P1245:P1308" si="652">K1245/O1245*100</f>
        <v>59.423678605819404</v>
      </c>
      <c r="Q1245" s="4">
        <f t="shared" ref="Q1245:Q1308" si="653">L1245/O1245*100</f>
        <v>11.030944189434914</v>
      </c>
      <c r="R1245" s="4">
        <f t="shared" si="632"/>
        <v>35.998015292302497</v>
      </c>
      <c r="S1245" s="4">
        <f t="shared" si="629"/>
        <v>35</v>
      </c>
      <c r="T1245" s="4">
        <f t="shared" si="630"/>
        <v>0</v>
      </c>
      <c r="U1245" s="5">
        <f t="shared" si="648"/>
        <v>1.8224999999999909</v>
      </c>
      <c r="V1245" s="5">
        <f t="shared" si="640"/>
        <v>3.6448000000000036</v>
      </c>
      <c r="W1245" s="7">
        <f t="shared" si="624"/>
        <v>0</v>
      </c>
      <c r="X1245" s="7">
        <f t="shared" si="625"/>
        <v>1</v>
      </c>
      <c r="Y1245" s="7">
        <f t="shared" si="626"/>
        <v>5.4672999999999945</v>
      </c>
      <c r="Z1245" s="7">
        <f t="shared" si="627"/>
        <v>110.94959999999999</v>
      </c>
      <c r="AA1245" s="9">
        <f t="shared" si="649"/>
        <v>1.8224999999999909</v>
      </c>
      <c r="AB1245" s="9">
        <f t="shared" si="641"/>
        <v>3.6448000000000036</v>
      </c>
      <c r="AC1245" s="11">
        <f t="shared" ca="1" si="631"/>
        <v>0</v>
      </c>
      <c r="AD1245" s="11">
        <f t="shared" ca="1" si="633"/>
        <v>1</v>
      </c>
      <c r="AE1245" s="11">
        <f t="shared" ca="1" si="634"/>
        <v>5.4672999999999945</v>
      </c>
      <c r="AF1245" s="11">
        <f t="shared" ca="1" si="635"/>
        <v>138.56960000000001</v>
      </c>
      <c r="AG1245" s="13">
        <f ca="1">AVERAGE(E1245:OFFSET(E1245,-AG$5+1,0))</f>
        <v>221.49362307692309</v>
      </c>
      <c r="AH1245" s="13">
        <f ca="1">AVERAGE(E1245:OFFSET(E1245,-AH$5+1,0))</f>
        <v>217.07251499999998</v>
      </c>
      <c r="AI1245" s="12">
        <f t="shared" ca="1" si="628"/>
        <v>0</v>
      </c>
      <c r="AJ1245" s="17">
        <f t="shared" si="650"/>
        <v>1.8224999999999909</v>
      </c>
      <c r="AK1245" s="17">
        <f t="shared" si="642"/>
        <v>-3.6448000000000036</v>
      </c>
      <c r="AL1245" s="19">
        <f t="shared" ca="1" si="636"/>
        <v>0</v>
      </c>
      <c r="AM1245" s="19">
        <f t="shared" ca="1" si="637"/>
        <v>1</v>
      </c>
      <c r="AN1245" s="19">
        <f t="shared" ca="1" si="638"/>
        <v>-1.8223000000000127</v>
      </c>
      <c r="AO1245" s="19">
        <f t="shared" ca="1" si="639"/>
        <v>44.756500000000003</v>
      </c>
    </row>
    <row r="1246" spans="1:41" x14ac:dyDescent="0.2">
      <c r="A1246" s="22" t="s">
        <v>1296</v>
      </c>
      <c r="B1246" s="20">
        <f>[1]data!C1245</f>
        <v>239.19210000000001</v>
      </c>
      <c r="C1246" s="20">
        <f>[1]data!D1245</f>
        <v>242.38130000000001</v>
      </c>
      <c r="D1246" s="20">
        <f>[1]data!E1245</f>
        <v>239.19210000000001</v>
      </c>
      <c r="E1246" s="20">
        <f>[1]data!F1245</f>
        <v>242.38130000000001</v>
      </c>
      <c r="F1246" s="20">
        <f>[1]data!G1245</f>
        <v>34606</v>
      </c>
      <c r="G1246" s="4">
        <f t="shared" si="643"/>
        <v>3.6448000000000036</v>
      </c>
      <c r="H1246" s="4">
        <f t="shared" si="644"/>
        <v>0</v>
      </c>
      <c r="I1246" s="4">
        <f t="shared" si="645"/>
        <v>3.6448000000000036</v>
      </c>
      <c r="J1246" s="4">
        <f t="shared" si="646"/>
        <v>0</v>
      </c>
      <c r="K1246" s="4">
        <f t="shared" ref="K1246:K1309" si="654">K1245*(O$8-1)/O$8 + I1246/O$8</f>
        <v>2.5562455651016771</v>
      </c>
      <c r="L1246" s="4">
        <f t="shared" ref="L1246:L1309" si="655">L1245*(O$8-1)/O$8 + J1246/O$8</f>
        <v>0.40686211611601869</v>
      </c>
      <c r="M1246" s="4">
        <f t="shared" si="647"/>
        <v>4.1004000000000076</v>
      </c>
      <c r="N1246" s="4">
        <f t="shared" si="651"/>
        <v>72.53814846520747</v>
      </c>
      <c r="O1246" s="4">
        <f t="shared" ref="O1246:O1309" si="656">O1245*(O$8-1)/O$8 + M1246/O$8</f>
        <v>4.0984107244725099</v>
      </c>
      <c r="P1246" s="4">
        <f t="shared" si="652"/>
        <v>62.371629808544412</v>
      </c>
      <c r="Q1246" s="4">
        <f t="shared" si="653"/>
        <v>9.9273143535018509</v>
      </c>
      <c r="R1246" s="4">
        <f t="shared" si="632"/>
        <v>39.652028609592996</v>
      </c>
      <c r="S1246" s="4">
        <f t="shared" si="629"/>
        <v>35</v>
      </c>
      <c r="T1246" s="4">
        <f t="shared" si="630"/>
        <v>0</v>
      </c>
      <c r="U1246" s="5">
        <f t="shared" si="648"/>
        <v>0.911200000000008</v>
      </c>
      <c r="V1246" s="5">
        <f t="shared" si="640"/>
        <v>3.1891999999999996</v>
      </c>
      <c r="W1246" s="7">
        <f t="shared" si="624"/>
        <v>0</v>
      </c>
      <c r="X1246" s="7">
        <f t="shared" si="625"/>
        <v>1</v>
      </c>
      <c r="Y1246" s="7">
        <f t="shared" si="626"/>
        <v>4.1004000000000076</v>
      </c>
      <c r="Z1246" s="7">
        <f t="shared" si="627"/>
        <v>115.05</v>
      </c>
      <c r="AA1246" s="9">
        <f t="shared" si="649"/>
        <v>0.911200000000008</v>
      </c>
      <c r="AB1246" s="9">
        <f t="shared" si="641"/>
        <v>3.1891999999999996</v>
      </c>
      <c r="AC1246" s="11">
        <f t="shared" ca="1" si="631"/>
        <v>0</v>
      </c>
      <c r="AD1246" s="11">
        <f t="shared" ca="1" si="633"/>
        <v>1</v>
      </c>
      <c r="AE1246" s="11">
        <f t="shared" ca="1" si="634"/>
        <v>4.1004000000000076</v>
      </c>
      <c r="AF1246" s="11">
        <f t="shared" ca="1" si="635"/>
        <v>142.67000000000002</v>
      </c>
      <c r="AG1246" s="13">
        <f ca="1">AVERAGE(E1246:OFFSET(E1246,-AG$5+1,0))</f>
        <v>223.35108461538465</v>
      </c>
      <c r="AH1246" s="13">
        <f ca="1">AVERAGE(E1246:OFFSET(E1246,-AH$5+1,0))</f>
        <v>218.78102999999996</v>
      </c>
      <c r="AI1246" s="12">
        <f t="shared" ca="1" si="628"/>
        <v>0</v>
      </c>
      <c r="AJ1246" s="17">
        <f t="shared" si="650"/>
        <v>0.911200000000008</v>
      </c>
      <c r="AK1246" s="17">
        <f t="shared" si="642"/>
        <v>-3.1891999999999996</v>
      </c>
      <c r="AL1246" s="19">
        <f t="shared" ca="1" si="636"/>
        <v>0</v>
      </c>
      <c r="AM1246" s="19">
        <f t="shared" ca="1" si="637"/>
        <v>1</v>
      </c>
      <c r="AN1246" s="19">
        <f t="shared" ca="1" si="638"/>
        <v>-2.2779999999999916</v>
      </c>
      <c r="AO1246" s="19">
        <f t="shared" ca="1" si="639"/>
        <v>42.478500000000011</v>
      </c>
    </row>
    <row r="1247" spans="1:41" x14ac:dyDescent="0.2">
      <c r="A1247" s="22" t="s">
        <v>1297</v>
      </c>
      <c r="B1247" s="20">
        <f>[1]data!C1246</f>
        <v>239.64769999999999</v>
      </c>
      <c r="C1247" s="20">
        <f>[1]data!D1246</f>
        <v>239.64769999999999</v>
      </c>
      <c r="D1247" s="20">
        <f>[1]data!E1246</f>
        <v>233.72489999999999</v>
      </c>
      <c r="E1247" s="20">
        <f>[1]data!F1246</f>
        <v>235.0917</v>
      </c>
      <c r="F1247" s="20">
        <f>[1]data!G1246</f>
        <v>42600</v>
      </c>
      <c r="G1247" s="4">
        <f t="shared" si="643"/>
        <v>0</v>
      </c>
      <c r="H1247" s="4">
        <f t="shared" si="644"/>
        <v>5.4672000000000196</v>
      </c>
      <c r="I1247" s="4">
        <f t="shared" si="645"/>
        <v>0</v>
      </c>
      <c r="J1247" s="4">
        <f t="shared" si="646"/>
        <v>5.4672000000000196</v>
      </c>
      <c r="K1247" s="4">
        <f t="shared" si="654"/>
        <v>2.3006210085915093</v>
      </c>
      <c r="L1247" s="4">
        <f t="shared" si="655"/>
        <v>0.91289590450441882</v>
      </c>
      <c r="M1247" s="4">
        <f t="shared" si="647"/>
        <v>8.6564000000000192</v>
      </c>
      <c r="N1247" s="4">
        <f t="shared" si="651"/>
        <v>43.183998765705731</v>
      </c>
      <c r="O1247" s="4">
        <f t="shared" si="656"/>
        <v>4.5542096520252606</v>
      </c>
      <c r="P1247" s="4">
        <f t="shared" si="652"/>
        <v>50.516361440857715</v>
      </c>
      <c r="Q1247" s="4">
        <f t="shared" si="653"/>
        <v>20.045100560938238</v>
      </c>
      <c r="R1247" s="4">
        <f t="shared" si="632"/>
        <v>40.005225625204268</v>
      </c>
      <c r="S1247" s="4">
        <f t="shared" si="629"/>
        <v>35</v>
      </c>
      <c r="T1247" s="4">
        <f t="shared" si="630"/>
        <v>0</v>
      </c>
      <c r="U1247" s="5">
        <f t="shared" si="648"/>
        <v>-2.733600000000024</v>
      </c>
      <c r="V1247" s="5">
        <f t="shared" si="640"/>
        <v>-4.5559999999999832</v>
      </c>
      <c r="W1247" s="7">
        <f t="shared" ref="W1247:W1310" si="657">T1247</f>
        <v>0</v>
      </c>
      <c r="X1247" s="7">
        <f t="shared" ref="X1247:X1310" si="658">IF(X1246+W1246&gt;X$5,X$5, IF(X1246+W1246&lt;X$7,X$7, X1246+W1246))</f>
        <v>1</v>
      </c>
      <c r="Y1247" s="7">
        <f t="shared" ref="Y1247:Y1310" si="659">X1246*U1247+X1247*V1247</f>
        <v>-7.2896000000000072</v>
      </c>
      <c r="Z1247" s="7">
        <f t="shared" ref="Z1247:Z1310" si="660">Z1246+Y1247</f>
        <v>107.76039999999999</v>
      </c>
      <c r="AA1247" s="9">
        <f t="shared" si="649"/>
        <v>-2.733600000000024</v>
      </c>
      <c r="AB1247" s="9">
        <f t="shared" si="641"/>
        <v>-4.5559999999999832</v>
      </c>
      <c r="AC1247" s="11">
        <f t="shared" ca="1" si="631"/>
        <v>0</v>
      </c>
      <c r="AD1247" s="11">
        <f t="shared" ca="1" si="633"/>
        <v>1</v>
      </c>
      <c r="AE1247" s="11">
        <f t="shared" ca="1" si="634"/>
        <v>-7.2896000000000072</v>
      </c>
      <c r="AF1247" s="11">
        <f t="shared" ca="1" si="635"/>
        <v>135.38040000000001</v>
      </c>
      <c r="AG1247" s="13">
        <f ca="1">AVERAGE(E1247:OFFSET(E1247,-AG$5+1,0))</f>
        <v>224.6127615384616</v>
      </c>
      <c r="AH1247" s="13">
        <f ca="1">AVERAGE(E1247:OFFSET(E1247,-AH$5+1,0))</f>
        <v>220.23896499999995</v>
      </c>
      <c r="AI1247" s="12">
        <f t="shared" ca="1" si="628"/>
        <v>0</v>
      </c>
      <c r="AJ1247" s="17">
        <f t="shared" si="650"/>
        <v>-2.733600000000024</v>
      </c>
      <c r="AK1247" s="17">
        <f t="shared" si="642"/>
        <v>4.5559999999999832</v>
      </c>
      <c r="AL1247" s="19">
        <f t="shared" ca="1" si="636"/>
        <v>0</v>
      </c>
      <c r="AM1247" s="19">
        <f t="shared" ca="1" si="637"/>
        <v>1</v>
      </c>
      <c r="AN1247" s="19">
        <f t="shared" ca="1" si="638"/>
        <v>1.8223999999999592</v>
      </c>
      <c r="AO1247" s="19">
        <f t="shared" ca="1" si="639"/>
        <v>44.30089999999997</v>
      </c>
    </row>
    <row r="1248" spans="1:41" x14ac:dyDescent="0.2">
      <c r="A1248" s="22" t="s">
        <v>1298</v>
      </c>
      <c r="B1248" s="20">
        <f>[1]data!C1247</f>
        <v>235.0917</v>
      </c>
      <c r="C1248" s="20">
        <f>[1]data!D1247</f>
        <v>240.55889999999999</v>
      </c>
      <c r="D1248" s="20">
        <f>[1]data!E1247</f>
        <v>233.72489999999999</v>
      </c>
      <c r="E1248" s="20">
        <f>[1]data!F1247</f>
        <v>235.0917</v>
      </c>
      <c r="F1248" s="20">
        <f>[1]data!G1247</f>
        <v>46214</v>
      </c>
      <c r="G1248" s="4">
        <f t="shared" si="643"/>
        <v>0.911200000000008</v>
      </c>
      <c r="H1248" s="4">
        <f t="shared" si="644"/>
        <v>0</v>
      </c>
      <c r="I1248" s="4">
        <f t="shared" si="645"/>
        <v>0.911200000000008</v>
      </c>
      <c r="J1248" s="4">
        <f t="shared" si="646"/>
        <v>0</v>
      </c>
      <c r="K1248" s="4">
        <f t="shared" si="654"/>
        <v>2.1616789077323593</v>
      </c>
      <c r="L1248" s="4">
        <f t="shared" si="655"/>
        <v>0.82160631405397699</v>
      </c>
      <c r="M1248" s="4">
        <f t="shared" si="647"/>
        <v>6.8340000000000032</v>
      </c>
      <c r="N1248" s="4">
        <f t="shared" si="651"/>
        <v>44.91935882939049</v>
      </c>
      <c r="O1248" s="4">
        <f t="shared" si="656"/>
        <v>4.7821886868227352</v>
      </c>
      <c r="P1248" s="4">
        <f t="shared" si="652"/>
        <v>45.202710501340945</v>
      </c>
      <c r="Q1248" s="4">
        <f t="shared" si="653"/>
        <v>17.180549908411258</v>
      </c>
      <c r="R1248" s="4">
        <f t="shared" si="632"/>
        <v>40.496638945622891</v>
      </c>
      <c r="S1248" s="4">
        <f t="shared" si="629"/>
        <v>35</v>
      </c>
      <c r="T1248" s="4">
        <f t="shared" si="630"/>
        <v>0</v>
      </c>
      <c r="U1248" s="5">
        <f t="shared" si="648"/>
        <v>0</v>
      </c>
      <c r="V1248" s="5">
        <f t="shared" si="640"/>
        <v>0</v>
      </c>
      <c r="W1248" s="7">
        <f t="shared" si="657"/>
        <v>0</v>
      </c>
      <c r="X1248" s="7">
        <f t="shared" si="658"/>
        <v>1</v>
      </c>
      <c r="Y1248" s="7">
        <f t="shared" si="659"/>
        <v>0</v>
      </c>
      <c r="Z1248" s="7">
        <f t="shared" si="660"/>
        <v>107.76039999999999</v>
      </c>
      <c r="AA1248" s="9">
        <f t="shared" si="649"/>
        <v>0</v>
      </c>
      <c r="AB1248" s="9">
        <f t="shared" si="641"/>
        <v>0</v>
      </c>
      <c r="AC1248" s="11">
        <f t="shared" ca="1" si="631"/>
        <v>0</v>
      </c>
      <c r="AD1248" s="11">
        <f t="shared" ca="1" si="633"/>
        <v>1</v>
      </c>
      <c r="AE1248" s="11">
        <f t="shared" ca="1" si="634"/>
        <v>0</v>
      </c>
      <c r="AF1248" s="11">
        <f t="shared" ca="1" si="635"/>
        <v>135.38040000000001</v>
      </c>
      <c r="AG1248" s="13">
        <f ca="1">AVERAGE(E1248:OFFSET(E1248,-AG$5+1,0))</f>
        <v>225.73425384615388</v>
      </c>
      <c r="AH1248" s="13">
        <f ca="1">AVERAGE(E1248:OFFSET(E1248,-AH$5+1,0))</f>
        <v>221.74246000000002</v>
      </c>
      <c r="AI1248" s="12">
        <f t="shared" ca="1" si="628"/>
        <v>0</v>
      </c>
      <c r="AJ1248" s="17">
        <f t="shared" si="650"/>
        <v>0</v>
      </c>
      <c r="AK1248" s="17">
        <f t="shared" si="642"/>
        <v>0</v>
      </c>
      <c r="AL1248" s="19">
        <f t="shared" ca="1" si="636"/>
        <v>0</v>
      </c>
      <c r="AM1248" s="19">
        <f t="shared" ca="1" si="637"/>
        <v>1</v>
      </c>
      <c r="AN1248" s="19">
        <f t="shared" ca="1" si="638"/>
        <v>0</v>
      </c>
      <c r="AO1248" s="19">
        <f t="shared" ca="1" si="639"/>
        <v>44.30089999999997</v>
      </c>
    </row>
    <row r="1249" spans="1:41" x14ac:dyDescent="0.2">
      <c r="A1249" s="22" t="s">
        <v>1299</v>
      </c>
      <c r="B1249" s="20">
        <f>[1]data!C1248</f>
        <v>233.72489999999999</v>
      </c>
      <c r="C1249" s="20">
        <f>[1]data!D1248</f>
        <v>234.6361</v>
      </c>
      <c r="D1249" s="20">
        <f>[1]data!E1248</f>
        <v>230.99119999999999</v>
      </c>
      <c r="E1249" s="20">
        <f>[1]data!F1248</f>
        <v>232.358</v>
      </c>
      <c r="F1249" s="20">
        <f>[1]data!G1248</f>
        <v>43514</v>
      </c>
      <c r="G1249" s="4">
        <f t="shared" si="643"/>
        <v>0</v>
      </c>
      <c r="H1249" s="4">
        <f t="shared" si="644"/>
        <v>2.7336999999999989</v>
      </c>
      <c r="I1249" s="4">
        <f t="shared" si="645"/>
        <v>0</v>
      </c>
      <c r="J1249" s="4">
        <f t="shared" si="646"/>
        <v>2.7336999999999989</v>
      </c>
      <c r="K1249" s="4">
        <f t="shared" si="654"/>
        <v>1.9455110169591232</v>
      </c>
      <c r="L1249" s="4">
        <f t="shared" si="655"/>
        <v>1.0128156826485792</v>
      </c>
      <c r="M1249" s="4">
        <f t="shared" si="647"/>
        <v>4.1005000000000109</v>
      </c>
      <c r="N1249" s="4">
        <f t="shared" si="651"/>
        <v>31.527800307999343</v>
      </c>
      <c r="O1249" s="4">
        <f t="shared" si="656"/>
        <v>4.7140198181404624</v>
      </c>
      <c r="P1249" s="4">
        <f t="shared" si="652"/>
        <v>41.270743272491551</v>
      </c>
      <c r="Q1249" s="4">
        <f t="shared" si="653"/>
        <v>21.485180837616934</v>
      </c>
      <c r="R1249" s="4">
        <f t="shared" si="632"/>
        <v>39.599755081860529</v>
      </c>
      <c r="S1249" s="4">
        <f t="shared" si="629"/>
        <v>35</v>
      </c>
      <c r="T1249" s="4">
        <f t="shared" si="630"/>
        <v>0</v>
      </c>
      <c r="U1249" s="5">
        <f t="shared" si="648"/>
        <v>-1.366800000000012</v>
      </c>
      <c r="V1249" s="5">
        <f t="shared" si="640"/>
        <v>-1.3668999999999869</v>
      </c>
      <c r="W1249" s="7">
        <f t="shared" si="657"/>
        <v>0</v>
      </c>
      <c r="X1249" s="7">
        <f t="shared" si="658"/>
        <v>1</v>
      </c>
      <c r="Y1249" s="7">
        <f t="shared" si="659"/>
        <v>-2.7336999999999989</v>
      </c>
      <c r="Z1249" s="7">
        <f t="shared" si="660"/>
        <v>105.02669999999999</v>
      </c>
      <c r="AA1249" s="9">
        <f t="shared" si="649"/>
        <v>-1.366800000000012</v>
      </c>
      <c r="AB1249" s="9">
        <f t="shared" si="641"/>
        <v>-1.3668999999999869</v>
      </c>
      <c r="AC1249" s="11">
        <f t="shared" ca="1" si="631"/>
        <v>0</v>
      </c>
      <c r="AD1249" s="11">
        <f t="shared" ca="1" si="633"/>
        <v>1</v>
      </c>
      <c r="AE1249" s="11">
        <f t="shared" ca="1" si="634"/>
        <v>-2.7336999999999989</v>
      </c>
      <c r="AF1249" s="11">
        <f t="shared" ca="1" si="635"/>
        <v>132.64670000000001</v>
      </c>
      <c r="AG1249" s="13">
        <f ca="1">AVERAGE(E1249:OFFSET(E1249,-AG$5+1,0))</f>
        <v>226.64546153846152</v>
      </c>
      <c r="AH1249" s="13">
        <f ca="1">AVERAGE(E1249:OFFSET(E1249,-AH$5+1,0))</f>
        <v>223.06371000000004</v>
      </c>
      <c r="AI1249" s="12">
        <f t="shared" ca="1" si="628"/>
        <v>0</v>
      </c>
      <c r="AJ1249" s="17">
        <f t="shared" si="650"/>
        <v>-1.366800000000012</v>
      </c>
      <c r="AK1249" s="17">
        <f t="shared" si="642"/>
        <v>1.3668999999999869</v>
      </c>
      <c r="AL1249" s="19">
        <f t="shared" ca="1" si="636"/>
        <v>0</v>
      </c>
      <c r="AM1249" s="19">
        <f t="shared" ca="1" si="637"/>
        <v>1</v>
      </c>
      <c r="AN1249" s="19">
        <f t="shared" ca="1" si="638"/>
        <v>9.9999999974897946E-5</v>
      </c>
      <c r="AO1249" s="19">
        <f t="shared" ca="1" si="639"/>
        <v>44.300999999999945</v>
      </c>
    </row>
    <row r="1250" spans="1:41" x14ac:dyDescent="0.2">
      <c r="A1250" s="22" t="s">
        <v>1300</v>
      </c>
      <c r="B1250" s="20">
        <f>[1]data!C1249</f>
        <v>236.00290000000001</v>
      </c>
      <c r="C1250" s="20">
        <f>[1]data!D1249</f>
        <v>238.2809</v>
      </c>
      <c r="D1250" s="20">
        <f>[1]data!E1249</f>
        <v>232.358</v>
      </c>
      <c r="E1250" s="20">
        <f>[1]data!F1249</f>
        <v>235.54730000000001</v>
      </c>
      <c r="F1250" s="20">
        <f>[1]data!G1249</f>
        <v>31306</v>
      </c>
      <c r="G1250" s="4">
        <f t="shared" si="643"/>
        <v>3.6448000000000036</v>
      </c>
      <c r="H1250" s="4">
        <f t="shared" si="644"/>
        <v>0</v>
      </c>
      <c r="I1250" s="4">
        <f t="shared" si="645"/>
        <v>3.6448000000000036</v>
      </c>
      <c r="J1250" s="4">
        <f t="shared" si="646"/>
        <v>0</v>
      </c>
      <c r="K1250" s="4">
        <f t="shared" si="654"/>
        <v>2.1154399152632113</v>
      </c>
      <c r="L1250" s="4">
        <f t="shared" si="655"/>
        <v>0.91153411438372134</v>
      </c>
      <c r="M1250" s="4">
        <f t="shared" si="647"/>
        <v>5.9228999999999985</v>
      </c>
      <c r="N1250" s="4">
        <f t="shared" si="651"/>
        <v>39.772584405684967</v>
      </c>
      <c r="O1250" s="4">
        <f t="shared" si="656"/>
        <v>4.8349078363264164</v>
      </c>
      <c r="P1250" s="4">
        <f t="shared" si="652"/>
        <v>43.753469287855786</v>
      </c>
      <c r="Q1250" s="4">
        <f t="shared" si="653"/>
        <v>18.853184905305433</v>
      </c>
      <c r="R1250" s="4">
        <f t="shared" si="632"/>
        <v>39.617038014242972</v>
      </c>
      <c r="S1250" s="4">
        <f t="shared" si="629"/>
        <v>35</v>
      </c>
      <c r="T1250" s="4">
        <f t="shared" si="630"/>
        <v>0</v>
      </c>
      <c r="U1250" s="5">
        <f t="shared" si="648"/>
        <v>3.6449000000000069</v>
      </c>
      <c r="V1250" s="5">
        <f t="shared" si="640"/>
        <v>-0.455600000000004</v>
      </c>
      <c r="W1250" s="7">
        <f t="shared" si="657"/>
        <v>0</v>
      </c>
      <c r="X1250" s="7">
        <f t="shared" si="658"/>
        <v>1</v>
      </c>
      <c r="Y1250" s="7">
        <f t="shared" si="659"/>
        <v>3.1893000000000029</v>
      </c>
      <c r="Z1250" s="7">
        <f t="shared" si="660"/>
        <v>108.21599999999999</v>
      </c>
      <c r="AA1250" s="9">
        <f t="shared" si="649"/>
        <v>3.6449000000000069</v>
      </c>
      <c r="AB1250" s="9">
        <f t="shared" si="641"/>
        <v>-0.455600000000004</v>
      </c>
      <c r="AC1250" s="11">
        <f t="shared" ca="1" si="631"/>
        <v>0</v>
      </c>
      <c r="AD1250" s="11">
        <f t="shared" ca="1" si="633"/>
        <v>1</v>
      </c>
      <c r="AE1250" s="11">
        <f t="shared" ca="1" si="634"/>
        <v>3.1893000000000029</v>
      </c>
      <c r="AF1250" s="11">
        <f t="shared" ca="1" si="635"/>
        <v>135.83600000000001</v>
      </c>
      <c r="AG1250" s="13">
        <f ca="1">AVERAGE(E1250:OFFSET(E1250,-AG$5+1,0))</f>
        <v>228.18750769230772</v>
      </c>
      <c r="AH1250" s="13">
        <f ca="1">AVERAGE(E1250:OFFSET(E1250,-AH$5+1,0))</f>
        <v>224.38496500000002</v>
      </c>
      <c r="AI1250" s="12">
        <f t="shared" ca="1" si="628"/>
        <v>0</v>
      </c>
      <c r="AJ1250" s="17">
        <f t="shared" si="650"/>
        <v>3.6449000000000069</v>
      </c>
      <c r="AK1250" s="17">
        <f t="shared" si="642"/>
        <v>0.455600000000004</v>
      </c>
      <c r="AL1250" s="19">
        <f t="shared" ca="1" si="636"/>
        <v>0</v>
      </c>
      <c r="AM1250" s="19">
        <f t="shared" ca="1" si="637"/>
        <v>1</v>
      </c>
      <c r="AN1250" s="19">
        <f t="shared" ca="1" si="638"/>
        <v>4.1005000000000109</v>
      </c>
      <c r="AO1250" s="19">
        <f t="shared" ca="1" si="639"/>
        <v>48.401499999999956</v>
      </c>
    </row>
    <row r="1251" spans="1:41" x14ac:dyDescent="0.2">
      <c r="A1251" s="22" t="s">
        <v>1301</v>
      </c>
      <c r="B1251" s="20">
        <f>[1]data!C1250</f>
        <v>233.26920000000001</v>
      </c>
      <c r="C1251" s="20">
        <f>[1]data!D1250</f>
        <v>234.6361</v>
      </c>
      <c r="D1251" s="20">
        <f>[1]data!E1250</f>
        <v>230.08</v>
      </c>
      <c r="E1251" s="20">
        <f>[1]data!F1250</f>
        <v>230.53559999999999</v>
      </c>
      <c r="F1251" s="20">
        <f>[1]data!G1250</f>
        <v>37410</v>
      </c>
      <c r="G1251" s="4">
        <f t="shared" si="643"/>
        <v>0</v>
      </c>
      <c r="H1251" s="4">
        <f t="shared" si="644"/>
        <v>2.2779999999999916</v>
      </c>
      <c r="I1251" s="4">
        <f t="shared" si="645"/>
        <v>0</v>
      </c>
      <c r="J1251" s="4">
        <f t="shared" si="646"/>
        <v>2.2779999999999916</v>
      </c>
      <c r="K1251" s="4">
        <f t="shared" si="654"/>
        <v>1.90389592373689</v>
      </c>
      <c r="L1251" s="4">
        <f t="shared" si="655"/>
        <v>1.0481807029453483</v>
      </c>
      <c r="M1251" s="4">
        <f t="shared" si="647"/>
        <v>5.4672999999999945</v>
      </c>
      <c r="N1251" s="4">
        <f t="shared" si="651"/>
        <v>28.98689055213508</v>
      </c>
      <c r="O1251" s="4">
        <f t="shared" si="656"/>
        <v>4.8981470526937736</v>
      </c>
      <c r="P1251" s="4">
        <f t="shared" si="652"/>
        <v>38.869717533078713</v>
      </c>
      <c r="Q1251" s="4">
        <f t="shared" si="653"/>
        <v>21.399535205234258</v>
      </c>
      <c r="R1251" s="4">
        <f t="shared" si="632"/>
        <v>38.554023268032182</v>
      </c>
      <c r="S1251" s="4">
        <f t="shared" si="629"/>
        <v>35</v>
      </c>
      <c r="T1251" s="4">
        <f t="shared" si="630"/>
        <v>0</v>
      </c>
      <c r="U1251" s="5">
        <f t="shared" si="648"/>
        <v>-2.2780999999999949</v>
      </c>
      <c r="V1251" s="5">
        <f t="shared" si="640"/>
        <v>-2.733600000000024</v>
      </c>
      <c r="W1251" s="7">
        <f t="shared" si="657"/>
        <v>0</v>
      </c>
      <c r="X1251" s="7">
        <f t="shared" si="658"/>
        <v>1</v>
      </c>
      <c r="Y1251" s="7">
        <f t="shared" si="659"/>
        <v>-5.0117000000000189</v>
      </c>
      <c r="Z1251" s="7">
        <f t="shared" si="660"/>
        <v>103.20429999999998</v>
      </c>
      <c r="AA1251" s="9">
        <f t="shared" si="649"/>
        <v>-2.2780999999999949</v>
      </c>
      <c r="AB1251" s="9">
        <f t="shared" si="641"/>
        <v>-2.733600000000024</v>
      </c>
      <c r="AC1251" s="11">
        <f t="shared" ca="1" si="631"/>
        <v>0</v>
      </c>
      <c r="AD1251" s="11">
        <f t="shared" ca="1" si="633"/>
        <v>1</v>
      </c>
      <c r="AE1251" s="11">
        <f t="shared" ca="1" si="634"/>
        <v>-5.0117000000000189</v>
      </c>
      <c r="AF1251" s="11">
        <f t="shared" ca="1" si="635"/>
        <v>130.82429999999999</v>
      </c>
      <c r="AG1251" s="13">
        <f ca="1">AVERAGE(E1251:OFFSET(E1251,-AG$5+1,0))</f>
        <v>229.44917692307698</v>
      </c>
      <c r="AH1251" s="13">
        <f ca="1">AVERAGE(E1251:OFFSET(E1251,-AH$5+1,0))</f>
        <v>225.31895</v>
      </c>
      <c r="AI1251" s="12">
        <f t="shared" ca="1" si="628"/>
        <v>0</v>
      </c>
      <c r="AJ1251" s="17">
        <f t="shared" si="650"/>
        <v>-2.2780999999999949</v>
      </c>
      <c r="AK1251" s="17">
        <f t="shared" si="642"/>
        <v>2.733600000000024</v>
      </c>
      <c r="AL1251" s="19">
        <f t="shared" ca="1" si="636"/>
        <v>0</v>
      </c>
      <c r="AM1251" s="19">
        <f t="shared" ca="1" si="637"/>
        <v>1</v>
      </c>
      <c r="AN1251" s="19">
        <f t="shared" ca="1" si="638"/>
        <v>0.4555000000000291</v>
      </c>
      <c r="AO1251" s="19">
        <f t="shared" ca="1" si="639"/>
        <v>48.856999999999985</v>
      </c>
    </row>
    <row r="1252" spans="1:41" x14ac:dyDescent="0.2">
      <c r="A1252" s="22" t="s">
        <v>1302</v>
      </c>
      <c r="B1252" s="20">
        <f>[1]data!C1251</f>
        <v>230.53559999999999</v>
      </c>
      <c r="C1252" s="20">
        <f>[1]data!D1251</f>
        <v>234.6361</v>
      </c>
      <c r="D1252" s="20">
        <f>[1]data!E1251</f>
        <v>229.62440000000001</v>
      </c>
      <c r="E1252" s="20">
        <f>[1]data!F1251</f>
        <v>232.358</v>
      </c>
      <c r="F1252" s="20">
        <f>[1]data!G1251</f>
        <v>45807</v>
      </c>
      <c r="G1252" s="4">
        <f t="shared" si="643"/>
        <v>0</v>
      </c>
      <c r="H1252" s="4">
        <f t="shared" si="644"/>
        <v>0.455600000000004</v>
      </c>
      <c r="I1252" s="4">
        <f t="shared" si="645"/>
        <v>0</v>
      </c>
      <c r="J1252" s="4">
        <f t="shared" si="646"/>
        <v>0.455600000000004</v>
      </c>
      <c r="K1252" s="4">
        <f t="shared" si="654"/>
        <v>1.7135063313632011</v>
      </c>
      <c r="L1252" s="4">
        <f t="shared" si="655"/>
        <v>0.98892263265081382</v>
      </c>
      <c r="M1252" s="4">
        <f t="shared" si="647"/>
        <v>5.0116999999999905</v>
      </c>
      <c r="N1252" s="4">
        <f t="shared" si="651"/>
        <v>26.81231249224539</v>
      </c>
      <c r="O1252" s="4">
        <f t="shared" si="656"/>
        <v>4.9095023474243957</v>
      </c>
      <c r="P1252" s="4">
        <f t="shared" si="652"/>
        <v>34.901833426398795</v>
      </c>
      <c r="Q1252" s="4">
        <f t="shared" si="653"/>
        <v>20.14303207675659</v>
      </c>
      <c r="R1252" s="4">
        <f t="shared" si="632"/>
        <v>37.379852190453505</v>
      </c>
      <c r="S1252" s="4">
        <f t="shared" si="629"/>
        <v>35</v>
      </c>
      <c r="T1252" s="4">
        <f t="shared" si="630"/>
        <v>0</v>
      </c>
      <c r="U1252" s="5">
        <f t="shared" si="648"/>
        <v>0</v>
      </c>
      <c r="V1252" s="5">
        <f t="shared" si="640"/>
        <v>1.822400000000016</v>
      </c>
      <c r="W1252" s="7">
        <f t="shared" si="657"/>
        <v>0</v>
      </c>
      <c r="X1252" s="7">
        <f t="shared" si="658"/>
        <v>1</v>
      </c>
      <c r="Y1252" s="7">
        <f t="shared" si="659"/>
        <v>1.822400000000016</v>
      </c>
      <c r="Z1252" s="7">
        <f t="shared" si="660"/>
        <v>105.02669999999999</v>
      </c>
      <c r="AA1252" s="9">
        <f t="shared" si="649"/>
        <v>0</v>
      </c>
      <c r="AB1252" s="9">
        <f t="shared" si="641"/>
        <v>1.822400000000016</v>
      </c>
      <c r="AC1252" s="11">
        <f t="shared" ca="1" si="631"/>
        <v>0</v>
      </c>
      <c r="AD1252" s="11">
        <f t="shared" ca="1" si="633"/>
        <v>1</v>
      </c>
      <c r="AE1252" s="11">
        <f t="shared" ca="1" si="634"/>
        <v>1.822400000000016</v>
      </c>
      <c r="AF1252" s="11">
        <f t="shared" ca="1" si="635"/>
        <v>132.64670000000001</v>
      </c>
      <c r="AG1252" s="13">
        <f ca="1">AVERAGE(E1252:OFFSET(E1252,-AG$5+1,0))</f>
        <v>230.71084615384623</v>
      </c>
      <c r="AH1252" s="13">
        <f ca="1">AVERAGE(E1252:OFFSET(E1252,-AH$5+1,0))</f>
        <v>226.13903500000001</v>
      </c>
      <c r="AI1252" s="12">
        <f t="shared" ca="1" si="628"/>
        <v>0</v>
      </c>
      <c r="AJ1252" s="17">
        <f t="shared" si="650"/>
        <v>0</v>
      </c>
      <c r="AK1252" s="17">
        <f t="shared" si="642"/>
        <v>-1.822400000000016</v>
      </c>
      <c r="AL1252" s="19">
        <f t="shared" ca="1" si="636"/>
        <v>0</v>
      </c>
      <c r="AM1252" s="19">
        <f t="shared" ca="1" si="637"/>
        <v>1</v>
      </c>
      <c r="AN1252" s="19">
        <f t="shared" ca="1" si="638"/>
        <v>-1.822400000000016</v>
      </c>
      <c r="AO1252" s="19">
        <f t="shared" ca="1" si="639"/>
        <v>47.034599999999969</v>
      </c>
    </row>
    <row r="1253" spans="1:41" x14ac:dyDescent="0.2">
      <c r="A1253" s="22" t="s">
        <v>1303</v>
      </c>
      <c r="B1253" s="20">
        <f>[1]data!C1252</f>
        <v>234.6361</v>
      </c>
      <c r="C1253" s="20">
        <f>[1]data!D1252</f>
        <v>237.8253</v>
      </c>
      <c r="D1253" s="20">
        <f>[1]data!E1252</f>
        <v>234.18049999999999</v>
      </c>
      <c r="E1253" s="20">
        <f>[1]data!F1252</f>
        <v>236.45849999999999</v>
      </c>
      <c r="F1253" s="20">
        <f>[1]data!G1252</f>
        <v>30900</v>
      </c>
      <c r="G1253" s="4">
        <f t="shared" si="643"/>
        <v>3.1891999999999996</v>
      </c>
      <c r="H1253" s="4">
        <f t="shared" si="644"/>
        <v>0</v>
      </c>
      <c r="I1253" s="4">
        <f t="shared" si="645"/>
        <v>3.1891999999999996</v>
      </c>
      <c r="J1253" s="4">
        <f t="shared" si="646"/>
        <v>0</v>
      </c>
      <c r="K1253" s="4">
        <f t="shared" si="654"/>
        <v>1.8610756982268808</v>
      </c>
      <c r="L1253" s="4">
        <f t="shared" si="655"/>
        <v>0.89003036938573243</v>
      </c>
      <c r="M1253" s="4">
        <f t="shared" si="647"/>
        <v>5.4672999999999945</v>
      </c>
      <c r="N1253" s="4">
        <f t="shared" si="651"/>
        <v>35.296542735039424</v>
      </c>
      <c r="O1253" s="4">
        <f t="shared" si="656"/>
        <v>4.9652821126819555</v>
      </c>
      <c r="P1253" s="4">
        <f t="shared" si="652"/>
        <v>37.481771548759724</v>
      </c>
      <c r="Q1253" s="4">
        <f t="shared" si="653"/>
        <v>17.925071510287054</v>
      </c>
      <c r="R1253" s="4">
        <f t="shared" si="632"/>
        <v>37.1715212449121</v>
      </c>
      <c r="S1253" s="4">
        <f t="shared" si="629"/>
        <v>35</v>
      </c>
      <c r="T1253" s="4">
        <f t="shared" si="630"/>
        <v>0</v>
      </c>
      <c r="U1253" s="5">
        <f t="shared" si="648"/>
        <v>2.2780999999999949</v>
      </c>
      <c r="V1253" s="5">
        <f t="shared" si="640"/>
        <v>1.8223999999999876</v>
      </c>
      <c r="W1253" s="7">
        <f t="shared" si="657"/>
        <v>0</v>
      </c>
      <c r="X1253" s="7">
        <f t="shared" si="658"/>
        <v>1</v>
      </c>
      <c r="Y1253" s="7">
        <f t="shared" si="659"/>
        <v>4.1004999999999825</v>
      </c>
      <c r="Z1253" s="7">
        <f t="shared" si="660"/>
        <v>109.12719999999997</v>
      </c>
      <c r="AA1253" s="9">
        <f t="shared" si="649"/>
        <v>2.2780999999999949</v>
      </c>
      <c r="AB1253" s="9">
        <f t="shared" si="641"/>
        <v>1.8223999999999876</v>
      </c>
      <c r="AC1253" s="11">
        <f t="shared" ca="1" si="631"/>
        <v>0</v>
      </c>
      <c r="AD1253" s="11">
        <f t="shared" ca="1" si="633"/>
        <v>1</v>
      </c>
      <c r="AE1253" s="11">
        <f t="shared" ca="1" si="634"/>
        <v>4.1004999999999825</v>
      </c>
      <c r="AF1253" s="11">
        <f t="shared" ca="1" si="635"/>
        <v>136.74719999999999</v>
      </c>
      <c r="AG1253" s="13">
        <f ca="1">AVERAGE(E1253:OFFSET(E1253,-AG$5+1,0))</f>
        <v>232.0776615384616</v>
      </c>
      <c r="AH1253" s="13">
        <f ca="1">AVERAGE(E1253:OFFSET(E1253,-AH$5+1,0))</f>
        <v>227.05024500000005</v>
      </c>
      <c r="AI1253" s="12">
        <f t="shared" ca="1" si="628"/>
        <v>0</v>
      </c>
      <c r="AJ1253" s="17">
        <f t="shared" si="650"/>
        <v>2.2780999999999949</v>
      </c>
      <c r="AK1253" s="17">
        <f t="shared" si="642"/>
        <v>-1.8223999999999876</v>
      </c>
      <c r="AL1253" s="19">
        <f t="shared" ca="1" si="636"/>
        <v>0</v>
      </c>
      <c r="AM1253" s="19">
        <f t="shared" ca="1" si="637"/>
        <v>1</v>
      </c>
      <c r="AN1253" s="19">
        <f t="shared" ca="1" si="638"/>
        <v>0.45570000000000732</v>
      </c>
      <c r="AO1253" s="19">
        <f t="shared" ca="1" si="639"/>
        <v>47.490299999999976</v>
      </c>
    </row>
    <row r="1254" spans="1:41" x14ac:dyDescent="0.2">
      <c r="A1254" s="22" t="s">
        <v>1304</v>
      </c>
      <c r="B1254" s="20">
        <f>[1]data!C1253</f>
        <v>236.00290000000001</v>
      </c>
      <c r="C1254" s="20">
        <f>[1]data!D1253</f>
        <v>236.91409999999999</v>
      </c>
      <c r="D1254" s="20">
        <f>[1]data!E1253</f>
        <v>232.358</v>
      </c>
      <c r="E1254" s="20">
        <f>[1]data!F1253</f>
        <v>236.45849999999999</v>
      </c>
      <c r="F1254" s="20">
        <f>[1]data!G1253</f>
        <v>25707</v>
      </c>
      <c r="G1254" s="4">
        <f t="shared" si="643"/>
        <v>0</v>
      </c>
      <c r="H1254" s="4">
        <f t="shared" si="644"/>
        <v>1.8224999999999909</v>
      </c>
      <c r="I1254" s="4">
        <f t="shared" si="645"/>
        <v>0</v>
      </c>
      <c r="J1254" s="4">
        <f t="shared" si="646"/>
        <v>1.8224999999999909</v>
      </c>
      <c r="K1254" s="4">
        <f t="shared" si="654"/>
        <v>1.6749681284041926</v>
      </c>
      <c r="L1254" s="4">
        <f t="shared" si="655"/>
        <v>0.98327733244715843</v>
      </c>
      <c r="M1254" s="4">
        <f t="shared" si="647"/>
        <v>4.5560999999999865</v>
      </c>
      <c r="N1254" s="4">
        <f t="shared" si="651"/>
        <v>26.020576584959453</v>
      </c>
      <c r="O1254" s="4">
        <f t="shared" si="656"/>
        <v>4.9243639014137583</v>
      </c>
      <c r="P1254" s="4">
        <f t="shared" si="652"/>
        <v>34.013898280817919</v>
      </c>
      <c r="Q1254" s="4">
        <f t="shared" si="653"/>
        <v>19.96760093552113</v>
      </c>
      <c r="R1254" s="4">
        <f t="shared" si="632"/>
        <v>36.056426778916837</v>
      </c>
      <c r="S1254" s="4">
        <f t="shared" si="629"/>
        <v>35</v>
      </c>
      <c r="T1254" s="4">
        <f t="shared" si="630"/>
        <v>0</v>
      </c>
      <c r="U1254" s="5">
        <f t="shared" si="648"/>
        <v>-0.45559999999997558</v>
      </c>
      <c r="V1254" s="5">
        <f t="shared" si="640"/>
        <v>0.45559999999997558</v>
      </c>
      <c r="W1254" s="7">
        <f t="shared" si="657"/>
        <v>0</v>
      </c>
      <c r="X1254" s="7">
        <f t="shared" si="658"/>
        <v>1</v>
      </c>
      <c r="Y1254" s="7">
        <f t="shared" si="659"/>
        <v>0</v>
      </c>
      <c r="Z1254" s="7">
        <f t="shared" si="660"/>
        <v>109.12719999999997</v>
      </c>
      <c r="AA1254" s="9">
        <f t="shared" si="649"/>
        <v>-0.45559999999997558</v>
      </c>
      <c r="AB1254" s="9">
        <f t="shared" si="641"/>
        <v>0.45559999999997558</v>
      </c>
      <c r="AC1254" s="11">
        <f t="shared" ca="1" si="631"/>
        <v>0</v>
      </c>
      <c r="AD1254" s="11">
        <f t="shared" ca="1" si="633"/>
        <v>1</v>
      </c>
      <c r="AE1254" s="11">
        <f t="shared" ca="1" si="634"/>
        <v>0</v>
      </c>
      <c r="AF1254" s="11">
        <f t="shared" ca="1" si="635"/>
        <v>136.74719999999999</v>
      </c>
      <c r="AG1254" s="13">
        <f ca="1">AVERAGE(E1254:OFFSET(E1254,-AG$5+1,0))</f>
        <v>233.4094307692308</v>
      </c>
      <c r="AH1254" s="13">
        <f ca="1">AVERAGE(E1254:OFFSET(E1254,-AH$5+1,0))</f>
        <v>227.93867500000005</v>
      </c>
      <c r="AI1254" s="12">
        <f t="shared" ca="1" si="628"/>
        <v>0</v>
      </c>
      <c r="AJ1254" s="17">
        <f t="shared" si="650"/>
        <v>-0.45559999999997558</v>
      </c>
      <c r="AK1254" s="17">
        <f t="shared" si="642"/>
        <v>-0.45559999999997558</v>
      </c>
      <c r="AL1254" s="19">
        <f t="shared" ca="1" si="636"/>
        <v>0</v>
      </c>
      <c r="AM1254" s="19">
        <f t="shared" ca="1" si="637"/>
        <v>1</v>
      </c>
      <c r="AN1254" s="19">
        <f t="shared" ca="1" si="638"/>
        <v>-0.91119999999995116</v>
      </c>
      <c r="AO1254" s="19">
        <f t="shared" ca="1" si="639"/>
        <v>46.579100000000025</v>
      </c>
    </row>
    <row r="1255" spans="1:41" x14ac:dyDescent="0.2">
      <c r="A1255" s="22" t="s">
        <v>1305</v>
      </c>
      <c r="B1255" s="20">
        <f>[1]data!C1254</f>
        <v>228.7132</v>
      </c>
      <c r="C1255" s="20">
        <f>[1]data!D1254</f>
        <v>231.9024</v>
      </c>
      <c r="D1255" s="20">
        <f>[1]data!E1254</f>
        <v>228.2576</v>
      </c>
      <c r="E1255" s="20">
        <f>[1]data!F1254</f>
        <v>230.53559999999999</v>
      </c>
      <c r="F1255" s="20">
        <f>[1]data!G1254</f>
        <v>46554</v>
      </c>
      <c r="G1255" s="4">
        <f t="shared" si="643"/>
        <v>0</v>
      </c>
      <c r="H1255" s="4">
        <f t="shared" si="644"/>
        <v>4.1004000000000076</v>
      </c>
      <c r="I1255" s="4">
        <f t="shared" si="645"/>
        <v>0</v>
      </c>
      <c r="J1255" s="4">
        <f t="shared" si="646"/>
        <v>4.1004000000000076</v>
      </c>
      <c r="K1255" s="4">
        <f t="shared" si="654"/>
        <v>1.5074713155637733</v>
      </c>
      <c r="L1255" s="4">
        <f t="shared" si="655"/>
        <v>1.2949895992024434</v>
      </c>
      <c r="M1255" s="4">
        <f t="shared" si="647"/>
        <v>8.2008999999999901</v>
      </c>
      <c r="N1255" s="4">
        <f t="shared" si="651"/>
        <v>7.5819689488534863</v>
      </c>
      <c r="O1255" s="4">
        <f t="shared" si="656"/>
        <v>5.2520175112723813</v>
      </c>
      <c r="P1255" s="4">
        <f t="shared" si="652"/>
        <v>28.702709241320967</v>
      </c>
      <c r="Q1255" s="4">
        <f t="shared" si="653"/>
        <v>24.656993173061839</v>
      </c>
      <c r="R1255" s="4">
        <f t="shared" si="632"/>
        <v>33.208980995910501</v>
      </c>
      <c r="S1255" s="4">
        <f t="shared" si="629"/>
        <v>35</v>
      </c>
      <c r="T1255" s="4">
        <f t="shared" si="630"/>
        <v>0</v>
      </c>
      <c r="U1255" s="5">
        <f t="shared" si="648"/>
        <v>-7.7452999999999861</v>
      </c>
      <c r="V1255" s="5">
        <f t="shared" si="640"/>
        <v>1.8223999999999876</v>
      </c>
      <c r="W1255" s="7">
        <f t="shared" si="657"/>
        <v>0</v>
      </c>
      <c r="X1255" s="7">
        <f t="shared" si="658"/>
        <v>1</v>
      </c>
      <c r="Y1255" s="7">
        <f t="shared" si="659"/>
        <v>-5.9228999999999985</v>
      </c>
      <c r="Z1255" s="7">
        <f t="shared" si="660"/>
        <v>103.20429999999998</v>
      </c>
      <c r="AA1255" s="9">
        <f t="shared" si="649"/>
        <v>-7.7452999999999861</v>
      </c>
      <c r="AB1255" s="9">
        <f t="shared" si="641"/>
        <v>1.8223999999999876</v>
      </c>
      <c r="AC1255" s="11">
        <f t="shared" ca="1" si="631"/>
        <v>0</v>
      </c>
      <c r="AD1255" s="11">
        <f t="shared" ca="1" si="633"/>
        <v>1</v>
      </c>
      <c r="AE1255" s="11">
        <f t="shared" ca="1" si="634"/>
        <v>-5.9228999999999985</v>
      </c>
      <c r="AF1255" s="11">
        <f t="shared" ca="1" si="635"/>
        <v>130.82429999999999</v>
      </c>
      <c r="AG1255" s="13">
        <f ca="1">AVERAGE(E1255:OFFSET(E1255,-AG$5+1,0))</f>
        <v>234.18045384615391</v>
      </c>
      <c r="AH1255" s="13">
        <f ca="1">AVERAGE(E1255:OFFSET(E1255,-AH$5+1,0))</f>
        <v>228.43984000000006</v>
      </c>
      <c r="AI1255" s="12">
        <f t="shared" ca="1" si="628"/>
        <v>0</v>
      </c>
      <c r="AJ1255" s="17">
        <f t="shared" si="650"/>
        <v>-7.7452999999999861</v>
      </c>
      <c r="AK1255" s="17">
        <f t="shared" si="642"/>
        <v>-1.8223999999999876</v>
      </c>
      <c r="AL1255" s="19">
        <f t="shared" ca="1" si="636"/>
        <v>0</v>
      </c>
      <c r="AM1255" s="19">
        <f t="shared" ca="1" si="637"/>
        <v>1</v>
      </c>
      <c r="AN1255" s="19">
        <f t="shared" ca="1" si="638"/>
        <v>-9.5676999999999737</v>
      </c>
      <c r="AO1255" s="19">
        <f t="shared" ca="1" si="639"/>
        <v>37.011400000000052</v>
      </c>
    </row>
    <row r="1256" spans="1:41" x14ac:dyDescent="0.2">
      <c r="A1256" s="22" t="s">
        <v>1306</v>
      </c>
      <c r="B1256" s="20">
        <f>[1]data!C1255</f>
        <v>220.96789999999999</v>
      </c>
      <c r="C1256" s="20">
        <f>[1]data!D1255</f>
        <v>221.87909999999999</v>
      </c>
      <c r="D1256" s="20">
        <f>[1]data!E1255</f>
        <v>213.2227</v>
      </c>
      <c r="E1256" s="20">
        <f>[1]data!F1255</f>
        <v>217.77869999999999</v>
      </c>
      <c r="F1256" s="20">
        <f>[1]data!G1255</f>
        <v>104448</v>
      </c>
      <c r="G1256" s="4">
        <f t="shared" si="643"/>
        <v>0</v>
      </c>
      <c r="H1256" s="4">
        <f t="shared" si="644"/>
        <v>15.034899999999993</v>
      </c>
      <c r="I1256" s="4">
        <f t="shared" si="645"/>
        <v>0</v>
      </c>
      <c r="J1256" s="4">
        <f t="shared" si="646"/>
        <v>15.034899999999993</v>
      </c>
      <c r="K1256" s="4">
        <f t="shared" si="654"/>
        <v>1.356724184007396</v>
      </c>
      <c r="L1256" s="4">
        <f t="shared" si="655"/>
        <v>2.6689806392821982</v>
      </c>
      <c r="M1256" s="4">
        <f t="shared" si="647"/>
        <v>17.312899999999985</v>
      </c>
      <c r="N1256" s="4">
        <f t="shared" si="651"/>
        <v>32.596936757089281</v>
      </c>
      <c r="O1256" s="4">
        <f t="shared" si="656"/>
        <v>6.4581057601451421</v>
      </c>
      <c r="P1256" s="4">
        <f t="shared" si="652"/>
        <v>21.008082468703709</v>
      </c>
      <c r="Q1256" s="4">
        <f t="shared" si="653"/>
        <v>41.327608100710542</v>
      </c>
      <c r="R1256" s="4">
        <f t="shared" si="632"/>
        <v>33.147776572028384</v>
      </c>
      <c r="S1256" s="4">
        <f t="shared" si="629"/>
        <v>35</v>
      </c>
      <c r="T1256" s="4">
        <f t="shared" si="630"/>
        <v>0</v>
      </c>
      <c r="U1256" s="5">
        <f t="shared" si="648"/>
        <v>-9.5677000000000021</v>
      </c>
      <c r="V1256" s="5">
        <f t="shared" si="640"/>
        <v>-3.1891999999999996</v>
      </c>
      <c r="W1256" s="7">
        <f t="shared" si="657"/>
        <v>0</v>
      </c>
      <c r="X1256" s="7">
        <f t="shared" si="658"/>
        <v>1</v>
      </c>
      <c r="Y1256" s="7">
        <f t="shared" si="659"/>
        <v>-12.756900000000002</v>
      </c>
      <c r="Z1256" s="7">
        <f t="shared" si="660"/>
        <v>90.447399999999973</v>
      </c>
      <c r="AA1256" s="9">
        <f t="shared" si="649"/>
        <v>-9.5677000000000021</v>
      </c>
      <c r="AB1256" s="9">
        <f t="shared" si="641"/>
        <v>-3.1891999999999996</v>
      </c>
      <c r="AC1256" s="11">
        <f t="shared" ca="1" si="631"/>
        <v>0</v>
      </c>
      <c r="AD1256" s="11">
        <f t="shared" ca="1" si="633"/>
        <v>1</v>
      </c>
      <c r="AE1256" s="11">
        <f t="shared" ca="1" si="634"/>
        <v>-12.756900000000002</v>
      </c>
      <c r="AF1256" s="11">
        <f t="shared" ca="1" si="635"/>
        <v>118.06739999999999</v>
      </c>
      <c r="AG1256" s="13">
        <f ca="1">AVERAGE(E1256:OFFSET(E1256,-AG$5+1,0))</f>
        <v>233.51456923076924</v>
      </c>
      <c r="AH1256" s="13">
        <f ca="1">AVERAGE(E1256:OFFSET(E1256,-AH$5+1,0))</f>
        <v>228.30316000000002</v>
      </c>
      <c r="AI1256" s="12">
        <f t="shared" ca="1" si="628"/>
        <v>0</v>
      </c>
      <c r="AJ1256" s="17">
        <f t="shared" si="650"/>
        <v>-9.5677000000000021</v>
      </c>
      <c r="AK1256" s="17">
        <f t="shared" si="642"/>
        <v>3.1891999999999996</v>
      </c>
      <c r="AL1256" s="19">
        <f t="shared" ca="1" si="636"/>
        <v>0</v>
      </c>
      <c r="AM1256" s="19">
        <f t="shared" ca="1" si="637"/>
        <v>1</v>
      </c>
      <c r="AN1256" s="19">
        <f t="shared" ca="1" si="638"/>
        <v>-6.3785000000000025</v>
      </c>
      <c r="AO1256" s="19">
        <f t="shared" ca="1" si="639"/>
        <v>30.632900000000049</v>
      </c>
    </row>
    <row r="1257" spans="1:41" x14ac:dyDescent="0.2">
      <c r="A1257" s="22" t="s">
        <v>1307</v>
      </c>
      <c r="B1257" s="20">
        <f>[1]data!C1256</f>
        <v>223.24600000000001</v>
      </c>
      <c r="C1257" s="20">
        <f>[1]data!D1256</f>
        <v>223.70160000000001</v>
      </c>
      <c r="D1257" s="20">
        <f>[1]data!E1256</f>
        <v>218.23429999999999</v>
      </c>
      <c r="E1257" s="20">
        <f>[1]data!F1256</f>
        <v>218.68989999999999</v>
      </c>
      <c r="F1257" s="20">
        <f>[1]data!G1256</f>
        <v>82299</v>
      </c>
      <c r="G1257" s="4">
        <f t="shared" si="643"/>
        <v>1.8225000000000193</v>
      </c>
      <c r="H1257" s="4">
        <f t="shared" si="644"/>
        <v>0</v>
      </c>
      <c r="I1257" s="4">
        <f t="shared" si="645"/>
        <v>1.8225000000000193</v>
      </c>
      <c r="J1257" s="4">
        <f t="shared" si="646"/>
        <v>0</v>
      </c>
      <c r="K1257" s="4">
        <f t="shared" si="654"/>
        <v>1.4033017656066584</v>
      </c>
      <c r="L1257" s="4">
        <f t="shared" si="655"/>
        <v>2.4020825753539783</v>
      </c>
      <c r="M1257" s="4">
        <f t="shared" si="647"/>
        <v>5.9229000000000269</v>
      </c>
      <c r="N1257" s="4">
        <f t="shared" si="651"/>
        <v>26.246515995679598</v>
      </c>
      <c r="O1257" s="4">
        <f t="shared" si="656"/>
        <v>6.4045851841306307</v>
      </c>
      <c r="P1257" s="4">
        <f t="shared" si="652"/>
        <v>21.910892356991031</v>
      </c>
      <c r="Q1257" s="4">
        <f t="shared" si="653"/>
        <v>37.505669864550974</v>
      </c>
      <c r="R1257" s="4">
        <f t="shared" si="632"/>
        <v>32.457650514393507</v>
      </c>
      <c r="S1257" s="4">
        <f t="shared" si="629"/>
        <v>35</v>
      </c>
      <c r="T1257" s="4">
        <f t="shared" si="630"/>
        <v>0</v>
      </c>
      <c r="U1257" s="5">
        <f t="shared" si="648"/>
        <v>5.4673000000000229</v>
      </c>
      <c r="V1257" s="5">
        <f t="shared" si="640"/>
        <v>-4.5561000000000149</v>
      </c>
      <c r="W1257" s="7">
        <f t="shared" si="657"/>
        <v>0</v>
      </c>
      <c r="X1257" s="7">
        <f t="shared" si="658"/>
        <v>1</v>
      </c>
      <c r="Y1257" s="7">
        <f t="shared" si="659"/>
        <v>0.911200000000008</v>
      </c>
      <c r="Z1257" s="7">
        <f t="shared" si="660"/>
        <v>91.358599999999981</v>
      </c>
      <c r="AA1257" s="9">
        <f t="shared" si="649"/>
        <v>5.4673000000000229</v>
      </c>
      <c r="AB1257" s="9">
        <f t="shared" si="641"/>
        <v>-4.5561000000000149</v>
      </c>
      <c r="AC1257" s="11">
        <f t="shared" ca="1" si="631"/>
        <v>0</v>
      </c>
      <c r="AD1257" s="11">
        <f t="shared" ca="1" si="633"/>
        <v>1</v>
      </c>
      <c r="AE1257" s="11">
        <f t="shared" ca="1" si="634"/>
        <v>0.911200000000008</v>
      </c>
      <c r="AF1257" s="11">
        <f t="shared" ca="1" si="635"/>
        <v>118.9786</v>
      </c>
      <c r="AG1257" s="13">
        <f ca="1">AVERAGE(E1257:OFFSET(E1257,-AG$5+1,0))</f>
        <v>232.42813076923073</v>
      </c>
      <c r="AH1257" s="13">
        <f ca="1">AVERAGE(E1257:OFFSET(E1257,-AH$5+1,0))</f>
        <v>228.46262000000007</v>
      </c>
      <c r="AI1257" s="12">
        <f t="shared" ca="1" si="628"/>
        <v>0</v>
      </c>
      <c r="AJ1257" s="17">
        <f t="shared" si="650"/>
        <v>5.4673000000000229</v>
      </c>
      <c r="AK1257" s="17">
        <f t="shared" si="642"/>
        <v>4.5561000000000149</v>
      </c>
      <c r="AL1257" s="19">
        <f t="shared" ca="1" si="636"/>
        <v>0</v>
      </c>
      <c r="AM1257" s="19">
        <f t="shared" ca="1" si="637"/>
        <v>1</v>
      </c>
      <c r="AN1257" s="19">
        <f t="shared" ca="1" si="638"/>
        <v>10.023400000000038</v>
      </c>
      <c r="AO1257" s="19">
        <f t="shared" ca="1" si="639"/>
        <v>40.656300000000087</v>
      </c>
    </row>
    <row r="1258" spans="1:41" x14ac:dyDescent="0.2">
      <c r="A1258" s="22" t="s">
        <v>1308</v>
      </c>
      <c r="B1258" s="20">
        <f>[1]data!C1257</f>
        <v>218.23429999999999</v>
      </c>
      <c r="C1258" s="20">
        <f>[1]data!D1257</f>
        <v>220.51230000000001</v>
      </c>
      <c r="D1258" s="20">
        <f>[1]data!E1257</f>
        <v>216.86750000000001</v>
      </c>
      <c r="E1258" s="20">
        <f>[1]data!F1257</f>
        <v>217.32310000000001</v>
      </c>
      <c r="F1258" s="20">
        <f>[1]data!G1257</f>
        <v>31192</v>
      </c>
      <c r="G1258" s="4">
        <f t="shared" si="643"/>
        <v>0</v>
      </c>
      <c r="H1258" s="4">
        <f t="shared" si="644"/>
        <v>1.3667999999999836</v>
      </c>
      <c r="I1258" s="4">
        <f t="shared" si="645"/>
        <v>0</v>
      </c>
      <c r="J1258" s="4">
        <f t="shared" si="646"/>
        <v>1.3667999999999836</v>
      </c>
      <c r="K1258" s="4">
        <f t="shared" si="654"/>
        <v>1.2629715890459925</v>
      </c>
      <c r="L1258" s="4">
        <f t="shared" si="655"/>
        <v>2.2985543178185788</v>
      </c>
      <c r="M1258" s="4">
        <f t="shared" si="647"/>
        <v>3.6448000000000036</v>
      </c>
      <c r="N1258" s="4">
        <f t="shared" si="651"/>
        <v>29.076939375243043</v>
      </c>
      <c r="O1258" s="4">
        <f t="shared" si="656"/>
        <v>6.1286066657175677</v>
      </c>
      <c r="P1258" s="4">
        <f t="shared" si="652"/>
        <v>20.607809538681128</v>
      </c>
      <c r="Q1258" s="4">
        <f t="shared" si="653"/>
        <v>37.505332666824891</v>
      </c>
      <c r="R1258" s="4">
        <f t="shared" si="632"/>
        <v>32.119579400478457</v>
      </c>
      <c r="S1258" s="4">
        <f t="shared" si="629"/>
        <v>35</v>
      </c>
      <c r="T1258" s="4">
        <f t="shared" si="630"/>
        <v>0</v>
      </c>
      <c r="U1258" s="5">
        <f t="shared" si="648"/>
        <v>-0.455600000000004</v>
      </c>
      <c r="V1258" s="5">
        <f t="shared" si="640"/>
        <v>-0.91119999999997958</v>
      </c>
      <c r="W1258" s="7">
        <f t="shared" si="657"/>
        <v>0</v>
      </c>
      <c r="X1258" s="7">
        <f t="shared" si="658"/>
        <v>1</v>
      </c>
      <c r="Y1258" s="7">
        <f t="shared" si="659"/>
        <v>-1.3667999999999836</v>
      </c>
      <c r="Z1258" s="7">
        <f t="shared" si="660"/>
        <v>89.991799999999998</v>
      </c>
      <c r="AA1258" s="9">
        <f t="shared" si="649"/>
        <v>-0.455600000000004</v>
      </c>
      <c r="AB1258" s="9">
        <f t="shared" si="641"/>
        <v>-0.91119999999997958</v>
      </c>
      <c r="AC1258" s="11">
        <f t="shared" ca="1" si="631"/>
        <v>0</v>
      </c>
      <c r="AD1258" s="11">
        <f t="shared" ca="1" si="633"/>
        <v>1</v>
      </c>
      <c r="AE1258" s="11">
        <f t="shared" ca="1" si="634"/>
        <v>-1.3667999999999836</v>
      </c>
      <c r="AF1258" s="11">
        <f t="shared" ca="1" si="635"/>
        <v>117.61180000000002</v>
      </c>
      <c r="AG1258" s="13">
        <f ca="1">AVERAGE(E1258:OFFSET(E1258,-AG$5+1,0))</f>
        <v>230.81599230769231</v>
      </c>
      <c r="AH1258" s="13">
        <f ca="1">AVERAGE(E1258:OFFSET(E1258,-AH$5+1,0))</f>
        <v>228.62208000000004</v>
      </c>
      <c r="AI1258" s="12">
        <f t="shared" ca="1" si="628"/>
        <v>0</v>
      </c>
      <c r="AJ1258" s="17">
        <f t="shared" si="650"/>
        <v>-0.455600000000004</v>
      </c>
      <c r="AK1258" s="17">
        <f t="shared" si="642"/>
        <v>0.91119999999997958</v>
      </c>
      <c r="AL1258" s="19">
        <f t="shared" ca="1" si="636"/>
        <v>0</v>
      </c>
      <c r="AM1258" s="19">
        <f t="shared" ca="1" si="637"/>
        <v>1</v>
      </c>
      <c r="AN1258" s="19">
        <f t="shared" ca="1" si="638"/>
        <v>0.45559999999997558</v>
      </c>
      <c r="AO1258" s="19">
        <f t="shared" ca="1" si="639"/>
        <v>41.111900000000063</v>
      </c>
    </row>
    <row r="1259" spans="1:41" x14ac:dyDescent="0.2">
      <c r="A1259" s="22" t="s">
        <v>1309</v>
      </c>
      <c r="B1259" s="20">
        <f>[1]data!C1258</f>
        <v>209.5778</v>
      </c>
      <c r="C1259" s="20">
        <f>[1]data!D1258</f>
        <v>212.3115</v>
      </c>
      <c r="D1259" s="20">
        <f>[1]data!E1258</f>
        <v>208.21100000000001</v>
      </c>
      <c r="E1259" s="20">
        <f>[1]data!F1258</f>
        <v>211.85589999999999</v>
      </c>
      <c r="F1259" s="20">
        <f>[1]data!G1258</f>
        <v>65939</v>
      </c>
      <c r="G1259" s="4">
        <f t="shared" si="643"/>
        <v>0</v>
      </c>
      <c r="H1259" s="4">
        <f t="shared" si="644"/>
        <v>8.6564999999999941</v>
      </c>
      <c r="I1259" s="4">
        <f t="shared" si="645"/>
        <v>0</v>
      </c>
      <c r="J1259" s="4">
        <f t="shared" si="646"/>
        <v>8.6564999999999941</v>
      </c>
      <c r="K1259" s="4">
        <f t="shared" si="654"/>
        <v>1.1366744301413934</v>
      </c>
      <c r="L1259" s="4">
        <f t="shared" si="655"/>
        <v>2.9343488860367204</v>
      </c>
      <c r="M1259" s="4">
        <f t="shared" si="647"/>
        <v>9.1120999999999981</v>
      </c>
      <c r="N1259" s="4">
        <f t="shared" si="651"/>
        <v>44.15780299639718</v>
      </c>
      <c r="O1259" s="4">
        <f t="shared" si="656"/>
        <v>6.4269559991458109</v>
      </c>
      <c r="P1259" s="4">
        <f t="shared" si="652"/>
        <v>17.6860465559818</v>
      </c>
      <c r="Q1259" s="4">
        <f t="shared" si="653"/>
        <v>45.656900193913209</v>
      </c>
      <c r="R1259" s="4">
        <f t="shared" si="632"/>
        <v>33.323401760070333</v>
      </c>
      <c r="S1259" s="4">
        <f t="shared" si="629"/>
        <v>35</v>
      </c>
      <c r="T1259" s="4">
        <f t="shared" si="630"/>
        <v>0</v>
      </c>
      <c r="U1259" s="5">
        <f t="shared" si="648"/>
        <v>-7.7453000000000145</v>
      </c>
      <c r="V1259" s="5">
        <f t="shared" si="640"/>
        <v>2.2780999999999949</v>
      </c>
      <c r="W1259" s="7">
        <f t="shared" si="657"/>
        <v>0</v>
      </c>
      <c r="X1259" s="7">
        <f t="shared" si="658"/>
        <v>1</v>
      </c>
      <c r="Y1259" s="7">
        <f t="shared" si="659"/>
        <v>-5.4672000000000196</v>
      </c>
      <c r="Z1259" s="7">
        <f t="shared" si="660"/>
        <v>84.524599999999978</v>
      </c>
      <c r="AA1259" s="9">
        <f t="shared" si="649"/>
        <v>-7.7453000000000145</v>
      </c>
      <c r="AB1259" s="9">
        <f t="shared" si="641"/>
        <v>2.2780999999999949</v>
      </c>
      <c r="AC1259" s="11">
        <f t="shared" ca="1" si="631"/>
        <v>0</v>
      </c>
      <c r="AD1259" s="11">
        <f t="shared" ca="1" si="633"/>
        <v>1</v>
      </c>
      <c r="AE1259" s="11">
        <f t="shared" ca="1" si="634"/>
        <v>-5.4672000000000196</v>
      </c>
      <c r="AF1259" s="11">
        <f t="shared" ca="1" si="635"/>
        <v>112.1446</v>
      </c>
      <c r="AG1259" s="13">
        <f ca="1">AVERAGE(E1259:OFFSET(E1259,-AG$5+1,0))</f>
        <v>228.46788461538458</v>
      </c>
      <c r="AH1259" s="13">
        <f ca="1">AVERAGE(E1259:OFFSET(E1259,-AH$5+1,0))</f>
        <v>228.41706000000005</v>
      </c>
      <c r="AI1259" s="12">
        <f t="shared" ca="1" si="628"/>
        <v>0</v>
      </c>
      <c r="AJ1259" s="17">
        <f t="shared" si="650"/>
        <v>-7.7453000000000145</v>
      </c>
      <c r="AK1259" s="17">
        <f t="shared" si="642"/>
        <v>-2.2780999999999949</v>
      </c>
      <c r="AL1259" s="19">
        <f t="shared" ca="1" si="636"/>
        <v>0</v>
      </c>
      <c r="AM1259" s="19">
        <f t="shared" ca="1" si="637"/>
        <v>1</v>
      </c>
      <c r="AN1259" s="19">
        <f t="shared" ca="1" si="638"/>
        <v>-10.023400000000009</v>
      </c>
      <c r="AO1259" s="19">
        <f t="shared" ca="1" si="639"/>
        <v>31.088500000000053</v>
      </c>
    </row>
    <row r="1260" spans="1:41" x14ac:dyDescent="0.2">
      <c r="A1260" s="22" t="s">
        <v>1310</v>
      </c>
      <c r="B1260" s="20">
        <f>[1]data!C1259</f>
        <v>214.58949999999999</v>
      </c>
      <c r="C1260" s="20">
        <f>[1]data!D1259</f>
        <v>216.4119</v>
      </c>
      <c r="D1260" s="20">
        <f>[1]data!E1259</f>
        <v>214.13390000000001</v>
      </c>
      <c r="E1260" s="20">
        <f>[1]data!F1259</f>
        <v>215.50069999999999</v>
      </c>
      <c r="F1260" s="20">
        <f>[1]data!G1259</f>
        <v>42917</v>
      </c>
      <c r="G1260" s="4">
        <f t="shared" si="643"/>
        <v>4.1004000000000076</v>
      </c>
      <c r="H1260" s="4">
        <f t="shared" si="644"/>
        <v>0</v>
      </c>
      <c r="I1260" s="4">
        <f t="shared" si="645"/>
        <v>4.1004000000000076</v>
      </c>
      <c r="J1260" s="4">
        <f t="shared" si="646"/>
        <v>0</v>
      </c>
      <c r="K1260" s="4">
        <f t="shared" si="654"/>
        <v>1.4330469871272546</v>
      </c>
      <c r="L1260" s="4">
        <f t="shared" si="655"/>
        <v>2.6409139974330484</v>
      </c>
      <c r="M1260" s="4">
        <f t="shared" si="647"/>
        <v>4.5560000000000116</v>
      </c>
      <c r="N1260" s="4">
        <f t="shared" si="651"/>
        <v>29.64846779052198</v>
      </c>
      <c r="O1260" s="4">
        <f t="shared" si="656"/>
        <v>6.2398603992312314</v>
      </c>
      <c r="P1260" s="4">
        <f t="shared" si="652"/>
        <v>22.966010382280512</v>
      </c>
      <c r="Q1260" s="4">
        <f t="shared" si="653"/>
        <v>42.323286555552052</v>
      </c>
      <c r="R1260" s="4">
        <f t="shared" si="632"/>
        <v>32.955908363115498</v>
      </c>
      <c r="S1260" s="4">
        <f t="shared" si="629"/>
        <v>35</v>
      </c>
      <c r="T1260" s="4">
        <f t="shared" si="630"/>
        <v>0</v>
      </c>
      <c r="U1260" s="5">
        <f t="shared" si="648"/>
        <v>2.7335999999999956</v>
      </c>
      <c r="V1260" s="5">
        <f t="shared" si="640"/>
        <v>0.911200000000008</v>
      </c>
      <c r="W1260" s="7">
        <f t="shared" si="657"/>
        <v>0</v>
      </c>
      <c r="X1260" s="7">
        <f t="shared" si="658"/>
        <v>1</v>
      </c>
      <c r="Y1260" s="7">
        <f t="shared" si="659"/>
        <v>3.6448000000000036</v>
      </c>
      <c r="Z1260" s="7">
        <f t="shared" si="660"/>
        <v>88.169399999999982</v>
      </c>
      <c r="AA1260" s="9">
        <f t="shared" si="649"/>
        <v>2.7335999999999956</v>
      </c>
      <c r="AB1260" s="9">
        <f t="shared" si="641"/>
        <v>0.911200000000008</v>
      </c>
      <c r="AC1260" s="11">
        <f t="shared" ca="1" si="631"/>
        <v>-1</v>
      </c>
      <c r="AD1260" s="11">
        <f t="shared" ca="1" si="633"/>
        <v>1</v>
      </c>
      <c r="AE1260" s="11">
        <f t="shared" ca="1" si="634"/>
        <v>3.6448000000000036</v>
      </c>
      <c r="AF1260" s="11">
        <f t="shared" ca="1" si="635"/>
        <v>115.7894</v>
      </c>
      <c r="AG1260" s="13">
        <f ca="1">AVERAGE(E1260:OFFSET(E1260,-AG$5+1,0))</f>
        <v>226.9608846153846</v>
      </c>
      <c r="AH1260" s="13">
        <f ca="1">AVERAGE(E1260:OFFSET(E1260,-AH$5+1,0))</f>
        <v>228.2576</v>
      </c>
      <c r="AI1260" s="12">
        <f t="shared" ca="1" si="628"/>
        <v>-1</v>
      </c>
      <c r="AJ1260" s="17">
        <f t="shared" si="650"/>
        <v>2.7335999999999956</v>
      </c>
      <c r="AK1260" s="17">
        <f t="shared" si="642"/>
        <v>-0.911200000000008</v>
      </c>
      <c r="AL1260" s="19">
        <f t="shared" ca="1" si="636"/>
        <v>-1</v>
      </c>
      <c r="AM1260" s="19">
        <f t="shared" ca="1" si="637"/>
        <v>1</v>
      </c>
      <c r="AN1260" s="19">
        <f t="shared" ca="1" si="638"/>
        <v>1.8223999999999876</v>
      </c>
      <c r="AO1260" s="19">
        <f t="shared" ca="1" si="639"/>
        <v>32.910900000000041</v>
      </c>
    </row>
    <row r="1261" spans="1:41" x14ac:dyDescent="0.2">
      <c r="A1261" s="22" t="s">
        <v>1311</v>
      </c>
      <c r="B1261" s="20">
        <f>[1]data!C1260</f>
        <v>222.79040000000001</v>
      </c>
      <c r="C1261" s="20">
        <f>[1]data!D1260</f>
        <v>222.79040000000001</v>
      </c>
      <c r="D1261" s="20">
        <f>[1]data!E1260</f>
        <v>220.51230000000001</v>
      </c>
      <c r="E1261" s="20">
        <f>[1]data!F1260</f>
        <v>220.96789999999999</v>
      </c>
      <c r="F1261" s="20">
        <f>[1]data!G1260</f>
        <v>76396</v>
      </c>
      <c r="G1261" s="4">
        <f t="shared" si="643"/>
        <v>6.3785000000000025</v>
      </c>
      <c r="H1261" s="4">
        <f t="shared" si="644"/>
        <v>0</v>
      </c>
      <c r="I1261" s="4">
        <f t="shared" si="645"/>
        <v>6.3785000000000025</v>
      </c>
      <c r="J1261" s="4">
        <f t="shared" si="646"/>
        <v>0</v>
      </c>
      <c r="K1261" s="4">
        <f t="shared" si="654"/>
        <v>1.9275922884145296</v>
      </c>
      <c r="L1261" s="4">
        <f t="shared" si="655"/>
        <v>2.3768225976897437</v>
      </c>
      <c r="M1261" s="4">
        <f t="shared" si="647"/>
        <v>7.2897000000000105</v>
      </c>
      <c r="N1261" s="4">
        <f t="shared" si="651"/>
        <v>10.4365011543251</v>
      </c>
      <c r="O1261" s="4">
        <f t="shared" si="656"/>
        <v>6.3448443593081096</v>
      </c>
      <c r="P1261" s="4">
        <f t="shared" si="652"/>
        <v>30.38045031926881</v>
      </c>
      <c r="Q1261" s="4">
        <f t="shared" si="653"/>
        <v>37.460691911265897</v>
      </c>
      <c r="R1261" s="4">
        <f t="shared" si="632"/>
        <v>30.703967642236456</v>
      </c>
      <c r="S1261" s="4">
        <f t="shared" si="629"/>
        <v>35</v>
      </c>
      <c r="T1261" s="4">
        <f t="shared" si="630"/>
        <v>0</v>
      </c>
      <c r="U1261" s="5">
        <f t="shared" si="648"/>
        <v>7.2897000000000105</v>
      </c>
      <c r="V1261" s="5">
        <f t="shared" si="640"/>
        <v>-1.8225000000000193</v>
      </c>
      <c r="W1261" s="7">
        <f t="shared" si="657"/>
        <v>0</v>
      </c>
      <c r="X1261" s="7">
        <f t="shared" si="658"/>
        <v>1</v>
      </c>
      <c r="Y1261" s="7">
        <f t="shared" si="659"/>
        <v>5.4671999999999912</v>
      </c>
      <c r="Z1261" s="7">
        <f t="shared" si="660"/>
        <v>93.636599999999973</v>
      </c>
      <c r="AA1261" s="9">
        <f t="shared" si="649"/>
        <v>7.2897000000000105</v>
      </c>
      <c r="AB1261" s="9">
        <f t="shared" si="641"/>
        <v>-1.8225000000000193</v>
      </c>
      <c r="AC1261" s="11">
        <f t="shared" ca="1" si="631"/>
        <v>0</v>
      </c>
      <c r="AD1261" s="11">
        <f t="shared" ca="1" si="633"/>
        <v>0</v>
      </c>
      <c r="AE1261" s="11">
        <f t="shared" ca="1" si="634"/>
        <v>7.2897000000000105</v>
      </c>
      <c r="AF1261" s="11">
        <f t="shared" ca="1" si="635"/>
        <v>123.07910000000001</v>
      </c>
      <c r="AG1261" s="13">
        <f ca="1">AVERAGE(E1261:OFFSET(E1261,-AG$5+1,0))</f>
        <v>225.87443846153849</v>
      </c>
      <c r="AH1261" s="13">
        <f ca="1">AVERAGE(E1261:OFFSET(E1261,-AH$5+1,0))</f>
        <v>228.34871999999996</v>
      </c>
      <c r="AI1261" s="12">
        <f t="shared" ca="1" si="628"/>
        <v>0</v>
      </c>
      <c r="AJ1261" s="17">
        <f t="shared" si="650"/>
        <v>7.2897000000000105</v>
      </c>
      <c r="AK1261" s="17">
        <f t="shared" si="642"/>
        <v>1.8225000000000193</v>
      </c>
      <c r="AL1261" s="19">
        <f t="shared" ca="1" si="636"/>
        <v>0</v>
      </c>
      <c r="AM1261" s="19">
        <f t="shared" ca="1" si="637"/>
        <v>-1</v>
      </c>
      <c r="AN1261" s="19">
        <f t="shared" ca="1" si="638"/>
        <v>5.4671999999999912</v>
      </c>
      <c r="AO1261" s="19">
        <f t="shared" ca="1" si="639"/>
        <v>38.378100000000032</v>
      </c>
    </row>
    <row r="1262" spans="1:41" x14ac:dyDescent="0.2">
      <c r="A1262" s="22" t="s">
        <v>1312</v>
      </c>
      <c r="B1262" s="20">
        <f>[1]data!C1261</f>
        <v>222.3348</v>
      </c>
      <c r="C1262" s="20">
        <f>[1]data!D1261</f>
        <v>222.3348</v>
      </c>
      <c r="D1262" s="20">
        <f>[1]data!E1261</f>
        <v>217.77869999999999</v>
      </c>
      <c r="E1262" s="20">
        <f>[1]data!F1261</f>
        <v>218.23429999999999</v>
      </c>
      <c r="F1262" s="20">
        <f>[1]data!G1261</f>
        <v>45492</v>
      </c>
      <c r="G1262" s="4">
        <f t="shared" si="643"/>
        <v>0</v>
      </c>
      <c r="H1262" s="4">
        <f t="shared" si="644"/>
        <v>2.733600000000024</v>
      </c>
      <c r="I1262" s="4">
        <f t="shared" si="645"/>
        <v>0</v>
      </c>
      <c r="J1262" s="4">
        <f t="shared" si="646"/>
        <v>2.733600000000024</v>
      </c>
      <c r="K1262" s="4">
        <f t="shared" si="654"/>
        <v>1.7348330595730765</v>
      </c>
      <c r="L1262" s="4">
        <f t="shared" si="655"/>
        <v>2.4125003379207719</v>
      </c>
      <c r="M1262" s="4">
        <f t="shared" si="647"/>
        <v>4.5561000000000149</v>
      </c>
      <c r="N1262" s="4">
        <f t="shared" si="651"/>
        <v>16.339831245715537</v>
      </c>
      <c r="O1262" s="4">
        <f t="shared" si="656"/>
        <v>6.1659699233773004</v>
      </c>
      <c r="P1262" s="4">
        <f t="shared" si="652"/>
        <v>28.135606905828897</v>
      </c>
      <c r="Q1262" s="4">
        <f t="shared" si="653"/>
        <v>39.126047773508567</v>
      </c>
      <c r="R1262" s="4">
        <f t="shared" si="632"/>
        <v>29.267554002584365</v>
      </c>
      <c r="S1262" s="4">
        <f t="shared" si="629"/>
        <v>35</v>
      </c>
      <c r="T1262" s="4">
        <f t="shared" si="630"/>
        <v>0</v>
      </c>
      <c r="U1262" s="5">
        <f t="shared" si="648"/>
        <v>1.3669000000000153</v>
      </c>
      <c r="V1262" s="5">
        <f t="shared" si="640"/>
        <v>-4.1005000000000109</v>
      </c>
      <c r="W1262" s="7">
        <f t="shared" si="657"/>
        <v>0</v>
      </c>
      <c r="X1262" s="7">
        <f t="shared" si="658"/>
        <v>1</v>
      </c>
      <c r="Y1262" s="7">
        <f t="shared" si="659"/>
        <v>-2.7335999999999956</v>
      </c>
      <c r="Z1262" s="7">
        <f t="shared" si="660"/>
        <v>90.902999999999977</v>
      </c>
      <c r="AA1262" s="9">
        <f t="shared" si="649"/>
        <v>1.3669000000000153</v>
      </c>
      <c r="AB1262" s="9">
        <f t="shared" si="641"/>
        <v>-4.1005000000000109</v>
      </c>
      <c r="AC1262" s="11">
        <f t="shared" ca="1" si="631"/>
        <v>0</v>
      </c>
      <c r="AD1262" s="11">
        <f t="shared" ca="1" si="633"/>
        <v>0</v>
      </c>
      <c r="AE1262" s="11">
        <f t="shared" ca="1" si="634"/>
        <v>0</v>
      </c>
      <c r="AF1262" s="11">
        <f t="shared" ca="1" si="635"/>
        <v>123.07910000000001</v>
      </c>
      <c r="AG1262" s="13">
        <f ca="1">AVERAGE(E1262:OFFSET(E1262,-AG$5+1,0))</f>
        <v>224.78800000000001</v>
      </c>
      <c r="AH1262" s="13">
        <f ca="1">AVERAGE(E1262:OFFSET(E1262,-AH$5+1,0))</f>
        <v>228.23481999999998</v>
      </c>
      <c r="AI1262" s="12">
        <f t="shared" ca="1" si="628"/>
        <v>0</v>
      </c>
      <c r="AJ1262" s="17">
        <f t="shared" si="650"/>
        <v>1.3669000000000153</v>
      </c>
      <c r="AK1262" s="17">
        <f t="shared" si="642"/>
        <v>4.1005000000000109</v>
      </c>
      <c r="AL1262" s="19">
        <f t="shared" ca="1" si="636"/>
        <v>0</v>
      </c>
      <c r="AM1262" s="19">
        <f t="shared" ca="1" si="637"/>
        <v>-1</v>
      </c>
      <c r="AN1262" s="19">
        <f t="shared" ca="1" si="638"/>
        <v>-5.4674000000000262</v>
      </c>
      <c r="AO1262" s="19">
        <f t="shared" ca="1" si="639"/>
        <v>32.910700000000006</v>
      </c>
    </row>
    <row r="1263" spans="1:41" x14ac:dyDescent="0.2">
      <c r="A1263" s="22" t="s">
        <v>1313</v>
      </c>
      <c r="B1263" s="20">
        <f>[1]data!C1262</f>
        <v>219.6011</v>
      </c>
      <c r="C1263" s="20">
        <f>[1]data!D1262</f>
        <v>223.24600000000001</v>
      </c>
      <c r="D1263" s="20">
        <f>[1]data!E1262</f>
        <v>219.6011</v>
      </c>
      <c r="E1263" s="20">
        <f>[1]data!F1262</f>
        <v>223.24600000000001</v>
      </c>
      <c r="F1263" s="20">
        <f>[1]data!G1262</f>
        <v>26985</v>
      </c>
      <c r="G1263" s="4">
        <f t="shared" si="643"/>
        <v>0.911200000000008</v>
      </c>
      <c r="H1263" s="4">
        <f t="shared" si="644"/>
        <v>0</v>
      </c>
      <c r="I1263" s="4">
        <f t="shared" si="645"/>
        <v>0.911200000000008</v>
      </c>
      <c r="J1263" s="4">
        <f t="shared" si="646"/>
        <v>0</v>
      </c>
      <c r="K1263" s="4">
        <f t="shared" si="654"/>
        <v>1.6524697536157698</v>
      </c>
      <c r="L1263" s="4">
        <f t="shared" si="655"/>
        <v>2.1712503041286948</v>
      </c>
      <c r="M1263" s="4">
        <f t="shared" si="647"/>
        <v>5.0117000000000189</v>
      </c>
      <c r="N1263" s="4">
        <f t="shared" si="651"/>
        <v>13.567430216608042</v>
      </c>
      <c r="O1263" s="4">
        <f t="shared" si="656"/>
        <v>6.0505429310395726</v>
      </c>
      <c r="P1263" s="4">
        <f t="shared" si="652"/>
        <v>27.311098730306028</v>
      </c>
      <c r="Q1263" s="4">
        <f t="shared" si="653"/>
        <v>35.885214415884526</v>
      </c>
      <c r="R1263" s="4">
        <f t="shared" si="632"/>
        <v>27.697541623986734</v>
      </c>
      <c r="S1263" s="4">
        <f t="shared" si="629"/>
        <v>35</v>
      </c>
      <c r="T1263" s="4">
        <f t="shared" si="630"/>
        <v>0</v>
      </c>
      <c r="U1263" s="5">
        <f t="shared" si="648"/>
        <v>1.366800000000012</v>
      </c>
      <c r="V1263" s="5">
        <f t="shared" si="640"/>
        <v>3.6449000000000069</v>
      </c>
      <c r="W1263" s="7">
        <f t="shared" si="657"/>
        <v>0</v>
      </c>
      <c r="X1263" s="7">
        <f t="shared" si="658"/>
        <v>1</v>
      </c>
      <c r="Y1263" s="7">
        <f t="shared" si="659"/>
        <v>5.0117000000000189</v>
      </c>
      <c r="Z1263" s="7">
        <f t="shared" si="660"/>
        <v>95.914699999999996</v>
      </c>
      <c r="AA1263" s="9">
        <f t="shared" si="649"/>
        <v>1.366800000000012</v>
      </c>
      <c r="AB1263" s="9">
        <f t="shared" si="641"/>
        <v>3.6449000000000069</v>
      </c>
      <c r="AC1263" s="11">
        <f t="shared" ca="1" si="631"/>
        <v>0</v>
      </c>
      <c r="AD1263" s="11">
        <f t="shared" ca="1" si="633"/>
        <v>0</v>
      </c>
      <c r="AE1263" s="11">
        <f t="shared" ca="1" si="634"/>
        <v>0</v>
      </c>
      <c r="AF1263" s="11">
        <f t="shared" ca="1" si="635"/>
        <v>123.07910000000001</v>
      </c>
      <c r="AG1263" s="13">
        <f ca="1">AVERAGE(E1263:OFFSET(E1263,-AG$5+1,0))</f>
        <v>223.8417461538462</v>
      </c>
      <c r="AH1263" s="13">
        <f ca="1">AVERAGE(E1263:OFFSET(E1263,-AH$5+1,0))</f>
        <v>228.07535999999999</v>
      </c>
      <c r="AI1263" s="12">
        <f t="shared" ca="1" si="628"/>
        <v>0</v>
      </c>
      <c r="AJ1263" s="17">
        <f t="shared" si="650"/>
        <v>1.366800000000012</v>
      </c>
      <c r="AK1263" s="17">
        <f t="shared" si="642"/>
        <v>-3.6449000000000069</v>
      </c>
      <c r="AL1263" s="19">
        <f t="shared" ca="1" si="636"/>
        <v>0</v>
      </c>
      <c r="AM1263" s="19">
        <f t="shared" ca="1" si="637"/>
        <v>-1</v>
      </c>
      <c r="AN1263" s="19">
        <f t="shared" ca="1" si="638"/>
        <v>2.2780999999999949</v>
      </c>
      <c r="AO1263" s="19">
        <f t="shared" ca="1" si="639"/>
        <v>35.188800000000001</v>
      </c>
    </row>
    <row r="1264" spans="1:41" x14ac:dyDescent="0.2">
      <c r="A1264" s="22" t="s">
        <v>1314</v>
      </c>
      <c r="B1264" s="20">
        <f>[1]data!C1263</f>
        <v>225.0684</v>
      </c>
      <c r="C1264" s="20">
        <f>[1]data!D1263</f>
        <v>225.524</v>
      </c>
      <c r="D1264" s="20">
        <f>[1]data!E1263</f>
        <v>223.24600000000001</v>
      </c>
      <c r="E1264" s="20">
        <f>[1]data!F1263</f>
        <v>224.61279999999999</v>
      </c>
      <c r="F1264" s="20">
        <f>[1]data!G1263</f>
        <v>36165</v>
      </c>
      <c r="G1264" s="4">
        <f t="shared" si="643"/>
        <v>2.2779999999999916</v>
      </c>
      <c r="H1264" s="4">
        <f t="shared" si="644"/>
        <v>0</v>
      </c>
      <c r="I1264" s="4">
        <f t="shared" si="645"/>
        <v>2.2779999999999916</v>
      </c>
      <c r="J1264" s="4">
        <f t="shared" si="646"/>
        <v>0</v>
      </c>
      <c r="K1264" s="4">
        <f t="shared" si="654"/>
        <v>1.7150227782541918</v>
      </c>
      <c r="L1264" s="4">
        <f t="shared" si="655"/>
        <v>1.9541252737158252</v>
      </c>
      <c r="M1264" s="4">
        <f t="shared" si="647"/>
        <v>2.2779999999999916</v>
      </c>
      <c r="N1264" s="4">
        <f t="shared" si="651"/>
        <v>6.5165671178969209</v>
      </c>
      <c r="O1264" s="4">
        <f t="shared" si="656"/>
        <v>5.6732886379356149</v>
      </c>
      <c r="P1264" s="4">
        <f t="shared" si="652"/>
        <v>30.229781837404467</v>
      </c>
      <c r="Q1264" s="4">
        <f t="shared" si="653"/>
        <v>34.444312609958949</v>
      </c>
      <c r="R1264" s="4">
        <f t="shared" si="632"/>
        <v>25.579444173377752</v>
      </c>
      <c r="S1264" s="4">
        <f t="shared" si="629"/>
        <v>35</v>
      </c>
      <c r="T1264" s="4">
        <f t="shared" si="630"/>
        <v>0</v>
      </c>
      <c r="U1264" s="5">
        <f t="shared" si="648"/>
        <v>1.8223999999999876</v>
      </c>
      <c r="V1264" s="5">
        <f t="shared" si="640"/>
        <v>-0.455600000000004</v>
      </c>
      <c r="W1264" s="7">
        <f t="shared" si="657"/>
        <v>0</v>
      </c>
      <c r="X1264" s="7">
        <f t="shared" si="658"/>
        <v>1</v>
      </c>
      <c r="Y1264" s="7">
        <f t="shared" si="659"/>
        <v>1.3667999999999836</v>
      </c>
      <c r="Z1264" s="7">
        <f t="shared" si="660"/>
        <v>97.28149999999998</v>
      </c>
      <c r="AA1264" s="9">
        <f t="shared" si="649"/>
        <v>1.8223999999999876</v>
      </c>
      <c r="AB1264" s="9">
        <f t="shared" si="641"/>
        <v>-0.455600000000004</v>
      </c>
      <c r="AC1264" s="11">
        <f t="shared" ca="1" si="631"/>
        <v>0</v>
      </c>
      <c r="AD1264" s="11">
        <f t="shared" ca="1" si="633"/>
        <v>0</v>
      </c>
      <c r="AE1264" s="11">
        <f t="shared" ca="1" si="634"/>
        <v>0</v>
      </c>
      <c r="AF1264" s="11">
        <f t="shared" ca="1" si="635"/>
        <v>123.07910000000001</v>
      </c>
      <c r="AG1264" s="13">
        <f ca="1">AVERAGE(E1264:OFFSET(E1264,-AG$5+1,0))</f>
        <v>223.38614615384617</v>
      </c>
      <c r="AH1264" s="13">
        <f ca="1">AVERAGE(E1264:OFFSET(E1264,-AH$5+1,0))</f>
        <v>227.66531999999998</v>
      </c>
      <c r="AI1264" s="12">
        <f t="shared" ca="1" si="628"/>
        <v>0</v>
      </c>
      <c r="AJ1264" s="17">
        <f t="shared" si="650"/>
        <v>1.8223999999999876</v>
      </c>
      <c r="AK1264" s="17">
        <f t="shared" si="642"/>
        <v>0.455600000000004</v>
      </c>
      <c r="AL1264" s="19">
        <f t="shared" ca="1" si="636"/>
        <v>0</v>
      </c>
      <c r="AM1264" s="19">
        <f t="shared" ca="1" si="637"/>
        <v>-1</v>
      </c>
      <c r="AN1264" s="19">
        <f t="shared" ca="1" si="638"/>
        <v>-2.2779999999999916</v>
      </c>
      <c r="AO1264" s="19">
        <f t="shared" ca="1" si="639"/>
        <v>32.910800000000009</v>
      </c>
    </row>
    <row r="1265" spans="1:41" x14ac:dyDescent="0.2">
      <c r="A1265" s="22" t="s">
        <v>1315</v>
      </c>
      <c r="B1265" s="20">
        <f>[1]data!C1264</f>
        <v>228.2576</v>
      </c>
      <c r="C1265" s="20">
        <f>[1]data!D1264</f>
        <v>228.2576</v>
      </c>
      <c r="D1265" s="20">
        <f>[1]data!E1264</f>
        <v>224.15719999999999</v>
      </c>
      <c r="E1265" s="20">
        <f>[1]data!F1264</f>
        <v>224.15719999999999</v>
      </c>
      <c r="F1265" s="20">
        <f>[1]data!G1264</f>
        <v>44699</v>
      </c>
      <c r="G1265" s="4">
        <f t="shared" si="643"/>
        <v>2.7335999999999956</v>
      </c>
      <c r="H1265" s="4">
        <f t="shared" si="644"/>
        <v>0</v>
      </c>
      <c r="I1265" s="4">
        <f t="shared" si="645"/>
        <v>2.7335999999999956</v>
      </c>
      <c r="J1265" s="4">
        <f t="shared" si="646"/>
        <v>0</v>
      </c>
      <c r="K1265" s="4">
        <f t="shared" si="654"/>
        <v>1.8168805004287722</v>
      </c>
      <c r="L1265" s="4">
        <f t="shared" si="655"/>
        <v>1.7587127463442429</v>
      </c>
      <c r="M1265" s="4">
        <f t="shared" si="647"/>
        <v>4.1004000000000076</v>
      </c>
      <c r="N1265" s="4">
        <f t="shared" si="651"/>
        <v>1.6268000879861233</v>
      </c>
      <c r="O1265" s="4">
        <f t="shared" si="656"/>
        <v>5.5159997741420534</v>
      </c>
      <c r="P1265" s="4">
        <f t="shared" si="652"/>
        <v>32.938371552260733</v>
      </c>
      <c r="Q1265" s="4">
        <f t="shared" si="653"/>
        <v>31.883843697542382</v>
      </c>
      <c r="R1265" s="4">
        <f t="shared" si="632"/>
        <v>23.184179764838589</v>
      </c>
      <c r="S1265" s="4">
        <f t="shared" si="629"/>
        <v>35</v>
      </c>
      <c r="T1265" s="4">
        <f t="shared" si="630"/>
        <v>0</v>
      </c>
      <c r="U1265" s="5">
        <f t="shared" si="648"/>
        <v>3.6448000000000036</v>
      </c>
      <c r="V1265" s="5">
        <f t="shared" si="640"/>
        <v>-4.1004000000000076</v>
      </c>
      <c r="W1265" s="7">
        <f t="shared" si="657"/>
        <v>0</v>
      </c>
      <c r="X1265" s="7">
        <f t="shared" si="658"/>
        <v>1</v>
      </c>
      <c r="Y1265" s="7">
        <f t="shared" si="659"/>
        <v>-0.455600000000004</v>
      </c>
      <c r="Z1265" s="7">
        <f t="shared" si="660"/>
        <v>96.825899999999976</v>
      </c>
      <c r="AA1265" s="9">
        <f t="shared" si="649"/>
        <v>3.6448000000000036</v>
      </c>
      <c r="AB1265" s="9">
        <f t="shared" si="641"/>
        <v>-4.1004000000000076</v>
      </c>
      <c r="AC1265" s="11">
        <f t="shared" ca="1" si="631"/>
        <v>0</v>
      </c>
      <c r="AD1265" s="11">
        <f t="shared" ca="1" si="633"/>
        <v>0</v>
      </c>
      <c r="AE1265" s="11">
        <f t="shared" ca="1" si="634"/>
        <v>0</v>
      </c>
      <c r="AF1265" s="11">
        <f t="shared" ca="1" si="635"/>
        <v>123.07910000000001</v>
      </c>
      <c r="AG1265" s="13">
        <f ca="1">AVERAGE(E1265:OFFSET(E1265,-AG$5+1,0))</f>
        <v>222.75531538461539</v>
      </c>
      <c r="AH1265" s="13">
        <f ca="1">AVERAGE(E1265:OFFSET(E1265,-AH$5+1,0))</f>
        <v>226.959135</v>
      </c>
      <c r="AI1265" s="12">
        <f t="shared" ca="1" si="628"/>
        <v>0</v>
      </c>
      <c r="AJ1265" s="17">
        <f t="shared" si="650"/>
        <v>3.6448000000000036</v>
      </c>
      <c r="AK1265" s="17">
        <f t="shared" si="642"/>
        <v>4.1004000000000076</v>
      </c>
      <c r="AL1265" s="19">
        <f t="shared" ca="1" si="636"/>
        <v>0</v>
      </c>
      <c r="AM1265" s="19">
        <f t="shared" ca="1" si="637"/>
        <v>-1</v>
      </c>
      <c r="AN1265" s="19">
        <f t="shared" ca="1" si="638"/>
        <v>-7.7452000000000112</v>
      </c>
      <c r="AO1265" s="19">
        <f t="shared" ca="1" si="639"/>
        <v>25.165599999999998</v>
      </c>
    </row>
    <row r="1266" spans="1:41" x14ac:dyDescent="0.2">
      <c r="A1266" s="22" t="s">
        <v>1316</v>
      </c>
      <c r="B1266" s="20">
        <f>[1]data!C1265</f>
        <v>222.3348</v>
      </c>
      <c r="C1266" s="20">
        <f>[1]data!D1265</f>
        <v>223.24600000000001</v>
      </c>
      <c r="D1266" s="20">
        <f>[1]data!E1265</f>
        <v>220.51230000000001</v>
      </c>
      <c r="E1266" s="20">
        <f>[1]data!F1265</f>
        <v>221.42349999999999</v>
      </c>
      <c r="F1266" s="20">
        <f>[1]data!G1265</f>
        <v>43847</v>
      </c>
      <c r="G1266" s="4">
        <f t="shared" si="643"/>
        <v>0</v>
      </c>
      <c r="H1266" s="4">
        <f t="shared" si="644"/>
        <v>3.6448999999999785</v>
      </c>
      <c r="I1266" s="4">
        <f t="shared" si="645"/>
        <v>0</v>
      </c>
      <c r="J1266" s="4">
        <f t="shared" si="646"/>
        <v>3.6448999999999785</v>
      </c>
      <c r="K1266" s="4">
        <f t="shared" si="654"/>
        <v>1.635192450385895</v>
      </c>
      <c r="L1266" s="4">
        <f t="shared" si="655"/>
        <v>1.9473314717098162</v>
      </c>
      <c r="M1266" s="4">
        <f t="shared" si="647"/>
        <v>3.6448999999999785</v>
      </c>
      <c r="N1266" s="4">
        <f t="shared" si="651"/>
        <v>8.7128244810526105</v>
      </c>
      <c r="O1266" s="4">
        <f t="shared" si="656"/>
        <v>5.3288897967278466</v>
      </c>
      <c r="P1266" s="4">
        <f t="shared" si="652"/>
        <v>30.685424408475647</v>
      </c>
      <c r="Q1266" s="4">
        <f t="shared" si="653"/>
        <v>36.542911300315431</v>
      </c>
      <c r="R1266" s="4">
        <f t="shared" si="632"/>
        <v>21.73704423645999</v>
      </c>
      <c r="S1266" s="4">
        <f t="shared" si="629"/>
        <v>35</v>
      </c>
      <c r="T1266" s="4">
        <f t="shared" si="630"/>
        <v>0</v>
      </c>
      <c r="U1266" s="5">
        <f t="shared" si="648"/>
        <v>-1.8223999999999876</v>
      </c>
      <c r="V1266" s="5">
        <f t="shared" si="640"/>
        <v>-0.91130000000001132</v>
      </c>
      <c r="W1266" s="7">
        <f t="shared" si="657"/>
        <v>0</v>
      </c>
      <c r="X1266" s="7">
        <f t="shared" si="658"/>
        <v>1</v>
      </c>
      <c r="Y1266" s="7">
        <f t="shared" si="659"/>
        <v>-2.7336999999999989</v>
      </c>
      <c r="Z1266" s="7">
        <f t="shared" si="660"/>
        <v>94.092199999999977</v>
      </c>
      <c r="AA1266" s="9">
        <f t="shared" si="649"/>
        <v>-1.8223999999999876</v>
      </c>
      <c r="AB1266" s="9">
        <f t="shared" si="641"/>
        <v>-0.91130000000001132</v>
      </c>
      <c r="AC1266" s="11">
        <f t="shared" ca="1" si="631"/>
        <v>0</v>
      </c>
      <c r="AD1266" s="11">
        <f t="shared" ca="1" si="633"/>
        <v>0</v>
      </c>
      <c r="AE1266" s="11">
        <f t="shared" ca="1" si="634"/>
        <v>0</v>
      </c>
      <c r="AF1266" s="11">
        <f t="shared" ca="1" si="635"/>
        <v>123.07910000000001</v>
      </c>
      <c r="AG1266" s="13">
        <f ca="1">AVERAGE(E1266:OFFSET(E1266,-AG$5+1,0))</f>
        <v>221.59877692307691</v>
      </c>
      <c r="AH1266" s="13">
        <f ca="1">AVERAGE(E1266:OFFSET(E1266,-AH$5+1,0))</f>
        <v>225.91124499999995</v>
      </c>
      <c r="AI1266" s="12">
        <f t="shared" ca="1" si="628"/>
        <v>0</v>
      </c>
      <c r="AJ1266" s="17">
        <f t="shared" si="650"/>
        <v>-1.8223999999999876</v>
      </c>
      <c r="AK1266" s="17">
        <f t="shared" si="642"/>
        <v>0.91130000000001132</v>
      </c>
      <c r="AL1266" s="19">
        <f t="shared" ca="1" si="636"/>
        <v>0</v>
      </c>
      <c r="AM1266" s="19">
        <f t="shared" ca="1" si="637"/>
        <v>-1</v>
      </c>
      <c r="AN1266" s="19">
        <f t="shared" ca="1" si="638"/>
        <v>0.91109999999997626</v>
      </c>
      <c r="AO1266" s="19">
        <f t="shared" ca="1" si="639"/>
        <v>26.076699999999974</v>
      </c>
    </row>
    <row r="1267" spans="1:41" x14ac:dyDescent="0.2">
      <c r="A1267" s="22" t="s">
        <v>1317</v>
      </c>
      <c r="B1267" s="20">
        <f>[1]data!C1266</f>
        <v>218.68989999999999</v>
      </c>
      <c r="C1267" s="20">
        <f>[1]data!D1266</f>
        <v>219.6011</v>
      </c>
      <c r="D1267" s="20">
        <f>[1]data!E1266</f>
        <v>217.32310000000001</v>
      </c>
      <c r="E1267" s="20">
        <f>[1]data!F1266</f>
        <v>218.68989999999999</v>
      </c>
      <c r="F1267" s="20">
        <f>[1]data!G1266</f>
        <v>35289</v>
      </c>
      <c r="G1267" s="4">
        <f t="shared" si="643"/>
        <v>0</v>
      </c>
      <c r="H1267" s="4">
        <f t="shared" si="644"/>
        <v>3.1891999999999996</v>
      </c>
      <c r="I1267" s="4">
        <f t="shared" si="645"/>
        <v>0</v>
      </c>
      <c r="J1267" s="4">
        <f t="shared" si="646"/>
        <v>3.1891999999999996</v>
      </c>
      <c r="K1267" s="4">
        <f t="shared" si="654"/>
        <v>1.4716732053473056</v>
      </c>
      <c r="L1267" s="4">
        <f t="shared" si="655"/>
        <v>2.0715183245388347</v>
      </c>
      <c r="M1267" s="4">
        <f t="shared" si="647"/>
        <v>4.1003999999999792</v>
      </c>
      <c r="N1267" s="4">
        <f t="shared" si="651"/>
        <v>16.929514369515466</v>
      </c>
      <c r="O1267" s="4">
        <f t="shared" si="656"/>
        <v>5.2060408170550598</v>
      </c>
      <c r="P1267" s="4">
        <f t="shared" si="652"/>
        <v>28.268568324053174</v>
      </c>
      <c r="Q1267" s="4">
        <f t="shared" si="653"/>
        <v>39.79066621514977</v>
      </c>
      <c r="R1267" s="4">
        <f t="shared" si="632"/>
        <v>21.256291249765535</v>
      </c>
      <c r="S1267" s="4">
        <f t="shared" si="629"/>
        <v>35</v>
      </c>
      <c r="T1267" s="4">
        <f t="shared" si="630"/>
        <v>0</v>
      </c>
      <c r="U1267" s="5">
        <f t="shared" si="648"/>
        <v>-2.7335999999999956</v>
      </c>
      <c r="V1267" s="5">
        <f t="shared" si="640"/>
        <v>0</v>
      </c>
      <c r="W1267" s="7">
        <f t="shared" si="657"/>
        <v>0</v>
      </c>
      <c r="X1267" s="7">
        <f t="shared" si="658"/>
        <v>1</v>
      </c>
      <c r="Y1267" s="7">
        <f t="shared" si="659"/>
        <v>-2.7335999999999956</v>
      </c>
      <c r="Z1267" s="7">
        <f t="shared" si="660"/>
        <v>91.358599999999981</v>
      </c>
      <c r="AA1267" s="9">
        <f t="shared" si="649"/>
        <v>-2.7335999999999956</v>
      </c>
      <c r="AB1267" s="9">
        <f t="shared" si="641"/>
        <v>0</v>
      </c>
      <c r="AC1267" s="11">
        <f t="shared" ca="1" si="631"/>
        <v>0</v>
      </c>
      <c r="AD1267" s="11">
        <f t="shared" ca="1" si="633"/>
        <v>0</v>
      </c>
      <c r="AE1267" s="11">
        <f t="shared" ca="1" si="634"/>
        <v>0</v>
      </c>
      <c r="AF1267" s="11">
        <f t="shared" ca="1" si="635"/>
        <v>123.07910000000001</v>
      </c>
      <c r="AG1267" s="13">
        <f ca="1">AVERAGE(E1267:OFFSET(E1267,-AG$5+1,0))</f>
        <v>220.23196153846155</v>
      </c>
      <c r="AH1267" s="13">
        <f ca="1">AVERAGE(E1267:OFFSET(E1267,-AH$5+1,0))</f>
        <v>225.09115500000001</v>
      </c>
      <c r="AI1267" s="12">
        <f t="shared" ca="1" si="628"/>
        <v>0</v>
      </c>
      <c r="AJ1267" s="17">
        <f t="shared" si="650"/>
        <v>-2.7335999999999956</v>
      </c>
      <c r="AK1267" s="17">
        <f t="shared" si="642"/>
        <v>0</v>
      </c>
      <c r="AL1267" s="19">
        <f t="shared" ca="1" si="636"/>
        <v>0</v>
      </c>
      <c r="AM1267" s="19">
        <f t="shared" ca="1" si="637"/>
        <v>-1</v>
      </c>
      <c r="AN1267" s="19">
        <f t="shared" ca="1" si="638"/>
        <v>2.7335999999999956</v>
      </c>
      <c r="AO1267" s="19">
        <f t="shared" ca="1" si="639"/>
        <v>28.81029999999997</v>
      </c>
    </row>
    <row r="1268" spans="1:41" x14ac:dyDescent="0.2">
      <c r="A1268" s="22" t="s">
        <v>1318</v>
      </c>
      <c r="B1268" s="20">
        <f>[1]data!C1267</f>
        <v>220.96789999999999</v>
      </c>
      <c r="C1268" s="20">
        <f>[1]data!D1267</f>
        <v>221.42349999999999</v>
      </c>
      <c r="D1268" s="20">
        <f>[1]data!E1267</f>
        <v>219.1455</v>
      </c>
      <c r="E1268" s="20">
        <f>[1]data!F1267</f>
        <v>220.05670000000001</v>
      </c>
      <c r="F1268" s="20">
        <f>[1]data!G1267</f>
        <v>27337</v>
      </c>
      <c r="G1268" s="4">
        <f t="shared" si="643"/>
        <v>1.8223999999999876</v>
      </c>
      <c r="H1268" s="4">
        <f t="shared" si="644"/>
        <v>0</v>
      </c>
      <c r="I1268" s="4">
        <f t="shared" si="645"/>
        <v>1.8223999999999876</v>
      </c>
      <c r="J1268" s="4">
        <f t="shared" si="646"/>
        <v>0</v>
      </c>
      <c r="K1268" s="4">
        <f t="shared" si="654"/>
        <v>1.5067458848125739</v>
      </c>
      <c r="L1268" s="4">
        <f t="shared" si="655"/>
        <v>1.8643664920849514</v>
      </c>
      <c r="M1268" s="4">
        <f t="shared" si="647"/>
        <v>2.7335999999999956</v>
      </c>
      <c r="N1268" s="4">
        <f t="shared" si="651"/>
        <v>10.608385817191307</v>
      </c>
      <c r="O1268" s="4">
        <f t="shared" si="656"/>
        <v>4.9587967353495532</v>
      </c>
      <c r="P1268" s="4">
        <f t="shared" si="652"/>
        <v>30.385312510825489</v>
      </c>
      <c r="Q1268" s="4">
        <f t="shared" si="653"/>
        <v>37.597154946774189</v>
      </c>
      <c r="R1268" s="4">
        <f t="shared" si="632"/>
        <v>20.191500706508112</v>
      </c>
      <c r="S1268" s="4">
        <f t="shared" si="629"/>
        <v>35</v>
      </c>
      <c r="T1268" s="4">
        <f t="shared" si="630"/>
        <v>0</v>
      </c>
      <c r="U1268" s="5">
        <f t="shared" si="648"/>
        <v>2.2779999999999916</v>
      </c>
      <c r="V1268" s="5">
        <f t="shared" si="640"/>
        <v>-0.91119999999997958</v>
      </c>
      <c r="W1268" s="7">
        <f t="shared" si="657"/>
        <v>0</v>
      </c>
      <c r="X1268" s="7">
        <f t="shared" si="658"/>
        <v>1</v>
      </c>
      <c r="Y1268" s="7">
        <f t="shared" si="659"/>
        <v>1.366800000000012</v>
      </c>
      <c r="Z1268" s="7">
        <f t="shared" si="660"/>
        <v>92.725399999999993</v>
      </c>
      <c r="AA1268" s="9">
        <f t="shared" si="649"/>
        <v>2.2779999999999916</v>
      </c>
      <c r="AB1268" s="9">
        <f t="shared" si="641"/>
        <v>-0.91119999999997958</v>
      </c>
      <c r="AC1268" s="11">
        <f t="shared" ca="1" si="631"/>
        <v>0</v>
      </c>
      <c r="AD1268" s="11">
        <f t="shared" ca="1" si="633"/>
        <v>0</v>
      </c>
      <c r="AE1268" s="11">
        <f t="shared" ca="1" si="634"/>
        <v>0</v>
      </c>
      <c r="AF1268" s="11">
        <f t="shared" ca="1" si="635"/>
        <v>123.07910000000001</v>
      </c>
      <c r="AG1268" s="13">
        <f ca="1">AVERAGE(E1268:OFFSET(E1268,-AG$5+1,0))</f>
        <v>219.42589230769229</v>
      </c>
      <c r="AH1268" s="13">
        <f ca="1">AVERAGE(E1268:OFFSET(E1268,-AH$5+1,0))</f>
        <v>224.33940500000003</v>
      </c>
      <c r="AI1268" s="12">
        <f t="shared" ca="1" si="628"/>
        <v>0</v>
      </c>
      <c r="AJ1268" s="17">
        <f t="shared" si="650"/>
        <v>2.2779999999999916</v>
      </c>
      <c r="AK1268" s="17">
        <f t="shared" si="642"/>
        <v>0.91119999999997958</v>
      </c>
      <c r="AL1268" s="19">
        <f t="shared" ca="1" si="636"/>
        <v>0</v>
      </c>
      <c r="AM1268" s="19">
        <f t="shared" ca="1" si="637"/>
        <v>-1</v>
      </c>
      <c r="AN1268" s="19">
        <f t="shared" ca="1" si="638"/>
        <v>-3.1891999999999712</v>
      </c>
      <c r="AO1268" s="19">
        <f t="shared" ca="1" si="639"/>
        <v>25.621099999999998</v>
      </c>
    </row>
    <row r="1269" spans="1:41" x14ac:dyDescent="0.2">
      <c r="A1269" s="22" t="s">
        <v>1319</v>
      </c>
      <c r="B1269" s="20">
        <f>[1]data!C1268</f>
        <v>223.70160000000001</v>
      </c>
      <c r="C1269" s="20">
        <f>[1]data!D1268</f>
        <v>227.80199999999999</v>
      </c>
      <c r="D1269" s="20">
        <f>[1]data!E1268</f>
        <v>223.70160000000001</v>
      </c>
      <c r="E1269" s="20">
        <f>[1]data!F1268</f>
        <v>227.80199999999999</v>
      </c>
      <c r="F1269" s="20">
        <f>[1]data!G1268</f>
        <v>36945</v>
      </c>
      <c r="G1269" s="4">
        <f t="shared" si="643"/>
        <v>6.3785000000000025</v>
      </c>
      <c r="H1269" s="4">
        <f t="shared" si="644"/>
        <v>0</v>
      </c>
      <c r="I1269" s="4">
        <f t="shared" si="645"/>
        <v>6.3785000000000025</v>
      </c>
      <c r="J1269" s="4">
        <f t="shared" si="646"/>
        <v>0</v>
      </c>
      <c r="K1269" s="4">
        <f t="shared" si="654"/>
        <v>1.9939212963313167</v>
      </c>
      <c r="L1269" s="4">
        <f t="shared" si="655"/>
        <v>1.6779298428764562</v>
      </c>
      <c r="M1269" s="4">
        <f t="shared" si="647"/>
        <v>7.7452999999999861</v>
      </c>
      <c r="N1269" s="4">
        <f t="shared" si="651"/>
        <v>8.6057806124198528</v>
      </c>
      <c r="O1269" s="4">
        <f t="shared" si="656"/>
        <v>5.2374470618145965</v>
      </c>
      <c r="P1269" s="4">
        <f t="shared" si="652"/>
        <v>38.070481148509991</v>
      </c>
      <c r="Q1269" s="4">
        <f t="shared" si="653"/>
        <v>32.037170458675931</v>
      </c>
      <c r="R1269" s="4">
        <f t="shared" si="632"/>
        <v>19.032928697099287</v>
      </c>
      <c r="S1269" s="4">
        <f t="shared" si="629"/>
        <v>35</v>
      </c>
      <c r="T1269" s="4">
        <f t="shared" si="630"/>
        <v>0</v>
      </c>
      <c r="U1269" s="5">
        <f t="shared" si="648"/>
        <v>3.6449000000000069</v>
      </c>
      <c r="V1269" s="5">
        <f t="shared" si="640"/>
        <v>4.1003999999999792</v>
      </c>
      <c r="W1269" s="7">
        <f t="shared" si="657"/>
        <v>0</v>
      </c>
      <c r="X1269" s="7">
        <f t="shared" si="658"/>
        <v>1</v>
      </c>
      <c r="Y1269" s="7">
        <f t="shared" si="659"/>
        <v>7.7452999999999861</v>
      </c>
      <c r="Z1269" s="7">
        <f t="shared" si="660"/>
        <v>100.47069999999998</v>
      </c>
      <c r="AA1269" s="9">
        <f t="shared" si="649"/>
        <v>3.6449000000000069</v>
      </c>
      <c r="AB1269" s="9">
        <f t="shared" si="641"/>
        <v>4.1003999999999792</v>
      </c>
      <c r="AC1269" s="11">
        <f t="shared" ca="1" si="631"/>
        <v>0</v>
      </c>
      <c r="AD1269" s="11">
        <f t="shared" ca="1" si="633"/>
        <v>0</v>
      </c>
      <c r="AE1269" s="11">
        <f t="shared" ca="1" si="634"/>
        <v>0</v>
      </c>
      <c r="AF1269" s="11">
        <f t="shared" ca="1" si="635"/>
        <v>123.07910000000001</v>
      </c>
      <c r="AG1269" s="13">
        <f ca="1">AVERAGE(E1269:OFFSET(E1269,-AG$5+1,0))</f>
        <v>220.19691538461541</v>
      </c>
      <c r="AH1269" s="13">
        <f ca="1">AVERAGE(E1269:OFFSET(E1269,-AH$5+1,0))</f>
        <v>224.11160499999997</v>
      </c>
      <c r="AI1269" s="12">
        <f t="shared" ref="AI1269:AI1332" ca="1" si="661">IF(AND(AG1268&lt;=AH1268,AG1269&gt;AH1269),1,IF(AND(AG1268&gt;=AH1268,AG1269&lt;AH1269),-1,0))</f>
        <v>0</v>
      </c>
      <c r="AJ1269" s="17">
        <f t="shared" si="650"/>
        <v>3.6449000000000069</v>
      </c>
      <c r="AK1269" s="17">
        <f t="shared" si="642"/>
        <v>-4.1003999999999792</v>
      </c>
      <c r="AL1269" s="19">
        <f t="shared" ca="1" si="636"/>
        <v>0</v>
      </c>
      <c r="AM1269" s="19">
        <f t="shared" ca="1" si="637"/>
        <v>-1</v>
      </c>
      <c r="AN1269" s="19">
        <f t="shared" ca="1" si="638"/>
        <v>0.45549999999997226</v>
      </c>
      <c r="AO1269" s="19">
        <f t="shared" ca="1" si="639"/>
        <v>26.076599999999971</v>
      </c>
    </row>
    <row r="1270" spans="1:41" x14ac:dyDescent="0.2">
      <c r="A1270" s="22" t="s">
        <v>1320</v>
      </c>
      <c r="B1270" s="20">
        <f>[1]data!C1269</f>
        <v>225.9796</v>
      </c>
      <c r="C1270" s="20">
        <f>[1]data!D1269</f>
        <v>226.43520000000001</v>
      </c>
      <c r="D1270" s="20">
        <f>[1]data!E1269</f>
        <v>224.15719999999999</v>
      </c>
      <c r="E1270" s="20">
        <f>[1]data!F1269</f>
        <v>225.0684</v>
      </c>
      <c r="F1270" s="20">
        <f>[1]data!G1269</f>
        <v>30391</v>
      </c>
      <c r="G1270" s="4">
        <f t="shared" si="643"/>
        <v>0</v>
      </c>
      <c r="H1270" s="4">
        <f t="shared" si="644"/>
        <v>0</v>
      </c>
      <c r="I1270" s="4">
        <f t="shared" si="645"/>
        <v>0</v>
      </c>
      <c r="J1270" s="4">
        <f t="shared" si="646"/>
        <v>0</v>
      </c>
      <c r="K1270" s="4">
        <f t="shared" si="654"/>
        <v>1.7945291666981849</v>
      </c>
      <c r="L1270" s="4">
        <f t="shared" si="655"/>
        <v>1.5101368585888104</v>
      </c>
      <c r="M1270" s="4">
        <f t="shared" si="647"/>
        <v>3.6448000000000036</v>
      </c>
      <c r="N1270" s="4">
        <f t="shared" si="651"/>
        <v>8.6057806124198706</v>
      </c>
      <c r="O1270" s="4">
        <f t="shared" si="656"/>
        <v>5.0781823556331371</v>
      </c>
      <c r="P1270" s="4">
        <f t="shared" si="652"/>
        <v>35.338021382937256</v>
      </c>
      <c r="Q1270" s="4">
        <f t="shared" si="653"/>
        <v>29.737743799484523</v>
      </c>
      <c r="R1270" s="4">
        <f t="shared" si="632"/>
        <v>17.990213888631345</v>
      </c>
      <c r="S1270" s="4">
        <f t="shared" si="629"/>
        <v>35</v>
      </c>
      <c r="T1270" s="4">
        <f t="shared" si="630"/>
        <v>0</v>
      </c>
      <c r="U1270" s="5">
        <f t="shared" si="648"/>
        <v>-1.8223999999999876</v>
      </c>
      <c r="V1270" s="5">
        <f t="shared" si="640"/>
        <v>-0.911200000000008</v>
      </c>
      <c r="W1270" s="7">
        <f t="shared" si="657"/>
        <v>0</v>
      </c>
      <c r="X1270" s="7">
        <f t="shared" si="658"/>
        <v>1</v>
      </c>
      <c r="Y1270" s="7">
        <f t="shared" si="659"/>
        <v>-2.7335999999999956</v>
      </c>
      <c r="Z1270" s="7">
        <f t="shared" si="660"/>
        <v>97.737099999999984</v>
      </c>
      <c r="AA1270" s="9">
        <f t="shared" si="649"/>
        <v>-1.8223999999999876</v>
      </c>
      <c r="AB1270" s="9">
        <f t="shared" si="641"/>
        <v>-0.911200000000008</v>
      </c>
      <c r="AC1270" s="11">
        <f t="shared" ca="1" si="631"/>
        <v>0</v>
      </c>
      <c r="AD1270" s="11">
        <f t="shared" ca="1" si="633"/>
        <v>0</v>
      </c>
      <c r="AE1270" s="11">
        <f t="shared" ca="1" si="634"/>
        <v>0</v>
      </c>
      <c r="AF1270" s="11">
        <f t="shared" ca="1" si="635"/>
        <v>123.07910000000001</v>
      </c>
      <c r="AG1270" s="13">
        <f ca="1">AVERAGE(E1270:OFFSET(E1270,-AG$5+1,0))</f>
        <v>220.68756923076924</v>
      </c>
      <c r="AH1270" s="13">
        <f ca="1">AVERAGE(E1270:OFFSET(E1270,-AH$5+1,0))</f>
        <v>223.58766</v>
      </c>
      <c r="AI1270" s="12">
        <f t="shared" ca="1" si="661"/>
        <v>0</v>
      </c>
      <c r="AJ1270" s="17">
        <f t="shared" si="650"/>
        <v>-1.8223999999999876</v>
      </c>
      <c r="AK1270" s="17">
        <f t="shared" si="642"/>
        <v>0.911200000000008</v>
      </c>
      <c r="AL1270" s="19">
        <f t="shared" ca="1" si="636"/>
        <v>0</v>
      </c>
      <c r="AM1270" s="19">
        <f t="shared" ca="1" si="637"/>
        <v>-1</v>
      </c>
      <c r="AN1270" s="19">
        <f t="shared" ca="1" si="638"/>
        <v>0.91119999999997958</v>
      </c>
      <c r="AO1270" s="19">
        <f t="shared" ca="1" si="639"/>
        <v>26.98779999999995</v>
      </c>
    </row>
    <row r="1271" spans="1:41" x14ac:dyDescent="0.2">
      <c r="A1271" s="22" t="s">
        <v>1321</v>
      </c>
      <c r="B1271" s="20">
        <f>[1]data!C1270</f>
        <v>227.34639999999999</v>
      </c>
      <c r="C1271" s="20">
        <f>[1]data!D1270</f>
        <v>229.1688</v>
      </c>
      <c r="D1271" s="20">
        <f>[1]data!E1270</f>
        <v>226.89080000000001</v>
      </c>
      <c r="E1271" s="20">
        <f>[1]data!F1270</f>
        <v>227.34639999999999</v>
      </c>
      <c r="F1271" s="20">
        <f>[1]data!G1270</f>
        <v>20645</v>
      </c>
      <c r="G1271" s="4">
        <f t="shared" si="643"/>
        <v>2.7335999999999956</v>
      </c>
      <c r="H1271" s="4">
        <f t="shared" si="644"/>
        <v>0</v>
      </c>
      <c r="I1271" s="4">
        <f t="shared" si="645"/>
        <v>2.7335999999999956</v>
      </c>
      <c r="J1271" s="4">
        <f t="shared" si="646"/>
        <v>0</v>
      </c>
      <c r="K1271" s="4">
        <f t="shared" si="654"/>
        <v>1.8884362500283658</v>
      </c>
      <c r="L1271" s="4">
        <f t="shared" si="655"/>
        <v>1.3591231727299293</v>
      </c>
      <c r="M1271" s="4">
        <f t="shared" si="647"/>
        <v>4.1004000000000076</v>
      </c>
      <c r="N1271" s="4">
        <f t="shared" si="651"/>
        <v>16.298795753793094</v>
      </c>
      <c r="O1271" s="4">
        <f t="shared" si="656"/>
        <v>4.9804041200698244</v>
      </c>
      <c r="P1271" s="4">
        <f t="shared" si="652"/>
        <v>37.917329688537208</v>
      </c>
      <c r="Q1271" s="4">
        <f t="shared" si="653"/>
        <v>27.289415476406653</v>
      </c>
      <c r="R1271" s="4">
        <f t="shared" si="632"/>
        <v>17.821072075147519</v>
      </c>
      <c r="S1271" s="4">
        <f t="shared" ref="S1271:S1334" si="662">$P$8</f>
        <v>35</v>
      </c>
      <c r="T1271" s="4">
        <f t="shared" ref="T1271:T1334" si="663">IF(AND(AND(P1270&lt;=Q1270,P1271&gt;Q1271),R1271&gt;=P$8),1,IF(AND(AND(P1270&gt;=Q1270,P1271&lt;Q1271), R1271&gt;=P$8),-1,0))</f>
        <v>0</v>
      </c>
      <c r="U1271" s="5">
        <f t="shared" si="648"/>
        <v>2.2779999999999916</v>
      </c>
      <c r="V1271" s="5">
        <f t="shared" si="640"/>
        <v>0</v>
      </c>
      <c r="W1271" s="7">
        <f t="shared" si="657"/>
        <v>0</v>
      </c>
      <c r="X1271" s="7">
        <f t="shared" si="658"/>
        <v>1</v>
      </c>
      <c r="Y1271" s="7">
        <f t="shared" si="659"/>
        <v>2.2779999999999916</v>
      </c>
      <c r="Z1271" s="7">
        <f t="shared" si="660"/>
        <v>100.01509999999998</v>
      </c>
      <c r="AA1271" s="9">
        <f t="shared" si="649"/>
        <v>2.2779999999999916</v>
      </c>
      <c r="AB1271" s="9">
        <f t="shared" si="641"/>
        <v>0</v>
      </c>
      <c r="AC1271" s="11">
        <f t="shared" ref="AC1271:AC1334" ca="1" si="664">AI1271</f>
        <v>0</v>
      </c>
      <c r="AD1271" s="11">
        <f t="shared" ca="1" si="633"/>
        <v>0</v>
      </c>
      <c r="AE1271" s="11">
        <f t="shared" ca="1" si="634"/>
        <v>0</v>
      </c>
      <c r="AF1271" s="11">
        <f t="shared" ca="1" si="635"/>
        <v>123.07910000000001</v>
      </c>
      <c r="AG1271" s="13">
        <f ca="1">AVERAGE(E1271:OFFSET(E1271,-AG$5+1,0))</f>
        <v>221.4585923076923</v>
      </c>
      <c r="AH1271" s="13">
        <f ca="1">AVERAGE(E1271:OFFSET(E1271,-AH$5+1,0))</f>
        <v>223.4282</v>
      </c>
      <c r="AI1271" s="12">
        <f t="shared" ca="1" si="661"/>
        <v>0</v>
      </c>
      <c r="AJ1271" s="17">
        <f t="shared" si="650"/>
        <v>2.2779999999999916</v>
      </c>
      <c r="AK1271" s="17">
        <f t="shared" si="642"/>
        <v>0</v>
      </c>
      <c r="AL1271" s="19">
        <f t="shared" ca="1" si="636"/>
        <v>0</v>
      </c>
      <c r="AM1271" s="19">
        <f t="shared" ca="1" si="637"/>
        <v>-1</v>
      </c>
      <c r="AN1271" s="19">
        <f t="shared" ca="1" si="638"/>
        <v>-2.2779999999999916</v>
      </c>
      <c r="AO1271" s="19">
        <f t="shared" ca="1" si="639"/>
        <v>24.709799999999959</v>
      </c>
    </row>
    <row r="1272" spans="1:41" x14ac:dyDescent="0.2">
      <c r="A1272" s="22" t="s">
        <v>1322</v>
      </c>
      <c r="B1272" s="20">
        <f>[1]data!C1271</f>
        <v>227.80199999999999</v>
      </c>
      <c r="C1272" s="20">
        <f>[1]data!D1271</f>
        <v>228.7132</v>
      </c>
      <c r="D1272" s="20">
        <f>[1]data!E1271</f>
        <v>226.43520000000001</v>
      </c>
      <c r="E1272" s="20">
        <f>[1]data!F1271</f>
        <v>228.2576</v>
      </c>
      <c r="F1272" s="20">
        <f>[1]data!G1271</f>
        <v>22887</v>
      </c>
      <c r="G1272" s="4">
        <f t="shared" si="643"/>
        <v>0</v>
      </c>
      <c r="H1272" s="4">
        <f t="shared" si="644"/>
        <v>0.455600000000004</v>
      </c>
      <c r="I1272" s="4">
        <f t="shared" si="645"/>
        <v>0</v>
      </c>
      <c r="J1272" s="4">
        <f t="shared" si="646"/>
        <v>0.455600000000004</v>
      </c>
      <c r="K1272" s="4">
        <f t="shared" si="654"/>
        <v>1.6995926250255291</v>
      </c>
      <c r="L1272" s="4">
        <f t="shared" si="655"/>
        <v>1.268770855456937</v>
      </c>
      <c r="M1272" s="4">
        <f t="shared" si="647"/>
        <v>2.2779999999999916</v>
      </c>
      <c r="N1272" s="4">
        <f t="shared" si="651"/>
        <v>14.513780822373146</v>
      </c>
      <c r="O1272" s="4">
        <f t="shared" si="656"/>
        <v>4.7101637080628409</v>
      </c>
      <c r="P1272" s="4">
        <f t="shared" si="652"/>
        <v>36.083514934229839</v>
      </c>
      <c r="Q1272" s="4">
        <f t="shared" si="653"/>
        <v>26.936873834874564</v>
      </c>
      <c r="R1272" s="4">
        <f t="shared" ref="R1272:R1335" si="665">R1271*(O$8-1)/O$8 + N1272/O$8</f>
        <v>17.490342949870083</v>
      </c>
      <c r="S1272" s="4">
        <f t="shared" si="662"/>
        <v>35</v>
      </c>
      <c r="T1272" s="4">
        <f t="shared" si="663"/>
        <v>0</v>
      </c>
      <c r="U1272" s="5">
        <f t="shared" si="648"/>
        <v>0.455600000000004</v>
      </c>
      <c r="V1272" s="5">
        <f t="shared" si="640"/>
        <v>0.455600000000004</v>
      </c>
      <c r="W1272" s="7">
        <f t="shared" si="657"/>
        <v>0</v>
      </c>
      <c r="X1272" s="7">
        <f t="shared" si="658"/>
        <v>1</v>
      </c>
      <c r="Y1272" s="7">
        <f t="shared" si="659"/>
        <v>0.911200000000008</v>
      </c>
      <c r="Z1272" s="7">
        <f t="shared" si="660"/>
        <v>100.92629999999998</v>
      </c>
      <c r="AA1272" s="9">
        <f t="shared" si="649"/>
        <v>0.455600000000004</v>
      </c>
      <c r="AB1272" s="9">
        <f t="shared" si="641"/>
        <v>0.455600000000004</v>
      </c>
      <c r="AC1272" s="11">
        <f t="shared" ca="1" si="664"/>
        <v>0</v>
      </c>
      <c r="AD1272" s="11">
        <f t="shared" ref="AD1272:AD1335" ca="1" si="666">IF(AD1271+AC1271&gt;AD$5,AD$5, IF(AD1271+AC1271&lt;AD$7,AD$7, AD1271+AC1271))</f>
        <v>0</v>
      </c>
      <c r="AE1272" s="11">
        <f t="shared" ref="AE1272:AE1335" ca="1" si="667">AD1271*AA1272+AD1272*AB1272</f>
        <v>0</v>
      </c>
      <c r="AF1272" s="11">
        <f t="shared" ref="AF1272:AF1335" ca="1" si="668">AF1271+AE1272</f>
        <v>123.07910000000001</v>
      </c>
      <c r="AG1272" s="13">
        <f ca="1">AVERAGE(E1272:OFFSET(E1272,-AG$5+1,0))</f>
        <v>222.72026153846153</v>
      </c>
      <c r="AH1272" s="13">
        <f ca="1">AVERAGE(E1272:OFFSET(E1272,-AH$5+1,0))</f>
        <v>223.22318000000001</v>
      </c>
      <c r="AI1272" s="12">
        <f t="shared" ca="1" si="661"/>
        <v>0</v>
      </c>
      <c r="AJ1272" s="17">
        <f t="shared" si="650"/>
        <v>0.455600000000004</v>
      </c>
      <c r="AK1272" s="17">
        <f t="shared" si="642"/>
        <v>-0.455600000000004</v>
      </c>
      <c r="AL1272" s="19">
        <f t="shared" ref="AL1272:AL1335" ca="1" si="669">IF(OR(AC1272=1,W1272=1),1,IF(OR(AC1272=-1,W1272=-1),-1,0))</f>
        <v>0</v>
      </c>
      <c r="AM1272" s="19">
        <f t="shared" ref="AM1272:AM1335" ca="1" si="670">IF(AND(AM1271&lt;=0,AL1271=1),1,IF(AND(AM1271&gt;0,AL1271=-1),-1,IF(-1*AN1271/E1271&gt;AL$7,0,IF(AN1271/E1271&gt;AL$5,0,IF(AL1271+AM1271&gt;AM$5,AM$5,IF(AL1271+AM1271&lt;AM$7,AM$7,AM1271))))))</f>
        <v>-1</v>
      </c>
      <c r="AN1272" s="19">
        <f t="shared" ref="AN1272:AN1335" ca="1" si="671">AM1271*AJ1272+AM1272*AK1272</f>
        <v>0</v>
      </c>
      <c r="AO1272" s="19">
        <f t="shared" ref="AO1272:AO1335" ca="1" si="672">AO1271+AN1272</f>
        <v>24.709799999999959</v>
      </c>
    </row>
    <row r="1273" spans="1:41" x14ac:dyDescent="0.2">
      <c r="A1273" s="22" t="s">
        <v>1323</v>
      </c>
      <c r="B1273" s="20">
        <f>[1]data!C1272</f>
        <v>229.62440000000001</v>
      </c>
      <c r="C1273" s="20">
        <f>[1]data!D1272</f>
        <v>232.358</v>
      </c>
      <c r="D1273" s="20">
        <f>[1]data!E1272</f>
        <v>229.1688</v>
      </c>
      <c r="E1273" s="20">
        <f>[1]data!F1272</f>
        <v>231.4468</v>
      </c>
      <c r="F1273" s="20">
        <f>[1]data!G1272</f>
        <v>25100</v>
      </c>
      <c r="G1273" s="4">
        <f t="shared" si="643"/>
        <v>3.6448000000000036</v>
      </c>
      <c r="H1273" s="4">
        <f t="shared" si="644"/>
        <v>0</v>
      </c>
      <c r="I1273" s="4">
        <f t="shared" si="645"/>
        <v>3.6448000000000036</v>
      </c>
      <c r="J1273" s="4">
        <f t="shared" si="646"/>
        <v>0</v>
      </c>
      <c r="K1273" s="4">
        <f t="shared" si="654"/>
        <v>1.8941133625229765</v>
      </c>
      <c r="L1273" s="4">
        <f t="shared" si="655"/>
        <v>1.1418937699112433</v>
      </c>
      <c r="M1273" s="4">
        <f t="shared" si="647"/>
        <v>4.1004000000000076</v>
      </c>
      <c r="N1273" s="4">
        <f t="shared" si="651"/>
        <v>24.776608215956859</v>
      </c>
      <c r="O1273" s="4">
        <f t="shared" si="656"/>
        <v>4.6491873372565573</v>
      </c>
      <c r="P1273" s="4">
        <f t="shared" si="652"/>
        <v>40.740740803115827</v>
      </c>
      <c r="Q1273" s="4">
        <f t="shared" si="653"/>
        <v>24.561147724906785</v>
      </c>
      <c r="R1273" s="4">
        <f t="shared" si="665"/>
        <v>18.218969476478762</v>
      </c>
      <c r="S1273" s="4">
        <f t="shared" si="662"/>
        <v>35</v>
      </c>
      <c r="T1273" s="4">
        <f t="shared" si="663"/>
        <v>0</v>
      </c>
      <c r="U1273" s="5">
        <f t="shared" si="648"/>
        <v>1.366800000000012</v>
      </c>
      <c r="V1273" s="5">
        <f t="shared" si="640"/>
        <v>1.8223999999999876</v>
      </c>
      <c r="W1273" s="7">
        <f t="shared" si="657"/>
        <v>0</v>
      </c>
      <c r="X1273" s="7">
        <f t="shared" si="658"/>
        <v>1</v>
      </c>
      <c r="Y1273" s="7">
        <f t="shared" si="659"/>
        <v>3.1891999999999996</v>
      </c>
      <c r="Z1273" s="7">
        <f t="shared" si="660"/>
        <v>104.11549999999998</v>
      </c>
      <c r="AA1273" s="9">
        <f t="shared" si="649"/>
        <v>1.366800000000012</v>
      </c>
      <c r="AB1273" s="9">
        <f t="shared" si="641"/>
        <v>1.8223999999999876</v>
      </c>
      <c r="AC1273" s="11">
        <f t="shared" ca="1" si="664"/>
        <v>1</v>
      </c>
      <c r="AD1273" s="11">
        <f t="shared" ca="1" si="666"/>
        <v>0</v>
      </c>
      <c r="AE1273" s="11">
        <f t="shared" ca="1" si="667"/>
        <v>0</v>
      </c>
      <c r="AF1273" s="11">
        <f t="shared" ca="1" si="668"/>
        <v>123.07910000000001</v>
      </c>
      <c r="AG1273" s="13">
        <f ca="1">AVERAGE(E1273:OFFSET(E1273,-AG$5+1,0))</f>
        <v>223.94688461538459</v>
      </c>
      <c r="AH1273" s="13">
        <f ca="1">AVERAGE(E1273:OFFSET(E1273,-AH$5+1,0))</f>
        <v>222.97259500000001</v>
      </c>
      <c r="AI1273" s="12">
        <f t="shared" ca="1" si="661"/>
        <v>1</v>
      </c>
      <c r="AJ1273" s="17">
        <f t="shared" si="650"/>
        <v>1.366800000000012</v>
      </c>
      <c r="AK1273" s="17">
        <f t="shared" si="642"/>
        <v>-1.8223999999999876</v>
      </c>
      <c r="AL1273" s="19">
        <f t="shared" ca="1" si="669"/>
        <v>1</v>
      </c>
      <c r="AM1273" s="19">
        <f t="shared" ca="1" si="670"/>
        <v>-1</v>
      </c>
      <c r="AN1273" s="19">
        <f t="shared" ca="1" si="671"/>
        <v>0.45559999999997558</v>
      </c>
      <c r="AO1273" s="19">
        <f t="shared" ca="1" si="672"/>
        <v>25.165399999999934</v>
      </c>
    </row>
    <row r="1274" spans="1:41" x14ac:dyDescent="0.2">
      <c r="A1274" s="22" t="s">
        <v>1324</v>
      </c>
      <c r="B1274" s="20">
        <f>[1]data!C1273</f>
        <v>232.81360000000001</v>
      </c>
      <c r="C1274" s="20">
        <f>[1]data!D1273</f>
        <v>236.00290000000001</v>
      </c>
      <c r="D1274" s="20">
        <f>[1]data!E1273</f>
        <v>232.358</v>
      </c>
      <c r="E1274" s="20">
        <f>[1]data!F1273</f>
        <v>236.00290000000001</v>
      </c>
      <c r="F1274" s="20">
        <f>[1]data!G1273</f>
        <v>34264</v>
      </c>
      <c r="G1274" s="4">
        <f t="shared" si="643"/>
        <v>3.6449000000000069</v>
      </c>
      <c r="H1274" s="4">
        <f t="shared" si="644"/>
        <v>0</v>
      </c>
      <c r="I1274" s="4">
        <f t="shared" si="645"/>
        <v>3.6449000000000069</v>
      </c>
      <c r="J1274" s="4">
        <f t="shared" si="646"/>
        <v>0</v>
      </c>
      <c r="K1274" s="4">
        <f t="shared" si="654"/>
        <v>2.0691920262706796</v>
      </c>
      <c r="L1274" s="4">
        <f t="shared" si="655"/>
        <v>1.0277043929201191</v>
      </c>
      <c r="M1274" s="4">
        <f t="shared" si="647"/>
        <v>4.5561000000000149</v>
      </c>
      <c r="N1274" s="4">
        <f t="shared" si="651"/>
        <v>33.630044159587854</v>
      </c>
      <c r="O1274" s="4">
        <f t="shared" si="656"/>
        <v>4.639878603530903</v>
      </c>
      <c r="P1274" s="4">
        <f t="shared" si="652"/>
        <v>44.595822500529309</v>
      </c>
      <c r="Q1274" s="4">
        <f t="shared" si="653"/>
        <v>22.149381066522857</v>
      </c>
      <c r="R1274" s="4">
        <f t="shared" si="665"/>
        <v>19.76007694478967</v>
      </c>
      <c r="S1274" s="4">
        <f t="shared" si="662"/>
        <v>35</v>
      </c>
      <c r="T1274" s="4">
        <f t="shared" si="663"/>
        <v>0</v>
      </c>
      <c r="U1274" s="5">
        <f t="shared" si="648"/>
        <v>1.366800000000012</v>
      </c>
      <c r="V1274" s="5">
        <f t="shared" si="640"/>
        <v>3.1893000000000029</v>
      </c>
      <c r="W1274" s="7">
        <f t="shared" si="657"/>
        <v>0</v>
      </c>
      <c r="X1274" s="7">
        <f t="shared" si="658"/>
        <v>1</v>
      </c>
      <c r="Y1274" s="7">
        <f t="shared" si="659"/>
        <v>4.5561000000000149</v>
      </c>
      <c r="Z1274" s="7">
        <f t="shared" si="660"/>
        <v>108.6716</v>
      </c>
      <c r="AA1274" s="9">
        <f t="shared" si="649"/>
        <v>1.366800000000012</v>
      </c>
      <c r="AB1274" s="9">
        <f t="shared" si="641"/>
        <v>3.1893000000000029</v>
      </c>
      <c r="AC1274" s="11">
        <f t="shared" ca="1" si="664"/>
        <v>0</v>
      </c>
      <c r="AD1274" s="11">
        <f t="shared" ca="1" si="666"/>
        <v>1</v>
      </c>
      <c r="AE1274" s="11">
        <f t="shared" ca="1" si="667"/>
        <v>3.1893000000000029</v>
      </c>
      <c r="AF1274" s="11">
        <f t="shared" ca="1" si="668"/>
        <v>126.26840000000001</v>
      </c>
      <c r="AG1274" s="13">
        <f ca="1">AVERAGE(E1274:OFFSET(E1274,-AG$5+1,0))</f>
        <v>225.10342307692309</v>
      </c>
      <c r="AH1274" s="13">
        <f ca="1">AVERAGE(E1274:OFFSET(E1274,-AH$5+1,0))</f>
        <v>222.94981500000003</v>
      </c>
      <c r="AI1274" s="12">
        <f t="shared" ca="1" si="661"/>
        <v>0</v>
      </c>
      <c r="AJ1274" s="17">
        <f t="shared" si="650"/>
        <v>1.366800000000012</v>
      </c>
      <c r="AK1274" s="17">
        <f t="shared" si="642"/>
        <v>-3.1893000000000029</v>
      </c>
      <c r="AL1274" s="19">
        <f t="shared" ca="1" si="669"/>
        <v>0</v>
      </c>
      <c r="AM1274" s="19">
        <f t="shared" ca="1" si="670"/>
        <v>1</v>
      </c>
      <c r="AN1274" s="19">
        <f t="shared" ca="1" si="671"/>
        <v>-4.5561000000000149</v>
      </c>
      <c r="AO1274" s="19">
        <f t="shared" ca="1" si="672"/>
        <v>20.609299999999919</v>
      </c>
    </row>
    <row r="1275" spans="1:41" x14ac:dyDescent="0.2">
      <c r="A1275" s="22" t="s">
        <v>1325</v>
      </c>
      <c r="B1275" s="20">
        <f>[1]data!C1274</f>
        <v>233.72489999999999</v>
      </c>
      <c r="C1275" s="20">
        <f>[1]data!D1274</f>
        <v>234.6361</v>
      </c>
      <c r="D1275" s="20">
        <f>[1]data!E1274</f>
        <v>232.81360000000001</v>
      </c>
      <c r="E1275" s="20">
        <f>[1]data!F1274</f>
        <v>234.18049999999999</v>
      </c>
      <c r="F1275" s="20">
        <f>[1]data!G1274</f>
        <v>24254</v>
      </c>
      <c r="G1275" s="4">
        <f t="shared" si="643"/>
        <v>0</v>
      </c>
      <c r="H1275" s="4">
        <f t="shared" si="644"/>
        <v>0</v>
      </c>
      <c r="I1275" s="4">
        <f t="shared" si="645"/>
        <v>0</v>
      </c>
      <c r="J1275" s="4">
        <f t="shared" si="646"/>
        <v>0</v>
      </c>
      <c r="K1275" s="4">
        <f t="shared" si="654"/>
        <v>1.8622728236436117</v>
      </c>
      <c r="L1275" s="4">
        <f t="shared" si="655"/>
        <v>0.92493395362810715</v>
      </c>
      <c r="M1275" s="4">
        <f t="shared" si="647"/>
        <v>3.1893000000000029</v>
      </c>
      <c r="N1275" s="4">
        <f t="shared" si="651"/>
        <v>33.630044159587854</v>
      </c>
      <c r="O1275" s="4">
        <f t="shared" si="656"/>
        <v>4.4948207431778124</v>
      </c>
      <c r="P1275" s="4">
        <f t="shared" si="652"/>
        <v>41.43152597286884</v>
      </c>
      <c r="Q1275" s="4">
        <f t="shared" si="653"/>
        <v>20.577771761687298</v>
      </c>
      <c r="R1275" s="4">
        <f t="shared" si="665"/>
        <v>21.147073666269485</v>
      </c>
      <c r="S1275" s="4">
        <f t="shared" si="662"/>
        <v>35</v>
      </c>
      <c r="T1275" s="4">
        <f t="shared" si="663"/>
        <v>0</v>
      </c>
      <c r="U1275" s="5">
        <f t="shared" si="648"/>
        <v>-2.27800000000002</v>
      </c>
      <c r="V1275" s="5">
        <f t="shared" si="640"/>
        <v>0.455600000000004</v>
      </c>
      <c r="W1275" s="7">
        <f t="shared" si="657"/>
        <v>0</v>
      </c>
      <c r="X1275" s="7">
        <f t="shared" si="658"/>
        <v>1</v>
      </c>
      <c r="Y1275" s="7">
        <f t="shared" si="659"/>
        <v>-1.822400000000016</v>
      </c>
      <c r="Z1275" s="7">
        <f t="shared" si="660"/>
        <v>106.84919999999998</v>
      </c>
      <c r="AA1275" s="9">
        <f t="shared" si="649"/>
        <v>-2.27800000000002</v>
      </c>
      <c r="AB1275" s="9">
        <f t="shared" si="641"/>
        <v>0.455600000000004</v>
      </c>
      <c r="AC1275" s="11">
        <f t="shared" ca="1" si="664"/>
        <v>0</v>
      </c>
      <c r="AD1275" s="11">
        <f t="shared" ca="1" si="666"/>
        <v>1</v>
      </c>
      <c r="AE1275" s="11">
        <f t="shared" ca="1" si="667"/>
        <v>-1.822400000000016</v>
      </c>
      <c r="AF1275" s="11">
        <f t="shared" ca="1" si="668"/>
        <v>124.446</v>
      </c>
      <c r="AG1275" s="13">
        <f ca="1">AVERAGE(E1275:OFFSET(E1275,-AG$5+1,0))</f>
        <v>226.33005384615385</v>
      </c>
      <c r="AH1275" s="13">
        <f ca="1">AVERAGE(E1275:OFFSET(E1275,-AH$5+1,0))</f>
        <v>223.13206000000005</v>
      </c>
      <c r="AI1275" s="12">
        <f t="shared" ca="1" si="661"/>
        <v>0</v>
      </c>
      <c r="AJ1275" s="17">
        <f t="shared" si="650"/>
        <v>-2.27800000000002</v>
      </c>
      <c r="AK1275" s="17">
        <f t="shared" si="642"/>
        <v>-0.455600000000004</v>
      </c>
      <c r="AL1275" s="19">
        <f t="shared" ca="1" si="669"/>
        <v>0</v>
      </c>
      <c r="AM1275" s="19">
        <f t="shared" ca="1" si="670"/>
        <v>1</v>
      </c>
      <c r="AN1275" s="19">
        <f t="shared" ca="1" si="671"/>
        <v>-2.733600000000024</v>
      </c>
      <c r="AO1275" s="19">
        <f t="shared" ca="1" si="672"/>
        <v>17.875699999999895</v>
      </c>
    </row>
    <row r="1276" spans="1:41" x14ac:dyDescent="0.2">
      <c r="A1276" s="22" t="s">
        <v>1326</v>
      </c>
      <c r="B1276" s="20">
        <f>[1]data!C1275</f>
        <v>235.0917</v>
      </c>
      <c r="C1276" s="20">
        <f>[1]data!D1275</f>
        <v>235.0917</v>
      </c>
      <c r="D1276" s="20">
        <f>[1]data!E1275</f>
        <v>232.358</v>
      </c>
      <c r="E1276" s="20">
        <f>[1]data!F1275</f>
        <v>232.358</v>
      </c>
      <c r="F1276" s="20">
        <f>[1]data!G1275</f>
        <v>19396</v>
      </c>
      <c r="G1276" s="4">
        <f t="shared" si="643"/>
        <v>0.455600000000004</v>
      </c>
      <c r="H1276" s="4">
        <f t="shared" si="644"/>
        <v>0.455600000000004</v>
      </c>
      <c r="I1276" s="4">
        <f t="shared" si="645"/>
        <v>0</v>
      </c>
      <c r="J1276" s="4">
        <f t="shared" si="646"/>
        <v>0</v>
      </c>
      <c r="K1276" s="4">
        <f t="shared" si="654"/>
        <v>1.6760455412792505</v>
      </c>
      <c r="L1276" s="4">
        <f t="shared" si="655"/>
        <v>0.8324405582652965</v>
      </c>
      <c r="M1276" s="4">
        <f t="shared" si="647"/>
        <v>2.7336999999999989</v>
      </c>
      <c r="N1276" s="4">
        <f t="shared" si="651"/>
        <v>33.630044159587854</v>
      </c>
      <c r="O1276" s="4">
        <f t="shared" si="656"/>
        <v>4.3187086688600314</v>
      </c>
      <c r="P1276" s="4">
        <f t="shared" si="652"/>
        <v>38.808951234991738</v>
      </c>
      <c r="Q1276" s="4">
        <f t="shared" si="653"/>
        <v>19.275219101200172</v>
      </c>
      <c r="R1276" s="4">
        <f t="shared" si="665"/>
        <v>22.39537071560132</v>
      </c>
      <c r="S1276" s="4">
        <f t="shared" si="662"/>
        <v>35</v>
      </c>
      <c r="T1276" s="4">
        <f t="shared" si="663"/>
        <v>0</v>
      </c>
      <c r="U1276" s="5">
        <f t="shared" si="648"/>
        <v>0.911200000000008</v>
      </c>
      <c r="V1276" s="5">
        <f t="shared" si="640"/>
        <v>-2.7336999999999989</v>
      </c>
      <c r="W1276" s="7">
        <f t="shared" si="657"/>
        <v>0</v>
      </c>
      <c r="X1276" s="7">
        <f t="shared" si="658"/>
        <v>1</v>
      </c>
      <c r="Y1276" s="7">
        <f t="shared" si="659"/>
        <v>-1.8224999999999909</v>
      </c>
      <c r="Z1276" s="7">
        <f t="shared" si="660"/>
        <v>105.02669999999999</v>
      </c>
      <c r="AA1276" s="9">
        <f t="shared" si="649"/>
        <v>0.911200000000008</v>
      </c>
      <c r="AB1276" s="9">
        <f t="shared" si="641"/>
        <v>-2.7336999999999989</v>
      </c>
      <c r="AC1276" s="11">
        <f t="shared" ca="1" si="664"/>
        <v>0</v>
      </c>
      <c r="AD1276" s="11">
        <f t="shared" ca="1" si="666"/>
        <v>1</v>
      </c>
      <c r="AE1276" s="11">
        <f t="shared" ca="1" si="667"/>
        <v>-1.8224999999999909</v>
      </c>
      <c r="AF1276" s="11">
        <f t="shared" ca="1" si="668"/>
        <v>122.62350000000001</v>
      </c>
      <c r="AG1276" s="13">
        <f ca="1">AVERAGE(E1276:OFFSET(E1276,-AG$5+1,0))</f>
        <v>227.03097692307693</v>
      </c>
      <c r="AH1276" s="13">
        <f ca="1">AVERAGE(E1276:OFFSET(E1276,-AH$5+1,0))</f>
        <v>223.86102500000001</v>
      </c>
      <c r="AI1276" s="12">
        <f t="shared" ca="1" si="661"/>
        <v>0</v>
      </c>
      <c r="AJ1276" s="17">
        <f t="shared" si="650"/>
        <v>0.911200000000008</v>
      </c>
      <c r="AK1276" s="17">
        <f t="shared" si="642"/>
        <v>2.7336999999999989</v>
      </c>
      <c r="AL1276" s="19">
        <f t="shared" ca="1" si="669"/>
        <v>0</v>
      </c>
      <c r="AM1276" s="19">
        <f t="shared" ca="1" si="670"/>
        <v>1</v>
      </c>
      <c r="AN1276" s="19">
        <f t="shared" ca="1" si="671"/>
        <v>3.6449000000000069</v>
      </c>
      <c r="AO1276" s="19">
        <f t="shared" ca="1" si="672"/>
        <v>21.520599999999902</v>
      </c>
    </row>
    <row r="1277" spans="1:41" x14ac:dyDescent="0.2">
      <c r="A1277" s="22" t="s">
        <v>1327</v>
      </c>
      <c r="B1277" s="20">
        <f>[1]data!C1276</f>
        <v>230.53559999999999</v>
      </c>
      <c r="C1277" s="20">
        <f>[1]data!D1276</f>
        <v>233.26920000000001</v>
      </c>
      <c r="D1277" s="20">
        <f>[1]data!E1276</f>
        <v>227.34639999999999</v>
      </c>
      <c r="E1277" s="20">
        <f>[1]data!F1276</f>
        <v>232.358</v>
      </c>
      <c r="F1277" s="20">
        <f>[1]data!G1276</f>
        <v>62989</v>
      </c>
      <c r="G1277" s="4">
        <f t="shared" si="643"/>
        <v>0</v>
      </c>
      <c r="H1277" s="4">
        <f t="shared" si="644"/>
        <v>5.0116000000000156</v>
      </c>
      <c r="I1277" s="4">
        <f t="shared" si="645"/>
        <v>0</v>
      </c>
      <c r="J1277" s="4">
        <f t="shared" si="646"/>
        <v>5.0116000000000156</v>
      </c>
      <c r="K1277" s="4">
        <f t="shared" si="654"/>
        <v>1.5084409871513256</v>
      </c>
      <c r="L1277" s="4">
        <f t="shared" si="655"/>
        <v>1.2503565024387684</v>
      </c>
      <c r="M1277" s="4">
        <f t="shared" si="647"/>
        <v>5.9228000000000236</v>
      </c>
      <c r="N1277" s="4">
        <f t="shared" si="651"/>
        <v>9.3549630114714812</v>
      </c>
      <c r="O1277" s="4">
        <f t="shared" si="656"/>
        <v>4.4791178019740308</v>
      </c>
      <c r="P1277" s="4">
        <f t="shared" si="652"/>
        <v>33.677189434190083</v>
      </c>
      <c r="Q1277" s="4">
        <f t="shared" si="653"/>
        <v>27.915240404878677</v>
      </c>
      <c r="R1277" s="4">
        <f t="shared" si="665"/>
        <v>21.091329945188335</v>
      </c>
      <c r="S1277" s="4">
        <f t="shared" si="662"/>
        <v>35</v>
      </c>
      <c r="T1277" s="4">
        <f t="shared" si="663"/>
        <v>0</v>
      </c>
      <c r="U1277" s="5">
        <f t="shared" si="648"/>
        <v>-1.822400000000016</v>
      </c>
      <c r="V1277" s="5">
        <f t="shared" si="640"/>
        <v>1.822400000000016</v>
      </c>
      <c r="W1277" s="7">
        <f t="shared" si="657"/>
        <v>0</v>
      </c>
      <c r="X1277" s="7">
        <f t="shared" si="658"/>
        <v>1</v>
      </c>
      <c r="Y1277" s="7">
        <f t="shared" si="659"/>
        <v>0</v>
      </c>
      <c r="Z1277" s="7">
        <f t="shared" si="660"/>
        <v>105.02669999999999</v>
      </c>
      <c r="AA1277" s="9">
        <f t="shared" si="649"/>
        <v>-1.822400000000016</v>
      </c>
      <c r="AB1277" s="9">
        <f t="shared" si="641"/>
        <v>1.822400000000016</v>
      </c>
      <c r="AC1277" s="11">
        <f t="shared" ca="1" si="664"/>
        <v>0</v>
      </c>
      <c r="AD1277" s="11">
        <f t="shared" ca="1" si="666"/>
        <v>1</v>
      </c>
      <c r="AE1277" s="11">
        <f t="shared" ca="1" si="667"/>
        <v>0</v>
      </c>
      <c r="AF1277" s="11">
        <f t="shared" ca="1" si="668"/>
        <v>122.62350000000001</v>
      </c>
      <c r="AG1277" s="13">
        <f ca="1">AVERAGE(E1277:OFFSET(E1277,-AG$5+1,0))</f>
        <v>227.62676153846152</v>
      </c>
      <c r="AH1277" s="13">
        <f ca="1">AVERAGE(E1277:OFFSET(E1277,-AH$5+1,0))</f>
        <v>224.54443000000001</v>
      </c>
      <c r="AI1277" s="12">
        <f t="shared" ca="1" si="661"/>
        <v>0</v>
      </c>
      <c r="AJ1277" s="17">
        <f t="shared" si="650"/>
        <v>-1.822400000000016</v>
      </c>
      <c r="AK1277" s="17">
        <f t="shared" si="642"/>
        <v>-1.822400000000016</v>
      </c>
      <c r="AL1277" s="19">
        <f t="shared" ca="1" si="669"/>
        <v>0</v>
      </c>
      <c r="AM1277" s="19">
        <f t="shared" ca="1" si="670"/>
        <v>1</v>
      </c>
      <c r="AN1277" s="19">
        <f t="shared" ca="1" si="671"/>
        <v>-3.644800000000032</v>
      </c>
      <c r="AO1277" s="19">
        <f t="shared" ca="1" si="672"/>
        <v>17.87579999999987</v>
      </c>
    </row>
    <row r="1278" spans="1:41" x14ac:dyDescent="0.2">
      <c r="A1278" s="22" t="s">
        <v>1328</v>
      </c>
      <c r="B1278" s="20">
        <f>[1]data!C1277</f>
        <v>230.08</v>
      </c>
      <c r="C1278" s="20">
        <f>[1]data!D1277</f>
        <v>232.81360000000001</v>
      </c>
      <c r="D1278" s="20">
        <f>[1]data!E1277</f>
        <v>228.7132</v>
      </c>
      <c r="E1278" s="20">
        <f>[1]data!F1277</f>
        <v>232.358</v>
      </c>
      <c r="F1278" s="20">
        <f>[1]data!G1277</f>
        <v>22440</v>
      </c>
      <c r="G1278" s="4">
        <f t="shared" si="643"/>
        <v>0</v>
      </c>
      <c r="H1278" s="4">
        <f t="shared" si="644"/>
        <v>0</v>
      </c>
      <c r="I1278" s="4">
        <f t="shared" si="645"/>
        <v>0</v>
      </c>
      <c r="J1278" s="4">
        <f t="shared" si="646"/>
        <v>0</v>
      </c>
      <c r="K1278" s="4">
        <f t="shared" si="654"/>
        <v>1.3575968884361931</v>
      </c>
      <c r="L1278" s="4">
        <f t="shared" si="655"/>
        <v>1.1253208521948914</v>
      </c>
      <c r="M1278" s="4">
        <f t="shared" si="647"/>
        <v>4.1004000000000076</v>
      </c>
      <c r="N1278" s="4">
        <f t="shared" si="651"/>
        <v>9.3549630114714883</v>
      </c>
      <c r="O1278" s="4">
        <f t="shared" si="656"/>
        <v>4.4412460217766281</v>
      </c>
      <c r="P1278" s="4">
        <f t="shared" si="652"/>
        <v>30.567928049460196</v>
      </c>
      <c r="Q1278" s="4">
        <f t="shared" si="653"/>
        <v>25.337953508478016</v>
      </c>
      <c r="R1278" s="4">
        <f t="shared" si="665"/>
        <v>19.917693251816651</v>
      </c>
      <c r="S1278" s="4">
        <f t="shared" si="662"/>
        <v>35</v>
      </c>
      <c r="T1278" s="4">
        <f t="shared" si="663"/>
        <v>0</v>
      </c>
      <c r="U1278" s="5">
        <f t="shared" si="648"/>
        <v>-2.2779999999999916</v>
      </c>
      <c r="V1278" s="5">
        <f t="shared" si="640"/>
        <v>2.2779999999999916</v>
      </c>
      <c r="W1278" s="7">
        <f t="shared" si="657"/>
        <v>0</v>
      </c>
      <c r="X1278" s="7">
        <f t="shared" si="658"/>
        <v>1</v>
      </c>
      <c r="Y1278" s="7">
        <f t="shared" si="659"/>
        <v>0</v>
      </c>
      <c r="Z1278" s="7">
        <f t="shared" si="660"/>
        <v>105.02669999999999</v>
      </c>
      <c r="AA1278" s="9">
        <f t="shared" si="649"/>
        <v>-2.2779999999999916</v>
      </c>
      <c r="AB1278" s="9">
        <f t="shared" si="641"/>
        <v>2.2779999999999916</v>
      </c>
      <c r="AC1278" s="11">
        <f t="shared" ca="1" si="664"/>
        <v>0</v>
      </c>
      <c r="AD1278" s="11">
        <f t="shared" ca="1" si="666"/>
        <v>1</v>
      </c>
      <c r="AE1278" s="11">
        <f t="shared" ca="1" si="667"/>
        <v>0</v>
      </c>
      <c r="AF1278" s="11">
        <f t="shared" ca="1" si="668"/>
        <v>122.62350000000001</v>
      </c>
      <c r="AG1278" s="13">
        <f ca="1">AVERAGE(E1278:OFFSET(E1278,-AG$5+1,0))</f>
        <v>228.25759230769233</v>
      </c>
      <c r="AH1278" s="13">
        <f ca="1">AVERAGE(E1278:OFFSET(E1278,-AH$5+1,0))</f>
        <v>225.29617500000001</v>
      </c>
      <c r="AI1278" s="12">
        <f t="shared" ca="1" si="661"/>
        <v>0</v>
      </c>
      <c r="AJ1278" s="17">
        <f t="shared" si="650"/>
        <v>-2.2779999999999916</v>
      </c>
      <c r="AK1278" s="17">
        <f t="shared" si="642"/>
        <v>-2.2779999999999916</v>
      </c>
      <c r="AL1278" s="19">
        <f t="shared" ca="1" si="669"/>
        <v>0</v>
      </c>
      <c r="AM1278" s="19">
        <f t="shared" ca="1" si="670"/>
        <v>1</v>
      </c>
      <c r="AN1278" s="19">
        <f t="shared" ca="1" si="671"/>
        <v>-4.5559999999999832</v>
      </c>
      <c r="AO1278" s="19">
        <f t="shared" ca="1" si="672"/>
        <v>13.319799999999887</v>
      </c>
    </row>
    <row r="1279" spans="1:41" x14ac:dyDescent="0.2">
      <c r="A1279" s="22" t="s">
        <v>1329</v>
      </c>
      <c r="B1279" s="20">
        <f>[1]data!C1278</f>
        <v>230.53559999999999</v>
      </c>
      <c r="C1279" s="20">
        <f>[1]data!D1278</f>
        <v>231.4468</v>
      </c>
      <c r="D1279" s="20">
        <f>[1]data!E1278</f>
        <v>229.1688</v>
      </c>
      <c r="E1279" s="20">
        <f>[1]data!F1278</f>
        <v>230.53559999999999</v>
      </c>
      <c r="F1279" s="20">
        <f>[1]data!G1278</f>
        <v>22335</v>
      </c>
      <c r="G1279" s="4">
        <f t="shared" si="643"/>
        <v>0</v>
      </c>
      <c r="H1279" s="4">
        <f t="shared" si="644"/>
        <v>0</v>
      </c>
      <c r="I1279" s="4">
        <f t="shared" si="645"/>
        <v>0</v>
      </c>
      <c r="J1279" s="4">
        <f t="shared" si="646"/>
        <v>0</v>
      </c>
      <c r="K1279" s="4">
        <f t="shared" si="654"/>
        <v>1.2218371995925739</v>
      </c>
      <c r="L1279" s="4">
        <f t="shared" si="655"/>
        <v>1.0127887669754023</v>
      </c>
      <c r="M1279" s="4">
        <f t="shared" si="647"/>
        <v>3.1891999999999996</v>
      </c>
      <c r="N1279" s="4">
        <f t="shared" si="651"/>
        <v>9.3549630114714919</v>
      </c>
      <c r="O1279" s="4">
        <f t="shared" si="656"/>
        <v>4.3160414195989656</v>
      </c>
      <c r="P1279" s="4">
        <f t="shared" si="652"/>
        <v>28.309209314912074</v>
      </c>
      <c r="Q1279" s="4">
        <f t="shared" si="653"/>
        <v>23.465686922659508</v>
      </c>
      <c r="R1279" s="4">
        <f t="shared" si="665"/>
        <v>18.861420227782137</v>
      </c>
      <c r="S1279" s="4">
        <f t="shared" si="662"/>
        <v>35</v>
      </c>
      <c r="T1279" s="4">
        <f t="shared" si="663"/>
        <v>0</v>
      </c>
      <c r="U1279" s="5">
        <f t="shared" si="648"/>
        <v>-1.822400000000016</v>
      </c>
      <c r="V1279" s="5">
        <f t="shared" si="640"/>
        <v>0</v>
      </c>
      <c r="W1279" s="7">
        <f t="shared" si="657"/>
        <v>0</v>
      </c>
      <c r="X1279" s="7">
        <f t="shared" si="658"/>
        <v>1</v>
      </c>
      <c r="Y1279" s="7">
        <f t="shared" si="659"/>
        <v>-1.822400000000016</v>
      </c>
      <c r="Z1279" s="7">
        <f t="shared" si="660"/>
        <v>103.20429999999998</v>
      </c>
      <c r="AA1279" s="9">
        <f t="shared" si="649"/>
        <v>-1.822400000000016</v>
      </c>
      <c r="AB1279" s="9">
        <f t="shared" si="641"/>
        <v>0</v>
      </c>
      <c r="AC1279" s="11">
        <f t="shared" ca="1" si="664"/>
        <v>0</v>
      </c>
      <c r="AD1279" s="11">
        <f t="shared" ca="1" si="666"/>
        <v>1</v>
      </c>
      <c r="AE1279" s="11">
        <f t="shared" ca="1" si="667"/>
        <v>-1.822400000000016</v>
      </c>
      <c r="AF1279" s="11">
        <f t="shared" ca="1" si="668"/>
        <v>120.80109999999999</v>
      </c>
      <c r="AG1279" s="13">
        <f ca="1">AVERAGE(E1279:OFFSET(E1279,-AG$5+1,0))</f>
        <v>228.95852307692309</v>
      </c>
      <c r="AH1279" s="13">
        <f ca="1">AVERAGE(E1279:OFFSET(E1279,-AH$5+1,0))</f>
        <v>226.23016000000001</v>
      </c>
      <c r="AI1279" s="12">
        <f t="shared" ca="1" si="661"/>
        <v>0</v>
      </c>
      <c r="AJ1279" s="17">
        <f t="shared" si="650"/>
        <v>-1.822400000000016</v>
      </c>
      <c r="AK1279" s="17">
        <f t="shared" si="642"/>
        <v>0</v>
      </c>
      <c r="AL1279" s="19">
        <f t="shared" ca="1" si="669"/>
        <v>0</v>
      </c>
      <c r="AM1279" s="19">
        <f t="shared" ca="1" si="670"/>
        <v>1</v>
      </c>
      <c r="AN1279" s="19">
        <f t="shared" ca="1" si="671"/>
        <v>-1.822400000000016</v>
      </c>
      <c r="AO1279" s="19">
        <f t="shared" ca="1" si="672"/>
        <v>11.497399999999871</v>
      </c>
    </row>
    <row r="1280" spans="1:41" x14ac:dyDescent="0.2">
      <c r="A1280" s="22" t="s">
        <v>1330</v>
      </c>
      <c r="B1280" s="20">
        <f>[1]data!C1279</f>
        <v>232.358</v>
      </c>
      <c r="C1280" s="20">
        <f>[1]data!D1279</f>
        <v>232.358</v>
      </c>
      <c r="D1280" s="20">
        <f>[1]data!E1279</f>
        <v>228.7132</v>
      </c>
      <c r="E1280" s="20">
        <f>[1]data!F1279</f>
        <v>230.08</v>
      </c>
      <c r="F1280" s="20">
        <f>[1]data!G1279</f>
        <v>32977</v>
      </c>
      <c r="G1280" s="4">
        <f t="shared" si="643"/>
        <v>0.911200000000008</v>
      </c>
      <c r="H1280" s="4">
        <f t="shared" si="644"/>
        <v>0.455600000000004</v>
      </c>
      <c r="I1280" s="4">
        <f t="shared" si="645"/>
        <v>0.911200000000008</v>
      </c>
      <c r="J1280" s="4">
        <f t="shared" si="646"/>
        <v>0</v>
      </c>
      <c r="K1280" s="4">
        <f t="shared" si="654"/>
        <v>1.1907734796333174</v>
      </c>
      <c r="L1280" s="4">
        <f t="shared" si="655"/>
        <v>0.91150989027786211</v>
      </c>
      <c r="M1280" s="4">
        <f t="shared" si="647"/>
        <v>3.6448000000000036</v>
      </c>
      <c r="N1280" s="4">
        <f t="shared" si="651"/>
        <v>13.283822407216878</v>
      </c>
      <c r="O1280" s="4">
        <f t="shared" si="656"/>
        <v>4.2489172776390696</v>
      </c>
      <c r="P1280" s="4">
        <f t="shared" si="652"/>
        <v>28.025339205826484</v>
      </c>
      <c r="Q1280" s="4">
        <f t="shared" si="653"/>
        <v>21.452756801712713</v>
      </c>
      <c r="R1280" s="4">
        <f t="shared" si="665"/>
        <v>18.303660445725612</v>
      </c>
      <c r="S1280" s="4">
        <f t="shared" si="662"/>
        <v>35</v>
      </c>
      <c r="T1280" s="4">
        <f t="shared" si="663"/>
        <v>0</v>
      </c>
      <c r="U1280" s="5">
        <f t="shared" si="648"/>
        <v>1.822400000000016</v>
      </c>
      <c r="V1280" s="5">
        <f t="shared" si="640"/>
        <v>-2.2779999999999916</v>
      </c>
      <c r="W1280" s="7">
        <f t="shared" si="657"/>
        <v>0</v>
      </c>
      <c r="X1280" s="7">
        <f t="shared" si="658"/>
        <v>1</v>
      </c>
      <c r="Y1280" s="7">
        <f t="shared" si="659"/>
        <v>-0.45559999999997558</v>
      </c>
      <c r="Z1280" s="7">
        <f t="shared" si="660"/>
        <v>102.7487</v>
      </c>
      <c r="AA1280" s="9">
        <f t="shared" si="649"/>
        <v>1.822400000000016</v>
      </c>
      <c r="AB1280" s="9">
        <f t="shared" si="641"/>
        <v>-2.2779999999999916</v>
      </c>
      <c r="AC1280" s="11">
        <f t="shared" ca="1" si="664"/>
        <v>0</v>
      </c>
      <c r="AD1280" s="11">
        <f t="shared" ca="1" si="666"/>
        <v>1</v>
      </c>
      <c r="AE1280" s="11">
        <f t="shared" ca="1" si="667"/>
        <v>-0.45559999999997558</v>
      </c>
      <c r="AF1280" s="11">
        <f t="shared" ca="1" si="668"/>
        <v>120.34550000000002</v>
      </c>
      <c r="AG1280" s="13">
        <f ca="1">AVERAGE(E1280:OFFSET(E1280,-AG$5+1,0))</f>
        <v>229.83468461538465</v>
      </c>
      <c r="AH1280" s="13">
        <f ca="1">AVERAGE(E1280:OFFSET(E1280,-AH$5+1,0))</f>
        <v>226.959125</v>
      </c>
      <c r="AI1280" s="12">
        <f t="shared" ca="1" si="661"/>
        <v>0</v>
      </c>
      <c r="AJ1280" s="17">
        <f t="shared" si="650"/>
        <v>1.822400000000016</v>
      </c>
      <c r="AK1280" s="17">
        <f t="shared" si="642"/>
        <v>2.2779999999999916</v>
      </c>
      <c r="AL1280" s="19">
        <f t="shared" ca="1" si="669"/>
        <v>0</v>
      </c>
      <c r="AM1280" s="19">
        <f t="shared" ca="1" si="670"/>
        <v>1</v>
      </c>
      <c r="AN1280" s="19">
        <f t="shared" ca="1" si="671"/>
        <v>4.1004000000000076</v>
      </c>
      <c r="AO1280" s="19">
        <f t="shared" ca="1" si="672"/>
        <v>15.597799999999879</v>
      </c>
    </row>
    <row r="1281" spans="1:41" x14ac:dyDescent="0.2">
      <c r="A1281" s="22" t="s">
        <v>1331</v>
      </c>
      <c r="B1281" s="20">
        <f>[1]data!C1280</f>
        <v>231.9024</v>
      </c>
      <c r="C1281" s="20">
        <f>[1]data!D1280</f>
        <v>231.9024</v>
      </c>
      <c r="D1281" s="20">
        <f>[1]data!E1280</f>
        <v>227.34639999999999</v>
      </c>
      <c r="E1281" s="20">
        <f>[1]data!F1280</f>
        <v>229.1688</v>
      </c>
      <c r="F1281" s="20">
        <f>[1]data!G1280</f>
        <v>27000</v>
      </c>
      <c r="G1281" s="4">
        <f t="shared" si="643"/>
        <v>0</v>
      </c>
      <c r="H1281" s="4">
        <f t="shared" si="644"/>
        <v>1.366800000000012</v>
      </c>
      <c r="I1281" s="4">
        <f t="shared" si="645"/>
        <v>0</v>
      </c>
      <c r="J1281" s="4">
        <f t="shared" si="646"/>
        <v>1.366800000000012</v>
      </c>
      <c r="K1281" s="4">
        <f t="shared" si="654"/>
        <v>1.0716961316699858</v>
      </c>
      <c r="L1281" s="4">
        <f t="shared" si="655"/>
        <v>0.95703890125007707</v>
      </c>
      <c r="M1281" s="4">
        <f t="shared" si="647"/>
        <v>4.5560000000000116</v>
      </c>
      <c r="N1281" s="4">
        <f t="shared" si="651"/>
        <v>5.6516611858807746</v>
      </c>
      <c r="O1281" s="4">
        <f t="shared" si="656"/>
        <v>4.2796255498751634</v>
      </c>
      <c r="P1281" s="4">
        <f t="shared" si="652"/>
        <v>25.041820112071424</v>
      </c>
      <c r="Q1281" s="4">
        <f t="shared" si="653"/>
        <v>22.362678465595991</v>
      </c>
      <c r="R1281" s="4">
        <f t="shared" si="665"/>
        <v>17.038460519741125</v>
      </c>
      <c r="S1281" s="4">
        <f t="shared" si="662"/>
        <v>35</v>
      </c>
      <c r="T1281" s="4">
        <f t="shared" si="663"/>
        <v>0</v>
      </c>
      <c r="U1281" s="5">
        <f t="shared" si="648"/>
        <v>1.8223999999999876</v>
      </c>
      <c r="V1281" s="5">
        <f t="shared" si="640"/>
        <v>-2.7335999999999956</v>
      </c>
      <c r="W1281" s="7">
        <f t="shared" si="657"/>
        <v>0</v>
      </c>
      <c r="X1281" s="7">
        <f t="shared" si="658"/>
        <v>1</v>
      </c>
      <c r="Y1281" s="7">
        <f t="shared" si="659"/>
        <v>-0.911200000000008</v>
      </c>
      <c r="Z1281" s="7">
        <f t="shared" si="660"/>
        <v>101.83749999999999</v>
      </c>
      <c r="AA1281" s="9">
        <f t="shared" si="649"/>
        <v>1.8223999999999876</v>
      </c>
      <c r="AB1281" s="9">
        <f t="shared" si="641"/>
        <v>-2.7335999999999956</v>
      </c>
      <c r="AC1281" s="11">
        <f t="shared" ca="1" si="664"/>
        <v>0</v>
      </c>
      <c r="AD1281" s="11">
        <f t="shared" ca="1" si="666"/>
        <v>1</v>
      </c>
      <c r="AE1281" s="11">
        <f t="shared" ca="1" si="667"/>
        <v>-0.911200000000008</v>
      </c>
      <c r="AF1281" s="11">
        <f t="shared" ca="1" si="668"/>
        <v>119.43430000000001</v>
      </c>
      <c r="AG1281" s="13">
        <f ca="1">AVERAGE(E1281:OFFSET(E1281,-AG$5+1,0))</f>
        <v>230.5356153846154</v>
      </c>
      <c r="AH1281" s="13">
        <f ca="1">AVERAGE(E1281:OFFSET(E1281,-AH$5+1,0))</f>
        <v>227.36917000000008</v>
      </c>
      <c r="AI1281" s="12">
        <f t="shared" ca="1" si="661"/>
        <v>0</v>
      </c>
      <c r="AJ1281" s="17">
        <f t="shared" si="650"/>
        <v>1.8223999999999876</v>
      </c>
      <c r="AK1281" s="17">
        <f t="shared" si="642"/>
        <v>2.7335999999999956</v>
      </c>
      <c r="AL1281" s="19">
        <f t="shared" ca="1" si="669"/>
        <v>0</v>
      </c>
      <c r="AM1281" s="19">
        <f t="shared" ca="1" si="670"/>
        <v>1</v>
      </c>
      <c r="AN1281" s="19">
        <f t="shared" ca="1" si="671"/>
        <v>4.5559999999999832</v>
      </c>
      <c r="AO1281" s="19">
        <f t="shared" ca="1" si="672"/>
        <v>20.153799999999862</v>
      </c>
    </row>
    <row r="1282" spans="1:41" x14ac:dyDescent="0.2">
      <c r="A1282" s="22" t="s">
        <v>1332</v>
      </c>
      <c r="B1282" s="20">
        <f>[1]data!C1281</f>
        <v>223.24600000000001</v>
      </c>
      <c r="C1282" s="20">
        <f>[1]data!D1281</f>
        <v>225.0684</v>
      </c>
      <c r="D1282" s="20">
        <f>[1]data!E1281</f>
        <v>222.3348</v>
      </c>
      <c r="E1282" s="20">
        <f>[1]data!F1281</f>
        <v>223.24600000000001</v>
      </c>
      <c r="F1282" s="20">
        <f>[1]data!G1281</f>
        <v>52974</v>
      </c>
      <c r="G1282" s="4">
        <f t="shared" si="643"/>
        <v>0</v>
      </c>
      <c r="H1282" s="4">
        <f t="shared" si="644"/>
        <v>5.0115999999999872</v>
      </c>
      <c r="I1282" s="4">
        <f t="shared" si="645"/>
        <v>0</v>
      </c>
      <c r="J1282" s="4">
        <f t="shared" si="646"/>
        <v>5.0115999999999872</v>
      </c>
      <c r="K1282" s="4">
        <f t="shared" si="654"/>
        <v>0.96452651850298721</v>
      </c>
      <c r="L1282" s="4">
        <f t="shared" si="655"/>
        <v>1.362495011125068</v>
      </c>
      <c r="M1282" s="4">
        <f t="shared" si="647"/>
        <v>6.8340000000000032</v>
      </c>
      <c r="N1282" s="4">
        <f t="shared" si="651"/>
        <v>17.10205460306554</v>
      </c>
      <c r="O1282" s="4">
        <f t="shared" si="656"/>
        <v>4.5350629948876477</v>
      </c>
      <c r="P1282" s="4">
        <f t="shared" si="652"/>
        <v>21.268205526368494</v>
      </c>
      <c r="Q1282" s="4">
        <f t="shared" si="653"/>
        <v>30.043574095023629</v>
      </c>
      <c r="R1282" s="4">
        <f t="shared" si="665"/>
        <v>17.044819928073569</v>
      </c>
      <c r="S1282" s="4">
        <f t="shared" si="662"/>
        <v>35</v>
      </c>
      <c r="T1282" s="4">
        <f t="shared" si="663"/>
        <v>0</v>
      </c>
      <c r="U1282" s="5">
        <f t="shared" si="648"/>
        <v>-5.9227999999999952</v>
      </c>
      <c r="V1282" s="5">
        <f t="shared" si="640"/>
        <v>0</v>
      </c>
      <c r="W1282" s="7">
        <f t="shared" si="657"/>
        <v>0</v>
      </c>
      <c r="X1282" s="7">
        <f t="shared" si="658"/>
        <v>1</v>
      </c>
      <c r="Y1282" s="7">
        <f t="shared" si="659"/>
        <v>-5.9227999999999952</v>
      </c>
      <c r="Z1282" s="7">
        <f t="shared" si="660"/>
        <v>95.914699999999996</v>
      </c>
      <c r="AA1282" s="9">
        <f t="shared" si="649"/>
        <v>-5.9227999999999952</v>
      </c>
      <c r="AB1282" s="9">
        <f t="shared" si="641"/>
        <v>0</v>
      </c>
      <c r="AC1282" s="11">
        <f t="shared" ca="1" si="664"/>
        <v>0</v>
      </c>
      <c r="AD1282" s="11">
        <f t="shared" ca="1" si="666"/>
        <v>1</v>
      </c>
      <c r="AE1282" s="11">
        <f t="shared" ca="1" si="667"/>
        <v>-5.9227999999999952</v>
      </c>
      <c r="AF1282" s="11">
        <f t="shared" ca="1" si="668"/>
        <v>113.51150000000001</v>
      </c>
      <c r="AG1282" s="13">
        <f ca="1">AVERAGE(E1282:OFFSET(E1282,-AG$5+1,0))</f>
        <v>230.18515384615387</v>
      </c>
      <c r="AH1282" s="13">
        <f ca="1">AVERAGE(E1282:OFFSET(E1282,-AH$5+1,0))</f>
        <v>227.61975500000008</v>
      </c>
      <c r="AI1282" s="12">
        <f t="shared" ca="1" si="661"/>
        <v>0</v>
      </c>
      <c r="AJ1282" s="17">
        <f t="shared" si="650"/>
        <v>-5.9227999999999952</v>
      </c>
      <c r="AK1282" s="17">
        <f t="shared" si="642"/>
        <v>0</v>
      </c>
      <c r="AL1282" s="19">
        <f t="shared" ca="1" si="669"/>
        <v>0</v>
      </c>
      <c r="AM1282" s="19">
        <f t="shared" ca="1" si="670"/>
        <v>1</v>
      </c>
      <c r="AN1282" s="19">
        <f t="shared" ca="1" si="671"/>
        <v>-5.9227999999999952</v>
      </c>
      <c r="AO1282" s="19">
        <f t="shared" ca="1" si="672"/>
        <v>14.230999999999867</v>
      </c>
    </row>
    <row r="1283" spans="1:41" x14ac:dyDescent="0.2">
      <c r="A1283" s="22" t="s">
        <v>1333</v>
      </c>
      <c r="B1283" s="20">
        <f>[1]data!C1282</f>
        <v>220.05670000000001</v>
      </c>
      <c r="C1283" s="20">
        <f>[1]data!D1282</f>
        <v>222.79040000000001</v>
      </c>
      <c r="D1283" s="20">
        <f>[1]data!E1282</f>
        <v>220.05670000000001</v>
      </c>
      <c r="E1283" s="20">
        <f>[1]data!F1282</f>
        <v>221.87909999999999</v>
      </c>
      <c r="F1283" s="20">
        <f>[1]data!G1282</f>
        <v>39487</v>
      </c>
      <c r="G1283" s="4">
        <f t="shared" si="643"/>
        <v>0</v>
      </c>
      <c r="H1283" s="4">
        <f t="shared" si="644"/>
        <v>2.2780999999999949</v>
      </c>
      <c r="I1283" s="4">
        <f t="shared" si="645"/>
        <v>0</v>
      </c>
      <c r="J1283" s="4">
        <f t="shared" si="646"/>
        <v>2.2780999999999949</v>
      </c>
      <c r="K1283" s="4">
        <f t="shared" si="654"/>
        <v>0.86807386665268849</v>
      </c>
      <c r="L1283" s="4">
        <f t="shared" si="655"/>
        <v>1.4540555100125605</v>
      </c>
      <c r="M1283" s="4">
        <f t="shared" si="647"/>
        <v>3.1893000000000029</v>
      </c>
      <c r="N1283" s="4">
        <f t="shared" si="651"/>
        <v>25.234668199296696</v>
      </c>
      <c r="O1283" s="4">
        <f t="shared" si="656"/>
        <v>4.4004866953988824</v>
      </c>
      <c r="P1283" s="4">
        <f t="shared" si="652"/>
        <v>19.726769485755753</v>
      </c>
      <c r="Q1283" s="4">
        <f t="shared" si="653"/>
        <v>33.043061158051238</v>
      </c>
      <c r="R1283" s="4">
        <f t="shared" si="665"/>
        <v>17.863804755195879</v>
      </c>
      <c r="S1283" s="4">
        <f t="shared" si="662"/>
        <v>35</v>
      </c>
      <c r="T1283" s="4">
        <f t="shared" si="663"/>
        <v>0</v>
      </c>
      <c r="U1283" s="5">
        <f t="shared" si="648"/>
        <v>-3.1893000000000029</v>
      </c>
      <c r="V1283" s="5">
        <f t="shared" si="640"/>
        <v>1.8223999999999876</v>
      </c>
      <c r="W1283" s="7">
        <f t="shared" si="657"/>
        <v>0</v>
      </c>
      <c r="X1283" s="7">
        <f t="shared" si="658"/>
        <v>1</v>
      </c>
      <c r="Y1283" s="7">
        <f t="shared" si="659"/>
        <v>-1.3669000000000153</v>
      </c>
      <c r="Z1283" s="7">
        <f t="shared" si="660"/>
        <v>94.547799999999981</v>
      </c>
      <c r="AA1283" s="9">
        <f t="shared" si="649"/>
        <v>-3.1893000000000029</v>
      </c>
      <c r="AB1283" s="9">
        <f t="shared" si="641"/>
        <v>1.8223999999999876</v>
      </c>
      <c r="AC1283" s="11">
        <f t="shared" ca="1" si="664"/>
        <v>0</v>
      </c>
      <c r="AD1283" s="11">
        <f t="shared" ca="1" si="666"/>
        <v>1</v>
      </c>
      <c r="AE1283" s="11">
        <f t="shared" ca="1" si="667"/>
        <v>-1.3669000000000153</v>
      </c>
      <c r="AF1283" s="11">
        <f t="shared" ca="1" si="668"/>
        <v>112.1446</v>
      </c>
      <c r="AG1283" s="13">
        <f ca="1">AVERAGE(E1283:OFFSET(E1283,-AG$5+1,0))</f>
        <v>229.93982307692306</v>
      </c>
      <c r="AH1283" s="13">
        <f ca="1">AVERAGE(E1283:OFFSET(E1283,-AH$5+1,0))</f>
        <v>227.55141000000003</v>
      </c>
      <c r="AI1283" s="12">
        <f t="shared" ca="1" si="661"/>
        <v>0</v>
      </c>
      <c r="AJ1283" s="17">
        <f t="shared" si="650"/>
        <v>-3.1893000000000029</v>
      </c>
      <c r="AK1283" s="17">
        <f t="shared" si="642"/>
        <v>-1.8223999999999876</v>
      </c>
      <c r="AL1283" s="19">
        <f t="shared" ca="1" si="669"/>
        <v>0</v>
      </c>
      <c r="AM1283" s="19">
        <f t="shared" ca="1" si="670"/>
        <v>1</v>
      </c>
      <c r="AN1283" s="19">
        <f t="shared" ca="1" si="671"/>
        <v>-5.0116999999999905</v>
      </c>
      <c r="AO1283" s="19">
        <f t="shared" ca="1" si="672"/>
        <v>9.2192999999998761</v>
      </c>
    </row>
    <row r="1284" spans="1:41" x14ac:dyDescent="0.2">
      <c r="A1284" s="22" t="s">
        <v>1334</v>
      </c>
      <c r="B1284" s="20">
        <f>[1]data!C1283</f>
        <v>225.9796</v>
      </c>
      <c r="C1284" s="20">
        <f>[1]data!D1283</f>
        <v>228.7132</v>
      </c>
      <c r="D1284" s="20">
        <f>[1]data!E1283</f>
        <v>225.0684</v>
      </c>
      <c r="E1284" s="20">
        <f>[1]data!F1283</f>
        <v>228.7132</v>
      </c>
      <c r="F1284" s="20">
        <f>[1]data!G1283</f>
        <v>31100</v>
      </c>
      <c r="G1284" s="4">
        <f t="shared" si="643"/>
        <v>5.9227999999999952</v>
      </c>
      <c r="H1284" s="4">
        <f t="shared" si="644"/>
        <v>0</v>
      </c>
      <c r="I1284" s="4">
        <f t="shared" si="645"/>
        <v>5.9227999999999952</v>
      </c>
      <c r="J1284" s="4">
        <f t="shared" si="646"/>
        <v>0</v>
      </c>
      <c r="K1284" s="4">
        <f t="shared" si="654"/>
        <v>1.3735464799874191</v>
      </c>
      <c r="L1284" s="4">
        <f t="shared" si="655"/>
        <v>1.3086499590113045</v>
      </c>
      <c r="M1284" s="4">
        <f t="shared" si="647"/>
        <v>6.8341000000000065</v>
      </c>
      <c r="N1284" s="4">
        <f t="shared" si="651"/>
        <v>2.419529011094395</v>
      </c>
      <c r="O1284" s="4">
        <f t="shared" si="656"/>
        <v>4.6438480258589943</v>
      </c>
      <c r="P1284" s="4">
        <f t="shared" si="652"/>
        <v>29.577765515557498</v>
      </c>
      <c r="Q1284" s="4">
        <f t="shared" si="653"/>
        <v>28.18029254454849</v>
      </c>
      <c r="R1284" s="4">
        <f t="shared" si="665"/>
        <v>16.319377180785729</v>
      </c>
      <c r="S1284" s="4">
        <f t="shared" si="662"/>
        <v>35</v>
      </c>
      <c r="T1284" s="4">
        <f t="shared" si="663"/>
        <v>0</v>
      </c>
      <c r="U1284" s="5">
        <f t="shared" si="648"/>
        <v>4.1005000000000109</v>
      </c>
      <c r="V1284" s="5">
        <f t="shared" ref="V1284:V1347" si="673">E1284-B1284</f>
        <v>2.7335999999999956</v>
      </c>
      <c r="W1284" s="7">
        <f t="shared" si="657"/>
        <v>0</v>
      </c>
      <c r="X1284" s="7">
        <f t="shared" si="658"/>
        <v>1</v>
      </c>
      <c r="Y1284" s="7">
        <f t="shared" si="659"/>
        <v>6.8341000000000065</v>
      </c>
      <c r="Z1284" s="7">
        <f t="shared" si="660"/>
        <v>101.38189999999999</v>
      </c>
      <c r="AA1284" s="9">
        <f t="shared" si="649"/>
        <v>4.1005000000000109</v>
      </c>
      <c r="AB1284" s="9">
        <f t="shared" ref="AB1284:AB1347" si="674">E1284-B1284</f>
        <v>2.7335999999999956</v>
      </c>
      <c r="AC1284" s="11">
        <f t="shared" ca="1" si="664"/>
        <v>0</v>
      </c>
      <c r="AD1284" s="11">
        <f t="shared" ca="1" si="666"/>
        <v>1</v>
      </c>
      <c r="AE1284" s="11">
        <f t="shared" ca="1" si="667"/>
        <v>6.8341000000000065</v>
      </c>
      <c r="AF1284" s="11">
        <f t="shared" ca="1" si="668"/>
        <v>118.9787</v>
      </c>
      <c r="AG1284" s="13">
        <f ca="1">AVERAGE(E1284:OFFSET(E1284,-AG$5+1,0))</f>
        <v>230.04496153846154</v>
      </c>
      <c r="AH1284" s="13">
        <f ca="1">AVERAGE(E1284:OFFSET(E1284,-AH$5+1,0))</f>
        <v>227.75642999999999</v>
      </c>
      <c r="AI1284" s="12">
        <f t="shared" ca="1" si="661"/>
        <v>0</v>
      </c>
      <c r="AJ1284" s="17">
        <f t="shared" si="650"/>
        <v>4.1005000000000109</v>
      </c>
      <c r="AK1284" s="17">
        <f t="shared" ref="AK1284:AK1347" si="675">B1284-E1284</f>
        <v>-2.7335999999999956</v>
      </c>
      <c r="AL1284" s="19">
        <f t="shared" ca="1" si="669"/>
        <v>0</v>
      </c>
      <c r="AM1284" s="19">
        <f t="shared" ca="1" si="670"/>
        <v>1</v>
      </c>
      <c r="AN1284" s="19">
        <f t="shared" ca="1" si="671"/>
        <v>1.3669000000000153</v>
      </c>
      <c r="AO1284" s="19">
        <f t="shared" ca="1" si="672"/>
        <v>10.586199999999891</v>
      </c>
    </row>
    <row r="1285" spans="1:41" x14ac:dyDescent="0.2">
      <c r="A1285" s="22" t="s">
        <v>1335</v>
      </c>
      <c r="B1285" s="20">
        <f>[1]data!C1284</f>
        <v>225.524</v>
      </c>
      <c r="C1285" s="20">
        <f>[1]data!D1284</f>
        <v>225.9796</v>
      </c>
      <c r="D1285" s="20">
        <f>[1]data!E1284</f>
        <v>222.3348</v>
      </c>
      <c r="E1285" s="20">
        <f>[1]data!F1284</f>
        <v>223.24600000000001</v>
      </c>
      <c r="F1285" s="20">
        <f>[1]data!G1284</f>
        <v>29924</v>
      </c>
      <c r="G1285" s="4">
        <f t="shared" ref="G1285:G1348" si="676">IF((C1285-C1284) &gt; 0, (C1285-C1284), 0)</f>
        <v>0</v>
      </c>
      <c r="H1285" s="4">
        <f t="shared" ref="H1285:H1348" si="677">IF((D1284-D1285) &gt; 0,(D1284 - D1285), 0)</f>
        <v>2.7335999999999956</v>
      </c>
      <c r="I1285" s="4">
        <f t="shared" ref="I1285:I1348" si="678">IF(G1285&gt;H1285,G1285,0)</f>
        <v>0</v>
      </c>
      <c r="J1285" s="4">
        <f t="shared" ref="J1285:J1348" si="679" xml:space="preserve"> IF(H1285&gt;G1285, H1285, 0)</f>
        <v>2.7335999999999956</v>
      </c>
      <c r="K1285" s="4">
        <f t="shared" si="654"/>
        <v>1.2361918319886773</v>
      </c>
      <c r="L1285" s="4">
        <f t="shared" si="655"/>
        <v>1.4511449631101738</v>
      </c>
      <c r="M1285" s="4">
        <f t="shared" ref="M1285:M1348" si="680">MAX(ABS(C1285-D1285),ABS(C1285-E1284), ABS(D1285-E1284))</f>
        <v>6.3783999999999992</v>
      </c>
      <c r="N1285" s="4">
        <f t="shared" si="651"/>
        <v>7.9987417845625703</v>
      </c>
      <c r="O1285" s="4">
        <f t="shared" si="656"/>
        <v>4.8173032232730941</v>
      </c>
      <c r="P1285" s="4">
        <f t="shared" si="652"/>
        <v>25.661490977284849</v>
      </c>
      <c r="Q1285" s="4">
        <f t="shared" si="653"/>
        <v>30.123596042272798</v>
      </c>
      <c r="R1285" s="4">
        <f t="shared" si="665"/>
        <v>15.487313641163412</v>
      </c>
      <c r="S1285" s="4">
        <f t="shared" si="662"/>
        <v>35</v>
      </c>
      <c r="T1285" s="4">
        <f t="shared" si="663"/>
        <v>0</v>
      </c>
      <c r="U1285" s="5">
        <f t="shared" ref="U1285:U1348" si="681">B1285-E1284</f>
        <v>-3.1891999999999996</v>
      </c>
      <c r="V1285" s="5">
        <f t="shared" si="673"/>
        <v>-2.2779999999999916</v>
      </c>
      <c r="W1285" s="7">
        <f t="shared" si="657"/>
        <v>0</v>
      </c>
      <c r="X1285" s="7">
        <f t="shared" si="658"/>
        <v>1</v>
      </c>
      <c r="Y1285" s="7">
        <f t="shared" si="659"/>
        <v>-5.4671999999999912</v>
      </c>
      <c r="Z1285" s="7">
        <f t="shared" si="660"/>
        <v>95.914699999999996</v>
      </c>
      <c r="AA1285" s="9">
        <f t="shared" ref="AA1285:AA1348" si="682">B1285-E1284</f>
        <v>-3.1891999999999996</v>
      </c>
      <c r="AB1285" s="9">
        <f t="shared" si="674"/>
        <v>-2.2779999999999916</v>
      </c>
      <c r="AC1285" s="11">
        <f t="shared" ca="1" si="664"/>
        <v>0</v>
      </c>
      <c r="AD1285" s="11">
        <f t="shared" ca="1" si="666"/>
        <v>1</v>
      </c>
      <c r="AE1285" s="11">
        <f t="shared" ca="1" si="667"/>
        <v>-5.4671999999999912</v>
      </c>
      <c r="AF1285" s="11">
        <f t="shared" ca="1" si="668"/>
        <v>113.51150000000001</v>
      </c>
      <c r="AG1285" s="13">
        <f ca="1">AVERAGE(E1285:OFFSET(E1285,-AG$5+1,0))</f>
        <v>229.65945384615387</v>
      </c>
      <c r="AH1285" s="13">
        <f ca="1">AVERAGE(E1285:OFFSET(E1285,-AH$5+1,0))</f>
        <v>227.71087000000003</v>
      </c>
      <c r="AI1285" s="12">
        <f t="shared" ca="1" si="661"/>
        <v>0</v>
      </c>
      <c r="AJ1285" s="17">
        <f t="shared" ref="AJ1285:AJ1348" si="683">B1285-E1284</f>
        <v>-3.1891999999999996</v>
      </c>
      <c r="AK1285" s="17">
        <f t="shared" si="675"/>
        <v>2.2779999999999916</v>
      </c>
      <c r="AL1285" s="19">
        <f t="shared" ca="1" si="669"/>
        <v>0</v>
      </c>
      <c r="AM1285" s="19">
        <f t="shared" ca="1" si="670"/>
        <v>1</v>
      </c>
      <c r="AN1285" s="19">
        <f t="shared" ca="1" si="671"/>
        <v>-0.911200000000008</v>
      </c>
      <c r="AO1285" s="19">
        <f t="shared" ca="1" si="672"/>
        <v>9.6749999999998835</v>
      </c>
    </row>
    <row r="1286" spans="1:41" x14ac:dyDescent="0.2">
      <c r="A1286" s="22" t="s">
        <v>1336</v>
      </c>
      <c r="B1286" s="20">
        <f>[1]data!C1285</f>
        <v>221.42349999999999</v>
      </c>
      <c r="C1286" s="20">
        <f>[1]data!D1285</f>
        <v>225.0684</v>
      </c>
      <c r="D1286" s="20">
        <f>[1]data!E1285</f>
        <v>220.96789999999999</v>
      </c>
      <c r="E1286" s="20">
        <f>[1]data!F1285</f>
        <v>222.3348</v>
      </c>
      <c r="F1286" s="20">
        <f>[1]data!G1285</f>
        <v>36427</v>
      </c>
      <c r="G1286" s="4">
        <f t="shared" si="676"/>
        <v>0</v>
      </c>
      <c r="H1286" s="4">
        <f t="shared" si="677"/>
        <v>1.3669000000000153</v>
      </c>
      <c r="I1286" s="4">
        <f t="shared" si="678"/>
        <v>0</v>
      </c>
      <c r="J1286" s="4">
        <f t="shared" si="679"/>
        <v>1.3669000000000153</v>
      </c>
      <c r="K1286" s="4">
        <f t="shared" si="654"/>
        <v>1.1125726487898095</v>
      </c>
      <c r="L1286" s="4">
        <f t="shared" si="655"/>
        <v>1.442720466799158</v>
      </c>
      <c r="M1286" s="4">
        <f t="shared" si="680"/>
        <v>4.1005000000000109</v>
      </c>
      <c r="N1286" s="4">
        <f t="shared" si="651"/>
        <v>12.920154482287364</v>
      </c>
      <c r="O1286" s="4">
        <f t="shared" si="656"/>
        <v>4.7456229009457855</v>
      </c>
      <c r="P1286" s="4">
        <f t="shared" si="652"/>
        <v>23.44418576891303</v>
      </c>
      <c r="Q1286" s="4">
        <f t="shared" si="653"/>
        <v>30.401076885220462</v>
      </c>
      <c r="R1286" s="4">
        <f t="shared" si="665"/>
        <v>15.230597725275809</v>
      </c>
      <c r="S1286" s="4">
        <f t="shared" si="662"/>
        <v>35</v>
      </c>
      <c r="T1286" s="4">
        <f t="shared" si="663"/>
        <v>0</v>
      </c>
      <c r="U1286" s="5">
        <f t="shared" si="681"/>
        <v>-1.8225000000000193</v>
      </c>
      <c r="V1286" s="5">
        <f t="shared" si="673"/>
        <v>0.91130000000001132</v>
      </c>
      <c r="W1286" s="7">
        <f t="shared" si="657"/>
        <v>0</v>
      </c>
      <c r="X1286" s="7">
        <f t="shared" si="658"/>
        <v>1</v>
      </c>
      <c r="Y1286" s="7">
        <f t="shared" si="659"/>
        <v>-0.911200000000008</v>
      </c>
      <c r="Z1286" s="7">
        <f t="shared" si="660"/>
        <v>95.003499999999988</v>
      </c>
      <c r="AA1286" s="9">
        <f t="shared" si="682"/>
        <v>-1.8225000000000193</v>
      </c>
      <c r="AB1286" s="9">
        <f t="shared" si="674"/>
        <v>0.91130000000001132</v>
      </c>
      <c r="AC1286" s="11">
        <f t="shared" ca="1" si="664"/>
        <v>0</v>
      </c>
      <c r="AD1286" s="11">
        <f t="shared" ca="1" si="666"/>
        <v>1</v>
      </c>
      <c r="AE1286" s="11">
        <f t="shared" ca="1" si="667"/>
        <v>-0.911200000000008</v>
      </c>
      <c r="AF1286" s="11">
        <f t="shared" ca="1" si="668"/>
        <v>112.6003</v>
      </c>
      <c r="AG1286" s="13">
        <f ca="1">AVERAGE(E1286:OFFSET(E1286,-AG$5+1,0))</f>
        <v>228.95853076923078</v>
      </c>
      <c r="AH1286" s="13">
        <f ca="1">AVERAGE(E1286:OFFSET(E1286,-AH$5+1,0))</f>
        <v>227.75643500000001</v>
      </c>
      <c r="AI1286" s="12">
        <f t="shared" ca="1" si="661"/>
        <v>0</v>
      </c>
      <c r="AJ1286" s="17">
        <f t="shared" si="683"/>
        <v>-1.8225000000000193</v>
      </c>
      <c r="AK1286" s="17">
        <f t="shared" si="675"/>
        <v>-0.91130000000001132</v>
      </c>
      <c r="AL1286" s="19">
        <f t="shared" ca="1" si="669"/>
        <v>0</v>
      </c>
      <c r="AM1286" s="19">
        <f t="shared" ca="1" si="670"/>
        <v>1</v>
      </c>
      <c r="AN1286" s="19">
        <f t="shared" ca="1" si="671"/>
        <v>-2.7338000000000306</v>
      </c>
      <c r="AO1286" s="19">
        <f t="shared" ca="1" si="672"/>
        <v>6.9411999999998528</v>
      </c>
    </row>
    <row r="1287" spans="1:41" x14ac:dyDescent="0.2">
      <c r="A1287" s="22" t="s">
        <v>1337</v>
      </c>
      <c r="B1287" s="20">
        <f>[1]data!C1286</f>
        <v>225.524</v>
      </c>
      <c r="C1287" s="20">
        <f>[1]data!D1286</f>
        <v>227.34639999999999</v>
      </c>
      <c r="D1287" s="20">
        <f>[1]data!E1286</f>
        <v>224.15719999999999</v>
      </c>
      <c r="E1287" s="20">
        <f>[1]data!F1286</f>
        <v>224.15719999999999</v>
      </c>
      <c r="F1287" s="20">
        <f>[1]data!G1286</f>
        <v>16996</v>
      </c>
      <c r="G1287" s="4">
        <f t="shared" si="676"/>
        <v>2.2779999999999916</v>
      </c>
      <c r="H1287" s="4">
        <f t="shared" si="677"/>
        <v>0</v>
      </c>
      <c r="I1287" s="4">
        <f t="shared" si="678"/>
        <v>2.2779999999999916</v>
      </c>
      <c r="J1287" s="4">
        <f t="shared" si="679"/>
        <v>0</v>
      </c>
      <c r="K1287" s="4">
        <f t="shared" si="654"/>
        <v>1.2291153839108278</v>
      </c>
      <c r="L1287" s="4">
        <f t="shared" si="655"/>
        <v>1.2984484201192423</v>
      </c>
      <c r="M1287" s="4">
        <f t="shared" si="680"/>
        <v>5.0115999999999872</v>
      </c>
      <c r="N1287" s="4">
        <f t="shared" si="651"/>
        <v>2.7430775871163626</v>
      </c>
      <c r="O1287" s="4">
        <f t="shared" si="656"/>
        <v>4.7722206108512051</v>
      </c>
      <c r="P1287" s="4">
        <f t="shared" si="652"/>
        <v>25.755627917033667</v>
      </c>
      <c r="Q1287" s="4">
        <f t="shared" si="653"/>
        <v>27.208474335130166</v>
      </c>
      <c r="R1287" s="4">
        <f t="shared" si="665"/>
        <v>13.981845711459865</v>
      </c>
      <c r="S1287" s="4">
        <f t="shared" si="662"/>
        <v>35</v>
      </c>
      <c r="T1287" s="4">
        <f t="shared" si="663"/>
        <v>0</v>
      </c>
      <c r="U1287" s="5">
        <f t="shared" si="681"/>
        <v>3.1891999999999996</v>
      </c>
      <c r="V1287" s="5">
        <f t="shared" si="673"/>
        <v>-1.366800000000012</v>
      </c>
      <c r="W1287" s="7">
        <f t="shared" si="657"/>
        <v>0</v>
      </c>
      <c r="X1287" s="7">
        <f t="shared" si="658"/>
        <v>1</v>
      </c>
      <c r="Y1287" s="7">
        <f t="shared" si="659"/>
        <v>1.8223999999999876</v>
      </c>
      <c r="Z1287" s="7">
        <f t="shared" si="660"/>
        <v>96.825899999999976</v>
      </c>
      <c r="AA1287" s="9">
        <f t="shared" si="682"/>
        <v>3.1891999999999996</v>
      </c>
      <c r="AB1287" s="9">
        <f t="shared" si="674"/>
        <v>-1.366800000000012</v>
      </c>
      <c r="AC1287" s="11">
        <f t="shared" ca="1" si="664"/>
        <v>0</v>
      </c>
      <c r="AD1287" s="11">
        <f t="shared" ca="1" si="666"/>
        <v>1</v>
      </c>
      <c r="AE1287" s="11">
        <f t="shared" ca="1" si="667"/>
        <v>1.8223999999999876</v>
      </c>
      <c r="AF1287" s="11">
        <f t="shared" ca="1" si="668"/>
        <v>114.42269999999999</v>
      </c>
      <c r="AG1287" s="13">
        <f ca="1">AVERAGE(E1287:OFFSET(E1287,-AG$5+1,0))</f>
        <v>228.04732307692308</v>
      </c>
      <c r="AH1287" s="13">
        <f ca="1">AVERAGE(E1287:OFFSET(E1287,-AH$5+1,0))</f>
        <v>228.02979999999997</v>
      </c>
      <c r="AI1287" s="12">
        <f t="shared" ca="1" si="661"/>
        <v>0</v>
      </c>
      <c r="AJ1287" s="17">
        <f t="shared" si="683"/>
        <v>3.1891999999999996</v>
      </c>
      <c r="AK1287" s="17">
        <f t="shared" si="675"/>
        <v>1.366800000000012</v>
      </c>
      <c r="AL1287" s="19">
        <f t="shared" ca="1" si="669"/>
        <v>0</v>
      </c>
      <c r="AM1287" s="19">
        <f t="shared" ca="1" si="670"/>
        <v>1</v>
      </c>
      <c r="AN1287" s="19">
        <f t="shared" ca="1" si="671"/>
        <v>4.5560000000000116</v>
      </c>
      <c r="AO1287" s="19">
        <f t="shared" ca="1" si="672"/>
        <v>11.497199999999864</v>
      </c>
    </row>
    <row r="1288" spans="1:41" x14ac:dyDescent="0.2">
      <c r="A1288" s="22" t="s">
        <v>1338</v>
      </c>
      <c r="B1288" s="20">
        <f>[1]data!C1287</f>
        <v>225.524</v>
      </c>
      <c r="C1288" s="20">
        <f>[1]data!D1287</f>
        <v>226.89080000000001</v>
      </c>
      <c r="D1288" s="20">
        <f>[1]data!E1287</f>
        <v>224.61279999999999</v>
      </c>
      <c r="E1288" s="20">
        <f>[1]data!F1287</f>
        <v>225.524</v>
      </c>
      <c r="F1288" s="20">
        <f>[1]data!G1287</f>
        <v>3603</v>
      </c>
      <c r="G1288" s="4">
        <f t="shared" si="676"/>
        <v>0</v>
      </c>
      <c r="H1288" s="4">
        <f t="shared" si="677"/>
        <v>0</v>
      </c>
      <c r="I1288" s="4">
        <f t="shared" si="678"/>
        <v>0</v>
      </c>
      <c r="J1288" s="4">
        <f t="shared" si="679"/>
        <v>0</v>
      </c>
      <c r="K1288" s="4">
        <f t="shared" si="654"/>
        <v>1.1062038455197449</v>
      </c>
      <c r="L1288" s="4">
        <f t="shared" si="655"/>
        <v>1.1686035781073181</v>
      </c>
      <c r="M1288" s="4">
        <f t="shared" si="680"/>
        <v>2.733600000000024</v>
      </c>
      <c r="N1288" s="4">
        <f t="shared" si="651"/>
        <v>2.7430775871163551</v>
      </c>
      <c r="O1288" s="4">
        <f t="shared" si="656"/>
        <v>4.5683585497660868</v>
      </c>
      <c r="P1288" s="4">
        <f t="shared" si="652"/>
        <v>24.214470766012571</v>
      </c>
      <c r="Q1288" s="4">
        <f t="shared" si="653"/>
        <v>25.580382217747637</v>
      </c>
      <c r="R1288" s="4">
        <f t="shared" si="665"/>
        <v>12.857968899025515</v>
      </c>
      <c r="S1288" s="4">
        <f t="shared" si="662"/>
        <v>35</v>
      </c>
      <c r="T1288" s="4">
        <f t="shared" si="663"/>
        <v>0</v>
      </c>
      <c r="U1288" s="5">
        <f t="shared" si="681"/>
        <v>1.366800000000012</v>
      </c>
      <c r="V1288" s="5">
        <f t="shared" si="673"/>
        <v>0</v>
      </c>
      <c r="W1288" s="7">
        <f t="shared" si="657"/>
        <v>0</v>
      </c>
      <c r="X1288" s="7">
        <f t="shared" si="658"/>
        <v>1</v>
      </c>
      <c r="Y1288" s="7">
        <f t="shared" si="659"/>
        <v>1.366800000000012</v>
      </c>
      <c r="Z1288" s="7">
        <f t="shared" si="660"/>
        <v>98.192699999999988</v>
      </c>
      <c r="AA1288" s="9">
        <f t="shared" si="682"/>
        <v>1.366800000000012</v>
      </c>
      <c r="AB1288" s="9">
        <f t="shared" si="674"/>
        <v>0</v>
      </c>
      <c r="AC1288" s="11">
        <f t="shared" ca="1" si="664"/>
        <v>-1</v>
      </c>
      <c r="AD1288" s="11">
        <f t="shared" ca="1" si="666"/>
        <v>1</v>
      </c>
      <c r="AE1288" s="11">
        <f t="shared" ca="1" si="667"/>
        <v>1.366800000000012</v>
      </c>
      <c r="AF1288" s="11">
        <f t="shared" ca="1" si="668"/>
        <v>115.7895</v>
      </c>
      <c r="AG1288" s="13">
        <f ca="1">AVERAGE(E1288:OFFSET(E1288,-AG$5+1,0))</f>
        <v>227.38143846153847</v>
      </c>
      <c r="AH1288" s="13">
        <f ca="1">AVERAGE(E1288:OFFSET(E1288,-AH$5+1,0))</f>
        <v>228.30316500000004</v>
      </c>
      <c r="AI1288" s="12">
        <f t="shared" ca="1" si="661"/>
        <v>-1</v>
      </c>
      <c r="AJ1288" s="17">
        <f t="shared" si="683"/>
        <v>1.366800000000012</v>
      </c>
      <c r="AK1288" s="17">
        <f t="shared" si="675"/>
        <v>0</v>
      </c>
      <c r="AL1288" s="19">
        <f t="shared" ca="1" si="669"/>
        <v>-1</v>
      </c>
      <c r="AM1288" s="19">
        <f t="shared" ca="1" si="670"/>
        <v>1</v>
      </c>
      <c r="AN1288" s="19">
        <f t="shared" ca="1" si="671"/>
        <v>1.366800000000012</v>
      </c>
      <c r="AO1288" s="19">
        <f t="shared" ca="1" si="672"/>
        <v>12.863999999999876</v>
      </c>
    </row>
    <row r="1289" spans="1:41" x14ac:dyDescent="0.2">
      <c r="A1289" s="22" t="s">
        <v>1339</v>
      </c>
      <c r="B1289" s="20">
        <f>[1]data!C1288</f>
        <v>226.43520000000001</v>
      </c>
      <c r="C1289" s="20">
        <f>[1]data!D1288</f>
        <v>226.89080000000001</v>
      </c>
      <c r="D1289" s="20">
        <f>[1]data!E1288</f>
        <v>223.24600000000001</v>
      </c>
      <c r="E1289" s="20">
        <f>[1]data!F1288</f>
        <v>224.61279999999999</v>
      </c>
      <c r="F1289" s="20">
        <f>[1]data!G1288</f>
        <v>19029</v>
      </c>
      <c r="G1289" s="4">
        <f t="shared" si="676"/>
        <v>0</v>
      </c>
      <c r="H1289" s="4">
        <f t="shared" si="677"/>
        <v>1.3667999999999836</v>
      </c>
      <c r="I1289" s="4">
        <f t="shared" si="678"/>
        <v>0</v>
      </c>
      <c r="J1289" s="4">
        <f t="shared" si="679"/>
        <v>1.3667999999999836</v>
      </c>
      <c r="K1289" s="4">
        <f t="shared" si="654"/>
        <v>0.99558346096777051</v>
      </c>
      <c r="L1289" s="4">
        <f t="shared" si="655"/>
        <v>1.1884232202965845</v>
      </c>
      <c r="M1289" s="4">
        <f t="shared" si="680"/>
        <v>3.6448000000000036</v>
      </c>
      <c r="N1289" s="4">
        <f t="shared" si="651"/>
        <v>8.8296322984312603</v>
      </c>
      <c r="O1289" s="4">
        <f t="shared" si="656"/>
        <v>4.4760026947894787</v>
      </c>
      <c r="P1289" s="4">
        <f t="shared" si="652"/>
        <v>22.242691277347323</v>
      </c>
      <c r="Q1289" s="4">
        <f t="shared" si="653"/>
        <v>26.550994298551917</v>
      </c>
      <c r="R1289" s="4">
        <f t="shared" si="665"/>
        <v>12.455135238966088</v>
      </c>
      <c r="S1289" s="4">
        <f t="shared" si="662"/>
        <v>35</v>
      </c>
      <c r="T1289" s="4">
        <f t="shared" si="663"/>
        <v>0</v>
      </c>
      <c r="U1289" s="5">
        <f t="shared" si="681"/>
        <v>0.911200000000008</v>
      </c>
      <c r="V1289" s="5">
        <f t="shared" si="673"/>
        <v>-1.822400000000016</v>
      </c>
      <c r="W1289" s="7">
        <f t="shared" si="657"/>
        <v>0</v>
      </c>
      <c r="X1289" s="7">
        <f t="shared" si="658"/>
        <v>1</v>
      </c>
      <c r="Y1289" s="7">
        <f t="shared" si="659"/>
        <v>-0.911200000000008</v>
      </c>
      <c r="Z1289" s="7">
        <f t="shared" si="660"/>
        <v>97.28149999999998</v>
      </c>
      <c r="AA1289" s="9">
        <f t="shared" si="682"/>
        <v>0.911200000000008</v>
      </c>
      <c r="AB1289" s="9">
        <f t="shared" si="674"/>
        <v>-1.822400000000016</v>
      </c>
      <c r="AC1289" s="11">
        <f t="shared" ca="1" si="664"/>
        <v>0</v>
      </c>
      <c r="AD1289" s="11">
        <f t="shared" ca="1" si="666"/>
        <v>0</v>
      </c>
      <c r="AE1289" s="11">
        <f t="shared" ca="1" si="667"/>
        <v>0.911200000000008</v>
      </c>
      <c r="AF1289" s="11">
        <f t="shared" ca="1" si="668"/>
        <v>116.70070000000001</v>
      </c>
      <c r="AG1289" s="13">
        <f ca="1">AVERAGE(E1289:OFFSET(E1289,-AG$5+1,0))</f>
        <v>226.78565384615382</v>
      </c>
      <c r="AH1289" s="13">
        <f ca="1">AVERAGE(E1289:OFFSET(E1289,-AH$5+1,0))</f>
        <v>228.14370500000004</v>
      </c>
      <c r="AI1289" s="12">
        <f t="shared" ca="1" si="661"/>
        <v>0</v>
      </c>
      <c r="AJ1289" s="17">
        <f t="shared" si="683"/>
        <v>0.911200000000008</v>
      </c>
      <c r="AK1289" s="17">
        <f t="shared" si="675"/>
        <v>1.822400000000016</v>
      </c>
      <c r="AL1289" s="19">
        <f t="shared" ca="1" si="669"/>
        <v>0</v>
      </c>
      <c r="AM1289" s="19">
        <f t="shared" ca="1" si="670"/>
        <v>-1</v>
      </c>
      <c r="AN1289" s="19">
        <f t="shared" ca="1" si="671"/>
        <v>-0.911200000000008</v>
      </c>
      <c r="AO1289" s="19">
        <f t="shared" ca="1" si="672"/>
        <v>11.952799999999868</v>
      </c>
    </row>
    <row r="1290" spans="1:41" x14ac:dyDescent="0.2">
      <c r="A1290" s="22" t="s">
        <v>1340</v>
      </c>
      <c r="B1290" s="20">
        <f>[1]data!C1289</f>
        <v>221.42349999999999</v>
      </c>
      <c r="C1290" s="20">
        <f>[1]data!D1289</f>
        <v>222.79040000000001</v>
      </c>
      <c r="D1290" s="20">
        <f>[1]data!E1289</f>
        <v>220.51230000000001</v>
      </c>
      <c r="E1290" s="20">
        <f>[1]data!F1289</f>
        <v>222.3348</v>
      </c>
      <c r="F1290" s="20">
        <f>[1]data!G1289</f>
        <v>35813</v>
      </c>
      <c r="G1290" s="4">
        <f t="shared" si="676"/>
        <v>0</v>
      </c>
      <c r="H1290" s="4">
        <f t="shared" si="677"/>
        <v>2.7336999999999989</v>
      </c>
      <c r="I1290" s="4">
        <f t="shared" si="678"/>
        <v>0</v>
      </c>
      <c r="J1290" s="4">
        <f t="shared" si="679"/>
        <v>2.7336999999999989</v>
      </c>
      <c r="K1290" s="4">
        <f t="shared" si="654"/>
        <v>0.89602511487099346</v>
      </c>
      <c r="L1290" s="4">
        <f t="shared" si="655"/>
        <v>1.342950898266926</v>
      </c>
      <c r="M1290" s="4">
        <f t="shared" si="680"/>
        <v>4.1004999999999825</v>
      </c>
      <c r="N1290" s="4">
        <f t="shared" si="651"/>
        <v>19.961168890307462</v>
      </c>
      <c r="O1290" s="4">
        <f t="shared" si="656"/>
        <v>4.4384524253105289</v>
      </c>
      <c r="P1290" s="4">
        <f t="shared" si="652"/>
        <v>20.187782339658728</v>
      </c>
      <c r="Q1290" s="4">
        <f t="shared" si="653"/>
        <v>30.257188082239473</v>
      </c>
      <c r="R1290" s="4">
        <f t="shared" si="665"/>
        <v>13.205738604100226</v>
      </c>
      <c r="S1290" s="4">
        <f t="shared" si="662"/>
        <v>35</v>
      </c>
      <c r="T1290" s="4">
        <f t="shared" si="663"/>
        <v>0</v>
      </c>
      <c r="U1290" s="5">
        <f t="shared" si="681"/>
        <v>-3.1893000000000029</v>
      </c>
      <c r="V1290" s="5">
        <f t="shared" si="673"/>
        <v>0.91130000000001132</v>
      </c>
      <c r="W1290" s="7">
        <f t="shared" si="657"/>
        <v>0</v>
      </c>
      <c r="X1290" s="7">
        <f t="shared" si="658"/>
        <v>1</v>
      </c>
      <c r="Y1290" s="7">
        <f t="shared" si="659"/>
        <v>-2.2779999999999916</v>
      </c>
      <c r="Z1290" s="7">
        <f t="shared" si="660"/>
        <v>95.003499999999988</v>
      </c>
      <c r="AA1290" s="9">
        <f t="shared" si="682"/>
        <v>-3.1893000000000029</v>
      </c>
      <c r="AB1290" s="9">
        <f t="shared" si="674"/>
        <v>0.91130000000001132</v>
      </c>
      <c r="AC1290" s="11">
        <f t="shared" ca="1" si="664"/>
        <v>0</v>
      </c>
      <c r="AD1290" s="11">
        <f t="shared" ca="1" si="666"/>
        <v>0</v>
      </c>
      <c r="AE1290" s="11">
        <f t="shared" ca="1" si="667"/>
        <v>0</v>
      </c>
      <c r="AF1290" s="11">
        <f t="shared" ca="1" si="668"/>
        <v>116.70070000000001</v>
      </c>
      <c r="AG1290" s="13">
        <f ca="1">AVERAGE(E1290:OFFSET(E1290,-AG$5+1,0))</f>
        <v>226.01463846153845</v>
      </c>
      <c r="AH1290" s="13">
        <f ca="1">AVERAGE(E1290:OFFSET(E1290,-AH$5+1,0))</f>
        <v>228.00702499999997</v>
      </c>
      <c r="AI1290" s="12">
        <f t="shared" ca="1" si="661"/>
        <v>0</v>
      </c>
      <c r="AJ1290" s="17">
        <f t="shared" si="683"/>
        <v>-3.1893000000000029</v>
      </c>
      <c r="AK1290" s="17">
        <f t="shared" si="675"/>
        <v>-0.91130000000001132</v>
      </c>
      <c r="AL1290" s="19">
        <f t="shared" ca="1" si="669"/>
        <v>0</v>
      </c>
      <c r="AM1290" s="19">
        <f t="shared" ca="1" si="670"/>
        <v>-1</v>
      </c>
      <c r="AN1290" s="19">
        <f t="shared" ca="1" si="671"/>
        <v>4.1006000000000142</v>
      </c>
      <c r="AO1290" s="19">
        <f t="shared" ca="1" si="672"/>
        <v>16.053399999999883</v>
      </c>
    </row>
    <row r="1291" spans="1:41" x14ac:dyDescent="0.2">
      <c r="A1291" s="22" t="s">
        <v>1341</v>
      </c>
      <c r="B1291" s="20">
        <f>[1]data!C1290</f>
        <v>225.9796</v>
      </c>
      <c r="C1291" s="20">
        <f>[1]data!D1290</f>
        <v>225.9796</v>
      </c>
      <c r="D1291" s="20">
        <f>[1]data!E1290</f>
        <v>221.87909999999999</v>
      </c>
      <c r="E1291" s="20">
        <f>[1]data!F1290</f>
        <v>223.24600000000001</v>
      </c>
      <c r="F1291" s="20">
        <f>[1]data!G1290</f>
        <v>35465</v>
      </c>
      <c r="G1291" s="4">
        <f t="shared" si="676"/>
        <v>3.1891999999999996</v>
      </c>
      <c r="H1291" s="4">
        <f t="shared" si="677"/>
        <v>0</v>
      </c>
      <c r="I1291" s="4">
        <f t="shared" si="678"/>
        <v>3.1891999999999996</v>
      </c>
      <c r="J1291" s="4">
        <f t="shared" si="679"/>
        <v>0</v>
      </c>
      <c r="K1291" s="4">
        <f t="shared" si="654"/>
        <v>1.1253426033838942</v>
      </c>
      <c r="L1291" s="4">
        <f t="shared" si="655"/>
        <v>1.2086558084402335</v>
      </c>
      <c r="M1291" s="4">
        <f t="shared" si="680"/>
        <v>4.1005000000000109</v>
      </c>
      <c r="N1291" s="4">
        <f t="shared" si="651"/>
        <v>3.5695484895906979</v>
      </c>
      <c r="O1291" s="4">
        <f t="shared" si="656"/>
        <v>4.4046571827794772</v>
      </c>
      <c r="P1291" s="4">
        <f t="shared" si="652"/>
        <v>25.54892598188011</v>
      </c>
      <c r="Q1291" s="4">
        <f t="shared" si="653"/>
        <v>27.440405876889006</v>
      </c>
      <c r="R1291" s="4">
        <f t="shared" si="665"/>
        <v>12.242119592649273</v>
      </c>
      <c r="S1291" s="4">
        <f t="shared" si="662"/>
        <v>35</v>
      </c>
      <c r="T1291" s="4">
        <f t="shared" si="663"/>
        <v>0</v>
      </c>
      <c r="U1291" s="5">
        <f t="shared" si="681"/>
        <v>3.6448000000000036</v>
      </c>
      <c r="V1291" s="5">
        <f t="shared" si="673"/>
        <v>-2.7335999999999956</v>
      </c>
      <c r="W1291" s="7">
        <f t="shared" si="657"/>
        <v>0</v>
      </c>
      <c r="X1291" s="7">
        <f t="shared" si="658"/>
        <v>1</v>
      </c>
      <c r="Y1291" s="7">
        <f t="shared" si="659"/>
        <v>0.911200000000008</v>
      </c>
      <c r="Z1291" s="7">
        <f t="shared" si="660"/>
        <v>95.914699999999996</v>
      </c>
      <c r="AA1291" s="9">
        <f t="shared" si="682"/>
        <v>3.6448000000000036</v>
      </c>
      <c r="AB1291" s="9">
        <f t="shared" si="674"/>
        <v>-2.7335999999999956</v>
      </c>
      <c r="AC1291" s="11">
        <f t="shared" ca="1" si="664"/>
        <v>0</v>
      </c>
      <c r="AD1291" s="11">
        <f t="shared" ca="1" si="666"/>
        <v>0</v>
      </c>
      <c r="AE1291" s="11">
        <f t="shared" ca="1" si="667"/>
        <v>0</v>
      </c>
      <c r="AF1291" s="11">
        <f t="shared" ca="1" si="668"/>
        <v>116.70070000000001</v>
      </c>
      <c r="AG1291" s="13">
        <f ca="1">AVERAGE(E1291:OFFSET(E1291,-AG$5+1,0))</f>
        <v>225.31371538461539</v>
      </c>
      <c r="AH1291" s="13">
        <f ca="1">AVERAGE(E1291:OFFSET(E1291,-AH$5+1,0))</f>
        <v>227.80200500000001</v>
      </c>
      <c r="AI1291" s="12">
        <f t="shared" ca="1" si="661"/>
        <v>0</v>
      </c>
      <c r="AJ1291" s="17">
        <f t="shared" si="683"/>
        <v>3.6448000000000036</v>
      </c>
      <c r="AK1291" s="17">
        <f t="shared" si="675"/>
        <v>2.7335999999999956</v>
      </c>
      <c r="AL1291" s="19">
        <f t="shared" ca="1" si="669"/>
        <v>0</v>
      </c>
      <c r="AM1291" s="19">
        <f t="shared" ca="1" si="670"/>
        <v>-1</v>
      </c>
      <c r="AN1291" s="19">
        <f t="shared" ca="1" si="671"/>
        <v>-6.3783999999999992</v>
      </c>
      <c r="AO1291" s="19">
        <f t="shared" ca="1" si="672"/>
        <v>9.6749999999998835</v>
      </c>
    </row>
    <row r="1292" spans="1:41" x14ac:dyDescent="0.2">
      <c r="A1292" s="22" t="s">
        <v>1342</v>
      </c>
      <c r="B1292" s="20">
        <f>[1]data!C1291</f>
        <v>222.79040000000001</v>
      </c>
      <c r="C1292" s="20">
        <f>[1]data!D1291</f>
        <v>226.89080000000001</v>
      </c>
      <c r="D1292" s="20">
        <f>[1]data!E1291</f>
        <v>221.87909999999999</v>
      </c>
      <c r="E1292" s="20">
        <f>[1]data!F1291</f>
        <v>223.70160000000001</v>
      </c>
      <c r="F1292" s="20">
        <f>[1]data!G1291</f>
        <v>25268</v>
      </c>
      <c r="G1292" s="4">
        <f t="shared" si="676"/>
        <v>0.911200000000008</v>
      </c>
      <c r="H1292" s="4">
        <f t="shared" si="677"/>
        <v>0</v>
      </c>
      <c r="I1292" s="4">
        <f t="shared" si="678"/>
        <v>0.911200000000008</v>
      </c>
      <c r="J1292" s="4">
        <f t="shared" si="679"/>
        <v>0</v>
      </c>
      <c r="K1292" s="4">
        <f t="shared" si="654"/>
        <v>1.1039283430455056</v>
      </c>
      <c r="L1292" s="4">
        <f t="shared" si="655"/>
        <v>1.0877902275962101</v>
      </c>
      <c r="M1292" s="4">
        <f t="shared" si="680"/>
        <v>5.0117000000000189</v>
      </c>
      <c r="N1292" s="4">
        <f t="shared" si="651"/>
        <v>0.7363224305103423</v>
      </c>
      <c r="O1292" s="4">
        <f t="shared" si="656"/>
        <v>4.4653614645015312</v>
      </c>
      <c r="P1292" s="4">
        <f t="shared" si="652"/>
        <v>24.7220376630526</v>
      </c>
      <c r="Q1292" s="4">
        <f t="shared" si="653"/>
        <v>24.360630964455197</v>
      </c>
      <c r="R1292" s="4">
        <f t="shared" si="665"/>
        <v>11.091539876435379</v>
      </c>
      <c r="S1292" s="4">
        <f t="shared" si="662"/>
        <v>35</v>
      </c>
      <c r="T1292" s="4">
        <f t="shared" si="663"/>
        <v>0</v>
      </c>
      <c r="U1292" s="5">
        <f t="shared" si="681"/>
        <v>-0.455600000000004</v>
      </c>
      <c r="V1292" s="5">
        <f t="shared" si="673"/>
        <v>0.911200000000008</v>
      </c>
      <c r="W1292" s="7">
        <f t="shared" si="657"/>
        <v>0</v>
      </c>
      <c r="X1292" s="7">
        <f t="shared" si="658"/>
        <v>1</v>
      </c>
      <c r="Y1292" s="7">
        <f t="shared" si="659"/>
        <v>0.455600000000004</v>
      </c>
      <c r="Z1292" s="7">
        <f t="shared" si="660"/>
        <v>96.3703</v>
      </c>
      <c r="AA1292" s="9">
        <f t="shared" si="682"/>
        <v>-0.455600000000004</v>
      </c>
      <c r="AB1292" s="9">
        <f t="shared" si="674"/>
        <v>0.911200000000008</v>
      </c>
      <c r="AC1292" s="11">
        <f t="shared" ca="1" si="664"/>
        <v>0</v>
      </c>
      <c r="AD1292" s="11">
        <f t="shared" ca="1" si="666"/>
        <v>0</v>
      </c>
      <c r="AE1292" s="11">
        <f t="shared" ca="1" si="667"/>
        <v>0</v>
      </c>
      <c r="AF1292" s="11">
        <f t="shared" ca="1" si="668"/>
        <v>116.70070000000001</v>
      </c>
      <c r="AG1292" s="13">
        <f ca="1">AVERAGE(E1292:OFFSET(E1292,-AG$5+1,0))</f>
        <v>224.78802307692305</v>
      </c>
      <c r="AH1292" s="13">
        <f ca="1">AVERAGE(E1292:OFFSET(E1292,-AH$5+1,0))</f>
        <v>227.57420500000003</v>
      </c>
      <c r="AI1292" s="12">
        <f t="shared" ca="1" si="661"/>
        <v>0</v>
      </c>
      <c r="AJ1292" s="17">
        <f t="shared" si="683"/>
        <v>-0.455600000000004</v>
      </c>
      <c r="AK1292" s="17">
        <f t="shared" si="675"/>
        <v>-0.911200000000008</v>
      </c>
      <c r="AL1292" s="19">
        <f t="shared" ca="1" si="669"/>
        <v>0</v>
      </c>
      <c r="AM1292" s="19">
        <f t="shared" ca="1" si="670"/>
        <v>-1</v>
      </c>
      <c r="AN1292" s="19">
        <f t="shared" ca="1" si="671"/>
        <v>1.366800000000012</v>
      </c>
      <c r="AO1292" s="19">
        <f t="shared" ca="1" si="672"/>
        <v>11.041799999999895</v>
      </c>
    </row>
    <row r="1293" spans="1:41" x14ac:dyDescent="0.2">
      <c r="A1293" s="22" t="s">
        <v>1343</v>
      </c>
      <c r="B1293" s="20">
        <f>[1]data!C1292</f>
        <v>224.61279999999999</v>
      </c>
      <c r="C1293" s="20">
        <f>[1]data!D1292</f>
        <v>226.43520000000001</v>
      </c>
      <c r="D1293" s="20">
        <f>[1]data!E1292</f>
        <v>224.61279999999999</v>
      </c>
      <c r="E1293" s="20">
        <f>[1]data!F1292</f>
        <v>225.9796</v>
      </c>
      <c r="F1293" s="20">
        <f>[1]data!G1292</f>
        <v>21777</v>
      </c>
      <c r="G1293" s="4">
        <f t="shared" si="676"/>
        <v>0</v>
      </c>
      <c r="H1293" s="4">
        <f t="shared" si="677"/>
        <v>0</v>
      </c>
      <c r="I1293" s="4">
        <f t="shared" si="678"/>
        <v>0</v>
      </c>
      <c r="J1293" s="4">
        <f t="shared" si="679"/>
        <v>0</v>
      </c>
      <c r="K1293" s="4">
        <f t="shared" si="654"/>
        <v>0.99353550874095509</v>
      </c>
      <c r="L1293" s="4">
        <f t="shared" si="655"/>
        <v>0.9790112048365891</v>
      </c>
      <c r="M1293" s="4">
        <f t="shared" si="680"/>
        <v>2.7335999999999956</v>
      </c>
      <c r="N1293" s="4">
        <f t="shared" si="651"/>
        <v>0.73632243051034496</v>
      </c>
      <c r="O1293" s="4">
        <f t="shared" si="656"/>
        <v>4.292185318051378</v>
      </c>
      <c r="P1293" s="4">
        <f t="shared" si="652"/>
        <v>23.14754455178122</v>
      </c>
      <c r="Q1293" s="4">
        <f t="shared" si="653"/>
        <v>22.809155064186587</v>
      </c>
      <c r="R1293" s="4">
        <f t="shared" si="665"/>
        <v>10.056018131842876</v>
      </c>
      <c r="S1293" s="4">
        <f t="shared" si="662"/>
        <v>35</v>
      </c>
      <c r="T1293" s="4">
        <f t="shared" si="663"/>
        <v>0</v>
      </c>
      <c r="U1293" s="5">
        <f t="shared" si="681"/>
        <v>0.91119999999997958</v>
      </c>
      <c r="V1293" s="5">
        <f t="shared" si="673"/>
        <v>1.366800000000012</v>
      </c>
      <c r="W1293" s="7">
        <f t="shared" si="657"/>
        <v>0</v>
      </c>
      <c r="X1293" s="7">
        <f t="shared" si="658"/>
        <v>1</v>
      </c>
      <c r="Y1293" s="7">
        <f t="shared" si="659"/>
        <v>2.2779999999999916</v>
      </c>
      <c r="Z1293" s="7">
        <f t="shared" si="660"/>
        <v>98.648299999999992</v>
      </c>
      <c r="AA1293" s="9">
        <f t="shared" si="682"/>
        <v>0.91119999999997958</v>
      </c>
      <c r="AB1293" s="9">
        <f t="shared" si="674"/>
        <v>1.366800000000012</v>
      </c>
      <c r="AC1293" s="11">
        <f t="shared" ca="1" si="664"/>
        <v>0</v>
      </c>
      <c r="AD1293" s="11">
        <f t="shared" ca="1" si="666"/>
        <v>0</v>
      </c>
      <c r="AE1293" s="11">
        <f t="shared" ca="1" si="667"/>
        <v>0</v>
      </c>
      <c r="AF1293" s="11">
        <f t="shared" ca="1" si="668"/>
        <v>116.70070000000001</v>
      </c>
      <c r="AG1293" s="13">
        <f ca="1">AVERAGE(E1293:OFFSET(E1293,-AG$5+1,0))</f>
        <v>224.47260769230769</v>
      </c>
      <c r="AH1293" s="13">
        <f ca="1">AVERAGE(E1293:OFFSET(E1293,-AH$5+1,0))</f>
        <v>227.30084499999998</v>
      </c>
      <c r="AI1293" s="12">
        <f t="shared" ca="1" si="661"/>
        <v>0</v>
      </c>
      <c r="AJ1293" s="17">
        <f t="shared" si="683"/>
        <v>0.91119999999997958</v>
      </c>
      <c r="AK1293" s="17">
        <f t="shared" si="675"/>
        <v>-1.366800000000012</v>
      </c>
      <c r="AL1293" s="19">
        <f t="shared" ca="1" si="669"/>
        <v>0</v>
      </c>
      <c r="AM1293" s="19">
        <f t="shared" ca="1" si="670"/>
        <v>-1</v>
      </c>
      <c r="AN1293" s="19">
        <f t="shared" ca="1" si="671"/>
        <v>0.45560000000003242</v>
      </c>
      <c r="AO1293" s="19">
        <f t="shared" ca="1" si="672"/>
        <v>11.497399999999928</v>
      </c>
    </row>
    <row r="1294" spans="1:41" x14ac:dyDescent="0.2">
      <c r="A1294" s="22" t="s">
        <v>1344</v>
      </c>
      <c r="B1294" s="20">
        <f>[1]data!C1293</f>
        <v>226.43520000000001</v>
      </c>
      <c r="C1294" s="20">
        <f>[1]data!D1293</f>
        <v>226.43520000000001</v>
      </c>
      <c r="D1294" s="20">
        <f>[1]data!E1293</f>
        <v>222.3348</v>
      </c>
      <c r="E1294" s="20">
        <f>[1]data!F1293</f>
        <v>223.24600000000001</v>
      </c>
      <c r="F1294" s="20">
        <f>[1]data!G1293</f>
        <v>20476</v>
      </c>
      <c r="G1294" s="4">
        <f t="shared" si="676"/>
        <v>0</v>
      </c>
      <c r="H1294" s="4">
        <f t="shared" si="677"/>
        <v>2.2779999999999916</v>
      </c>
      <c r="I1294" s="4">
        <f t="shared" si="678"/>
        <v>0</v>
      </c>
      <c r="J1294" s="4">
        <f t="shared" si="679"/>
        <v>2.2779999999999916</v>
      </c>
      <c r="K1294" s="4">
        <f t="shared" si="654"/>
        <v>0.89418195786685961</v>
      </c>
      <c r="L1294" s="4">
        <f t="shared" si="655"/>
        <v>1.1089100843529294</v>
      </c>
      <c r="M1294" s="4">
        <f t="shared" si="680"/>
        <v>4.1004000000000076</v>
      </c>
      <c r="N1294" s="4">
        <f t="shared" si="651"/>
        <v>10.71983323582635</v>
      </c>
      <c r="O1294" s="4">
        <f t="shared" si="656"/>
        <v>4.2730067862462411</v>
      </c>
      <c r="P1294" s="4">
        <f t="shared" si="652"/>
        <v>20.926293886193012</v>
      </c>
      <c r="Q1294" s="4">
        <f t="shared" si="653"/>
        <v>25.951517042337457</v>
      </c>
      <c r="R1294" s="4">
        <f t="shared" si="665"/>
        <v>10.122399642241223</v>
      </c>
      <c r="S1294" s="4">
        <f t="shared" si="662"/>
        <v>35</v>
      </c>
      <c r="T1294" s="4">
        <f t="shared" si="663"/>
        <v>0</v>
      </c>
      <c r="U1294" s="5">
        <f t="shared" si="681"/>
        <v>0.455600000000004</v>
      </c>
      <c r="V1294" s="5">
        <f t="shared" si="673"/>
        <v>-3.1891999999999996</v>
      </c>
      <c r="W1294" s="7">
        <f t="shared" si="657"/>
        <v>0</v>
      </c>
      <c r="X1294" s="7">
        <f t="shared" si="658"/>
        <v>1</v>
      </c>
      <c r="Y1294" s="7">
        <f t="shared" si="659"/>
        <v>-2.7335999999999956</v>
      </c>
      <c r="Z1294" s="7">
        <f t="shared" si="660"/>
        <v>95.914699999999996</v>
      </c>
      <c r="AA1294" s="9">
        <f t="shared" si="682"/>
        <v>0.455600000000004</v>
      </c>
      <c r="AB1294" s="9">
        <f t="shared" si="674"/>
        <v>-3.1891999999999996</v>
      </c>
      <c r="AC1294" s="11">
        <f t="shared" ca="1" si="664"/>
        <v>0</v>
      </c>
      <c r="AD1294" s="11">
        <f t="shared" ca="1" si="666"/>
        <v>0</v>
      </c>
      <c r="AE1294" s="11">
        <f t="shared" ca="1" si="667"/>
        <v>0</v>
      </c>
      <c r="AF1294" s="11">
        <f t="shared" ca="1" si="668"/>
        <v>116.70070000000001</v>
      </c>
      <c r="AG1294" s="13">
        <f ca="1">AVERAGE(E1294:OFFSET(E1294,-AG$5+1,0))</f>
        <v>224.01700769230771</v>
      </c>
      <c r="AH1294" s="13">
        <f ca="1">AVERAGE(E1294:OFFSET(E1294,-AH$5+1,0))</f>
        <v>226.66300000000001</v>
      </c>
      <c r="AI1294" s="12">
        <f t="shared" ca="1" si="661"/>
        <v>0</v>
      </c>
      <c r="AJ1294" s="17">
        <f t="shared" si="683"/>
        <v>0.455600000000004</v>
      </c>
      <c r="AK1294" s="17">
        <f t="shared" si="675"/>
        <v>3.1891999999999996</v>
      </c>
      <c r="AL1294" s="19">
        <f t="shared" ca="1" si="669"/>
        <v>0</v>
      </c>
      <c r="AM1294" s="19">
        <f t="shared" ca="1" si="670"/>
        <v>-1</v>
      </c>
      <c r="AN1294" s="19">
        <f t="shared" ca="1" si="671"/>
        <v>-3.6448000000000036</v>
      </c>
      <c r="AO1294" s="19">
        <f t="shared" ca="1" si="672"/>
        <v>7.8525999999999243</v>
      </c>
    </row>
    <row r="1295" spans="1:41" x14ac:dyDescent="0.2">
      <c r="A1295" s="22" t="s">
        <v>1345</v>
      </c>
      <c r="B1295" s="20">
        <f>[1]data!C1294</f>
        <v>224.15719999999999</v>
      </c>
      <c r="C1295" s="20">
        <f>[1]data!D1294</f>
        <v>224.15719999999999</v>
      </c>
      <c r="D1295" s="20">
        <f>[1]data!E1294</f>
        <v>222.3348</v>
      </c>
      <c r="E1295" s="20">
        <f>[1]data!F1294</f>
        <v>222.79040000000001</v>
      </c>
      <c r="F1295" s="20">
        <f>[1]data!G1294</f>
        <v>19946</v>
      </c>
      <c r="G1295" s="4">
        <f t="shared" si="676"/>
        <v>0</v>
      </c>
      <c r="H1295" s="4">
        <f t="shared" si="677"/>
        <v>0</v>
      </c>
      <c r="I1295" s="4">
        <f t="shared" si="678"/>
        <v>0</v>
      </c>
      <c r="J1295" s="4">
        <f t="shared" si="679"/>
        <v>0</v>
      </c>
      <c r="K1295" s="4">
        <f t="shared" si="654"/>
        <v>0.80476376208017375</v>
      </c>
      <c r="L1295" s="4">
        <f t="shared" si="655"/>
        <v>0.9980190759176365</v>
      </c>
      <c r="M1295" s="4">
        <f t="shared" si="680"/>
        <v>1.8223999999999876</v>
      </c>
      <c r="N1295" s="4">
        <f t="shared" si="651"/>
        <v>10.719833235826352</v>
      </c>
      <c r="O1295" s="4">
        <f t="shared" si="656"/>
        <v>4.0279461076216156</v>
      </c>
      <c r="P1295" s="4">
        <f t="shared" si="652"/>
        <v>19.979506690951315</v>
      </c>
      <c r="Q1295" s="4">
        <f t="shared" si="653"/>
        <v>24.777369141786696</v>
      </c>
      <c r="R1295" s="4">
        <f t="shared" si="665"/>
        <v>10.182143001599737</v>
      </c>
      <c r="S1295" s="4">
        <f t="shared" si="662"/>
        <v>35</v>
      </c>
      <c r="T1295" s="4">
        <f t="shared" si="663"/>
        <v>0</v>
      </c>
      <c r="U1295" s="5">
        <f t="shared" si="681"/>
        <v>0.91119999999997958</v>
      </c>
      <c r="V1295" s="5">
        <f t="shared" si="673"/>
        <v>-1.3667999999999836</v>
      </c>
      <c r="W1295" s="7">
        <f t="shared" si="657"/>
        <v>0</v>
      </c>
      <c r="X1295" s="7">
        <f t="shared" si="658"/>
        <v>1</v>
      </c>
      <c r="Y1295" s="7">
        <f t="shared" si="659"/>
        <v>-0.455600000000004</v>
      </c>
      <c r="Z1295" s="7">
        <f t="shared" si="660"/>
        <v>95.459099999999992</v>
      </c>
      <c r="AA1295" s="9">
        <f t="shared" si="682"/>
        <v>0.91119999999997958</v>
      </c>
      <c r="AB1295" s="9">
        <f t="shared" si="674"/>
        <v>-1.3667999999999836</v>
      </c>
      <c r="AC1295" s="11">
        <f t="shared" ca="1" si="664"/>
        <v>0</v>
      </c>
      <c r="AD1295" s="11">
        <f t="shared" ca="1" si="666"/>
        <v>0</v>
      </c>
      <c r="AE1295" s="11">
        <f t="shared" ca="1" si="667"/>
        <v>0</v>
      </c>
      <c r="AF1295" s="11">
        <f t="shared" ca="1" si="668"/>
        <v>116.70070000000001</v>
      </c>
      <c r="AG1295" s="13">
        <f ca="1">AVERAGE(E1295:OFFSET(E1295,-AG$5+1,0))</f>
        <v>223.98196153846155</v>
      </c>
      <c r="AH1295" s="13">
        <f ca="1">AVERAGE(E1295:OFFSET(E1295,-AH$5+1,0))</f>
        <v>226.09349499999999</v>
      </c>
      <c r="AI1295" s="12">
        <f t="shared" ca="1" si="661"/>
        <v>0</v>
      </c>
      <c r="AJ1295" s="17">
        <f t="shared" si="683"/>
        <v>0.91119999999997958</v>
      </c>
      <c r="AK1295" s="17">
        <f t="shared" si="675"/>
        <v>1.3667999999999836</v>
      </c>
      <c r="AL1295" s="19">
        <f t="shared" ca="1" si="669"/>
        <v>0</v>
      </c>
      <c r="AM1295" s="19">
        <f t="shared" ca="1" si="670"/>
        <v>-1</v>
      </c>
      <c r="AN1295" s="19">
        <f t="shared" ca="1" si="671"/>
        <v>-2.2779999999999632</v>
      </c>
      <c r="AO1295" s="19">
        <f t="shared" ca="1" si="672"/>
        <v>5.5745999999999611</v>
      </c>
    </row>
    <row r="1296" spans="1:41" x14ac:dyDescent="0.2">
      <c r="A1296" s="22" t="s">
        <v>1346</v>
      </c>
      <c r="B1296" s="20">
        <f>[1]data!C1295</f>
        <v>221.42349999999999</v>
      </c>
      <c r="C1296" s="20">
        <f>[1]data!D1295</f>
        <v>222.3348</v>
      </c>
      <c r="D1296" s="20">
        <f>[1]data!E1295</f>
        <v>220.51230000000001</v>
      </c>
      <c r="E1296" s="20">
        <f>[1]data!F1295</f>
        <v>221.87909999999999</v>
      </c>
      <c r="F1296" s="20">
        <f>[1]data!G1295</f>
        <v>21608</v>
      </c>
      <c r="G1296" s="4">
        <f t="shared" si="676"/>
        <v>0</v>
      </c>
      <c r="H1296" s="4">
        <f t="shared" si="677"/>
        <v>1.8224999999999909</v>
      </c>
      <c r="I1296" s="4">
        <f t="shared" si="678"/>
        <v>0</v>
      </c>
      <c r="J1296" s="4">
        <f t="shared" si="679"/>
        <v>1.8224999999999909</v>
      </c>
      <c r="K1296" s="4">
        <f t="shared" si="654"/>
        <v>0.72428738587215635</v>
      </c>
      <c r="L1296" s="4">
        <f t="shared" si="655"/>
        <v>1.080467168325872</v>
      </c>
      <c r="M1296" s="4">
        <f t="shared" si="680"/>
        <v>2.2780999999999949</v>
      </c>
      <c r="N1296" s="4">
        <f t="shared" si="651"/>
        <v>19.735635609019962</v>
      </c>
      <c r="O1296" s="4">
        <f t="shared" si="656"/>
        <v>3.8529614968594537</v>
      </c>
      <c r="P1296" s="4">
        <f t="shared" si="652"/>
        <v>18.798199423028819</v>
      </c>
      <c r="Q1296" s="4">
        <f t="shared" si="653"/>
        <v>28.042511434556509</v>
      </c>
      <c r="R1296" s="4">
        <f t="shared" si="665"/>
        <v>11.137492262341759</v>
      </c>
      <c r="S1296" s="4">
        <f t="shared" si="662"/>
        <v>35</v>
      </c>
      <c r="T1296" s="4">
        <f t="shared" si="663"/>
        <v>0</v>
      </c>
      <c r="U1296" s="5">
        <f t="shared" si="681"/>
        <v>-1.3669000000000153</v>
      </c>
      <c r="V1296" s="5">
        <f t="shared" si="673"/>
        <v>0.455600000000004</v>
      </c>
      <c r="W1296" s="7">
        <f t="shared" si="657"/>
        <v>0</v>
      </c>
      <c r="X1296" s="7">
        <f t="shared" si="658"/>
        <v>1</v>
      </c>
      <c r="Y1296" s="7">
        <f t="shared" si="659"/>
        <v>-0.91130000000001132</v>
      </c>
      <c r="Z1296" s="7">
        <f t="shared" si="660"/>
        <v>94.547799999999981</v>
      </c>
      <c r="AA1296" s="9">
        <f t="shared" si="682"/>
        <v>-1.3669000000000153</v>
      </c>
      <c r="AB1296" s="9">
        <f t="shared" si="674"/>
        <v>0.455600000000004</v>
      </c>
      <c r="AC1296" s="11">
        <f t="shared" ca="1" si="664"/>
        <v>0</v>
      </c>
      <c r="AD1296" s="11">
        <f t="shared" ca="1" si="666"/>
        <v>0</v>
      </c>
      <c r="AE1296" s="11">
        <f t="shared" ca="1" si="667"/>
        <v>0</v>
      </c>
      <c r="AF1296" s="11">
        <f t="shared" ca="1" si="668"/>
        <v>116.70070000000001</v>
      </c>
      <c r="AG1296" s="13">
        <f ca="1">AVERAGE(E1296:OFFSET(E1296,-AG$5+1,0))</f>
        <v>223.98196153846155</v>
      </c>
      <c r="AH1296" s="13">
        <f ca="1">AVERAGE(E1296:OFFSET(E1296,-AH$5+1,0))</f>
        <v>225.56955000000002</v>
      </c>
      <c r="AI1296" s="12">
        <f t="shared" ca="1" si="661"/>
        <v>0</v>
      </c>
      <c r="AJ1296" s="17">
        <f t="shared" si="683"/>
        <v>-1.3669000000000153</v>
      </c>
      <c r="AK1296" s="17">
        <f t="shared" si="675"/>
        <v>-0.455600000000004</v>
      </c>
      <c r="AL1296" s="19">
        <f t="shared" ca="1" si="669"/>
        <v>0</v>
      </c>
      <c r="AM1296" s="19">
        <f t="shared" ca="1" si="670"/>
        <v>-1</v>
      </c>
      <c r="AN1296" s="19">
        <f t="shared" ca="1" si="671"/>
        <v>1.8225000000000193</v>
      </c>
      <c r="AO1296" s="19">
        <f t="shared" ca="1" si="672"/>
        <v>7.3970999999999805</v>
      </c>
    </row>
    <row r="1297" spans="1:41" x14ac:dyDescent="0.2">
      <c r="A1297" s="22" t="s">
        <v>1347</v>
      </c>
      <c r="B1297" s="20">
        <f>[1]data!C1296</f>
        <v>221.42349999999999</v>
      </c>
      <c r="C1297" s="20">
        <f>[1]data!D1296</f>
        <v>221.87909999999999</v>
      </c>
      <c r="D1297" s="20">
        <f>[1]data!E1296</f>
        <v>216.4119</v>
      </c>
      <c r="E1297" s="20">
        <f>[1]data!F1296</f>
        <v>216.86750000000001</v>
      </c>
      <c r="F1297" s="20">
        <f>[1]data!G1296</f>
        <v>42756</v>
      </c>
      <c r="G1297" s="4">
        <f t="shared" si="676"/>
        <v>0</v>
      </c>
      <c r="H1297" s="4">
        <f t="shared" si="677"/>
        <v>4.1004000000000076</v>
      </c>
      <c r="I1297" s="4">
        <f t="shared" si="678"/>
        <v>0</v>
      </c>
      <c r="J1297" s="4">
        <f t="shared" si="679"/>
        <v>4.1004000000000076</v>
      </c>
      <c r="K1297" s="4">
        <f t="shared" si="654"/>
        <v>0.6518586472849407</v>
      </c>
      <c r="L1297" s="4">
        <f t="shared" si="655"/>
        <v>1.3824604514932854</v>
      </c>
      <c r="M1297" s="4">
        <f t="shared" si="680"/>
        <v>5.4671999999999912</v>
      </c>
      <c r="N1297" s="4">
        <f t="shared" si="651"/>
        <v>35.913825153936301</v>
      </c>
      <c r="O1297" s="4">
        <f t="shared" si="656"/>
        <v>4.0143853471735067</v>
      </c>
      <c r="P1297" s="4">
        <f t="shared" si="652"/>
        <v>16.23806861849744</v>
      </c>
      <c r="Q1297" s="4">
        <f t="shared" si="653"/>
        <v>34.43766185691824</v>
      </c>
      <c r="R1297" s="4">
        <f t="shared" si="665"/>
        <v>13.615125551501215</v>
      </c>
      <c r="S1297" s="4">
        <f t="shared" si="662"/>
        <v>35</v>
      </c>
      <c r="T1297" s="4">
        <f t="shared" si="663"/>
        <v>0</v>
      </c>
      <c r="U1297" s="5">
        <f t="shared" si="681"/>
        <v>-0.455600000000004</v>
      </c>
      <c r="V1297" s="5">
        <f t="shared" si="673"/>
        <v>-4.5559999999999832</v>
      </c>
      <c r="W1297" s="7">
        <f t="shared" si="657"/>
        <v>0</v>
      </c>
      <c r="X1297" s="7">
        <f t="shared" si="658"/>
        <v>1</v>
      </c>
      <c r="Y1297" s="7">
        <f t="shared" si="659"/>
        <v>-5.0115999999999872</v>
      </c>
      <c r="Z1297" s="7">
        <f t="shared" si="660"/>
        <v>89.536199999999994</v>
      </c>
      <c r="AA1297" s="9">
        <f t="shared" si="682"/>
        <v>-0.455600000000004</v>
      </c>
      <c r="AB1297" s="9">
        <f t="shared" si="674"/>
        <v>-4.5559999999999832</v>
      </c>
      <c r="AC1297" s="11">
        <f t="shared" ca="1" si="664"/>
        <v>0</v>
      </c>
      <c r="AD1297" s="11">
        <f t="shared" ca="1" si="666"/>
        <v>0</v>
      </c>
      <c r="AE1297" s="11">
        <f t="shared" ca="1" si="667"/>
        <v>0</v>
      </c>
      <c r="AF1297" s="11">
        <f t="shared" ca="1" si="668"/>
        <v>116.70070000000001</v>
      </c>
      <c r="AG1297" s="13">
        <f ca="1">AVERAGE(E1297:OFFSET(E1297,-AG$5+1,0))</f>
        <v>223.07075384615385</v>
      </c>
      <c r="AH1297" s="13">
        <f ca="1">AVERAGE(E1297:OFFSET(E1297,-AH$5+1,0))</f>
        <v>224.79502499999998</v>
      </c>
      <c r="AI1297" s="12">
        <f t="shared" ca="1" si="661"/>
        <v>0</v>
      </c>
      <c r="AJ1297" s="17">
        <f t="shared" si="683"/>
        <v>-0.455600000000004</v>
      </c>
      <c r="AK1297" s="17">
        <f t="shared" si="675"/>
        <v>4.5559999999999832</v>
      </c>
      <c r="AL1297" s="19">
        <f t="shared" ca="1" si="669"/>
        <v>0</v>
      </c>
      <c r="AM1297" s="19">
        <f t="shared" ca="1" si="670"/>
        <v>-1</v>
      </c>
      <c r="AN1297" s="19">
        <f t="shared" ca="1" si="671"/>
        <v>-4.1003999999999792</v>
      </c>
      <c r="AO1297" s="19">
        <f t="shared" ca="1" si="672"/>
        <v>3.2967000000000013</v>
      </c>
    </row>
    <row r="1298" spans="1:41" x14ac:dyDescent="0.2">
      <c r="A1298" s="22" t="s">
        <v>1348</v>
      </c>
      <c r="B1298" s="20">
        <f>[1]data!C1297</f>
        <v>218.23429999999999</v>
      </c>
      <c r="C1298" s="20">
        <f>[1]data!D1297</f>
        <v>220.05670000000001</v>
      </c>
      <c r="D1298" s="20">
        <f>[1]data!E1297</f>
        <v>215.50069999999999</v>
      </c>
      <c r="E1298" s="20">
        <f>[1]data!F1297</f>
        <v>216.86750000000001</v>
      </c>
      <c r="F1298" s="20">
        <f>[1]data!G1297</f>
        <v>44768</v>
      </c>
      <c r="G1298" s="4">
        <f t="shared" si="676"/>
        <v>0</v>
      </c>
      <c r="H1298" s="4">
        <f t="shared" si="677"/>
        <v>0.911200000000008</v>
      </c>
      <c r="I1298" s="4">
        <f t="shared" si="678"/>
        <v>0</v>
      </c>
      <c r="J1298" s="4">
        <f t="shared" si="679"/>
        <v>0.911200000000008</v>
      </c>
      <c r="K1298" s="4">
        <f t="shared" si="654"/>
        <v>0.58667278255644661</v>
      </c>
      <c r="L1298" s="4">
        <f t="shared" si="655"/>
        <v>1.3353344063439576</v>
      </c>
      <c r="M1298" s="4">
        <f t="shared" si="680"/>
        <v>4.5560000000000116</v>
      </c>
      <c r="N1298" s="4">
        <f t="shared" si="651"/>
        <v>38.952071985528121</v>
      </c>
      <c r="O1298" s="4">
        <f t="shared" si="656"/>
        <v>4.068546812456157</v>
      </c>
      <c r="P1298" s="4">
        <f t="shared" si="652"/>
        <v>14.419713219479361</v>
      </c>
      <c r="Q1298" s="4">
        <f t="shared" si="653"/>
        <v>32.820917833751665</v>
      </c>
      <c r="R1298" s="4">
        <f t="shared" si="665"/>
        <v>16.148820194903905</v>
      </c>
      <c r="S1298" s="4">
        <f t="shared" si="662"/>
        <v>35</v>
      </c>
      <c r="T1298" s="4">
        <f t="shared" si="663"/>
        <v>0</v>
      </c>
      <c r="U1298" s="5">
        <f t="shared" si="681"/>
        <v>1.3667999999999836</v>
      </c>
      <c r="V1298" s="5">
        <f t="shared" si="673"/>
        <v>-1.3667999999999836</v>
      </c>
      <c r="W1298" s="7">
        <f t="shared" si="657"/>
        <v>0</v>
      </c>
      <c r="X1298" s="7">
        <f t="shared" si="658"/>
        <v>1</v>
      </c>
      <c r="Y1298" s="7">
        <f t="shared" si="659"/>
        <v>0</v>
      </c>
      <c r="Z1298" s="7">
        <f t="shared" si="660"/>
        <v>89.536199999999994</v>
      </c>
      <c r="AA1298" s="9">
        <f t="shared" si="682"/>
        <v>1.3667999999999836</v>
      </c>
      <c r="AB1298" s="9">
        <f t="shared" si="674"/>
        <v>-1.3667999999999836</v>
      </c>
      <c r="AC1298" s="11">
        <f t="shared" ca="1" si="664"/>
        <v>0</v>
      </c>
      <c r="AD1298" s="11">
        <f t="shared" ca="1" si="666"/>
        <v>0</v>
      </c>
      <c r="AE1298" s="11">
        <f t="shared" ca="1" si="667"/>
        <v>0</v>
      </c>
      <c r="AF1298" s="11">
        <f t="shared" ca="1" si="668"/>
        <v>116.70070000000001</v>
      </c>
      <c r="AG1298" s="13">
        <f ca="1">AVERAGE(E1298:OFFSET(E1298,-AG$5+1,0))</f>
        <v>222.58009999999999</v>
      </c>
      <c r="AH1298" s="13">
        <f ca="1">AVERAGE(E1298:OFFSET(E1298,-AH$5+1,0))</f>
        <v>224.02050000000003</v>
      </c>
      <c r="AI1298" s="12">
        <f t="shared" ca="1" si="661"/>
        <v>0</v>
      </c>
      <c r="AJ1298" s="17">
        <f t="shared" si="683"/>
        <v>1.3667999999999836</v>
      </c>
      <c r="AK1298" s="17">
        <f t="shared" si="675"/>
        <v>1.3667999999999836</v>
      </c>
      <c r="AL1298" s="19">
        <f t="shared" ca="1" si="669"/>
        <v>0</v>
      </c>
      <c r="AM1298" s="19">
        <f t="shared" ca="1" si="670"/>
        <v>-1</v>
      </c>
      <c r="AN1298" s="19">
        <f t="shared" ca="1" si="671"/>
        <v>-2.7335999999999672</v>
      </c>
      <c r="AO1298" s="19">
        <f t="shared" ca="1" si="672"/>
        <v>0.56310000000003413</v>
      </c>
    </row>
    <row r="1299" spans="1:41" x14ac:dyDescent="0.2">
      <c r="A1299" s="22" t="s">
        <v>1349</v>
      </c>
      <c r="B1299" s="20">
        <f>[1]data!C1298</f>
        <v>220.51230000000001</v>
      </c>
      <c r="C1299" s="20">
        <f>[1]data!D1298</f>
        <v>222.79040000000001</v>
      </c>
      <c r="D1299" s="20">
        <f>[1]data!E1298</f>
        <v>219.6011</v>
      </c>
      <c r="E1299" s="20">
        <f>[1]data!F1298</f>
        <v>222.79040000000001</v>
      </c>
      <c r="F1299" s="20">
        <f>[1]data!G1298</f>
        <v>33230</v>
      </c>
      <c r="G1299" s="4">
        <f t="shared" si="676"/>
        <v>2.7336999999999989</v>
      </c>
      <c r="H1299" s="4">
        <f t="shared" si="677"/>
        <v>0</v>
      </c>
      <c r="I1299" s="4">
        <f t="shared" si="678"/>
        <v>2.7336999999999989</v>
      </c>
      <c r="J1299" s="4">
        <f t="shared" si="679"/>
        <v>0</v>
      </c>
      <c r="K1299" s="4">
        <f t="shared" si="654"/>
        <v>0.80137550430080184</v>
      </c>
      <c r="L1299" s="4">
        <f t="shared" si="655"/>
        <v>1.2018009657095619</v>
      </c>
      <c r="M1299" s="4">
        <f t="shared" si="680"/>
        <v>5.9228999999999985</v>
      </c>
      <c r="N1299" s="4">
        <f t="shared" si="651"/>
        <v>19.989525007084794</v>
      </c>
      <c r="O1299" s="4">
        <f t="shared" si="656"/>
        <v>4.2539821312105408</v>
      </c>
      <c r="P1299" s="4">
        <f t="shared" si="652"/>
        <v>18.8382433113972</v>
      </c>
      <c r="Q1299" s="4">
        <f t="shared" si="653"/>
        <v>28.251199197387542</v>
      </c>
      <c r="R1299" s="4">
        <f t="shared" si="665"/>
        <v>16.532890676121994</v>
      </c>
      <c r="S1299" s="4">
        <f t="shared" si="662"/>
        <v>35</v>
      </c>
      <c r="T1299" s="4">
        <f t="shared" si="663"/>
        <v>0</v>
      </c>
      <c r="U1299" s="5">
        <f t="shared" si="681"/>
        <v>3.6448000000000036</v>
      </c>
      <c r="V1299" s="5">
        <f t="shared" si="673"/>
        <v>2.2780999999999949</v>
      </c>
      <c r="W1299" s="7">
        <f t="shared" si="657"/>
        <v>0</v>
      </c>
      <c r="X1299" s="7">
        <f t="shared" si="658"/>
        <v>1</v>
      </c>
      <c r="Y1299" s="7">
        <f t="shared" si="659"/>
        <v>5.9228999999999985</v>
      </c>
      <c r="Z1299" s="7">
        <f t="shared" si="660"/>
        <v>95.459099999999992</v>
      </c>
      <c r="AA1299" s="9">
        <f t="shared" si="682"/>
        <v>3.6448000000000036</v>
      </c>
      <c r="AB1299" s="9">
        <f t="shared" si="674"/>
        <v>2.2780999999999949</v>
      </c>
      <c r="AC1299" s="11">
        <f t="shared" ca="1" si="664"/>
        <v>0</v>
      </c>
      <c r="AD1299" s="11">
        <f t="shared" ca="1" si="666"/>
        <v>0</v>
      </c>
      <c r="AE1299" s="11">
        <f t="shared" ca="1" si="667"/>
        <v>0</v>
      </c>
      <c r="AF1299" s="11">
        <f t="shared" ca="1" si="668"/>
        <v>116.70070000000001</v>
      </c>
      <c r="AG1299" s="13">
        <f ca="1">AVERAGE(E1299:OFFSET(E1299,-AG$5+1,0))</f>
        <v>222.61514615384613</v>
      </c>
      <c r="AH1299" s="13">
        <f ca="1">AVERAGE(E1299:OFFSET(E1299,-AH$5+1,0))</f>
        <v>223.63323999999997</v>
      </c>
      <c r="AI1299" s="12">
        <f t="shared" ca="1" si="661"/>
        <v>0</v>
      </c>
      <c r="AJ1299" s="17">
        <f t="shared" si="683"/>
        <v>3.6448000000000036</v>
      </c>
      <c r="AK1299" s="17">
        <f t="shared" si="675"/>
        <v>-2.2780999999999949</v>
      </c>
      <c r="AL1299" s="19">
        <f t="shared" ca="1" si="669"/>
        <v>0</v>
      </c>
      <c r="AM1299" s="19">
        <f t="shared" ca="1" si="670"/>
        <v>-1</v>
      </c>
      <c r="AN1299" s="19">
        <f t="shared" ca="1" si="671"/>
        <v>-1.3667000000000087</v>
      </c>
      <c r="AO1299" s="19">
        <f t="shared" ca="1" si="672"/>
        <v>-0.80359999999997456</v>
      </c>
    </row>
    <row r="1300" spans="1:41" x14ac:dyDescent="0.2">
      <c r="A1300" s="22" t="s">
        <v>1350</v>
      </c>
      <c r="B1300" s="20">
        <f>[1]data!C1299</f>
        <v>207.75540000000001</v>
      </c>
      <c r="C1300" s="20">
        <f>[1]data!D1299</f>
        <v>210.94470000000001</v>
      </c>
      <c r="D1300" s="20">
        <f>[1]data!E1299</f>
        <v>207.75540000000001</v>
      </c>
      <c r="E1300" s="20">
        <f>[1]data!F1299</f>
        <v>208.66659999999999</v>
      </c>
      <c r="F1300" s="20">
        <f>[1]data!G1299</f>
        <v>129890</v>
      </c>
      <c r="G1300" s="4">
        <f t="shared" si="676"/>
        <v>0</v>
      </c>
      <c r="H1300" s="4">
        <f t="shared" si="677"/>
        <v>11.845699999999994</v>
      </c>
      <c r="I1300" s="4">
        <f t="shared" si="678"/>
        <v>0</v>
      </c>
      <c r="J1300" s="4">
        <f t="shared" si="679"/>
        <v>11.845699999999994</v>
      </c>
      <c r="K1300" s="4">
        <f t="shared" si="654"/>
        <v>0.72123795387072165</v>
      </c>
      <c r="L1300" s="4">
        <f t="shared" si="655"/>
        <v>2.2661908691386055</v>
      </c>
      <c r="M1300" s="4">
        <f t="shared" si="680"/>
        <v>15.034999999999997</v>
      </c>
      <c r="N1300" s="4">
        <f t="shared" si="651"/>
        <v>51.715137223306506</v>
      </c>
      <c r="O1300" s="4">
        <f t="shared" si="656"/>
        <v>5.3320839180894861</v>
      </c>
      <c r="P1300" s="4">
        <f t="shared" si="652"/>
        <v>13.526380397425273</v>
      </c>
      <c r="Q1300" s="4">
        <f t="shared" si="653"/>
        <v>42.501035316612082</v>
      </c>
      <c r="R1300" s="4">
        <f t="shared" si="665"/>
        <v>20.051115330840446</v>
      </c>
      <c r="S1300" s="4">
        <f t="shared" si="662"/>
        <v>35</v>
      </c>
      <c r="T1300" s="4">
        <f t="shared" si="663"/>
        <v>0</v>
      </c>
      <c r="U1300" s="5">
        <f t="shared" si="681"/>
        <v>-15.034999999999997</v>
      </c>
      <c r="V1300" s="5">
        <f t="shared" si="673"/>
        <v>0.91119999999997958</v>
      </c>
      <c r="W1300" s="7">
        <f t="shared" si="657"/>
        <v>0</v>
      </c>
      <c r="X1300" s="7">
        <f t="shared" si="658"/>
        <v>1</v>
      </c>
      <c r="Y1300" s="7">
        <f t="shared" si="659"/>
        <v>-14.123800000000017</v>
      </c>
      <c r="Z1300" s="7">
        <f t="shared" si="660"/>
        <v>81.335299999999975</v>
      </c>
      <c r="AA1300" s="9">
        <f t="shared" si="682"/>
        <v>-15.034999999999997</v>
      </c>
      <c r="AB1300" s="9">
        <f t="shared" si="674"/>
        <v>0.91119999999997958</v>
      </c>
      <c r="AC1300" s="11">
        <f t="shared" ca="1" si="664"/>
        <v>0</v>
      </c>
      <c r="AD1300" s="11">
        <f t="shared" ca="1" si="666"/>
        <v>0</v>
      </c>
      <c r="AE1300" s="11">
        <f t="shared" ca="1" si="667"/>
        <v>0</v>
      </c>
      <c r="AF1300" s="11">
        <f t="shared" ca="1" si="668"/>
        <v>116.70070000000001</v>
      </c>
      <c r="AG1300" s="13">
        <f ca="1">AVERAGE(E1300:OFFSET(E1300,-AG$5+1,0))</f>
        <v>221.42356153846151</v>
      </c>
      <c r="AH1300" s="13">
        <f ca="1">AVERAGE(E1300:OFFSET(E1300,-AH$5+1,0))</f>
        <v>222.56256999999997</v>
      </c>
      <c r="AI1300" s="12">
        <f t="shared" ca="1" si="661"/>
        <v>0</v>
      </c>
      <c r="AJ1300" s="17">
        <f t="shared" si="683"/>
        <v>-15.034999999999997</v>
      </c>
      <c r="AK1300" s="17">
        <f t="shared" si="675"/>
        <v>-0.91119999999997958</v>
      </c>
      <c r="AL1300" s="19">
        <f t="shared" ca="1" si="669"/>
        <v>0</v>
      </c>
      <c r="AM1300" s="19">
        <f t="shared" ca="1" si="670"/>
        <v>-1</v>
      </c>
      <c r="AN1300" s="19">
        <f t="shared" ca="1" si="671"/>
        <v>15.946199999999976</v>
      </c>
      <c r="AO1300" s="19">
        <f t="shared" ca="1" si="672"/>
        <v>15.142600000000002</v>
      </c>
    </row>
    <row r="1301" spans="1:41" x14ac:dyDescent="0.2">
      <c r="A1301" s="22" t="s">
        <v>1351</v>
      </c>
      <c r="B1301" s="20">
        <f>[1]data!C1300</f>
        <v>206.3886</v>
      </c>
      <c r="C1301" s="20">
        <f>[1]data!D1300</f>
        <v>207.2998</v>
      </c>
      <c r="D1301" s="20">
        <f>[1]data!E1300</f>
        <v>205.02180000000001</v>
      </c>
      <c r="E1301" s="20">
        <f>[1]data!F1300</f>
        <v>206.3886</v>
      </c>
      <c r="F1301" s="20">
        <f>[1]data!G1300</f>
        <v>71901</v>
      </c>
      <c r="G1301" s="4">
        <f t="shared" si="676"/>
        <v>0</v>
      </c>
      <c r="H1301" s="4">
        <f t="shared" si="677"/>
        <v>2.7335999999999956</v>
      </c>
      <c r="I1301" s="4">
        <f t="shared" si="678"/>
        <v>0</v>
      </c>
      <c r="J1301" s="4">
        <f t="shared" si="679"/>
        <v>2.7335999999999956</v>
      </c>
      <c r="K1301" s="4">
        <f t="shared" si="654"/>
        <v>0.64911415848364951</v>
      </c>
      <c r="L1301" s="4">
        <f t="shared" si="655"/>
        <v>2.3129317822247444</v>
      </c>
      <c r="M1301" s="4">
        <f t="shared" si="680"/>
        <v>3.6447999999999752</v>
      </c>
      <c r="N1301" s="4">
        <f t="shared" si="651"/>
        <v>56.171229516554412</v>
      </c>
      <c r="O1301" s="4">
        <f t="shared" si="656"/>
        <v>5.1633555262805357</v>
      </c>
      <c r="P1301" s="4">
        <f t="shared" si="652"/>
        <v>12.571556523268196</v>
      </c>
      <c r="Q1301" s="4">
        <f t="shared" si="653"/>
        <v>44.795129261433665</v>
      </c>
      <c r="R1301" s="4">
        <f t="shared" si="665"/>
        <v>23.663126749411845</v>
      </c>
      <c r="S1301" s="4">
        <f t="shared" si="662"/>
        <v>35</v>
      </c>
      <c r="T1301" s="4">
        <f t="shared" si="663"/>
        <v>0</v>
      </c>
      <c r="U1301" s="5">
        <f t="shared" si="681"/>
        <v>-2.2779999999999916</v>
      </c>
      <c r="V1301" s="5">
        <f t="shared" si="673"/>
        <v>0</v>
      </c>
      <c r="W1301" s="7">
        <f t="shared" si="657"/>
        <v>0</v>
      </c>
      <c r="X1301" s="7">
        <f t="shared" si="658"/>
        <v>1</v>
      </c>
      <c r="Y1301" s="7">
        <f t="shared" si="659"/>
        <v>-2.2779999999999916</v>
      </c>
      <c r="Z1301" s="7">
        <f t="shared" si="660"/>
        <v>79.057299999999984</v>
      </c>
      <c r="AA1301" s="9">
        <f t="shared" si="682"/>
        <v>-2.2779999999999916</v>
      </c>
      <c r="AB1301" s="9">
        <f t="shared" si="674"/>
        <v>0</v>
      </c>
      <c r="AC1301" s="11">
        <f t="shared" ca="1" si="664"/>
        <v>0</v>
      </c>
      <c r="AD1301" s="11">
        <f t="shared" ca="1" si="666"/>
        <v>0</v>
      </c>
      <c r="AE1301" s="11">
        <f t="shared" ca="1" si="667"/>
        <v>0</v>
      </c>
      <c r="AF1301" s="11">
        <f t="shared" ca="1" si="668"/>
        <v>116.70070000000001</v>
      </c>
      <c r="AG1301" s="13">
        <f ca="1">AVERAGE(E1301:OFFSET(E1301,-AG$5+1,0))</f>
        <v>219.95160769230768</v>
      </c>
      <c r="AH1301" s="13">
        <f ca="1">AVERAGE(E1301:OFFSET(E1301,-AH$5+1,0))</f>
        <v>221.42356000000001</v>
      </c>
      <c r="AI1301" s="12">
        <f t="shared" ca="1" si="661"/>
        <v>0</v>
      </c>
      <c r="AJ1301" s="17">
        <f t="shared" si="683"/>
        <v>-2.2779999999999916</v>
      </c>
      <c r="AK1301" s="17">
        <f t="shared" si="675"/>
        <v>0</v>
      </c>
      <c r="AL1301" s="19">
        <f t="shared" ca="1" si="669"/>
        <v>0</v>
      </c>
      <c r="AM1301" s="19">
        <f t="shared" ca="1" si="670"/>
        <v>-1</v>
      </c>
      <c r="AN1301" s="19">
        <f t="shared" ca="1" si="671"/>
        <v>2.2779999999999916</v>
      </c>
      <c r="AO1301" s="19">
        <f t="shared" ca="1" si="672"/>
        <v>17.420599999999993</v>
      </c>
    </row>
    <row r="1302" spans="1:41" x14ac:dyDescent="0.2">
      <c r="A1302" s="22" t="s">
        <v>1352</v>
      </c>
      <c r="B1302" s="20">
        <f>[1]data!C1301</f>
        <v>205.02180000000001</v>
      </c>
      <c r="C1302" s="20">
        <f>[1]data!D1301</f>
        <v>207.2998</v>
      </c>
      <c r="D1302" s="20">
        <f>[1]data!E1301</f>
        <v>205.02180000000001</v>
      </c>
      <c r="E1302" s="20">
        <f>[1]data!F1301</f>
        <v>206.8442</v>
      </c>
      <c r="F1302" s="20">
        <f>[1]data!G1301</f>
        <v>45206</v>
      </c>
      <c r="G1302" s="4">
        <f t="shared" si="676"/>
        <v>0</v>
      </c>
      <c r="H1302" s="4">
        <f t="shared" si="677"/>
        <v>0</v>
      </c>
      <c r="I1302" s="4">
        <f t="shared" si="678"/>
        <v>0</v>
      </c>
      <c r="J1302" s="4">
        <f t="shared" si="679"/>
        <v>0</v>
      </c>
      <c r="K1302" s="4">
        <f t="shared" si="654"/>
        <v>0.58420274263528449</v>
      </c>
      <c r="L1302" s="4">
        <f t="shared" si="655"/>
        <v>2.0816386040022699</v>
      </c>
      <c r="M1302" s="4">
        <f t="shared" si="680"/>
        <v>2.2779999999999916</v>
      </c>
      <c r="N1302" s="4">
        <f t="shared" si="651"/>
        <v>56.171229516554398</v>
      </c>
      <c r="O1302" s="4">
        <f t="shared" si="656"/>
        <v>4.8748199736524809</v>
      </c>
      <c r="P1302" s="4">
        <f t="shared" si="652"/>
        <v>11.984088556968144</v>
      </c>
      <c r="Q1302" s="4">
        <f t="shared" si="653"/>
        <v>42.701855971156874</v>
      </c>
      <c r="R1302" s="4">
        <f t="shared" si="665"/>
        <v>26.913937026126099</v>
      </c>
      <c r="S1302" s="4">
        <f t="shared" si="662"/>
        <v>35</v>
      </c>
      <c r="T1302" s="4">
        <f t="shared" si="663"/>
        <v>0</v>
      </c>
      <c r="U1302" s="5">
        <f t="shared" si="681"/>
        <v>-1.3667999999999836</v>
      </c>
      <c r="V1302" s="5">
        <f t="shared" si="673"/>
        <v>1.8223999999999876</v>
      </c>
      <c r="W1302" s="7">
        <f t="shared" si="657"/>
        <v>0</v>
      </c>
      <c r="X1302" s="7">
        <f t="shared" si="658"/>
        <v>1</v>
      </c>
      <c r="Y1302" s="7">
        <f t="shared" si="659"/>
        <v>0.455600000000004</v>
      </c>
      <c r="Z1302" s="7">
        <f t="shared" si="660"/>
        <v>79.512899999999988</v>
      </c>
      <c r="AA1302" s="9">
        <f t="shared" si="682"/>
        <v>-1.3667999999999836</v>
      </c>
      <c r="AB1302" s="9">
        <f t="shared" si="674"/>
        <v>1.8223999999999876</v>
      </c>
      <c r="AC1302" s="11">
        <f t="shared" ca="1" si="664"/>
        <v>0</v>
      </c>
      <c r="AD1302" s="11">
        <f t="shared" ca="1" si="666"/>
        <v>0</v>
      </c>
      <c r="AE1302" s="11">
        <f t="shared" ca="1" si="667"/>
        <v>0</v>
      </c>
      <c r="AF1302" s="11">
        <f t="shared" ca="1" si="668"/>
        <v>116.70070000000001</v>
      </c>
      <c r="AG1302" s="13">
        <f ca="1">AVERAGE(E1302:OFFSET(E1302,-AG$5+1,0))</f>
        <v>218.58479230769231</v>
      </c>
      <c r="AH1302" s="13">
        <f ca="1">AVERAGE(E1302:OFFSET(E1302,-AH$5+1,0))</f>
        <v>220.60347000000002</v>
      </c>
      <c r="AI1302" s="12">
        <f t="shared" ca="1" si="661"/>
        <v>0</v>
      </c>
      <c r="AJ1302" s="17">
        <f t="shared" si="683"/>
        <v>-1.3667999999999836</v>
      </c>
      <c r="AK1302" s="17">
        <f t="shared" si="675"/>
        <v>-1.8223999999999876</v>
      </c>
      <c r="AL1302" s="19">
        <f t="shared" ca="1" si="669"/>
        <v>0</v>
      </c>
      <c r="AM1302" s="19">
        <f t="shared" ca="1" si="670"/>
        <v>-1</v>
      </c>
      <c r="AN1302" s="19">
        <f t="shared" ca="1" si="671"/>
        <v>3.1891999999999712</v>
      </c>
      <c r="AO1302" s="19">
        <f t="shared" ca="1" si="672"/>
        <v>20.609799999999964</v>
      </c>
    </row>
    <row r="1303" spans="1:41" x14ac:dyDescent="0.2">
      <c r="A1303" s="22" t="s">
        <v>1353</v>
      </c>
      <c r="B1303" s="20">
        <f>[1]data!C1302</f>
        <v>205.47739999999999</v>
      </c>
      <c r="C1303" s="20">
        <f>[1]data!D1302</f>
        <v>205.93299999999999</v>
      </c>
      <c r="D1303" s="20">
        <f>[1]data!E1302</f>
        <v>204.11060000000001</v>
      </c>
      <c r="E1303" s="20">
        <f>[1]data!F1302</f>
        <v>205.02180000000001</v>
      </c>
      <c r="F1303" s="20">
        <f>[1]data!G1302</f>
        <v>48975</v>
      </c>
      <c r="G1303" s="4">
        <f t="shared" si="676"/>
        <v>0</v>
      </c>
      <c r="H1303" s="4">
        <f t="shared" si="677"/>
        <v>0.911200000000008</v>
      </c>
      <c r="I1303" s="4">
        <f t="shared" si="678"/>
        <v>0</v>
      </c>
      <c r="J1303" s="4">
        <f t="shared" si="679"/>
        <v>0.911200000000008</v>
      </c>
      <c r="K1303" s="4">
        <f t="shared" si="654"/>
        <v>0.52578246837175602</v>
      </c>
      <c r="L1303" s="4">
        <f t="shared" si="655"/>
        <v>1.9645947436020434</v>
      </c>
      <c r="M1303" s="4">
        <f t="shared" si="680"/>
        <v>2.7335999999999956</v>
      </c>
      <c r="N1303" s="4">
        <f t="shared" si="651"/>
        <v>57.774873152245362</v>
      </c>
      <c r="O1303" s="4">
        <f t="shared" si="656"/>
        <v>4.6606979762872323</v>
      </c>
      <c r="P1303" s="4">
        <f t="shared" si="652"/>
        <v>11.281195886256517</v>
      </c>
      <c r="Q1303" s="4">
        <f t="shared" si="653"/>
        <v>42.152371889307943</v>
      </c>
      <c r="R1303" s="4">
        <f t="shared" si="665"/>
        <v>30.000030638738025</v>
      </c>
      <c r="S1303" s="4">
        <f t="shared" si="662"/>
        <v>35</v>
      </c>
      <c r="T1303" s="4">
        <f t="shared" si="663"/>
        <v>0</v>
      </c>
      <c r="U1303" s="5">
        <f t="shared" si="681"/>
        <v>-1.366800000000012</v>
      </c>
      <c r="V1303" s="5">
        <f t="shared" si="673"/>
        <v>-0.45559999999997558</v>
      </c>
      <c r="W1303" s="7">
        <f t="shared" si="657"/>
        <v>0</v>
      </c>
      <c r="X1303" s="7">
        <f t="shared" si="658"/>
        <v>1</v>
      </c>
      <c r="Y1303" s="7">
        <f t="shared" si="659"/>
        <v>-1.8223999999999876</v>
      </c>
      <c r="Z1303" s="7">
        <f t="shared" si="660"/>
        <v>77.6905</v>
      </c>
      <c r="AA1303" s="9">
        <f t="shared" si="682"/>
        <v>-1.366800000000012</v>
      </c>
      <c r="AB1303" s="9">
        <f t="shared" si="674"/>
        <v>-0.45559999999997558</v>
      </c>
      <c r="AC1303" s="11">
        <f t="shared" ca="1" si="664"/>
        <v>0</v>
      </c>
      <c r="AD1303" s="11">
        <f t="shared" ca="1" si="666"/>
        <v>0</v>
      </c>
      <c r="AE1303" s="11">
        <f t="shared" ca="1" si="667"/>
        <v>0</v>
      </c>
      <c r="AF1303" s="11">
        <f t="shared" ca="1" si="668"/>
        <v>116.70070000000001</v>
      </c>
      <c r="AG1303" s="13">
        <f ca="1">AVERAGE(E1303:OFFSET(E1303,-AG$5+1,0))</f>
        <v>217.25302307692311</v>
      </c>
      <c r="AH1303" s="13">
        <f ca="1">AVERAGE(E1303:OFFSET(E1303,-AH$5+1,0))</f>
        <v>219.76060500000003</v>
      </c>
      <c r="AI1303" s="12">
        <f t="shared" ca="1" si="661"/>
        <v>0</v>
      </c>
      <c r="AJ1303" s="17">
        <f t="shared" si="683"/>
        <v>-1.366800000000012</v>
      </c>
      <c r="AK1303" s="17">
        <f t="shared" si="675"/>
        <v>0.45559999999997558</v>
      </c>
      <c r="AL1303" s="19">
        <f t="shared" ca="1" si="669"/>
        <v>0</v>
      </c>
      <c r="AM1303" s="19">
        <f t="shared" ca="1" si="670"/>
        <v>-1</v>
      </c>
      <c r="AN1303" s="19">
        <f t="shared" ca="1" si="671"/>
        <v>0.91120000000003643</v>
      </c>
      <c r="AO1303" s="19">
        <f t="shared" ca="1" si="672"/>
        <v>21.521000000000001</v>
      </c>
    </row>
    <row r="1304" spans="1:41" x14ac:dyDescent="0.2">
      <c r="A1304" s="22" t="s">
        <v>1354</v>
      </c>
      <c r="B1304" s="20">
        <f>[1]data!C1303</f>
        <v>205.02180000000001</v>
      </c>
      <c r="C1304" s="20">
        <f>[1]data!D1303</f>
        <v>205.47739999999999</v>
      </c>
      <c r="D1304" s="20">
        <f>[1]data!E1303</f>
        <v>201.37700000000001</v>
      </c>
      <c r="E1304" s="20">
        <f>[1]data!F1303</f>
        <v>202.28819999999999</v>
      </c>
      <c r="F1304" s="20">
        <f>[1]data!G1303</f>
        <v>48176</v>
      </c>
      <c r="G1304" s="4">
        <f t="shared" si="676"/>
        <v>0</v>
      </c>
      <c r="H1304" s="4">
        <f t="shared" si="677"/>
        <v>2.7335999999999956</v>
      </c>
      <c r="I1304" s="4">
        <f t="shared" si="678"/>
        <v>0</v>
      </c>
      <c r="J1304" s="4">
        <f t="shared" si="679"/>
        <v>2.7335999999999956</v>
      </c>
      <c r="K1304" s="4">
        <f t="shared" si="654"/>
        <v>0.47320422153458042</v>
      </c>
      <c r="L1304" s="4">
        <f t="shared" si="655"/>
        <v>2.0414952692418384</v>
      </c>
      <c r="M1304" s="4">
        <f t="shared" si="680"/>
        <v>4.1003999999999792</v>
      </c>
      <c r="N1304" s="4">
        <f t="shared" si="651"/>
        <v>62.364948712939253</v>
      </c>
      <c r="O1304" s="4">
        <f t="shared" si="656"/>
        <v>4.6046681786585069</v>
      </c>
      <c r="P1304" s="4">
        <f t="shared" si="652"/>
        <v>10.27661936049517</v>
      </c>
      <c r="Q1304" s="4">
        <f t="shared" si="653"/>
        <v>44.33533948664666</v>
      </c>
      <c r="R1304" s="4">
        <f t="shared" si="665"/>
        <v>33.236522446158155</v>
      </c>
      <c r="S1304" s="4">
        <f t="shared" si="662"/>
        <v>35</v>
      </c>
      <c r="T1304" s="4">
        <f t="shared" si="663"/>
        <v>0</v>
      </c>
      <c r="U1304" s="5">
        <f t="shared" si="681"/>
        <v>0</v>
      </c>
      <c r="V1304" s="5">
        <f t="shared" si="673"/>
        <v>-2.733600000000024</v>
      </c>
      <c r="W1304" s="7">
        <f t="shared" si="657"/>
        <v>0</v>
      </c>
      <c r="X1304" s="7">
        <f t="shared" si="658"/>
        <v>1</v>
      </c>
      <c r="Y1304" s="7">
        <f t="shared" si="659"/>
        <v>-2.733600000000024</v>
      </c>
      <c r="Z1304" s="7">
        <f t="shared" si="660"/>
        <v>74.956899999999976</v>
      </c>
      <c r="AA1304" s="9">
        <f t="shared" si="682"/>
        <v>0</v>
      </c>
      <c r="AB1304" s="9">
        <f t="shared" si="674"/>
        <v>-2.733600000000024</v>
      </c>
      <c r="AC1304" s="11">
        <f t="shared" ca="1" si="664"/>
        <v>0</v>
      </c>
      <c r="AD1304" s="11">
        <f t="shared" ca="1" si="666"/>
        <v>0</v>
      </c>
      <c r="AE1304" s="11">
        <f t="shared" ca="1" si="667"/>
        <v>0</v>
      </c>
      <c r="AF1304" s="11">
        <f t="shared" ca="1" si="668"/>
        <v>116.70070000000001</v>
      </c>
      <c r="AG1304" s="13">
        <f ca="1">AVERAGE(E1304:OFFSET(E1304,-AG$5+1,0))</f>
        <v>215.64088461538464</v>
      </c>
      <c r="AH1304" s="13">
        <f ca="1">AVERAGE(E1304:OFFSET(E1304,-AH$5+1,0))</f>
        <v>218.43935499999998</v>
      </c>
      <c r="AI1304" s="12">
        <f t="shared" ca="1" si="661"/>
        <v>0</v>
      </c>
      <c r="AJ1304" s="17">
        <f t="shared" si="683"/>
        <v>0</v>
      </c>
      <c r="AK1304" s="17">
        <f t="shared" si="675"/>
        <v>2.733600000000024</v>
      </c>
      <c r="AL1304" s="19">
        <f t="shared" ca="1" si="669"/>
        <v>0</v>
      </c>
      <c r="AM1304" s="19">
        <f t="shared" ca="1" si="670"/>
        <v>-1</v>
      </c>
      <c r="AN1304" s="19">
        <f t="shared" ca="1" si="671"/>
        <v>-2.733600000000024</v>
      </c>
      <c r="AO1304" s="19">
        <f t="shared" ca="1" si="672"/>
        <v>18.787399999999977</v>
      </c>
    </row>
    <row r="1305" spans="1:41" x14ac:dyDescent="0.2">
      <c r="A1305" s="22" t="s">
        <v>1355</v>
      </c>
      <c r="B1305" s="20">
        <f>[1]data!C1304</f>
        <v>205.02180000000001</v>
      </c>
      <c r="C1305" s="20">
        <f>[1]data!D1304</f>
        <v>205.47739999999999</v>
      </c>
      <c r="D1305" s="20">
        <f>[1]data!E1304</f>
        <v>201.37700000000001</v>
      </c>
      <c r="E1305" s="20">
        <f>[1]data!F1304</f>
        <v>203.655</v>
      </c>
      <c r="F1305" s="20">
        <f>[1]data!G1304</f>
        <v>34443</v>
      </c>
      <c r="G1305" s="4">
        <f t="shared" si="676"/>
        <v>0</v>
      </c>
      <c r="H1305" s="4">
        <f t="shared" si="677"/>
        <v>0</v>
      </c>
      <c r="I1305" s="4">
        <f t="shared" si="678"/>
        <v>0</v>
      </c>
      <c r="J1305" s="4">
        <f t="shared" si="679"/>
        <v>0</v>
      </c>
      <c r="K1305" s="4">
        <f t="shared" si="654"/>
        <v>0.42588379938112231</v>
      </c>
      <c r="L1305" s="4">
        <f t="shared" si="655"/>
        <v>1.8373457423176547</v>
      </c>
      <c r="M1305" s="4">
        <f t="shared" si="680"/>
        <v>4.1003999999999792</v>
      </c>
      <c r="N1305" s="4">
        <f t="shared" si="651"/>
        <v>62.364948712939238</v>
      </c>
      <c r="O1305" s="4">
        <f t="shared" si="656"/>
        <v>4.5542413607926537</v>
      </c>
      <c r="P1305" s="4">
        <f t="shared" si="652"/>
        <v>9.351366465720174</v>
      </c>
      <c r="Q1305" s="4">
        <f t="shared" si="653"/>
        <v>40.343618108063325</v>
      </c>
      <c r="R1305" s="4">
        <f t="shared" si="665"/>
        <v>36.149365072836261</v>
      </c>
      <c r="S1305" s="4">
        <f t="shared" si="662"/>
        <v>35</v>
      </c>
      <c r="T1305" s="4">
        <f t="shared" si="663"/>
        <v>0</v>
      </c>
      <c r="U1305" s="5">
        <f t="shared" si="681"/>
        <v>2.733600000000024</v>
      </c>
      <c r="V1305" s="5">
        <f t="shared" si="673"/>
        <v>-1.366800000000012</v>
      </c>
      <c r="W1305" s="7">
        <f t="shared" si="657"/>
        <v>0</v>
      </c>
      <c r="X1305" s="7">
        <f t="shared" si="658"/>
        <v>1</v>
      </c>
      <c r="Y1305" s="7">
        <f t="shared" si="659"/>
        <v>1.366800000000012</v>
      </c>
      <c r="Z1305" s="7">
        <f t="shared" si="660"/>
        <v>76.323699999999988</v>
      </c>
      <c r="AA1305" s="9">
        <f t="shared" si="682"/>
        <v>2.733600000000024</v>
      </c>
      <c r="AB1305" s="9">
        <f t="shared" si="674"/>
        <v>-1.366800000000012</v>
      </c>
      <c r="AC1305" s="11">
        <f t="shared" ca="1" si="664"/>
        <v>0</v>
      </c>
      <c r="AD1305" s="11">
        <f t="shared" ca="1" si="666"/>
        <v>0</v>
      </c>
      <c r="AE1305" s="11">
        <f t="shared" ca="1" si="667"/>
        <v>0</v>
      </c>
      <c r="AF1305" s="11">
        <f t="shared" ca="1" si="668"/>
        <v>116.70070000000001</v>
      </c>
      <c r="AG1305" s="13">
        <f ca="1">AVERAGE(E1305:OFFSET(E1305,-AG$5+1,0))</f>
        <v>214.09883846153849</v>
      </c>
      <c r="AH1305" s="13">
        <f ca="1">AVERAGE(E1305:OFFSET(E1305,-AH$5+1,0))</f>
        <v>217.45980499999996</v>
      </c>
      <c r="AI1305" s="12">
        <f t="shared" ca="1" si="661"/>
        <v>0</v>
      </c>
      <c r="AJ1305" s="17">
        <f t="shared" si="683"/>
        <v>2.733600000000024</v>
      </c>
      <c r="AK1305" s="17">
        <f t="shared" si="675"/>
        <v>1.366800000000012</v>
      </c>
      <c r="AL1305" s="19">
        <f t="shared" ca="1" si="669"/>
        <v>0</v>
      </c>
      <c r="AM1305" s="19">
        <f t="shared" ca="1" si="670"/>
        <v>-1</v>
      </c>
      <c r="AN1305" s="19">
        <f t="shared" ca="1" si="671"/>
        <v>-4.100400000000036</v>
      </c>
      <c r="AO1305" s="19">
        <f t="shared" ca="1" si="672"/>
        <v>14.686999999999941</v>
      </c>
    </row>
    <row r="1306" spans="1:41" x14ac:dyDescent="0.2">
      <c r="A1306" s="22" t="s">
        <v>1356</v>
      </c>
      <c r="B1306" s="20">
        <f>[1]data!C1305</f>
        <v>204.56620000000001</v>
      </c>
      <c r="C1306" s="20">
        <f>[1]data!D1305</f>
        <v>207.75540000000001</v>
      </c>
      <c r="D1306" s="20">
        <f>[1]data!E1305</f>
        <v>202.74379999999999</v>
      </c>
      <c r="E1306" s="20">
        <f>[1]data!F1305</f>
        <v>206.8442</v>
      </c>
      <c r="F1306" s="20">
        <f>[1]data!G1305</f>
        <v>28500</v>
      </c>
      <c r="G1306" s="4">
        <f t="shared" si="676"/>
        <v>2.27800000000002</v>
      </c>
      <c r="H1306" s="4">
        <f t="shared" si="677"/>
        <v>0</v>
      </c>
      <c r="I1306" s="4">
        <f t="shared" si="678"/>
        <v>2.27800000000002</v>
      </c>
      <c r="J1306" s="4">
        <f t="shared" si="679"/>
        <v>0</v>
      </c>
      <c r="K1306" s="4">
        <f t="shared" si="654"/>
        <v>0.61109541944301204</v>
      </c>
      <c r="L1306" s="4">
        <f t="shared" si="655"/>
        <v>1.6536111680858891</v>
      </c>
      <c r="M1306" s="4">
        <f t="shared" si="680"/>
        <v>5.0116000000000156</v>
      </c>
      <c r="N1306" s="4">
        <f t="shared" si="651"/>
        <v>46.033148593452097</v>
      </c>
      <c r="O1306" s="4">
        <f t="shared" si="656"/>
        <v>4.5999772247133892</v>
      </c>
      <c r="P1306" s="4">
        <f t="shared" si="652"/>
        <v>13.284748806144089</v>
      </c>
      <c r="Q1306" s="4">
        <f t="shared" si="653"/>
        <v>35.948246856568311</v>
      </c>
      <c r="R1306" s="4">
        <f t="shared" si="665"/>
        <v>37.137743424897842</v>
      </c>
      <c r="S1306" s="4">
        <f t="shared" si="662"/>
        <v>35</v>
      </c>
      <c r="T1306" s="4">
        <f t="shared" si="663"/>
        <v>0</v>
      </c>
      <c r="U1306" s="5">
        <f t="shared" si="681"/>
        <v>0.911200000000008</v>
      </c>
      <c r="V1306" s="5">
        <f t="shared" si="673"/>
        <v>2.2779999999999916</v>
      </c>
      <c r="W1306" s="7">
        <f t="shared" si="657"/>
        <v>0</v>
      </c>
      <c r="X1306" s="7">
        <f t="shared" si="658"/>
        <v>1</v>
      </c>
      <c r="Y1306" s="7">
        <f t="shared" si="659"/>
        <v>3.1891999999999996</v>
      </c>
      <c r="Z1306" s="7">
        <f t="shared" si="660"/>
        <v>79.512899999999988</v>
      </c>
      <c r="AA1306" s="9">
        <f t="shared" si="682"/>
        <v>0.911200000000008</v>
      </c>
      <c r="AB1306" s="9">
        <f t="shared" si="674"/>
        <v>2.2779999999999916</v>
      </c>
      <c r="AC1306" s="11">
        <f t="shared" ca="1" si="664"/>
        <v>0</v>
      </c>
      <c r="AD1306" s="11">
        <f t="shared" ca="1" si="666"/>
        <v>0</v>
      </c>
      <c r="AE1306" s="11">
        <f t="shared" ca="1" si="667"/>
        <v>0</v>
      </c>
      <c r="AF1306" s="11">
        <f t="shared" ca="1" si="668"/>
        <v>116.70070000000001</v>
      </c>
      <c r="AG1306" s="13">
        <f ca="1">AVERAGE(E1306:OFFSET(E1306,-AG$5+1,0))</f>
        <v>212.62688461538465</v>
      </c>
      <c r="AH1306" s="13">
        <f ca="1">AVERAGE(E1306:OFFSET(E1306,-AH$5+1,0))</f>
        <v>216.68527499999999</v>
      </c>
      <c r="AI1306" s="12">
        <f t="shared" ca="1" si="661"/>
        <v>0</v>
      </c>
      <c r="AJ1306" s="17">
        <f t="shared" si="683"/>
        <v>0.911200000000008</v>
      </c>
      <c r="AK1306" s="17">
        <f t="shared" si="675"/>
        <v>-2.2779999999999916</v>
      </c>
      <c r="AL1306" s="19">
        <f t="shared" ca="1" si="669"/>
        <v>0</v>
      </c>
      <c r="AM1306" s="19">
        <f t="shared" ca="1" si="670"/>
        <v>-1</v>
      </c>
      <c r="AN1306" s="19">
        <f t="shared" ca="1" si="671"/>
        <v>1.3667999999999836</v>
      </c>
      <c r="AO1306" s="19">
        <f t="shared" ca="1" si="672"/>
        <v>16.053799999999924</v>
      </c>
    </row>
    <row r="1307" spans="1:41" x14ac:dyDescent="0.2">
      <c r="A1307" s="22" t="s">
        <v>1357</v>
      </c>
      <c r="B1307" s="20">
        <f>[1]data!C1306</f>
        <v>206.8442</v>
      </c>
      <c r="C1307" s="20">
        <f>[1]data!D1306</f>
        <v>207.2998</v>
      </c>
      <c r="D1307" s="20">
        <f>[1]data!E1306</f>
        <v>202.74379999999999</v>
      </c>
      <c r="E1307" s="20">
        <f>[1]data!F1306</f>
        <v>203.1994</v>
      </c>
      <c r="F1307" s="20">
        <f>[1]data!G1306</f>
        <v>38436</v>
      </c>
      <c r="G1307" s="4">
        <f t="shared" si="676"/>
        <v>0</v>
      </c>
      <c r="H1307" s="4">
        <f t="shared" si="677"/>
        <v>0</v>
      </c>
      <c r="I1307" s="4">
        <f t="shared" si="678"/>
        <v>0</v>
      </c>
      <c r="J1307" s="4">
        <f t="shared" si="679"/>
        <v>0</v>
      </c>
      <c r="K1307" s="4">
        <f t="shared" si="654"/>
        <v>0.54998587749871086</v>
      </c>
      <c r="L1307" s="4">
        <f t="shared" si="655"/>
        <v>1.4882500512773003</v>
      </c>
      <c r="M1307" s="4">
        <f t="shared" si="680"/>
        <v>4.5560000000000116</v>
      </c>
      <c r="N1307" s="4">
        <f t="shared" si="651"/>
        <v>46.033148593452097</v>
      </c>
      <c r="O1307" s="4">
        <f t="shared" si="656"/>
        <v>4.5955795022420522</v>
      </c>
      <c r="P1307" s="4">
        <f t="shared" si="652"/>
        <v>11.967715436766754</v>
      </c>
      <c r="Q1307" s="4">
        <f t="shared" si="653"/>
        <v>32.384382656229221</v>
      </c>
      <c r="R1307" s="4">
        <f t="shared" si="665"/>
        <v>38.027283941753268</v>
      </c>
      <c r="S1307" s="4">
        <f t="shared" si="662"/>
        <v>35</v>
      </c>
      <c r="T1307" s="4">
        <f t="shared" si="663"/>
        <v>0</v>
      </c>
      <c r="U1307" s="5">
        <f t="shared" si="681"/>
        <v>0</v>
      </c>
      <c r="V1307" s="5">
        <f t="shared" si="673"/>
        <v>-3.6448000000000036</v>
      </c>
      <c r="W1307" s="7">
        <f t="shared" si="657"/>
        <v>0</v>
      </c>
      <c r="X1307" s="7">
        <f t="shared" si="658"/>
        <v>1</v>
      </c>
      <c r="Y1307" s="7">
        <f t="shared" si="659"/>
        <v>-3.6448000000000036</v>
      </c>
      <c r="Z1307" s="7">
        <f t="shared" si="660"/>
        <v>75.868099999999984</v>
      </c>
      <c r="AA1307" s="9">
        <f t="shared" si="682"/>
        <v>0</v>
      </c>
      <c r="AB1307" s="9">
        <f t="shared" si="674"/>
        <v>-3.6448000000000036</v>
      </c>
      <c r="AC1307" s="11">
        <f t="shared" ca="1" si="664"/>
        <v>0</v>
      </c>
      <c r="AD1307" s="11">
        <f t="shared" ca="1" si="666"/>
        <v>0</v>
      </c>
      <c r="AE1307" s="11">
        <f t="shared" ca="1" si="667"/>
        <v>0</v>
      </c>
      <c r="AF1307" s="11">
        <f t="shared" ca="1" si="668"/>
        <v>116.70070000000001</v>
      </c>
      <c r="AG1307" s="13">
        <f ca="1">AVERAGE(E1307:OFFSET(E1307,-AG$5+1,0))</f>
        <v>211.08483846153848</v>
      </c>
      <c r="AH1307" s="13">
        <f ca="1">AVERAGE(E1307:OFFSET(E1307,-AH$5+1,0))</f>
        <v>215.63738499999999</v>
      </c>
      <c r="AI1307" s="12">
        <f t="shared" ca="1" si="661"/>
        <v>0</v>
      </c>
      <c r="AJ1307" s="17">
        <f t="shared" si="683"/>
        <v>0</v>
      </c>
      <c r="AK1307" s="17">
        <f t="shared" si="675"/>
        <v>3.6448000000000036</v>
      </c>
      <c r="AL1307" s="19">
        <f t="shared" ca="1" si="669"/>
        <v>0</v>
      </c>
      <c r="AM1307" s="19">
        <f t="shared" ca="1" si="670"/>
        <v>-1</v>
      </c>
      <c r="AN1307" s="19">
        <f t="shared" ca="1" si="671"/>
        <v>-3.6448000000000036</v>
      </c>
      <c r="AO1307" s="19">
        <f t="shared" ca="1" si="672"/>
        <v>12.408999999999921</v>
      </c>
    </row>
    <row r="1308" spans="1:41" x14ac:dyDescent="0.2">
      <c r="A1308" s="22" t="s">
        <v>1358</v>
      </c>
      <c r="B1308" s="20">
        <f>[1]data!C1307</f>
        <v>201.37700000000001</v>
      </c>
      <c r="C1308" s="20">
        <f>[1]data!D1307</f>
        <v>202.74379999999999</v>
      </c>
      <c r="D1308" s="20">
        <f>[1]data!E1307</f>
        <v>200.4658</v>
      </c>
      <c r="E1308" s="20">
        <f>[1]data!F1307</f>
        <v>200.92140000000001</v>
      </c>
      <c r="F1308" s="20">
        <f>[1]data!G1307</f>
        <v>33507</v>
      </c>
      <c r="G1308" s="4">
        <f t="shared" si="676"/>
        <v>0</v>
      </c>
      <c r="H1308" s="4">
        <f t="shared" si="677"/>
        <v>2.2779999999999916</v>
      </c>
      <c r="I1308" s="4">
        <f t="shared" si="678"/>
        <v>0</v>
      </c>
      <c r="J1308" s="4">
        <f t="shared" si="679"/>
        <v>2.2779999999999916</v>
      </c>
      <c r="K1308" s="4">
        <f t="shared" si="654"/>
        <v>0.49498728974883976</v>
      </c>
      <c r="L1308" s="4">
        <f t="shared" si="655"/>
        <v>1.5672250461495694</v>
      </c>
      <c r="M1308" s="4">
        <f t="shared" si="680"/>
        <v>2.7335999999999956</v>
      </c>
      <c r="N1308" s="4">
        <f t="shared" si="651"/>
        <v>51.994537019079857</v>
      </c>
      <c r="O1308" s="4">
        <f t="shared" si="656"/>
        <v>4.4093815520178463</v>
      </c>
      <c r="P1308" s="4">
        <f t="shared" si="652"/>
        <v>11.225775857893741</v>
      </c>
      <c r="Q1308" s="4">
        <f t="shared" si="653"/>
        <v>35.542967367665582</v>
      </c>
      <c r="R1308" s="4">
        <f t="shared" si="665"/>
        <v>39.42400924948592</v>
      </c>
      <c r="S1308" s="4">
        <f t="shared" si="662"/>
        <v>35</v>
      </c>
      <c r="T1308" s="4">
        <f t="shared" si="663"/>
        <v>0</v>
      </c>
      <c r="U1308" s="5">
        <f t="shared" si="681"/>
        <v>-1.8223999999999876</v>
      </c>
      <c r="V1308" s="5">
        <f t="shared" si="673"/>
        <v>-0.455600000000004</v>
      </c>
      <c r="W1308" s="7">
        <f t="shared" si="657"/>
        <v>0</v>
      </c>
      <c r="X1308" s="7">
        <f t="shared" si="658"/>
        <v>1</v>
      </c>
      <c r="Y1308" s="7">
        <f t="shared" si="659"/>
        <v>-2.2779999999999916</v>
      </c>
      <c r="Z1308" s="7">
        <f t="shared" si="660"/>
        <v>73.590099999999993</v>
      </c>
      <c r="AA1308" s="9">
        <f t="shared" si="682"/>
        <v>-1.8223999999999876</v>
      </c>
      <c r="AB1308" s="9">
        <f t="shared" si="674"/>
        <v>-0.455600000000004</v>
      </c>
      <c r="AC1308" s="11">
        <f t="shared" ca="1" si="664"/>
        <v>0</v>
      </c>
      <c r="AD1308" s="11">
        <f t="shared" ca="1" si="666"/>
        <v>0</v>
      </c>
      <c r="AE1308" s="11">
        <f t="shared" ca="1" si="667"/>
        <v>0</v>
      </c>
      <c r="AF1308" s="11">
        <f t="shared" ca="1" si="668"/>
        <v>116.70070000000001</v>
      </c>
      <c r="AG1308" s="13">
        <f ca="1">AVERAGE(E1308:OFFSET(E1308,-AG$5+1,0))</f>
        <v>209.4026076923077</v>
      </c>
      <c r="AH1308" s="13">
        <f ca="1">AVERAGE(E1308:OFFSET(E1308,-AH$5+1,0))</f>
        <v>214.40725499999999</v>
      </c>
      <c r="AI1308" s="12">
        <f t="shared" ca="1" si="661"/>
        <v>0</v>
      </c>
      <c r="AJ1308" s="17">
        <f t="shared" si="683"/>
        <v>-1.8223999999999876</v>
      </c>
      <c r="AK1308" s="17">
        <f t="shared" si="675"/>
        <v>0.455600000000004</v>
      </c>
      <c r="AL1308" s="19">
        <f t="shared" ca="1" si="669"/>
        <v>0</v>
      </c>
      <c r="AM1308" s="19">
        <f t="shared" ca="1" si="670"/>
        <v>-1</v>
      </c>
      <c r="AN1308" s="19">
        <f t="shared" ca="1" si="671"/>
        <v>1.3667999999999836</v>
      </c>
      <c r="AO1308" s="19">
        <f t="shared" ca="1" si="672"/>
        <v>13.775799999999904</v>
      </c>
    </row>
    <row r="1309" spans="1:41" x14ac:dyDescent="0.2">
      <c r="A1309" s="22" t="s">
        <v>1359</v>
      </c>
      <c r="B1309" s="20">
        <f>[1]data!C1308</f>
        <v>201.37700000000001</v>
      </c>
      <c r="C1309" s="20">
        <f>[1]data!D1308</f>
        <v>204.11060000000001</v>
      </c>
      <c r="D1309" s="20">
        <f>[1]data!E1308</f>
        <v>200.92140000000001</v>
      </c>
      <c r="E1309" s="20">
        <f>[1]data!F1308</f>
        <v>203.1994</v>
      </c>
      <c r="F1309" s="20">
        <f>[1]data!G1308</f>
        <v>28477</v>
      </c>
      <c r="G1309" s="4">
        <f t="shared" si="676"/>
        <v>1.366800000000012</v>
      </c>
      <c r="H1309" s="4">
        <f t="shared" si="677"/>
        <v>0</v>
      </c>
      <c r="I1309" s="4">
        <f t="shared" si="678"/>
        <v>1.366800000000012</v>
      </c>
      <c r="J1309" s="4">
        <f t="shared" si="679"/>
        <v>0</v>
      </c>
      <c r="K1309" s="4">
        <f t="shared" si="654"/>
        <v>0.58216856077395707</v>
      </c>
      <c r="L1309" s="4">
        <f t="shared" si="655"/>
        <v>1.4105025415346124</v>
      </c>
      <c r="M1309" s="4">
        <f t="shared" si="680"/>
        <v>3.1891999999999996</v>
      </c>
      <c r="N1309" s="4">
        <f t="shared" ref="N1309:N1372" si="684">ABS(P1309-Q1309)/(P1309+Q1309)*100</f>
        <v>41.569026609609864</v>
      </c>
      <c r="O1309" s="4">
        <f t="shared" si="656"/>
        <v>4.2873633968160618</v>
      </c>
      <c r="P1309" s="4">
        <f t="shared" ref="P1309:P1372" si="685">K1309/O1309*100</f>
        <v>13.578708098461975</v>
      </c>
      <c r="Q1309" s="4">
        <f t="shared" ref="Q1309:Q1372" si="686">L1309/O1309*100</f>
        <v>32.899066652061691</v>
      </c>
      <c r="R1309" s="4">
        <f t="shared" si="665"/>
        <v>39.638510985498321</v>
      </c>
      <c r="S1309" s="4">
        <f t="shared" si="662"/>
        <v>35</v>
      </c>
      <c r="T1309" s="4">
        <f t="shared" si="663"/>
        <v>0</v>
      </c>
      <c r="U1309" s="5">
        <f t="shared" si="681"/>
        <v>0.455600000000004</v>
      </c>
      <c r="V1309" s="5">
        <f t="shared" si="673"/>
        <v>1.8223999999999876</v>
      </c>
      <c r="W1309" s="7">
        <f t="shared" si="657"/>
        <v>0</v>
      </c>
      <c r="X1309" s="7">
        <f t="shared" si="658"/>
        <v>1</v>
      </c>
      <c r="Y1309" s="7">
        <f t="shared" si="659"/>
        <v>2.2779999999999916</v>
      </c>
      <c r="Z1309" s="7">
        <f t="shared" si="660"/>
        <v>75.868099999999984</v>
      </c>
      <c r="AA1309" s="9">
        <f t="shared" si="682"/>
        <v>0.455600000000004</v>
      </c>
      <c r="AB1309" s="9">
        <f t="shared" si="674"/>
        <v>1.8223999999999876</v>
      </c>
      <c r="AC1309" s="11">
        <f t="shared" ca="1" si="664"/>
        <v>0</v>
      </c>
      <c r="AD1309" s="11">
        <f t="shared" ca="1" si="666"/>
        <v>0</v>
      </c>
      <c r="AE1309" s="11">
        <f t="shared" ca="1" si="667"/>
        <v>0</v>
      </c>
      <c r="AF1309" s="11">
        <f t="shared" ca="1" si="668"/>
        <v>116.70070000000001</v>
      </c>
      <c r="AG1309" s="13">
        <f ca="1">AVERAGE(E1309:OFFSET(E1309,-AG$5+1,0))</f>
        <v>207.96570769230769</v>
      </c>
      <c r="AH1309" s="13">
        <f ca="1">AVERAGE(E1309:OFFSET(E1309,-AH$5+1,0))</f>
        <v>213.33658500000001</v>
      </c>
      <c r="AI1309" s="12">
        <f t="shared" ca="1" si="661"/>
        <v>0</v>
      </c>
      <c r="AJ1309" s="17">
        <f t="shared" si="683"/>
        <v>0.455600000000004</v>
      </c>
      <c r="AK1309" s="17">
        <f t="shared" si="675"/>
        <v>-1.8223999999999876</v>
      </c>
      <c r="AL1309" s="19">
        <f t="shared" ca="1" si="669"/>
        <v>0</v>
      </c>
      <c r="AM1309" s="19">
        <f t="shared" ca="1" si="670"/>
        <v>-1</v>
      </c>
      <c r="AN1309" s="19">
        <f t="shared" ca="1" si="671"/>
        <v>1.3667999999999836</v>
      </c>
      <c r="AO1309" s="19">
        <f t="shared" ca="1" si="672"/>
        <v>15.142599999999888</v>
      </c>
    </row>
    <row r="1310" spans="1:41" x14ac:dyDescent="0.2">
      <c r="A1310" s="22" t="s">
        <v>1360</v>
      </c>
      <c r="B1310" s="20">
        <f>[1]data!C1309</f>
        <v>205.02180000000001</v>
      </c>
      <c r="C1310" s="20">
        <f>[1]data!D1309</f>
        <v>205.47739999999999</v>
      </c>
      <c r="D1310" s="20">
        <f>[1]data!E1309</f>
        <v>201.83260000000001</v>
      </c>
      <c r="E1310" s="20">
        <f>[1]data!F1309</f>
        <v>203.655</v>
      </c>
      <c r="F1310" s="20">
        <f>[1]data!G1309</f>
        <v>23751</v>
      </c>
      <c r="G1310" s="4">
        <f t="shared" si="676"/>
        <v>1.3667999999999836</v>
      </c>
      <c r="H1310" s="4">
        <f t="shared" si="677"/>
        <v>0</v>
      </c>
      <c r="I1310" s="4">
        <f t="shared" si="678"/>
        <v>1.3667999999999836</v>
      </c>
      <c r="J1310" s="4">
        <f t="shared" si="679"/>
        <v>0</v>
      </c>
      <c r="K1310" s="4">
        <f t="shared" ref="K1310:K1373" si="687">K1309*(O$8-1)/O$8 + I1310/O$8</f>
        <v>0.66063170469655974</v>
      </c>
      <c r="L1310" s="4">
        <f t="shared" ref="L1310:L1373" si="688">L1309*(O$8-1)/O$8 + J1310/O$8</f>
        <v>1.2694522873811511</v>
      </c>
      <c r="M1310" s="4">
        <f t="shared" si="680"/>
        <v>3.6447999999999752</v>
      </c>
      <c r="N1310" s="4">
        <f t="shared" si="684"/>
        <v>31.543735152645024</v>
      </c>
      <c r="O1310" s="4">
        <f t="shared" ref="O1310:O1373" si="689">O1309*(O$8-1)/O$8 + M1310/O$8</f>
        <v>4.2231070571344533</v>
      </c>
      <c r="P1310" s="4">
        <f t="shared" si="685"/>
        <v>15.643262075975519</v>
      </c>
      <c r="Q1310" s="4">
        <f t="shared" si="686"/>
        <v>30.059675736530465</v>
      </c>
      <c r="R1310" s="4">
        <f t="shared" si="665"/>
        <v>38.829033402212993</v>
      </c>
      <c r="S1310" s="4">
        <f t="shared" si="662"/>
        <v>35</v>
      </c>
      <c r="T1310" s="4">
        <f t="shared" si="663"/>
        <v>0</v>
      </c>
      <c r="U1310" s="5">
        <f t="shared" si="681"/>
        <v>1.822400000000016</v>
      </c>
      <c r="V1310" s="5">
        <f t="shared" si="673"/>
        <v>-1.366800000000012</v>
      </c>
      <c r="W1310" s="7">
        <f t="shared" si="657"/>
        <v>0</v>
      </c>
      <c r="X1310" s="7">
        <f t="shared" si="658"/>
        <v>1</v>
      </c>
      <c r="Y1310" s="7">
        <f t="shared" si="659"/>
        <v>0.455600000000004</v>
      </c>
      <c r="Z1310" s="7">
        <f t="shared" si="660"/>
        <v>76.323699999999988</v>
      </c>
      <c r="AA1310" s="9">
        <f t="shared" si="682"/>
        <v>1.822400000000016</v>
      </c>
      <c r="AB1310" s="9">
        <f t="shared" si="674"/>
        <v>-1.366800000000012</v>
      </c>
      <c r="AC1310" s="11">
        <f t="shared" ca="1" si="664"/>
        <v>0</v>
      </c>
      <c r="AD1310" s="11">
        <f t="shared" ca="1" si="666"/>
        <v>0</v>
      </c>
      <c r="AE1310" s="11">
        <f t="shared" ca="1" si="667"/>
        <v>0</v>
      </c>
      <c r="AF1310" s="11">
        <f t="shared" ca="1" si="668"/>
        <v>116.70070000000001</v>
      </c>
      <c r="AG1310" s="13">
        <f ca="1">AVERAGE(E1310:OFFSET(E1310,-AG$5+1,0))</f>
        <v>206.94936153846157</v>
      </c>
      <c r="AH1310" s="13">
        <f ca="1">AVERAGE(E1310:OFFSET(E1310,-AH$5+1,0))</f>
        <v>212.40259500000002</v>
      </c>
      <c r="AI1310" s="12">
        <f t="shared" ca="1" si="661"/>
        <v>0</v>
      </c>
      <c r="AJ1310" s="17">
        <f t="shared" si="683"/>
        <v>1.822400000000016</v>
      </c>
      <c r="AK1310" s="17">
        <f t="shared" si="675"/>
        <v>1.366800000000012</v>
      </c>
      <c r="AL1310" s="19">
        <f t="shared" ca="1" si="669"/>
        <v>0</v>
      </c>
      <c r="AM1310" s="19">
        <f t="shared" ca="1" si="670"/>
        <v>-1</v>
      </c>
      <c r="AN1310" s="19">
        <f t="shared" ca="1" si="671"/>
        <v>-3.189200000000028</v>
      </c>
      <c r="AO1310" s="19">
        <f t="shared" ca="1" si="672"/>
        <v>11.95339999999986</v>
      </c>
    </row>
    <row r="1311" spans="1:41" x14ac:dyDescent="0.2">
      <c r="A1311" s="22" t="s">
        <v>1361</v>
      </c>
      <c r="B1311" s="20">
        <f>[1]data!C1310</f>
        <v>204.11060000000001</v>
      </c>
      <c r="C1311" s="20">
        <f>[1]data!D1310</f>
        <v>208.21100000000001</v>
      </c>
      <c r="D1311" s="20">
        <f>[1]data!E1310</f>
        <v>203.655</v>
      </c>
      <c r="E1311" s="20">
        <f>[1]data!F1310</f>
        <v>207.75540000000001</v>
      </c>
      <c r="F1311" s="20">
        <f>[1]data!G1310</f>
        <v>40324</v>
      </c>
      <c r="G1311" s="4">
        <f t="shared" si="676"/>
        <v>2.733600000000024</v>
      </c>
      <c r="H1311" s="4">
        <f t="shared" si="677"/>
        <v>0</v>
      </c>
      <c r="I1311" s="4">
        <f t="shared" si="678"/>
        <v>2.733600000000024</v>
      </c>
      <c r="J1311" s="4">
        <f t="shared" si="679"/>
        <v>0</v>
      </c>
      <c r="K1311" s="4">
        <f t="shared" si="687"/>
        <v>0.86792853422690608</v>
      </c>
      <c r="L1311" s="4">
        <f t="shared" si="688"/>
        <v>1.1425070586430359</v>
      </c>
      <c r="M1311" s="4">
        <f t="shared" si="680"/>
        <v>4.5560000000000116</v>
      </c>
      <c r="N1311" s="4">
        <f t="shared" si="684"/>
        <v>13.657663313857407</v>
      </c>
      <c r="O1311" s="4">
        <f t="shared" si="689"/>
        <v>4.2563963514210092</v>
      </c>
      <c r="P1311" s="4">
        <f t="shared" si="685"/>
        <v>20.391158683733622</v>
      </c>
      <c r="Q1311" s="4">
        <f t="shared" si="686"/>
        <v>26.842120994244507</v>
      </c>
      <c r="R1311" s="4">
        <f t="shared" si="665"/>
        <v>36.311896393377438</v>
      </c>
      <c r="S1311" s="4">
        <f t="shared" si="662"/>
        <v>35</v>
      </c>
      <c r="T1311" s="4">
        <f t="shared" si="663"/>
        <v>0</v>
      </c>
      <c r="U1311" s="5">
        <f t="shared" si="681"/>
        <v>0.455600000000004</v>
      </c>
      <c r="V1311" s="5">
        <f t="shared" si="673"/>
        <v>3.6448000000000036</v>
      </c>
      <c r="W1311" s="7">
        <f t="shared" ref="W1311:W1374" si="690">T1311</f>
        <v>0</v>
      </c>
      <c r="X1311" s="7">
        <f t="shared" ref="X1311:X1374" si="691">IF(X1310+W1310&gt;X$5,X$5, IF(X1310+W1310&lt;X$7,X$7, X1310+W1310))</f>
        <v>1</v>
      </c>
      <c r="Y1311" s="7">
        <f t="shared" ref="Y1311:Y1374" si="692">X1310*U1311+X1311*V1311</f>
        <v>4.1004000000000076</v>
      </c>
      <c r="Z1311" s="7">
        <f t="shared" ref="Z1311:Z1374" si="693">Z1310+Y1311</f>
        <v>80.424099999999996</v>
      </c>
      <c r="AA1311" s="9">
        <f t="shared" si="682"/>
        <v>0.455600000000004</v>
      </c>
      <c r="AB1311" s="9">
        <f t="shared" si="674"/>
        <v>3.6448000000000036</v>
      </c>
      <c r="AC1311" s="11">
        <f t="shared" ca="1" si="664"/>
        <v>0</v>
      </c>
      <c r="AD1311" s="11">
        <f t="shared" ca="1" si="666"/>
        <v>0</v>
      </c>
      <c r="AE1311" s="11">
        <f t="shared" ca="1" si="667"/>
        <v>0</v>
      </c>
      <c r="AF1311" s="11">
        <f t="shared" ca="1" si="668"/>
        <v>116.70070000000001</v>
      </c>
      <c r="AG1311" s="13">
        <f ca="1">AVERAGE(E1311:OFFSET(E1311,-AG$5+1,0))</f>
        <v>206.24843076923077</v>
      </c>
      <c r="AH1311" s="13">
        <f ca="1">AVERAGE(E1311:OFFSET(E1311,-AH$5+1,0))</f>
        <v>211.62806500000005</v>
      </c>
      <c r="AI1311" s="12">
        <f t="shared" ca="1" si="661"/>
        <v>0</v>
      </c>
      <c r="AJ1311" s="17">
        <f t="shared" si="683"/>
        <v>0.455600000000004</v>
      </c>
      <c r="AK1311" s="17">
        <f t="shared" si="675"/>
        <v>-3.6448000000000036</v>
      </c>
      <c r="AL1311" s="19">
        <f t="shared" ca="1" si="669"/>
        <v>0</v>
      </c>
      <c r="AM1311" s="19">
        <f t="shared" ca="1" si="670"/>
        <v>-1</v>
      </c>
      <c r="AN1311" s="19">
        <f t="shared" ca="1" si="671"/>
        <v>3.1891999999999996</v>
      </c>
      <c r="AO1311" s="19">
        <f t="shared" ca="1" si="672"/>
        <v>15.14259999999986</v>
      </c>
    </row>
    <row r="1312" spans="1:41" x14ac:dyDescent="0.2">
      <c r="A1312" s="22" t="s">
        <v>1362</v>
      </c>
      <c r="B1312" s="20">
        <f>[1]data!C1311</f>
        <v>208.21100000000001</v>
      </c>
      <c r="C1312" s="20">
        <f>[1]data!D1311</f>
        <v>211.40029999999999</v>
      </c>
      <c r="D1312" s="20">
        <f>[1]data!E1311</f>
        <v>208.21100000000001</v>
      </c>
      <c r="E1312" s="20">
        <f>[1]data!F1311</f>
        <v>209.12219999999999</v>
      </c>
      <c r="F1312" s="20">
        <f>[1]data!G1311</f>
        <v>35597</v>
      </c>
      <c r="G1312" s="4">
        <f t="shared" si="676"/>
        <v>3.1892999999999745</v>
      </c>
      <c r="H1312" s="4">
        <f t="shared" si="677"/>
        <v>0</v>
      </c>
      <c r="I1312" s="4">
        <f t="shared" si="678"/>
        <v>3.1892999999999745</v>
      </c>
      <c r="J1312" s="4">
        <f t="shared" si="679"/>
        <v>0</v>
      </c>
      <c r="K1312" s="4">
        <f t="shared" si="687"/>
        <v>1.1000656808042129</v>
      </c>
      <c r="L1312" s="4">
        <f t="shared" si="688"/>
        <v>1.0282563527787323</v>
      </c>
      <c r="M1312" s="4">
        <f t="shared" si="680"/>
        <v>3.6448999999999785</v>
      </c>
      <c r="N1312" s="4">
        <f t="shared" si="684"/>
        <v>3.3739879065477889</v>
      </c>
      <c r="O1312" s="4">
        <f t="shared" si="689"/>
        <v>4.1952467162789064</v>
      </c>
      <c r="P1312" s="4">
        <f t="shared" si="685"/>
        <v>26.221716032470848</v>
      </c>
      <c r="Q1312" s="4">
        <f t="shared" si="686"/>
        <v>24.510032956792909</v>
      </c>
      <c r="R1312" s="4">
        <f t="shared" si="665"/>
        <v>33.018105544694471</v>
      </c>
      <c r="S1312" s="4">
        <f t="shared" si="662"/>
        <v>35</v>
      </c>
      <c r="T1312" s="4">
        <f t="shared" si="663"/>
        <v>0</v>
      </c>
      <c r="U1312" s="5">
        <f t="shared" si="681"/>
        <v>0.455600000000004</v>
      </c>
      <c r="V1312" s="5">
        <f t="shared" si="673"/>
        <v>0.91119999999997958</v>
      </c>
      <c r="W1312" s="7">
        <f t="shared" si="690"/>
        <v>0</v>
      </c>
      <c r="X1312" s="7">
        <f t="shared" si="691"/>
        <v>1</v>
      </c>
      <c r="Y1312" s="7">
        <f t="shared" si="692"/>
        <v>1.3667999999999836</v>
      </c>
      <c r="Z1312" s="7">
        <f t="shared" si="693"/>
        <v>81.790899999999979</v>
      </c>
      <c r="AA1312" s="9">
        <f t="shared" si="682"/>
        <v>0.455600000000004</v>
      </c>
      <c r="AB1312" s="9">
        <f t="shared" si="674"/>
        <v>0.91119999999997958</v>
      </c>
      <c r="AC1312" s="11">
        <f t="shared" ca="1" si="664"/>
        <v>0</v>
      </c>
      <c r="AD1312" s="11">
        <f t="shared" ca="1" si="666"/>
        <v>0</v>
      </c>
      <c r="AE1312" s="11">
        <f t="shared" ca="1" si="667"/>
        <v>0</v>
      </c>
      <c r="AF1312" s="11">
        <f t="shared" ca="1" si="668"/>
        <v>116.70070000000001</v>
      </c>
      <c r="AG1312" s="13">
        <f ca="1">AVERAGE(E1312:OFFSET(E1312,-AG$5+1,0))</f>
        <v>205.19703076923074</v>
      </c>
      <c r="AH1312" s="13">
        <f ca="1">AVERAGE(E1312:OFFSET(E1312,-AH$5+1,0))</f>
        <v>210.89909500000005</v>
      </c>
      <c r="AI1312" s="12">
        <f t="shared" ca="1" si="661"/>
        <v>0</v>
      </c>
      <c r="AJ1312" s="17">
        <f t="shared" si="683"/>
        <v>0.455600000000004</v>
      </c>
      <c r="AK1312" s="17">
        <f t="shared" si="675"/>
        <v>-0.91119999999997958</v>
      </c>
      <c r="AL1312" s="19">
        <f t="shared" ca="1" si="669"/>
        <v>0</v>
      </c>
      <c r="AM1312" s="19">
        <f t="shared" ca="1" si="670"/>
        <v>-1</v>
      </c>
      <c r="AN1312" s="19">
        <f t="shared" ca="1" si="671"/>
        <v>0.45559999999997558</v>
      </c>
      <c r="AO1312" s="19">
        <f t="shared" ca="1" si="672"/>
        <v>15.598199999999835</v>
      </c>
    </row>
    <row r="1313" spans="1:41" x14ac:dyDescent="0.2">
      <c r="A1313" s="22" t="s">
        <v>1363</v>
      </c>
      <c r="B1313" s="20">
        <f>[1]data!C1312</f>
        <v>210.489</v>
      </c>
      <c r="C1313" s="20">
        <f>[1]data!D1312</f>
        <v>210.94470000000001</v>
      </c>
      <c r="D1313" s="20">
        <f>[1]data!E1312</f>
        <v>208.66659999999999</v>
      </c>
      <c r="E1313" s="20">
        <f>[1]data!F1312</f>
        <v>209.12219999999999</v>
      </c>
      <c r="F1313" s="20">
        <f>[1]data!G1312</f>
        <v>27530</v>
      </c>
      <c r="G1313" s="4">
        <f t="shared" si="676"/>
        <v>0</v>
      </c>
      <c r="H1313" s="4">
        <f t="shared" si="677"/>
        <v>0</v>
      </c>
      <c r="I1313" s="4">
        <f t="shared" si="678"/>
        <v>0</v>
      </c>
      <c r="J1313" s="4">
        <f t="shared" si="679"/>
        <v>0</v>
      </c>
      <c r="K1313" s="4">
        <f t="shared" si="687"/>
        <v>0.99005911272379166</v>
      </c>
      <c r="L1313" s="4">
        <f t="shared" si="688"/>
        <v>0.92543071750085915</v>
      </c>
      <c r="M1313" s="4">
        <f t="shared" si="680"/>
        <v>2.2781000000000233</v>
      </c>
      <c r="N1313" s="4">
        <f t="shared" si="684"/>
        <v>3.3739879065477894</v>
      </c>
      <c r="O1313" s="4">
        <f t="shared" si="689"/>
        <v>4.0035320446510188</v>
      </c>
      <c r="P1313" s="4">
        <f t="shared" si="685"/>
        <v>24.729641268803519</v>
      </c>
      <c r="Q1313" s="4">
        <f t="shared" si="686"/>
        <v>23.115356819418874</v>
      </c>
      <c r="R1313" s="4">
        <f t="shared" si="665"/>
        <v>30.053693780879804</v>
      </c>
      <c r="S1313" s="4">
        <f t="shared" si="662"/>
        <v>35</v>
      </c>
      <c r="T1313" s="4">
        <f t="shared" si="663"/>
        <v>0</v>
      </c>
      <c r="U1313" s="5">
        <f t="shared" si="681"/>
        <v>1.366800000000012</v>
      </c>
      <c r="V1313" s="5">
        <f t="shared" si="673"/>
        <v>-1.366800000000012</v>
      </c>
      <c r="W1313" s="7">
        <f t="shared" si="690"/>
        <v>0</v>
      </c>
      <c r="X1313" s="7">
        <f t="shared" si="691"/>
        <v>1</v>
      </c>
      <c r="Y1313" s="7">
        <f t="shared" si="692"/>
        <v>0</v>
      </c>
      <c r="Z1313" s="7">
        <f t="shared" si="693"/>
        <v>81.790899999999979</v>
      </c>
      <c r="AA1313" s="9">
        <f t="shared" si="682"/>
        <v>1.366800000000012</v>
      </c>
      <c r="AB1313" s="9">
        <f t="shared" si="674"/>
        <v>-1.366800000000012</v>
      </c>
      <c r="AC1313" s="11">
        <f t="shared" ca="1" si="664"/>
        <v>0</v>
      </c>
      <c r="AD1313" s="11">
        <f t="shared" ca="1" si="666"/>
        <v>0</v>
      </c>
      <c r="AE1313" s="11">
        <f t="shared" ca="1" si="667"/>
        <v>0</v>
      </c>
      <c r="AF1313" s="11">
        <f t="shared" ca="1" si="668"/>
        <v>116.70070000000001</v>
      </c>
      <c r="AG1313" s="13">
        <f ca="1">AVERAGE(E1313:OFFSET(E1313,-AG$5+1,0))</f>
        <v>205.23207692307687</v>
      </c>
      <c r="AH1313" s="13">
        <f ca="1">AVERAGE(E1313:OFFSET(E1313,-AH$5+1,0))</f>
        <v>210.05622500000004</v>
      </c>
      <c r="AI1313" s="12">
        <f t="shared" ca="1" si="661"/>
        <v>0</v>
      </c>
      <c r="AJ1313" s="17">
        <f t="shared" si="683"/>
        <v>1.366800000000012</v>
      </c>
      <c r="AK1313" s="17">
        <f t="shared" si="675"/>
        <v>1.366800000000012</v>
      </c>
      <c r="AL1313" s="19">
        <f t="shared" ca="1" si="669"/>
        <v>0</v>
      </c>
      <c r="AM1313" s="19">
        <f t="shared" ca="1" si="670"/>
        <v>-1</v>
      </c>
      <c r="AN1313" s="19">
        <f t="shared" ca="1" si="671"/>
        <v>-2.733600000000024</v>
      </c>
      <c r="AO1313" s="19">
        <f t="shared" ca="1" si="672"/>
        <v>12.864599999999811</v>
      </c>
    </row>
    <row r="1314" spans="1:41" x14ac:dyDescent="0.2">
      <c r="A1314" s="22" t="s">
        <v>1364</v>
      </c>
      <c r="B1314" s="20">
        <f>[1]data!C1313</f>
        <v>211.40029999999999</v>
      </c>
      <c r="C1314" s="20">
        <f>[1]data!D1313</f>
        <v>213.2227</v>
      </c>
      <c r="D1314" s="20">
        <f>[1]data!E1313</f>
        <v>210.0334</v>
      </c>
      <c r="E1314" s="20">
        <f>[1]data!F1313</f>
        <v>212.3115</v>
      </c>
      <c r="F1314" s="20">
        <f>[1]data!G1313</f>
        <v>30693</v>
      </c>
      <c r="G1314" s="4">
        <f t="shared" si="676"/>
        <v>2.2779999999999916</v>
      </c>
      <c r="H1314" s="4">
        <f t="shared" si="677"/>
        <v>0</v>
      </c>
      <c r="I1314" s="4">
        <f t="shared" si="678"/>
        <v>2.2779999999999916</v>
      </c>
      <c r="J1314" s="4">
        <f t="shared" si="679"/>
        <v>0</v>
      </c>
      <c r="K1314" s="4">
        <f t="shared" si="687"/>
        <v>1.1188532014514116</v>
      </c>
      <c r="L1314" s="4">
        <f t="shared" si="688"/>
        <v>0.83288764575077323</v>
      </c>
      <c r="M1314" s="4">
        <f t="shared" si="680"/>
        <v>4.1005000000000109</v>
      </c>
      <c r="N1314" s="4">
        <f t="shared" si="684"/>
        <v>14.651819994983923</v>
      </c>
      <c r="O1314" s="4">
        <f t="shared" si="689"/>
        <v>4.013228840185918</v>
      </c>
      <c r="P1314" s="4">
        <f t="shared" si="685"/>
        <v>27.879127904392796</v>
      </c>
      <c r="Q1314" s="4">
        <f t="shared" si="686"/>
        <v>20.753554778904377</v>
      </c>
      <c r="R1314" s="4">
        <f t="shared" si="665"/>
        <v>28.513506402290218</v>
      </c>
      <c r="S1314" s="4">
        <f t="shared" si="662"/>
        <v>35</v>
      </c>
      <c r="T1314" s="4">
        <f t="shared" si="663"/>
        <v>0</v>
      </c>
      <c r="U1314" s="5">
        <f t="shared" si="681"/>
        <v>2.2780999999999949</v>
      </c>
      <c r="V1314" s="5">
        <f t="shared" si="673"/>
        <v>0.911200000000008</v>
      </c>
      <c r="W1314" s="7">
        <f t="shared" si="690"/>
        <v>0</v>
      </c>
      <c r="X1314" s="7">
        <f t="shared" si="691"/>
        <v>1</v>
      </c>
      <c r="Y1314" s="7">
        <f t="shared" si="692"/>
        <v>3.1893000000000029</v>
      </c>
      <c r="Z1314" s="7">
        <f t="shared" si="693"/>
        <v>84.980199999999982</v>
      </c>
      <c r="AA1314" s="9">
        <f t="shared" si="682"/>
        <v>2.2780999999999949</v>
      </c>
      <c r="AB1314" s="9">
        <f t="shared" si="674"/>
        <v>0.911200000000008</v>
      </c>
      <c r="AC1314" s="11">
        <f t="shared" ca="1" si="664"/>
        <v>0</v>
      </c>
      <c r="AD1314" s="11">
        <f t="shared" ca="1" si="666"/>
        <v>0</v>
      </c>
      <c r="AE1314" s="11">
        <f t="shared" ca="1" si="667"/>
        <v>0</v>
      </c>
      <c r="AF1314" s="11">
        <f t="shared" ca="1" si="668"/>
        <v>116.70070000000001</v>
      </c>
      <c r="AG1314" s="13">
        <f ca="1">AVERAGE(E1314:OFFSET(E1314,-AG$5+1,0))</f>
        <v>205.68768461538457</v>
      </c>
      <c r="AH1314" s="13">
        <f ca="1">AVERAGE(E1314:OFFSET(E1314,-AH$5+1,0))</f>
        <v>209.50950000000003</v>
      </c>
      <c r="AI1314" s="12">
        <f t="shared" ca="1" si="661"/>
        <v>0</v>
      </c>
      <c r="AJ1314" s="17">
        <f t="shared" si="683"/>
        <v>2.2780999999999949</v>
      </c>
      <c r="AK1314" s="17">
        <f t="shared" si="675"/>
        <v>-0.911200000000008</v>
      </c>
      <c r="AL1314" s="19">
        <f t="shared" ca="1" si="669"/>
        <v>0</v>
      </c>
      <c r="AM1314" s="19">
        <f t="shared" ca="1" si="670"/>
        <v>-1</v>
      </c>
      <c r="AN1314" s="19">
        <f t="shared" ca="1" si="671"/>
        <v>-1.3668999999999869</v>
      </c>
      <c r="AO1314" s="19">
        <f t="shared" ca="1" si="672"/>
        <v>11.497699999999824</v>
      </c>
    </row>
    <row r="1315" spans="1:41" x14ac:dyDescent="0.2">
      <c r="A1315" s="22" t="s">
        <v>1365</v>
      </c>
      <c r="B1315" s="20">
        <f>[1]data!C1314</f>
        <v>213.67830000000001</v>
      </c>
      <c r="C1315" s="20">
        <f>[1]data!D1314</f>
        <v>213.67830000000001</v>
      </c>
      <c r="D1315" s="20">
        <f>[1]data!E1314</f>
        <v>211.85589999999999</v>
      </c>
      <c r="E1315" s="20">
        <f>[1]data!F1314</f>
        <v>212.3115</v>
      </c>
      <c r="F1315" s="20">
        <f>[1]data!G1314</f>
        <v>23577</v>
      </c>
      <c r="G1315" s="4">
        <f t="shared" si="676"/>
        <v>0.455600000000004</v>
      </c>
      <c r="H1315" s="4">
        <f t="shared" si="677"/>
        <v>0</v>
      </c>
      <c r="I1315" s="4">
        <f t="shared" si="678"/>
        <v>0.455600000000004</v>
      </c>
      <c r="J1315" s="4">
        <f t="shared" si="679"/>
        <v>0</v>
      </c>
      <c r="K1315" s="4">
        <f t="shared" si="687"/>
        <v>1.0525278813062711</v>
      </c>
      <c r="L1315" s="4">
        <f t="shared" si="688"/>
        <v>0.74959888117569595</v>
      </c>
      <c r="M1315" s="4">
        <f t="shared" si="680"/>
        <v>1.822400000000016</v>
      </c>
      <c r="N1315" s="4">
        <f t="shared" si="684"/>
        <v>16.809527855486049</v>
      </c>
      <c r="O1315" s="4">
        <f t="shared" si="689"/>
        <v>3.7941459561673274</v>
      </c>
      <c r="P1315" s="4">
        <f t="shared" si="685"/>
        <v>27.740837950511704</v>
      </c>
      <c r="Q1315" s="4">
        <f t="shared" si="686"/>
        <v>19.756722325276765</v>
      </c>
      <c r="R1315" s="4">
        <f t="shared" si="665"/>
        <v>27.343108547609802</v>
      </c>
      <c r="S1315" s="4">
        <f t="shared" si="662"/>
        <v>35</v>
      </c>
      <c r="T1315" s="4">
        <f t="shared" si="663"/>
        <v>0</v>
      </c>
      <c r="U1315" s="5">
        <f t="shared" si="681"/>
        <v>1.366800000000012</v>
      </c>
      <c r="V1315" s="5">
        <f t="shared" si="673"/>
        <v>-1.366800000000012</v>
      </c>
      <c r="W1315" s="7">
        <f t="shared" si="690"/>
        <v>0</v>
      </c>
      <c r="X1315" s="7">
        <f t="shared" si="691"/>
        <v>1</v>
      </c>
      <c r="Y1315" s="7">
        <f t="shared" si="692"/>
        <v>0</v>
      </c>
      <c r="Z1315" s="7">
        <f t="shared" si="693"/>
        <v>84.980199999999982</v>
      </c>
      <c r="AA1315" s="9">
        <f t="shared" si="682"/>
        <v>1.366800000000012</v>
      </c>
      <c r="AB1315" s="9">
        <f t="shared" si="674"/>
        <v>-1.366800000000012</v>
      </c>
      <c r="AC1315" s="11">
        <f t="shared" ca="1" si="664"/>
        <v>0</v>
      </c>
      <c r="AD1315" s="11">
        <f t="shared" ca="1" si="666"/>
        <v>0</v>
      </c>
      <c r="AE1315" s="11">
        <f t="shared" ca="1" si="667"/>
        <v>0</v>
      </c>
      <c r="AF1315" s="11">
        <f t="shared" ca="1" si="668"/>
        <v>116.70070000000001</v>
      </c>
      <c r="AG1315" s="13">
        <f ca="1">AVERAGE(E1315:OFFSET(E1315,-AG$5+1,0))</f>
        <v>206.10824615384612</v>
      </c>
      <c r="AH1315" s="13">
        <f ca="1">AVERAGE(E1315:OFFSET(E1315,-AH$5+1,0))</f>
        <v>208.98555499999998</v>
      </c>
      <c r="AI1315" s="12">
        <f t="shared" ca="1" si="661"/>
        <v>0</v>
      </c>
      <c r="AJ1315" s="17">
        <f t="shared" si="683"/>
        <v>1.366800000000012</v>
      </c>
      <c r="AK1315" s="17">
        <f t="shared" si="675"/>
        <v>1.366800000000012</v>
      </c>
      <c r="AL1315" s="19">
        <f t="shared" ca="1" si="669"/>
        <v>0</v>
      </c>
      <c r="AM1315" s="19">
        <f t="shared" ca="1" si="670"/>
        <v>-1</v>
      </c>
      <c r="AN1315" s="19">
        <f t="shared" ca="1" si="671"/>
        <v>-2.733600000000024</v>
      </c>
      <c r="AO1315" s="19">
        <f t="shared" ca="1" si="672"/>
        <v>8.7640999999998002</v>
      </c>
    </row>
    <row r="1316" spans="1:41" x14ac:dyDescent="0.2">
      <c r="A1316" s="22" t="s">
        <v>1366</v>
      </c>
      <c r="B1316" s="20">
        <f>[1]data!C1315</f>
        <v>212.7671</v>
      </c>
      <c r="C1316" s="20">
        <f>[1]data!D1315</f>
        <v>213.2227</v>
      </c>
      <c r="D1316" s="20">
        <f>[1]data!E1315</f>
        <v>209.12219999999999</v>
      </c>
      <c r="E1316" s="20">
        <f>[1]data!F1315</f>
        <v>210.0334</v>
      </c>
      <c r="F1316" s="20">
        <f>[1]data!G1315</f>
        <v>23771</v>
      </c>
      <c r="G1316" s="4">
        <f t="shared" si="676"/>
        <v>0</v>
      </c>
      <c r="H1316" s="4">
        <f t="shared" si="677"/>
        <v>2.7336999999999989</v>
      </c>
      <c r="I1316" s="4">
        <f t="shared" si="678"/>
        <v>0</v>
      </c>
      <c r="J1316" s="4">
        <f t="shared" si="679"/>
        <v>2.7336999999999989</v>
      </c>
      <c r="K1316" s="4">
        <f t="shared" si="687"/>
        <v>0.94727509317564407</v>
      </c>
      <c r="L1316" s="4">
        <f t="shared" si="688"/>
        <v>0.94800899305812625</v>
      </c>
      <c r="M1316" s="4">
        <f t="shared" si="680"/>
        <v>4.1005000000000109</v>
      </c>
      <c r="N1316" s="4">
        <f t="shared" si="684"/>
        <v>3.8722420971753359E-2</v>
      </c>
      <c r="O1316" s="4">
        <f t="shared" si="689"/>
        <v>3.8247813605505958</v>
      </c>
      <c r="P1316" s="4">
        <f t="shared" si="685"/>
        <v>24.766777597956064</v>
      </c>
      <c r="Q1316" s="4">
        <f t="shared" si="686"/>
        <v>24.785965619787891</v>
      </c>
      <c r="R1316" s="4">
        <f t="shared" si="665"/>
        <v>24.612669934945995</v>
      </c>
      <c r="S1316" s="4">
        <f t="shared" si="662"/>
        <v>35</v>
      </c>
      <c r="T1316" s="4">
        <f t="shared" si="663"/>
        <v>0</v>
      </c>
      <c r="U1316" s="5">
        <f t="shared" si="681"/>
        <v>0.455600000000004</v>
      </c>
      <c r="V1316" s="5">
        <f t="shared" si="673"/>
        <v>-2.7336999999999989</v>
      </c>
      <c r="W1316" s="7">
        <f t="shared" si="690"/>
        <v>0</v>
      </c>
      <c r="X1316" s="7">
        <f t="shared" si="691"/>
        <v>1</v>
      </c>
      <c r="Y1316" s="7">
        <f t="shared" si="692"/>
        <v>-2.2780999999999949</v>
      </c>
      <c r="Z1316" s="7">
        <f t="shared" si="693"/>
        <v>82.702099999999987</v>
      </c>
      <c r="AA1316" s="9">
        <f t="shared" si="682"/>
        <v>0.455600000000004</v>
      </c>
      <c r="AB1316" s="9">
        <f t="shared" si="674"/>
        <v>-2.7336999999999989</v>
      </c>
      <c r="AC1316" s="11">
        <f t="shared" ca="1" si="664"/>
        <v>0</v>
      </c>
      <c r="AD1316" s="11">
        <f t="shared" ca="1" si="666"/>
        <v>0</v>
      </c>
      <c r="AE1316" s="11">
        <f t="shared" ca="1" si="667"/>
        <v>0</v>
      </c>
      <c r="AF1316" s="11">
        <f t="shared" ca="1" si="668"/>
        <v>116.70070000000001</v>
      </c>
      <c r="AG1316" s="13">
        <f ca="1">AVERAGE(E1316:OFFSET(E1316,-AG$5+1,0))</f>
        <v>206.49375384615377</v>
      </c>
      <c r="AH1316" s="13">
        <f ca="1">AVERAGE(E1316:OFFSET(E1316,-AH$5+1,0))</f>
        <v>208.39326999999997</v>
      </c>
      <c r="AI1316" s="12">
        <f t="shared" ca="1" si="661"/>
        <v>0</v>
      </c>
      <c r="AJ1316" s="17">
        <f t="shared" si="683"/>
        <v>0.455600000000004</v>
      </c>
      <c r="AK1316" s="17">
        <f t="shared" si="675"/>
        <v>2.7336999999999989</v>
      </c>
      <c r="AL1316" s="19">
        <f t="shared" ca="1" si="669"/>
        <v>0</v>
      </c>
      <c r="AM1316" s="19">
        <f t="shared" ca="1" si="670"/>
        <v>-1</v>
      </c>
      <c r="AN1316" s="19">
        <f t="shared" ca="1" si="671"/>
        <v>-3.1893000000000029</v>
      </c>
      <c r="AO1316" s="19">
        <f t="shared" ca="1" si="672"/>
        <v>5.5747999999997973</v>
      </c>
    </row>
    <row r="1317" spans="1:41" x14ac:dyDescent="0.2">
      <c r="A1317" s="22" t="s">
        <v>1367</v>
      </c>
      <c r="B1317" s="20">
        <f>[1]data!C1316</f>
        <v>209.12219999999999</v>
      </c>
      <c r="C1317" s="20">
        <f>[1]data!D1316</f>
        <v>210.0334</v>
      </c>
      <c r="D1317" s="20">
        <f>[1]data!E1316</f>
        <v>208.21100000000001</v>
      </c>
      <c r="E1317" s="20">
        <f>[1]data!F1316</f>
        <v>210.0334</v>
      </c>
      <c r="F1317" s="20">
        <f>[1]data!G1316</f>
        <v>14834</v>
      </c>
      <c r="G1317" s="4">
        <f t="shared" si="676"/>
        <v>0</v>
      </c>
      <c r="H1317" s="4">
        <f t="shared" si="677"/>
        <v>0.91119999999997958</v>
      </c>
      <c r="I1317" s="4">
        <f t="shared" si="678"/>
        <v>0</v>
      </c>
      <c r="J1317" s="4">
        <f t="shared" si="679"/>
        <v>0.91119999999997958</v>
      </c>
      <c r="K1317" s="4">
        <f t="shared" si="687"/>
        <v>0.85254758385807961</v>
      </c>
      <c r="L1317" s="4">
        <f t="shared" si="688"/>
        <v>0.94432809375231164</v>
      </c>
      <c r="M1317" s="4">
        <f t="shared" si="680"/>
        <v>1.8223999999999876</v>
      </c>
      <c r="N1317" s="4">
        <f t="shared" si="684"/>
        <v>5.107782972291548</v>
      </c>
      <c r="O1317" s="4">
        <f t="shared" si="689"/>
        <v>3.6245432244955356</v>
      </c>
      <c r="P1317" s="4">
        <f t="shared" si="685"/>
        <v>23.521517914212136</v>
      </c>
      <c r="Q1317" s="4">
        <f t="shared" si="686"/>
        <v>26.053713123637621</v>
      </c>
      <c r="R1317" s="4">
        <f t="shared" si="665"/>
        <v>22.662181238680549</v>
      </c>
      <c r="S1317" s="4">
        <f t="shared" si="662"/>
        <v>35</v>
      </c>
      <c r="T1317" s="4">
        <f t="shared" si="663"/>
        <v>0</v>
      </c>
      <c r="U1317" s="5">
        <f t="shared" si="681"/>
        <v>-0.911200000000008</v>
      </c>
      <c r="V1317" s="5">
        <f t="shared" si="673"/>
        <v>0.911200000000008</v>
      </c>
      <c r="W1317" s="7">
        <f t="shared" si="690"/>
        <v>0</v>
      </c>
      <c r="X1317" s="7">
        <f t="shared" si="691"/>
        <v>1</v>
      </c>
      <c r="Y1317" s="7">
        <f t="shared" si="692"/>
        <v>0</v>
      </c>
      <c r="Z1317" s="7">
        <f t="shared" si="693"/>
        <v>82.702099999999987</v>
      </c>
      <c r="AA1317" s="9">
        <f t="shared" si="682"/>
        <v>-0.911200000000008</v>
      </c>
      <c r="AB1317" s="9">
        <f t="shared" si="674"/>
        <v>0.911200000000008</v>
      </c>
      <c r="AC1317" s="11">
        <f t="shared" ca="1" si="664"/>
        <v>0</v>
      </c>
      <c r="AD1317" s="11">
        <f t="shared" ca="1" si="666"/>
        <v>0</v>
      </c>
      <c r="AE1317" s="11">
        <f t="shared" ca="1" si="667"/>
        <v>0</v>
      </c>
      <c r="AF1317" s="11">
        <f t="shared" ca="1" si="668"/>
        <v>116.70070000000001</v>
      </c>
      <c r="AG1317" s="13">
        <f ca="1">AVERAGE(E1317:OFFSET(E1317,-AG$5+1,0))</f>
        <v>207.08953846153841</v>
      </c>
      <c r="AH1317" s="13">
        <f ca="1">AVERAGE(E1317:OFFSET(E1317,-AH$5+1,0))</f>
        <v>208.05156499999998</v>
      </c>
      <c r="AI1317" s="12">
        <f t="shared" ca="1" si="661"/>
        <v>0</v>
      </c>
      <c r="AJ1317" s="17">
        <f t="shared" si="683"/>
        <v>-0.911200000000008</v>
      </c>
      <c r="AK1317" s="17">
        <f t="shared" si="675"/>
        <v>-0.911200000000008</v>
      </c>
      <c r="AL1317" s="19">
        <f t="shared" ca="1" si="669"/>
        <v>0</v>
      </c>
      <c r="AM1317" s="19">
        <f t="shared" ca="1" si="670"/>
        <v>-1</v>
      </c>
      <c r="AN1317" s="19">
        <f t="shared" ca="1" si="671"/>
        <v>1.822400000000016</v>
      </c>
      <c r="AO1317" s="19">
        <f t="shared" ca="1" si="672"/>
        <v>7.3971999999998133</v>
      </c>
    </row>
    <row r="1318" spans="1:41" x14ac:dyDescent="0.2">
      <c r="A1318" s="22" t="s">
        <v>1368</v>
      </c>
      <c r="B1318" s="20">
        <f>[1]data!C1317</f>
        <v>210.489</v>
      </c>
      <c r="C1318" s="20">
        <f>[1]data!D1317</f>
        <v>210.94470000000001</v>
      </c>
      <c r="D1318" s="20">
        <f>[1]data!E1317</f>
        <v>206.3886</v>
      </c>
      <c r="E1318" s="20">
        <f>[1]data!F1317</f>
        <v>206.3886</v>
      </c>
      <c r="F1318" s="20">
        <f>[1]data!G1317</f>
        <v>27702</v>
      </c>
      <c r="G1318" s="4">
        <f t="shared" si="676"/>
        <v>0.91130000000001132</v>
      </c>
      <c r="H1318" s="4">
        <f t="shared" si="677"/>
        <v>1.822400000000016</v>
      </c>
      <c r="I1318" s="4">
        <f t="shared" si="678"/>
        <v>0</v>
      </c>
      <c r="J1318" s="4">
        <f t="shared" si="679"/>
        <v>1.822400000000016</v>
      </c>
      <c r="K1318" s="4">
        <f t="shared" si="687"/>
        <v>0.76729282547227162</v>
      </c>
      <c r="L1318" s="4">
        <f t="shared" si="688"/>
        <v>1.0321352843770821</v>
      </c>
      <c r="M1318" s="4">
        <f t="shared" si="680"/>
        <v>4.5561000000000149</v>
      </c>
      <c r="N1318" s="4">
        <f t="shared" si="684"/>
        <v>14.718146140719279</v>
      </c>
      <c r="O1318" s="4">
        <f t="shared" si="689"/>
        <v>3.7176989020459836</v>
      </c>
      <c r="P1318" s="4">
        <f t="shared" si="685"/>
        <v>20.638917935231461</v>
      </c>
      <c r="Q1318" s="4">
        <f t="shared" si="686"/>
        <v>27.7627454931614</v>
      </c>
      <c r="R1318" s="4">
        <f t="shared" si="665"/>
        <v>21.867777728884423</v>
      </c>
      <c r="S1318" s="4">
        <f t="shared" si="662"/>
        <v>35</v>
      </c>
      <c r="T1318" s="4">
        <f t="shared" si="663"/>
        <v>0</v>
      </c>
      <c r="U1318" s="5">
        <f t="shared" si="681"/>
        <v>0.455600000000004</v>
      </c>
      <c r="V1318" s="5">
        <f t="shared" si="673"/>
        <v>-4.1004000000000076</v>
      </c>
      <c r="W1318" s="7">
        <f t="shared" si="690"/>
        <v>0</v>
      </c>
      <c r="X1318" s="7">
        <f t="shared" si="691"/>
        <v>1</v>
      </c>
      <c r="Y1318" s="7">
        <f t="shared" si="692"/>
        <v>-3.6448000000000036</v>
      </c>
      <c r="Z1318" s="7">
        <f t="shared" si="693"/>
        <v>79.057299999999984</v>
      </c>
      <c r="AA1318" s="9">
        <f t="shared" si="682"/>
        <v>0.455600000000004</v>
      </c>
      <c r="AB1318" s="9">
        <f t="shared" si="674"/>
        <v>-4.1004000000000076</v>
      </c>
      <c r="AC1318" s="11">
        <f t="shared" ca="1" si="664"/>
        <v>0</v>
      </c>
      <c r="AD1318" s="11">
        <f t="shared" ca="1" si="666"/>
        <v>0</v>
      </c>
      <c r="AE1318" s="11">
        <f t="shared" ca="1" si="667"/>
        <v>0</v>
      </c>
      <c r="AF1318" s="11">
        <f t="shared" ca="1" si="668"/>
        <v>116.70070000000001</v>
      </c>
      <c r="AG1318" s="13">
        <f ca="1">AVERAGE(E1318:OFFSET(E1318,-AG$5+1,0))</f>
        <v>207.29981538461533</v>
      </c>
      <c r="AH1318" s="13">
        <f ca="1">AVERAGE(E1318:OFFSET(E1318,-AH$5+1,0))</f>
        <v>207.52761999999993</v>
      </c>
      <c r="AI1318" s="12">
        <f t="shared" ca="1" si="661"/>
        <v>0</v>
      </c>
      <c r="AJ1318" s="17">
        <f t="shared" si="683"/>
        <v>0.455600000000004</v>
      </c>
      <c r="AK1318" s="17">
        <f t="shared" si="675"/>
        <v>4.1004000000000076</v>
      </c>
      <c r="AL1318" s="19">
        <f t="shared" ca="1" si="669"/>
        <v>0</v>
      </c>
      <c r="AM1318" s="19">
        <f t="shared" ca="1" si="670"/>
        <v>-1</v>
      </c>
      <c r="AN1318" s="19">
        <f t="shared" ca="1" si="671"/>
        <v>-4.5560000000000116</v>
      </c>
      <c r="AO1318" s="19">
        <f t="shared" ca="1" si="672"/>
        <v>2.8411999999998017</v>
      </c>
    </row>
    <row r="1319" spans="1:41" x14ac:dyDescent="0.2">
      <c r="A1319" s="22" t="s">
        <v>1369</v>
      </c>
      <c r="B1319" s="20">
        <f>[1]data!C1318</f>
        <v>205.47739999999999</v>
      </c>
      <c r="C1319" s="20">
        <f>[1]data!D1318</f>
        <v>207.2998</v>
      </c>
      <c r="D1319" s="20">
        <f>[1]data!E1318</f>
        <v>203.655</v>
      </c>
      <c r="E1319" s="20">
        <f>[1]data!F1318</f>
        <v>203.655</v>
      </c>
      <c r="F1319" s="20">
        <f>[1]data!G1318</f>
        <v>28187</v>
      </c>
      <c r="G1319" s="4">
        <f t="shared" si="676"/>
        <v>0</v>
      </c>
      <c r="H1319" s="4">
        <f t="shared" si="677"/>
        <v>2.7335999999999956</v>
      </c>
      <c r="I1319" s="4">
        <f t="shared" si="678"/>
        <v>0</v>
      </c>
      <c r="J1319" s="4">
        <f t="shared" si="679"/>
        <v>2.7335999999999956</v>
      </c>
      <c r="K1319" s="4">
        <f t="shared" si="687"/>
        <v>0.6905635429250444</v>
      </c>
      <c r="L1319" s="4">
        <f t="shared" si="688"/>
        <v>1.2022817559393735</v>
      </c>
      <c r="M1319" s="4">
        <f t="shared" si="680"/>
        <v>3.6448000000000036</v>
      </c>
      <c r="N1319" s="4">
        <f t="shared" si="684"/>
        <v>27.034338903518755</v>
      </c>
      <c r="O1319" s="4">
        <f t="shared" si="689"/>
        <v>3.7104090118413859</v>
      </c>
      <c r="P1319" s="4">
        <f t="shared" si="685"/>
        <v>18.611520743971415</v>
      </c>
      <c r="Q1319" s="4">
        <f t="shared" si="686"/>
        <v>32.402944044778238</v>
      </c>
      <c r="R1319" s="4">
        <f t="shared" si="665"/>
        <v>22.384433846347854</v>
      </c>
      <c r="S1319" s="4">
        <f t="shared" si="662"/>
        <v>35</v>
      </c>
      <c r="T1319" s="4">
        <f t="shared" si="663"/>
        <v>0</v>
      </c>
      <c r="U1319" s="5">
        <f t="shared" si="681"/>
        <v>-0.911200000000008</v>
      </c>
      <c r="V1319" s="5">
        <f t="shared" si="673"/>
        <v>-1.8223999999999876</v>
      </c>
      <c r="W1319" s="7">
        <f t="shared" si="690"/>
        <v>0</v>
      </c>
      <c r="X1319" s="7">
        <f t="shared" si="691"/>
        <v>1</v>
      </c>
      <c r="Y1319" s="7">
        <f t="shared" si="692"/>
        <v>-2.7335999999999956</v>
      </c>
      <c r="Z1319" s="7">
        <f t="shared" si="693"/>
        <v>76.323699999999988</v>
      </c>
      <c r="AA1319" s="9">
        <f t="shared" si="682"/>
        <v>-0.911200000000008</v>
      </c>
      <c r="AB1319" s="9">
        <f t="shared" si="674"/>
        <v>-1.8223999999999876</v>
      </c>
      <c r="AC1319" s="11">
        <f t="shared" ca="1" si="664"/>
        <v>1</v>
      </c>
      <c r="AD1319" s="11">
        <f t="shared" ca="1" si="666"/>
        <v>0</v>
      </c>
      <c r="AE1319" s="11">
        <f t="shared" ca="1" si="667"/>
        <v>0</v>
      </c>
      <c r="AF1319" s="11">
        <f t="shared" ca="1" si="668"/>
        <v>116.70070000000001</v>
      </c>
      <c r="AG1319" s="13">
        <f ca="1">AVERAGE(E1319:OFFSET(E1319,-AG$5+1,0))</f>
        <v>207.0544923076923</v>
      </c>
      <c r="AH1319" s="13">
        <f ca="1">AVERAGE(E1319:OFFSET(E1319,-AH$5+1,0))</f>
        <v>206.57084999999992</v>
      </c>
      <c r="AI1319" s="12">
        <f t="shared" ca="1" si="661"/>
        <v>1</v>
      </c>
      <c r="AJ1319" s="17">
        <f t="shared" si="683"/>
        <v>-0.911200000000008</v>
      </c>
      <c r="AK1319" s="17">
        <f t="shared" si="675"/>
        <v>1.8223999999999876</v>
      </c>
      <c r="AL1319" s="19">
        <f t="shared" ca="1" si="669"/>
        <v>1</v>
      </c>
      <c r="AM1319" s="19">
        <f t="shared" ca="1" si="670"/>
        <v>-1</v>
      </c>
      <c r="AN1319" s="19">
        <f t="shared" ca="1" si="671"/>
        <v>-0.91119999999997958</v>
      </c>
      <c r="AO1319" s="19">
        <f t="shared" ca="1" si="672"/>
        <v>1.9299999999998221</v>
      </c>
    </row>
    <row r="1320" spans="1:41" x14ac:dyDescent="0.2">
      <c r="A1320" s="22" t="s">
        <v>1370</v>
      </c>
      <c r="B1320" s="20">
        <f>[1]data!C1319</f>
        <v>205.02180000000001</v>
      </c>
      <c r="C1320" s="20">
        <f>[1]data!D1319</f>
        <v>209.5778</v>
      </c>
      <c r="D1320" s="20">
        <f>[1]data!E1319</f>
        <v>205.02180000000001</v>
      </c>
      <c r="E1320" s="20">
        <f>[1]data!F1319</f>
        <v>208.66659999999999</v>
      </c>
      <c r="F1320" s="20">
        <f>[1]data!G1319</f>
        <v>16417</v>
      </c>
      <c r="G1320" s="4">
        <f t="shared" si="676"/>
        <v>2.2779999999999916</v>
      </c>
      <c r="H1320" s="4">
        <f t="shared" si="677"/>
        <v>0</v>
      </c>
      <c r="I1320" s="4">
        <f t="shared" si="678"/>
        <v>2.2779999999999916</v>
      </c>
      <c r="J1320" s="4">
        <f t="shared" si="679"/>
        <v>0</v>
      </c>
      <c r="K1320" s="4">
        <f t="shared" si="687"/>
        <v>0.84930718863253918</v>
      </c>
      <c r="L1320" s="4">
        <f t="shared" si="688"/>
        <v>1.0820535803454363</v>
      </c>
      <c r="M1320" s="4">
        <f t="shared" si="680"/>
        <v>5.9227999999999952</v>
      </c>
      <c r="N1320" s="4">
        <f t="shared" si="684"/>
        <v>12.050901905606178</v>
      </c>
      <c r="O1320" s="4">
        <f t="shared" si="689"/>
        <v>3.931648110657247</v>
      </c>
      <c r="P1320" s="4">
        <f t="shared" si="685"/>
        <v>21.601810862228003</v>
      </c>
      <c r="Q1320" s="4">
        <f t="shared" si="686"/>
        <v>27.521628332209801</v>
      </c>
      <c r="R1320" s="4">
        <f t="shared" si="665"/>
        <v>21.351080652273687</v>
      </c>
      <c r="S1320" s="4">
        <f t="shared" si="662"/>
        <v>35</v>
      </c>
      <c r="T1320" s="4">
        <f t="shared" si="663"/>
        <v>0</v>
      </c>
      <c r="U1320" s="5">
        <f t="shared" si="681"/>
        <v>1.366800000000012</v>
      </c>
      <c r="V1320" s="5">
        <f t="shared" si="673"/>
        <v>3.6447999999999752</v>
      </c>
      <c r="W1320" s="7">
        <f t="shared" si="690"/>
        <v>0</v>
      </c>
      <c r="X1320" s="7">
        <f t="shared" si="691"/>
        <v>1</v>
      </c>
      <c r="Y1320" s="7">
        <f t="shared" si="692"/>
        <v>5.0115999999999872</v>
      </c>
      <c r="Z1320" s="7">
        <f t="shared" si="693"/>
        <v>81.335299999999975</v>
      </c>
      <c r="AA1320" s="9">
        <f t="shared" si="682"/>
        <v>1.366800000000012</v>
      </c>
      <c r="AB1320" s="9">
        <f t="shared" si="674"/>
        <v>3.6447999999999752</v>
      </c>
      <c r="AC1320" s="11">
        <f t="shared" ca="1" si="664"/>
        <v>0</v>
      </c>
      <c r="AD1320" s="11">
        <f t="shared" ca="1" si="666"/>
        <v>1</v>
      </c>
      <c r="AE1320" s="11">
        <f t="shared" ca="1" si="667"/>
        <v>3.6447999999999752</v>
      </c>
      <c r="AF1320" s="11">
        <f t="shared" ca="1" si="668"/>
        <v>120.34549999999999</v>
      </c>
      <c r="AG1320" s="13">
        <f ca="1">AVERAGE(E1320:OFFSET(E1320,-AG$5+1,0))</f>
        <v>207.47504615384619</v>
      </c>
      <c r="AH1320" s="13">
        <f ca="1">AVERAGE(E1320:OFFSET(E1320,-AH$5+1,0))</f>
        <v>206.57084999999992</v>
      </c>
      <c r="AI1320" s="12">
        <f t="shared" ca="1" si="661"/>
        <v>0</v>
      </c>
      <c r="AJ1320" s="17">
        <f t="shared" si="683"/>
        <v>1.366800000000012</v>
      </c>
      <c r="AK1320" s="17">
        <f t="shared" si="675"/>
        <v>-3.6447999999999752</v>
      </c>
      <c r="AL1320" s="19">
        <f t="shared" ca="1" si="669"/>
        <v>0</v>
      </c>
      <c r="AM1320" s="19">
        <f t="shared" ca="1" si="670"/>
        <v>1</v>
      </c>
      <c r="AN1320" s="19">
        <f t="shared" ca="1" si="671"/>
        <v>-5.0115999999999872</v>
      </c>
      <c r="AO1320" s="19">
        <f t="shared" ca="1" si="672"/>
        <v>-3.0816000000001651</v>
      </c>
    </row>
    <row r="1321" spans="1:41" x14ac:dyDescent="0.2">
      <c r="A1321" s="22" t="s">
        <v>1371</v>
      </c>
      <c r="B1321" s="20">
        <f>[1]data!C1320</f>
        <v>209.5778</v>
      </c>
      <c r="C1321" s="20">
        <f>[1]data!D1320</f>
        <v>212.7671</v>
      </c>
      <c r="D1321" s="20">
        <f>[1]data!E1320</f>
        <v>208.66659999999999</v>
      </c>
      <c r="E1321" s="20">
        <f>[1]data!F1320</f>
        <v>208.66659999999999</v>
      </c>
      <c r="F1321" s="20">
        <f>[1]data!G1320</f>
        <v>22422</v>
      </c>
      <c r="G1321" s="4">
        <f t="shared" si="676"/>
        <v>3.1893000000000029</v>
      </c>
      <c r="H1321" s="4">
        <f t="shared" si="677"/>
        <v>0</v>
      </c>
      <c r="I1321" s="4">
        <f t="shared" si="678"/>
        <v>3.1893000000000029</v>
      </c>
      <c r="J1321" s="4">
        <f t="shared" si="679"/>
        <v>0</v>
      </c>
      <c r="K1321" s="4">
        <f t="shared" si="687"/>
        <v>1.0833064697692856</v>
      </c>
      <c r="L1321" s="4">
        <f t="shared" si="688"/>
        <v>0.97384822231089263</v>
      </c>
      <c r="M1321" s="4">
        <f t="shared" si="680"/>
        <v>4.1005000000000109</v>
      </c>
      <c r="N1321" s="4">
        <f t="shared" si="684"/>
        <v>5.3208564178374811</v>
      </c>
      <c r="O1321" s="4">
        <f t="shared" si="689"/>
        <v>3.9485332995915234</v>
      </c>
      <c r="P1321" s="4">
        <f t="shared" si="685"/>
        <v>27.435667565000756</v>
      </c>
      <c r="Q1321" s="4">
        <f t="shared" si="686"/>
        <v>24.663543357014046</v>
      </c>
      <c r="R1321" s="4">
        <f t="shared" si="665"/>
        <v>19.748058228830065</v>
      </c>
      <c r="S1321" s="4">
        <f t="shared" si="662"/>
        <v>35</v>
      </c>
      <c r="T1321" s="4">
        <f t="shared" si="663"/>
        <v>0</v>
      </c>
      <c r="U1321" s="5">
        <f t="shared" si="681"/>
        <v>0.911200000000008</v>
      </c>
      <c r="V1321" s="5">
        <f t="shared" si="673"/>
        <v>-0.911200000000008</v>
      </c>
      <c r="W1321" s="7">
        <f t="shared" si="690"/>
        <v>0</v>
      </c>
      <c r="X1321" s="7">
        <f t="shared" si="691"/>
        <v>1</v>
      </c>
      <c r="Y1321" s="7">
        <f t="shared" si="692"/>
        <v>0</v>
      </c>
      <c r="Z1321" s="7">
        <f t="shared" si="693"/>
        <v>81.335299999999975</v>
      </c>
      <c r="AA1321" s="9">
        <f t="shared" si="682"/>
        <v>0.911200000000008</v>
      </c>
      <c r="AB1321" s="9">
        <f t="shared" si="674"/>
        <v>-0.911200000000008</v>
      </c>
      <c r="AC1321" s="11">
        <f t="shared" ca="1" si="664"/>
        <v>0</v>
      </c>
      <c r="AD1321" s="11">
        <f t="shared" ca="1" si="666"/>
        <v>1</v>
      </c>
      <c r="AE1321" s="11">
        <f t="shared" ca="1" si="667"/>
        <v>0</v>
      </c>
      <c r="AF1321" s="11">
        <f t="shared" ca="1" si="668"/>
        <v>120.34549999999999</v>
      </c>
      <c r="AG1321" s="13">
        <f ca="1">AVERAGE(E1321:OFFSET(E1321,-AG$5+1,0))</f>
        <v>208.07083076923078</v>
      </c>
      <c r="AH1321" s="13">
        <f ca="1">AVERAGE(E1321:OFFSET(E1321,-AH$5+1,0))</f>
        <v>206.68474999999995</v>
      </c>
      <c r="AI1321" s="12">
        <f t="shared" ca="1" si="661"/>
        <v>0</v>
      </c>
      <c r="AJ1321" s="17">
        <f t="shared" si="683"/>
        <v>0.911200000000008</v>
      </c>
      <c r="AK1321" s="17">
        <f t="shared" si="675"/>
        <v>0.911200000000008</v>
      </c>
      <c r="AL1321" s="19">
        <f t="shared" ca="1" si="669"/>
        <v>0</v>
      </c>
      <c r="AM1321" s="19">
        <f t="shared" ca="1" si="670"/>
        <v>1</v>
      </c>
      <c r="AN1321" s="19">
        <f t="shared" ca="1" si="671"/>
        <v>1.822400000000016</v>
      </c>
      <c r="AO1321" s="19">
        <f t="shared" ca="1" si="672"/>
        <v>-1.2592000000001491</v>
      </c>
    </row>
    <row r="1322" spans="1:41" x14ac:dyDescent="0.2">
      <c r="A1322" s="22" t="s">
        <v>1372</v>
      </c>
      <c r="B1322" s="20">
        <f>[1]data!C1321</f>
        <v>210.94470000000001</v>
      </c>
      <c r="C1322" s="20">
        <f>[1]data!D1321</f>
        <v>210.94470000000001</v>
      </c>
      <c r="D1322" s="20">
        <f>[1]data!E1321</f>
        <v>208.21100000000001</v>
      </c>
      <c r="E1322" s="20">
        <f>[1]data!F1321</f>
        <v>208.21100000000001</v>
      </c>
      <c r="F1322" s="20">
        <f>[1]data!G1321</f>
        <v>26737</v>
      </c>
      <c r="G1322" s="4">
        <f t="shared" si="676"/>
        <v>0</v>
      </c>
      <c r="H1322" s="4">
        <f t="shared" si="677"/>
        <v>0.45559999999997558</v>
      </c>
      <c r="I1322" s="4">
        <f t="shared" si="678"/>
        <v>0</v>
      </c>
      <c r="J1322" s="4">
        <f t="shared" si="679"/>
        <v>0.45559999999997558</v>
      </c>
      <c r="K1322" s="4">
        <f t="shared" si="687"/>
        <v>0.97497582279235695</v>
      </c>
      <c r="L1322" s="4">
        <f t="shared" si="688"/>
        <v>0.92202340007980088</v>
      </c>
      <c r="M1322" s="4">
        <f t="shared" si="680"/>
        <v>2.7336999999999989</v>
      </c>
      <c r="N1322" s="4">
        <f t="shared" si="684"/>
        <v>2.7913781974239913</v>
      </c>
      <c r="O1322" s="4">
        <f t="shared" si="689"/>
        <v>3.827049969632371</v>
      </c>
      <c r="P1322" s="4">
        <f t="shared" si="685"/>
        <v>25.47591044090845</v>
      </c>
      <c r="Q1322" s="4">
        <f t="shared" si="686"/>
        <v>24.092274921834143</v>
      </c>
      <c r="R1322" s="4">
        <f t="shared" si="665"/>
        <v>18.052390225689457</v>
      </c>
      <c r="S1322" s="4">
        <f t="shared" si="662"/>
        <v>35</v>
      </c>
      <c r="T1322" s="4">
        <f t="shared" si="663"/>
        <v>0</v>
      </c>
      <c r="U1322" s="5">
        <f t="shared" si="681"/>
        <v>2.2781000000000233</v>
      </c>
      <c r="V1322" s="5">
        <f t="shared" si="673"/>
        <v>-2.7336999999999989</v>
      </c>
      <c r="W1322" s="7">
        <f t="shared" si="690"/>
        <v>0</v>
      </c>
      <c r="X1322" s="7">
        <f t="shared" si="691"/>
        <v>1</v>
      </c>
      <c r="Y1322" s="7">
        <f t="shared" si="692"/>
        <v>-0.45559999999997558</v>
      </c>
      <c r="Z1322" s="7">
        <f t="shared" si="693"/>
        <v>80.8797</v>
      </c>
      <c r="AA1322" s="9">
        <f t="shared" si="682"/>
        <v>2.2781000000000233</v>
      </c>
      <c r="AB1322" s="9">
        <f t="shared" si="674"/>
        <v>-2.7336999999999989</v>
      </c>
      <c r="AC1322" s="11">
        <f t="shared" ca="1" si="664"/>
        <v>0</v>
      </c>
      <c r="AD1322" s="11">
        <f t="shared" ca="1" si="666"/>
        <v>1</v>
      </c>
      <c r="AE1322" s="11">
        <f t="shared" ca="1" si="667"/>
        <v>-0.45559999999997558</v>
      </c>
      <c r="AF1322" s="11">
        <f t="shared" ca="1" si="668"/>
        <v>119.88990000000001</v>
      </c>
      <c r="AG1322" s="13">
        <f ca="1">AVERAGE(E1322:OFFSET(E1322,-AG$5+1,0))</f>
        <v>208.45633846153851</v>
      </c>
      <c r="AH1322" s="13">
        <f ca="1">AVERAGE(E1322:OFFSET(E1322,-AH$5+1,0))</f>
        <v>206.75308999999999</v>
      </c>
      <c r="AI1322" s="12">
        <f t="shared" ca="1" si="661"/>
        <v>0</v>
      </c>
      <c r="AJ1322" s="17">
        <f t="shared" si="683"/>
        <v>2.2781000000000233</v>
      </c>
      <c r="AK1322" s="17">
        <f t="shared" si="675"/>
        <v>2.7336999999999989</v>
      </c>
      <c r="AL1322" s="19">
        <f t="shared" ca="1" si="669"/>
        <v>0</v>
      </c>
      <c r="AM1322" s="19">
        <f t="shared" ca="1" si="670"/>
        <v>1</v>
      </c>
      <c r="AN1322" s="19">
        <f t="shared" ca="1" si="671"/>
        <v>5.0118000000000222</v>
      </c>
      <c r="AO1322" s="19">
        <f t="shared" ca="1" si="672"/>
        <v>3.7525999999998731</v>
      </c>
    </row>
    <row r="1323" spans="1:41" x14ac:dyDescent="0.2">
      <c r="A1323" s="22" t="s">
        <v>1373</v>
      </c>
      <c r="B1323" s="20">
        <f>[1]data!C1322</f>
        <v>209.12219999999999</v>
      </c>
      <c r="C1323" s="20">
        <f>[1]data!D1322</f>
        <v>209.5778</v>
      </c>
      <c r="D1323" s="20">
        <f>[1]data!E1322</f>
        <v>208.21100000000001</v>
      </c>
      <c r="E1323" s="20">
        <f>[1]data!F1322</f>
        <v>208.66659999999999</v>
      </c>
      <c r="F1323" s="20">
        <f>[1]data!G1322</f>
        <v>13450</v>
      </c>
      <c r="G1323" s="4">
        <f t="shared" si="676"/>
        <v>0</v>
      </c>
      <c r="H1323" s="4">
        <f t="shared" si="677"/>
        <v>0</v>
      </c>
      <c r="I1323" s="4">
        <f t="shared" si="678"/>
        <v>0</v>
      </c>
      <c r="J1323" s="4">
        <f t="shared" si="679"/>
        <v>0</v>
      </c>
      <c r="K1323" s="4">
        <f t="shared" si="687"/>
        <v>0.87747824051312118</v>
      </c>
      <c r="L1323" s="4">
        <f t="shared" si="688"/>
        <v>0.82982106007182088</v>
      </c>
      <c r="M1323" s="4">
        <f t="shared" si="680"/>
        <v>1.3667999999999836</v>
      </c>
      <c r="N1323" s="4">
        <f t="shared" si="684"/>
        <v>2.7913781974239869</v>
      </c>
      <c r="O1323" s="4">
        <f t="shared" si="689"/>
        <v>3.5810249726691326</v>
      </c>
      <c r="P1323" s="4">
        <f t="shared" si="685"/>
        <v>24.503549883347755</v>
      </c>
      <c r="Q1323" s="4">
        <f t="shared" si="686"/>
        <v>23.172724747945843</v>
      </c>
      <c r="R1323" s="4">
        <f t="shared" si="665"/>
        <v>16.526289022862912</v>
      </c>
      <c r="S1323" s="4">
        <f t="shared" si="662"/>
        <v>35</v>
      </c>
      <c r="T1323" s="4">
        <f t="shared" si="663"/>
        <v>0</v>
      </c>
      <c r="U1323" s="5">
        <f t="shared" si="681"/>
        <v>0.91119999999997958</v>
      </c>
      <c r="V1323" s="5">
        <f t="shared" si="673"/>
        <v>-0.455600000000004</v>
      </c>
      <c r="W1323" s="7">
        <f t="shared" si="690"/>
        <v>0</v>
      </c>
      <c r="X1323" s="7">
        <f t="shared" si="691"/>
        <v>1</v>
      </c>
      <c r="Y1323" s="7">
        <f t="shared" si="692"/>
        <v>0.45559999999997558</v>
      </c>
      <c r="Z1323" s="7">
        <f t="shared" si="693"/>
        <v>81.335299999999975</v>
      </c>
      <c r="AA1323" s="9">
        <f t="shared" si="682"/>
        <v>0.91119999999997958</v>
      </c>
      <c r="AB1323" s="9">
        <f t="shared" si="674"/>
        <v>-0.455600000000004</v>
      </c>
      <c r="AC1323" s="11">
        <f t="shared" ca="1" si="664"/>
        <v>0</v>
      </c>
      <c r="AD1323" s="11">
        <f t="shared" ca="1" si="666"/>
        <v>1</v>
      </c>
      <c r="AE1323" s="11">
        <f t="shared" ca="1" si="667"/>
        <v>0.45559999999997558</v>
      </c>
      <c r="AF1323" s="11">
        <f t="shared" ca="1" si="668"/>
        <v>120.34549999999999</v>
      </c>
      <c r="AG1323" s="13">
        <f ca="1">AVERAGE(E1323:OFFSET(E1323,-AG$5+1,0))</f>
        <v>208.84184615384615</v>
      </c>
      <c r="AH1323" s="13">
        <f ca="1">AVERAGE(E1323:OFFSET(E1323,-AH$5+1,0))</f>
        <v>206.93532999999994</v>
      </c>
      <c r="AI1323" s="12">
        <f t="shared" ca="1" si="661"/>
        <v>0</v>
      </c>
      <c r="AJ1323" s="17">
        <f t="shared" si="683"/>
        <v>0.91119999999997958</v>
      </c>
      <c r="AK1323" s="17">
        <f t="shared" si="675"/>
        <v>0.455600000000004</v>
      </c>
      <c r="AL1323" s="19">
        <f t="shared" ca="1" si="669"/>
        <v>0</v>
      </c>
      <c r="AM1323" s="19">
        <f t="shared" ca="1" si="670"/>
        <v>1</v>
      </c>
      <c r="AN1323" s="19">
        <f t="shared" ca="1" si="671"/>
        <v>1.3667999999999836</v>
      </c>
      <c r="AO1323" s="19">
        <f t="shared" ca="1" si="672"/>
        <v>5.1193999999998567</v>
      </c>
    </row>
    <row r="1324" spans="1:41" x14ac:dyDescent="0.2">
      <c r="A1324" s="22" t="s">
        <v>1374</v>
      </c>
      <c r="B1324" s="20">
        <f>[1]data!C1323</f>
        <v>208.21100000000001</v>
      </c>
      <c r="C1324" s="20">
        <f>[1]data!D1323</f>
        <v>209.12219999999999</v>
      </c>
      <c r="D1324" s="20">
        <f>[1]data!E1323</f>
        <v>207.75540000000001</v>
      </c>
      <c r="E1324" s="20">
        <f>[1]data!F1323</f>
        <v>208.21100000000001</v>
      </c>
      <c r="F1324" s="20">
        <f>[1]data!G1323</f>
        <v>16486</v>
      </c>
      <c r="G1324" s="4">
        <f t="shared" si="676"/>
        <v>0</v>
      </c>
      <c r="H1324" s="4">
        <f t="shared" si="677"/>
        <v>0.455600000000004</v>
      </c>
      <c r="I1324" s="4">
        <f t="shared" si="678"/>
        <v>0</v>
      </c>
      <c r="J1324" s="4">
        <f t="shared" si="679"/>
        <v>0.455600000000004</v>
      </c>
      <c r="K1324" s="4">
        <f t="shared" si="687"/>
        <v>0.78973041646180908</v>
      </c>
      <c r="L1324" s="4">
        <f t="shared" si="688"/>
        <v>0.79239895406463923</v>
      </c>
      <c r="M1324" s="4">
        <f t="shared" si="680"/>
        <v>1.3667999999999836</v>
      </c>
      <c r="N1324" s="4">
        <f t="shared" si="684"/>
        <v>0.1686674713548976</v>
      </c>
      <c r="O1324" s="4">
        <f t="shared" si="689"/>
        <v>3.3596024754022173</v>
      </c>
      <c r="P1324" s="4">
        <f t="shared" si="685"/>
        <v>23.506662536533025</v>
      </c>
      <c r="Q1324" s="4">
        <f t="shared" si="686"/>
        <v>23.586092695975047</v>
      </c>
      <c r="R1324" s="4">
        <f t="shared" si="665"/>
        <v>14.89052686771211</v>
      </c>
      <c r="S1324" s="4">
        <f t="shared" si="662"/>
        <v>35</v>
      </c>
      <c r="T1324" s="4">
        <f t="shared" si="663"/>
        <v>0</v>
      </c>
      <c r="U1324" s="5">
        <f t="shared" si="681"/>
        <v>-0.45559999999997558</v>
      </c>
      <c r="V1324" s="5">
        <f t="shared" si="673"/>
        <v>0</v>
      </c>
      <c r="W1324" s="7">
        <f t="shared" si="690"/>
        <v>0</v>
      </c>
      <c r="X1324" s="7">
        <f t="shared" si="691"/>
        <v>1</v>
      </c>
      <c r="Y1324" s="7">
        <f t="shared" si="692"/>
        <v>-0.45559999999997558</v>
      </c>
      <c r="Z1324" s="7">
        <f t="shared" si="693"/>
        <v>80.8797</v>
      </c>
      <c r="AA1324" s="9">
        <f t="shared" si="682"/>
        <v>-0.45559999999997558</v>
      </c>
      <c r="AB1324" s="9">
        <f t="shared" si="674"/>
        <v>0</v>
      </c>
      <c r="AC1324" s="11">
        <f t="shared" ca="1" si="664"/>
        <v>0</v>
      </c>
      <c r="AD1324" s="11">
        <f t="shared" ca="1" si="666"/>
        <v>1</v>
      </c>
      <c r="AE1324" s="11">
        <f t="shared" ca="1" si="667"/>
        <v>-0.45559999999997558</v>
      </c>
      <c r="AF1324" s="11">
        <f t="shared" ca="1" si="668"/>
        <v>119.88990000000001</v>
      </c>
      <c r="AG1324" s="13">
        <f ca="1">AVERAGE(E1324:OFFSET(E1324,-AG$5+1,0))</f>
        <v>208.87689230769229</v>
      </c>
      <c r="AH1324" s="13">
        <f ca="1">AVERAGE(E1324:OFFSET(E1324,-AH$5+1,0))</f>
        <v>207.23146999999994</v>
      </c>
      <c r="AI1324" s="12">
        <f t="shared" ca="1" si="661"/>
        <v>0</v>
      </c>
      <c r="AJ1324" s="17">
        <f t="shared" si="683"/>
        <v>-0.45559999999997558</v>
      </c>
      <c r="AK1324" s="17">
        <f t="shared" si="675"/>
        <v>0</v>
      </c>
      <c r="AL1324" s="19">
        <f t="shared" ca="1" si="669"/>
        <v>0</v>
      </c>
      <c r="AM1324" s="19">
        <f t="shared" ca="1" si="670"/>
        <v>1</v>
      </c>
      <c r="AN1324" s="19">
        <f t="shared" ca="1" si="671"/>
        <v>-0.45559999999997558</v>
      </c>
      <c r="AO1324" s="19">
        <f t="shared" ca="1" si="672"/>
        <v>4.6637999999998812</v>
      </c>
    </row>
    <row r="1325" spans="1:41" x14ac:dyDescent="0.2">
      <c r="A1325" s="22" t="s">
        <v>1375</v>
      </c>
      <c r="B1325" s="20">
        <f>[1]data!C1324</f>
        <v>209.12219999999999</v>
      </c>
      <c r="C1325" s="20">
        <f>[1]data!D1324</f>
        <v>209.5778</v>
      </c>
      <c r="D1325" s="20">
        <f>[1]data!E1324</f>
        <v>206.3886</v>
      </c>
      <c r="E1325" s="20">
        <f>[1]data!F1324</f>
        <v>206.8442</v>
      </c>
      <c r="F1325" s="20">
        <f>[1]data!G1324</f>
        <v>17673</v>
      </c>
      <c r="G1325" s="4">
        <f t="shared" si="676"/>
        <v>0.455600000000004</v>
      </c>
      <c r="H1325" s="4">
        <f t="shared" si="677"/>
        <v>1.366800000000012</v>
      </c>
      <c r="I1325" s="4">
        <f t="shared" si="678"/>
        <v>0</v>
      </c>
      <c r="J1325" s="4">
        <f t="shared" si="679"/>
        <v>1.366800000000012</v>
      </c>
      <c r="K1325" s="4">
        <f t="shared" si="687"/>
        <v>0.71075737481562817</v>
      </c>
      <c r="L1325" s="4">
        <f t="shared" si="688"/>
        <v>0.84983905865817655</v>
      </c>
      <c r="M1325" s="4">
        <f t="shared" si="680"/>
        <v>3.1891999999999996</v>
      </c>
      <c r="N1325" s="4">
        <f t="shared" si="684"/>
        <v>8.9120852040498377</v>
      </c>
      <c r="O1325" s="4">
        <f t="shared" si="689"/>
        <v>3.3425622278619955</v>
      </c>
      <c r="P1325" s="4">
        <f t="shared" si="685"/>
        <v>21.263848699392806</v>
      </c>
      <c r="Q1325" s="4">
        <f t="shared" si="686"/>
        <v>25.424778978662708</v>
      </c>
      <c r="R1325" s="4">
        <f t="shared" si="665"/>
        <v>14.292682701345882</v>
      </c>
      <c r="S1325" s="4">
        <f t="shared" si="662"/>
        <v>35</v>
      </c>
      <c r="T1325" s="4">
        <f t="shared" si="663"/>
        <v>0</v>
      </c>
      <c r="U1325" s="5">
        <f t="shared" si="681"/>
        <v>0.91119999999997958</v>
      </c>
      <c r="V1325" s="5">
        <f t="shared" si="673"/>
        <v>-2.2779999999999916</v>
      </c>
      <c r="W1325" s="7">
        <f t="shared" si="690"/>
        <v>0</v>
      </c>
      <c r="X1325" s="7">
        <f t="shared" si="691"/>
        <v>1</v>
      </c>
      <c r="Y1325" s="7">
        <f t="shared" si="692"/>
        <v>-1.366800000000012</v>
      </c>
      <c r="Z1325" s="7">
        <f t="shared" si="693"/>
        <v>79.512899999999988</v>
      </c>
      <c r="AA1325" s="9">
        <f t="shared" si="682"/>
        <v>0.91119999999997958</v>
      </c>
      <c r="AB1325" s="9">
        <f t="shared" si="674"/>
        <v>-2.2779999999999916</v>
      </c>
      <c r="AC1325" s="11">
        <f t="shared" ca="1" si="664"/>
        <v>0</v>
      </c>
      <c r="AD1325" s="11">
        <f t="shared" ca="1" si="666"/>
        <v>1</v>
      </c>
      <c r="AE1325" s="11">
        <f t="shared" ca="1" si="667"/>
        <v>-1.366800000000012</v>
      </c>
      <c r="AF1325" s="11">
        <f t="shared" ca="1" si="668"/>
        <v>118.5231</v>
      </c>
      <c r="AG1325" s="13">
        <f ca="1">AVERAGE(E1325:OFFSET(E1325,-AG$5+1,0))</f>
        <v>208.70166153846154</v>
      </c>
      <c r="AH1325" s="13">
        <f ca="1">AVERAGE(E1325:OFFSET(E1325,-AH$5+1,0))</f>
        <v>207.39092999999994</v>
      </c>
      <c r="AI1325" s="12">
        <f t="shared" ca="1" si="661"/>
        <v>0</v>
      </c>
      <c r="AJ1325" s="17">
        <f t="shared" si="683"/>
        <v>0.91119999999997958</v>
      </c>
      <c r="AK1325" s="17">
        <f t="shared" si="675"/>
        <v>2.2779999999999916</v>
      </c>
      <c r="AL1325" s="19">
        <f t="shared" ca="1" si="669"/>
        <v>0</v>
      </c>
      <c r="AM1325" s="19">
        <f t="shared" ca="1" si="670"/>
        <v>1</v>
      </c>
      <c r="AN1325" s="19">
        <f t="shared" ca="1" si="671"/>
        <v>3.1891999999999712</v>
      </c>
      <c r="AO1325" s="19">
        <f t="shared" ca="1" si="672"/>
        <v>7.8529999999998523</v>
      </c>
    </row>
    <row r="1326" spans="1:41" x14ac:dyDescent="0.2">
      <c r="A1326" s="22" t="s">
        <v>1376</v>
      </c>
      <c r="B1326" s="20">
        <f>[1]data!C1325</f>
        <v>206.3886</v>
      </c>
      <c r="C1326" s="20">
        <f>[1]data!D1325</f>
        <v>206.3886</v>
      </c>
      <c r="D1326" s="20">
        <f>[1]data!E1325</f>
        <v>203.655</v>
      </c>
      <c r="E1326" s="20">
        <f>[1]data!F1325</f>
        <v>205.02180000000001</v>
      </c>
      <c r="F1326" s="20">
        <f>[1]data!G1325</f>
        <v>25770</v>
      </c>
      <c r="G1326" s="4">
        <f t="shared" si="676"/>
        <v>0</v>
      </c>
      <c r="H1326" s="4">
        <f t="shared" si="677"/>
        <v>2.7335999999999956</v>
      </c>
      <c r="I1326" s="4">
        <f t="shared" si="678"/>
        <v>0</v>
      </c>
      <c r="J1326" s="4">
        <f t="shared" si="679"/>
        <v>2.7335999999999956</v>
      </c>
      <c r="K1326" s="4">
        <f t="shared" si="687"/>
        <v>0.63968163733406536</v>
      </c>
      <c r="L1326" s="4">
        <f t="shared" si="688"/>
        <v>1.0382151527923584</v>
      </c>
      <c r="M1326" s="4">
        <f t="shared" si="680"/>
        <v>3.1891999999999996</v>
      </c>
      <c r="N1326" s="4">
        <f t="shared" si="684"/>
        <v>23.751968404937767</v>
      </c>
      <c r="O1326" s="4">
        <f t="shared" si="689"/>
        <v>3.3272260050757958</v>
      </c>
      <c r="P1326" s="4">
        <f t="shared" si="685"/>
        <v>19.225674371329433</v>
      </c>
      <c r="Q1326" s="4">
        <f t="shared" si="686"/>
        <v>31.203625819482241</v>
      </c>
      <c r="R1326" s="4">
        <f t="shared" si="665"/>
        <v>15.23861127170507</v>
      </c>
      <c r="S1326" s="4">
        <f t="shared" si="662"/>
        <v>35</v>
      </c>
      <c r="T1326" s="4">
        <f t="shared" si="663"/>
        <v>0</v>
      </c>
      <c r="U1326" s="5">
        <f t="shared" si="681"/>
        <v>-0.455600000000004</v>
      </c>
      <c r="V1326" s="5">
        <f t="shared" si="673"/>
        <v>-1.3667999999999836</v>
      </c>
      <c r="W1326" s="7">
        <f t="shared" si="690"/>
        <v>0</v>
      </c>
      <c r="X1326" s="7">
        <f t="shared" si="691"/>
        <v>1</v>
      </c>
      <c r="Y1326" s="7">
        <f t="shared" si="692"/>
        <v>-1.8223999999999876</v>
      </c>
      <c r="Z1326" s="7">
        <f t="shared" si="693"/>
        <v>77.6905</v>
      </c>
      <c r="AA1326" s="9">
        <f t="shared" si="682"/>
        <v>-0.455600000000004</v>
      </c>
      <c r="AB1326" s="9">
        <f t="shared" si="674"/>
        <v>-1.3667999999999836</v>
      </c>
      <c r="AC1326" s="11">
        <f t="shared" ca="1" si="664"/>
        <v>0</v>
      </c>
      <c r="AD1326" s="11">
        <f t="shared" ca="1" si="666"/>
        <v>1</v>
      </c>
      <c r="AE1326" s="11">
        <f t="shared" ca="1" si="667"/>
        <v>-1.8223999999999876</v>
      </c>
      <c r="AF1326" s="11">
        <f t="shared" ca="1" si="668"/>
        <v>116.70070000000001</v>
      </c>
      <c r="AG1326" s="13">
        <f ca="1">AVERAGE(E1326:OFFSET(E1326,-AG$5+1,0))</f>
        <v>208.38624615384617</v>
      </c>
      <c r="AH1326" s="13">
        <f ca="1">AVERAGE(E1326:OFFSET(E1326,-AH$5+1,0))</f>
        <v>207.29980999999998</v>
      </c>
      <c r="AI1326" s="12">
        <f t="shared" ca="1" si="661"/>
        <v>0</v>
      </c>
      <c r="AJ1326" s="17">
        <f t="shared" si="683"/>
        <v>-0.455600000000004</v>
      </c>
      <c r="AK1326" s="17">
        <f t="shared" si="675"/>
        <v>1.3667999999999836</v>
      </c>
      <c r="AL1326" s="19">
        <f t="shared" ca="1" si="669"/>
        <v>0</v>
      </c>
      <c r="AM1326" s="19">
        <f t="shared" ca="1" si="670"/>
        <v>1</v>
      </c>
      <c r="AN1326" s="19">
        <f t="shared" ca="1" si="671"/>
        <v>0.91119999999997958</v>
      </c>
      <c r="AO1326" s="19">
        <f t="shared" ca="1" si="672"/>
        <v>8.7641999999998319</v>
      </c>
    </row>
    <row r="1327" spans="1:41" x14ac:dyDescent="0.2">
      <c r="A1327" s="22" t="s">
        <v>1377</v>
      </c>
      <c r="B1327" s="20">
        <f>[1]data!C1326</f>
        <v>204.11060000000001</v>
      </c>
      <c r="C1327" s="20">
        <f>[1]data!D1326</f>
        <v>204.11060000000001</v>
      </c>
      <c r="D1327" s="20">
        <f>[1]data!E1326</f>
        <v>200.92140000000001</v>
      </c>
      <c r="E1327" s="20">
        <f>[1]data!F1326</f>
        <v>201.37700000000001</v>
      </c>
      <c r="F1327" s="20">
        <f>[1]data!G1326</f>
        <v>49667</v>
      </c>
      <c r="G1327" s="4">
        <f t="shared" si="676"/>
        <v>0</v>
      </c>
      <c r="H1327" s="4">
        <f t="shared" si="677"/>
        <v>2.7335999999999956</v>
      </c>
      <c r="I1327" s="4">
        <f t="shared" si="678"/>
        <v>0</v>
      </c>
      <c r="J1327" s="4">
        <f t="shared" si="679"/>
        <v>2.7335999999999956</v>
      </c>
      <c r="K1327" s="4">
        <f t="shared" si="687"/>
        <v>0.57571347360065883</v>
      </c>
      <c r="L1327" s="4">
        <f t="shared" si="688"/>
        <v>1.2077536375131221</v>
      </c>
      <c r="M1327" s="4">
        <f t="shared" si="680"/>
        <v>4.1004000000000076</v>
      </c>
      <c r="N1327" s="4">
        <f t="shared" si="684"/>
        <v>35.438846052941905</v>
      </c>
      <c r="O1327" s="4">
        <f t="shared" si="689"/>
        <v>3.404543404568217</v>
      </c>
      <c r="P1327" s="4">
        <f t="shared" si="685"/>
        <v>16.910152263829751</v>
      </c>
      <c r="Q1327" s="4">
        <f t="shared" si="686"/>
        <v>35.474761047033738</v>
      </c>
      <c r="R1327" s="4">
        <f t="shared" si="665"/>
        <v>17.258634749828754</v>
      </c>
      <c r="S1327" s="4">
        <f t="shared" si="662"/>
        <v>35</v>
      </c>
      <c r="T1327" s="4">
        <f t="shared" si="663"/>
        <v>0</v>
      </c>
      <c r="U1327" s="5">
        <f t="shared" si="681"/>
        <v>-0.911200000000008</v>
      </c>
      <c r="V1327" s="5">
        <f t="shared" si="673"/>
        <v>-2.7335999999999956</v>
      </c>
      <c r="W1327" s="7">
        <f t="shared" si="690"/>
        <v>0</v>
      </c>
      <c r="X1327" s="7">
        <f t="shared" si="691"/>
        <v>1</v>
      </c>
      <c r="Y1327" s="7">
        <f t="shared" si="692"/>
        <v>-3.6448000000000036</v>
      </c>
      <c r="Z1327" s="7">
        <f t="shared" si="693"/>
        <v>74.045699999999997</v>
      </c>
      <c r="AA1327" s="9">
        <f t="shared" si="682"/>
        <v>-0.911200000000008</v>
      </c>
      <c r="AB1327" s="9">
        <f t="shared" si="674"/>
        <v>-2.7335999999999956</v>
      </c>
      <c r="AC1327" s="11">
        <f t="shared" ca="1" si="664"/>
        <v>0</v>
      </c>
      <c r="AD1327" s="11">
        <f t="shared" ca="1" si="666"/>
        <v>1</v>
      </c>
      <c r="AE1327" s="11">
        <f t="shared" ca="1" si="667"/>
        <v>-3.6448000000000036</v>
      </c>
      <c r="AF1327" s="11">
        <f t="shared" ca="1" si="668"/>
        <v>113.05590000000001</v>
      </c>
      <c r="AG1327" s="13">
        <f ca="1">AVERAGE(E1327:OFFSET(E1327,-AG$5+1,0))</f>
        <v>207.54513076923078</v>
      </c>
      <c r="AH1327" s="13">
        <f ca="1">AVERAGE(E1327:OFFSET(E1327,-AH$5+1,0))</f>
        <v>207.20869000000002</v>
      </c>
      <c r="AI1327" s="12">
        <f t="shared" ca="1" si="661"/>
        <v>0</v>
      </c>
      <c r="AJ1327" s="17">
        <f t="shared" si="683"/>
        <v>-0.911200000000008</v>
      </c>
      <c r="AK1327" s="17">
        <f t="shared" si="675"/>
        <v>2.7335999999999956</v>
      </c>
      <c r="AL1327" s="19">
        <f t="shared" ca="1" si="669"/>
        <v>0</v>
      </c>
      <c r="AM1327" s="19">
        <f t="shared" ca="1" si="670"/>
        <v>1</v>
      </c>
      <c r="AN1327" s="19">
        <f t="shared" ca="1" si="671"/>
        <v>1.8223999999999876</v>
      </c>
      <c r="AO1327" s="19">
        <f t="shared" ca="1" si="672"/>
        <v>10.586599999999819</v>
      </c>
    </row>
    <row r="1328" spans="1:41" x14ac:dyDescent="0.2">
      <c r="A1328" s="22" t="s">
        <v>1378</v>
      </c>
      <c r="B1328" s="20">
        <f>[1]data!C1327</f>
        <v>201.83260000000001</v>
      </c>
      <c r="C1328" s="20">
        <f>[1]data!D1327</f>
        <v>204.11060000000001</v>
      </c>
      <c r="D1328" s="20">
        <f>[1]data!E1327</f>
        <v>200.92140000000001</v>
      </c>
      <c r="E1328" s="20">
        <f>[1]data!F1327</f>
        <v>204.11060000000001</v>
      </c>
      <c r="F1328" s="20">
        <f>[1]data!G1327</f>
        <v>96587</v>
      </c>
      <c r="G1328" s="4">
        <f t="shared" si="676"/>
        <v>0</v>
      </c>
      <c r="H1328" s="4">
        <f t="shared" si="677"/>
        <v>0</v>
      </c>
      <c r="I1328" s="4">
        <f t="shared" si="678"/>
        <v>0</v>
      </c>
      <c r="J1328" s="4">
        <f t="shared" si="679"/>
        <v>0</v>
      </c>
      <c r="K1328" s="4">
        <f t="shared" si="687"/>
        <v>0.51814212624059297</v>
      </c>
      <c r="L1328" s="4">
        <f t="shared" si="688"/>
        <v>1.0869782737618099</v>
      </c>
      <c r="M1328" s="4">
        <f t="shared" si="680"/>
        <v>3.1891999999999996</v>
      </c>
      <c r="N1328" s="4">
        <f t="shared" si="684"/>
        <v>35.438846052941905</v>
      </c>
      <c r="O1328" s="4">
        <f t="shared" si="689"/>
        <v>3.3830090641113952</v>
      </c>
      <c r="P1328" s="4">
        <f t="shared" si="685"/>
        <v>15.316013537690351</v>
      </c>
      <c r="Q1328" s="4">
        <f t="shared" si="686"/>
        <v>32.130516151818917</v>
      </c>
      <c r="R1328" s="4">
        <f t="shared" si="665"/>
        <v>19.07665588014007</v>
      </c>
      <c r="S1328" s="4">
        <f t="shared" si="662"/>
        <v>35</v>
      </c>
      <c r="T1328" s="4">
        <f t="shared" si="663"/>
        <v>0</v>
      </c>
      <c r="U1328" s="5">
        <f t="shared" si="681"/>
        <v>0.455600000000004</v>
      </c>
      <c r="V1328" s="5">
        <f t="shared" si="673"/>
        <v>2.2779999999999916</v>
      </c>
      <c r="W1328" s="7">
        <f t="shared" si="690"/>
        <v>0</v>
      </c>
      <c r="X1328" s="7">
        <f t="shared" si="691"/>
        <v>1</v>
      </c>
      <c r="Y1328" s="7">
        <f t="shared" si="692"/>
        <v>2.7335999999999956</v>
      </c>
      <c r="Z1328" s="7">
        <f t="shared" si="693"/>
        <v>76.779299999999992</v>
      </c>
      <c r="AA1328" s="9">
        <f t="shared" si="682"/>
        <v>0.455600000000004</v>
      </c>
      <c r="AB1328" s="9">
        <f t="shared" si="674"/>
        <v>2.2779999999999916</v>
      </c>
      <c r="AC1328" s="11">
        <f t="shared" ca="1" si="664"/>
        <v>-1</v>
      </c>
      <c r="AD1328" s="11">
        <f t="shared" ca="1" si="666"/>
        <v>1</v>
      </c>
      <c r="AE1328" s="11">
        <f t="shared" ca="1" si="667"/>
        <v>2.7335999999999956</v>
      </c>
      <c r="AF1328" s="11">
        <f t="shared" ca="1" si="668"/>
        <v>115.7895</v>
      </c>
      <c r="AG1328" s="13">
        <f ca="1">AVERAGE(E1328:OFFSET(E1328,-AG$5+1,0))</f>
        <v>206.91429230769231</v>
      </c>
      <c r="AH1328" s="13">
        <f ca="1">AVERAGE(E1328:OFFSET(E1328,-AH$5+1,0))</f>
        <v>207.36815000000001</v>
      </c>
      <c r="AI1328" s="12">
        <f t="shared" ca="1" si="661"/>
        <v>-1</v>
      </c>
      <c r="AJ1328" s="17">
        <f t="shared" si="683"/>
        <v>0.455600000000004</v>
      </c>
      <c r="AK1328" s="17">
        <f t="shared" si="675"/>
        <v>-2.2779999999999916</v>
      </c>
      <c r="AL1328" s="19">
        <f t="shared" ca="1" si="669"/>
        <v>-1</v>
      </c>
      <c r="AM1328" s="19">
        <f t="shared" ca="1" si="670"/>
        <v>1</v>
      </c>
      <c r="AN1328" s="19">
        <f t="shared" ca="1" si="671"/>
        <v>-1.8223999999999876</v>
      </c>
      <c r="AO1328" s="19">
        <f t="shared" ca="1" si="672"/>
        <v>8.7641999999998319</v>
      </c>
    </row>
    <row r="1329" spans="1:41" x14ac:dyDescent="0.2">
      <c r="A1329" s="22" t="s">
        <v>1379</v>
      </c>
      <c r="B1329" s="20">
        <f>[1]data!C1328</f>
        <v>204.56620000000001</v>
      </c>
      <c r="C1329" s="20">
        <f>[1]data!D1328</f>
        <v>206.3886</v>
      </c>
      <c r="D1329" s="20">
        <f>[1]data!E1328</f>
        <v>204.11060000000001</v>
      </c>
      <c r="E1329" s="20">
        <f>[1]data!F1328</f>
        <v>204.11060000000001</v>
      </c>
      <c r="F1329" s="20">
        <f>[1]data!G1328</f>
        <v>36652</v>
      </c>
      <c r="G1329" s="4">
        <f t="shared" si="676"/>
        <v>2.2779999999999916</v>
      </c>
      <c r="H1329" s="4">
        <f t="shared" si="677"/>
        <v>0</v>
      </c>
      <c r="I1329" s="4">
        <f t="shared" si="678"/>
        <v>2.2779999999999916</v>
      </c>
      <c r="J1329" s="4">
        <f t="shared" si="679"/>
        <v>0</v>
      </c>
      <c r="K1329" s="4">
        <f t="shared" si="687"/>
        <v>0.69412791361653281</v>
      </c>
      <c r="L1329" s="4">
        <f t="shared" si="688"/>
        <v>0.97828044638562894</v>
      </c>
      <c r="M1329" s="4">
        <f t="shared" si="680"/>
        <v>2.2779999999999916</v>
      </c>
      <c r="N1329" s="4">
        <f t="shared" si="684"/>
        <v>16.99061901177825</v>
      </c>
      <c r="O1329" s="4">
        <f t="shared" si="689"/>
        <v>3.2725081577002548</v>
      </c>
      <c r="P1329" s="4">
        <f t="shared" si="685"/>
        <v>21.210884134337167</v>
      </c>
      <c r="Q1329" s="4">
        <f t="shared" si="686"/>
        <v>29.893903979543097</v>
      </c>
      <c r="R1329" s="4">
        <f t="shared" si="665"/>
        <v>18.868052193303885</v>
      </c>
      <c r="S1329" s="4">
        <f t="shared" si="662"/>
        <v>35</v>
      </c>
      <c r="T1329" s="4">
        <f t="shared" si="663"/>
        <v>0</v>
      </c>
      <c r="U1329" s="5">
        <f t="shared" si="681"/>
        <v>0.455600000000004</v>
      </c>
      <c r="V1329" s="5">
        <f t="shared" si="673"/>
        <v>-0.455600000000004</v>
      </c>
      <c r="W1329" s="7">
        <f t="shared" si="690"/>
        <v>0</v>
      </c>
      <c r="X1329" s="7">
        <f t="shared" si="691"/>
        <v>1</v>
      </c>
      <c r="Y1329" s="7">
        <f t="shared" si="692"/>
        <v>0</v>
      </c>
      <c r="Z1329" s="7">
        <f t="shared" si="693"/>
        <v>76.779299999999992</v>
      </c>
      <c r="AA1329" s="9">
        <f t="shared" si="682"/>
        <v>0.455600000000004</v>
      </c>
      <c r="AB1329" s="9">
        <f t="shared" si="674"/>
        <v>-0.455600000000004</v>
      </c>
      <c r="AC1329" s="11">
        <f t="shared" ca="1" si="664"/>
        <v>0</v>
      </c>
      <c r="AD1329" s="11">
        <f t="shared" ca="1" si="666"/>
        <v>0</v>
      </c>
      <c r="AE1329" s="11">
        <f t="shared" ca="1" si="667"/>
        <v>0.455600000000004</v>
      </c>
      <c r="AF1329" s="11">
        <f t="shared" ca="1" si="668"/>
        <v>116.24510000000001</v>
      </c>
      <c r="AG1329" s="13">
        <f ca="1">AVERAGE(E1329:OFFSET(E1329,-AG$5+1,0))</f>
        <v>206.45869230769233</v>
      </c>
      <c r="AH1329" s="13">
        <f ca="1">AVERAGE(E1329:OFFSET(E1329,-AH$5+1,0))</f>
        <v>207.41371000000004</v>
      </c>
      <c r="AI1329" s="12">
        <f t="shared" ca="1" si="661"/>
        <v>0</v>
      </c>
      <c r="AJ1329" s="17">
        <f t="shared" si="683"/>
        <v>0.455600000000004</v>
      </c>
      <c r="AK1329" s="17">
        <f t="shared" si="675"/>
        <v>0.455600000000004</v>
      </c>
      <c r="AL1329" s="19">
        <f t="shared" ca="1" si="669"/>
        <v>0</v>
      </c>
      <c r="AM1329" s="19">
        <f t="shared" ca="1" si="670"/>
        <v>-1</v>
      </c>
      <c r="AN1329" s="19">
        <f t="shared" ca="1" si="671"/>
        <v>0</v>
      </c>
      <c r="AO1329" s="19">
        <f t="shared" ca="1" si="672"/>
        <v>8.7641999999998319</v>
      </c>
    </row>
    <row r="1330" spans="1:41" x14ac:dyDescent="0.2">
      <c r="A1330" s="22" t="s">
        <v>1380</v>
      </c>
      <c r="B1330" s="20">
        <f>[1]data!C1329</f>
        <v>207.2998</v>
      </c>
      <c r="C1330" s="20">
        <f>[1]data!D1329</f>
        <v>208.66659999999999</v>
      </c>
      <c r="D1330" s="20">
        <f>[1]data!E1329</f>
        <v>206.8442</v>
      </c>
      <c r="E1330" s="20">
        <f>[1]data!F1329</f>
        <v>208.66659999999999</v>
      </c>
      <c r="F1330" s="20">
        <f>[1]data!G1329</f>
        <v>31257</v>
      </c>
      <c r="G1330" s="4">
        <f t="shared" si="676"/>
        <v>2.2779999999999916</v>
      </c>
      <c r="H1330" s="4">
        <f t="shared" si="677"/>
        <v>0</v>
      </c>
      <c r="I1330" s="4">
        <f t="shared" si="678"/>
        <v>2.2779999999999916</v>
      </c>
      <c r="J1330" s="4">
        <f t="shared" si="679"/>
        <v>0</v>
      </c>
      <c r="K1330" s="4">
        <f t="shared" si="687"/>
        <v>0.85251512225487858</v>
      </c>
      <c r="L1330" s="4">
        <f t="shared" si="688"/>
        <v>0.88045240174706607</v>
      </c>
      <c r="M1330" s="4">
        <f t="shared" si="680"/>
        <v>4.5559999999999832</v>
      </c>
      <c r="N1330" s="4">
        <f t="shared" si="684"/>
        <v>1.6121063496719217</v>
      </c>
      <c r="O1330" s="4">
        <f t="shared" si="689"/>
        <v>3.4008573419302275</v>
      </c>
      <c r="P1330" s="4">
        <f t="shared" si="685"/>
        <v>25.06765313981138</v>
      </c>
      <c r="Q1330" s="4">
        <f t="shared" si="686"/>
        <v>25.889130687479735</v>
      </c>
      <c r="R1330" s="4">
        <f t="shared" si="665"/>
        <v>17.142457608940688</v>
      </c>
      <c r="S1330" s="4">
        <f t="shared" si="662"/>
        <v>35</v>
      </c>
      <c r="T1330" s="4">
        <f t="shared" si="663"/>
        <v>0</v>
      </c>
      <c r="U1330" s="5">
        <f t="shared" si="681"/>
        <v>3.1891999999999996</v>
      </c>
      <c r="V1330" s="5">
        <f t="shared" si="673"/>
        <v>1.3667999999999836</v>
      </c>
      <c r="W1330" s="7">
        <f t="shared" si="690"/>
        <v>0</v>
      </c>
      <c r="X1330" s="7">
        <f t="shared" si="691"/>
        <v>1</v>
      </c>
      <c r="Y1330" s="7">
        <f t="shared" si="692"/>
        <v>4.5559999999999832</v>
      </c>
      <c r="Z1330" s="7">
        <f t="shared" si="693"/>
        <v>81.335299999999975</v>
      </c>
      <c r="AA1330" s="9">
        <f t="shared" si="682"/>
        <v>3.1891999999999996</v>
      </c>
      <c r="AB1330" s="9">
        <f t="shared" si="674"/>
        <v>1.3667999999999836</v>
      </c>
      <c r="AC1330" s="11">
        <f t="shared" ca="1" si="664"/>
        <v>0</v>
      </c>
      <c r="AD1330" s="11">
        <f t="shared" ca="1" si="666"/>
        <v>0</v>
      </c>
      <c r="AE1330" s="11">
        <f t="shared" ca="1" si="667"/>
        <v>0</v>
      </c>
      <c r="AF1330" s="11">
        <f t="shared" ca="1" si="668"/>
        <v>116.24510000000001</v>
      </c>
      <c r="AG1330" s="13">
        <f ca="1">AVERAGE(E1330:OFFSET(E1330,-AG$5+1,0))</f>
        <v>206.35355384615383</v>
      </c>
      <c r="AH1330" s="13">
        <f ca="1">AVERAGE(E1330:OFFSET(E1330,-AH$5+1,0))</f>
        <v>207.66428999999999</v>
      </c>
      <c r="AI1330" s="12">
        <f t="shared" ca="1" si="661"/>
        <v>0</v>
      </c>
      <c r="AJ1330" s="17">
        <f t="shared" si="683"/>
        <v>3.1891999999999996</v>
      </c>
      <c r="AK1330" s="17">
        <f t="shared" si="675"/>
        <v>-1.3667999999999836</v>
      </c>
      <c r="AL1330" s="19">
        <f t="shared" ca="1" si="669"/>
        <v>0</v>
      </c>
      <c r="AM1330" s="19">
        <f t="shared" ca="1" si="670"/>
        <v>-1</v>
      </c>
      <c r="AN1330" s="19">
        <f t="shared" ca="1" si="671"/>
        <v>-1.822400000000016</v>
      </c>
      <c r="AO1330" s="19">
        <f t="shared" ca="1" si="672"/>
        <v>6.9417999999998159</v>
      </c>
    </row>
    <row r="1331" spans="1:41" x14ac:dyDescent="0.2">
      <c r="A1331" s="22" t="s">
        <v>1381</v>
      </c>
      <c r="B1331" s="20">
        <f>[1]data!C1330</f>
        <v>209.5778</v>
      </c>
      <c r="C1331" s="20">
        <f>[1]data!D1330</f>
        <v>209.5778</v>
      </c>
      <c r="D1331" s="20">
        <f>[1]data!E1330</f>
        <v>206.3886</v>
      </c>
      <c r="E1331" s="20">
        <f>[1]data!F1330</f>
        <v>208.66659999999999</v>
      </c>
      <c r="F1331" s="20">
        <f>[1]data!G1330</f>
        <v>27714</v>
      </c>
      <c r="G1331" s="4">
        <f t="shared" si="676"/>
        <v>0.911200000000008</v>
      </c>
      <c r="H1331" s="4">
        <f t="shared" si="677"/>
        <v>0.455600000000004</v>
      </c>
      <c r="I1331" s="4">
        <f t="shared" si="678"/>
        <v>0.911200000000008</v>
      </c>
      <c r="J1331" s="4">
        <f t="shared" si="679"/>
        <v>0</v>
      </c>
      <c r="K1331" s="4">
        <f t="shared" si="687"/>
        <v>0.85838361002939145</v>
      </c>
      <c r="L1331" s="4">
        <f t="shared" si="688"/>
        <v>0.79240716157235946</v>
      </c>
      <c r="M1331" s="4">
        <f t="shared" si="680"/>
        <v>3.1891999999999996</v>
      </c>
      <c r="N1331" s="4">
        <f t="shared" si="684"/>
        <v>3.9966572137434189</v>
      </c>
      <c r="O1331" s="4">
        <f t="shared" si="689"/>
        <v>3.3796916077372043</v>
      </c>
      <c r="P1331" s="4">
        <f t="shared" si="685"/>
        <v>25.398282141017674</v>
      </c>
      <c r="Q1331" s="4">
        <f t="shared" si="686"/>
        <v>23.446138096099769</v>
      </c>
      <c r="R1331" s="4">
        <f t="shared" si="665"/>
        <v>15.827877569420961</v>
      </c>
      <c r="S1331" s="4">
        <f t="shared" si="662"/>
        <v>35</v>
      </c>
      <c r="T1331" s="4">
        <f t="shared" si="663"/>
        <v>0</v>
      </c>
      <c r="U1331" s="5">
        <f t="shared" si="681"/>
        <v>0.911200000000008</v>
      </c>
      <c r="V1331" s="5">
        <f t="shared" si="673"/>
        <v>-0.911200000000008</v>
      </c>
      <c r="W1331" s="7">
        <f t="shared" si="690"/>
        <v>0</v>
      </c>
      <c r="X1331" s="7">
        <f t="shared" si="691"/>
        <v>1</v>
      </c>
      <c r="Y1331" s="7">
        <f t="shared" si="692"/>
        <v>0</v>
      </c>
      <c r="Z1331" s="7">
        <f t="shared" si="693"/>
        <v>81.335299999999975</v>
      </c>
      <c r="AA1331" s="9">
        <f t="shared" si="682"/>
        <v>0.911200000000008</v>
      </c>
      <c r="AB1331" s="9">
        <f t="shared" si="674"/>
        <v>-0.911200000000008</v>
      </c>
      <c r="AC1331" s="11">
        <f t="shared" ca="1" si="664"/>
        <v>0</v>
      </c>
      <c r="AD1331" s="11">
        <f t="shared" ca="1" si="666"/>
        <v>0</v>
      </c>
      <c r="AE1331" s="11">
        <f t="shared" ca="1" si="667"/>
        <v>0</v>
      </c>
      <c r="AF1331" s="11">
        <f t="shared" ca="1" si="668"/>
        <v>116.24510000000001</v>
      </c>
      <c r="AG1331" s="13">
        <f ca="1">AVERAGE(E1331:OFFSET(E1331,-AG$5+1,0))</f>
        <v>206.52878461538464</v>
      </c>
      <c r="AH1331" s="13">
        <f ca="1">AVERAGE(E1331:OFFSET(E1331,-AH$5+1,0))</f>
        <v>207.70984999999996</v>
      </c>
      <c r="AI1331" s="12">
        <f t="shared" ca="1" si="661"/>
        <v>0</v>
      </c>
      <c r="AJ1331" s="17">
        <f t="shared" si="683"/>
        <v>0.911200000000008</v>
      </c>
      <c r="AK1331" s="17">
        <f t="shared" si="675"/>
        <v>0.911200000000008</v>
      </c>
      <c r="AL1331" s="19">
        <f t="shared" ca="1" si="669"/>
        <v>0</v>
      </c>
      <c r="AM1331" s="19">
        <f t="shared" ca="1" si="670"/>
        <v>-1</v>
      </c>
      <c r="AN1331" s="19">
        <f t="shared" ca="1" si="671"/>
        <v>-1.822400000000016</v>
      </c>
      <c r="AO1331" s="19">
        <f t="shared" ca="1" si="672"/>
        <v>5.1193999999997999</v>
      </c>
    </row>
    <row r="1332" spans="1:41" x14ac:dyDescent="0.2">
      <c r="A1332" s="22" t="s">
        <v>1382</v>
      </c>
      <c r="B1332" s="20">
        <f>[1]data!C1331</f>
        <v>208.66659999999999</v>
      </c>
      <c r="C1332" s="20">
        <f>[1]data!D1331</f>
        <v>209.5778</v>
      </c>
      <c r="D1332" s="20">
        <f>[1]data!E1331</f>
        <v>206.8442</v>
      </c>
      <c r="E1332" s="20">
        <f>[1]data!F1331</f>
        <v>209.5778</v>
      </c>
      <c r="F1332" s="20">
        <f>[1]data!G1331</f>
        <v>30375</v>
      </c>
      <c r="G1332" s="4">
        <f t="shared" si="676"/>
        <v>0</v>
      </c>
      <c r="H1332" s="4">
        <f t="shared" si="677"/>
        <v>0</v>
      </c>
      <c r="I1332" s="4">
        <f t="shared" si="678"/>
        <v>0</v>
      </c>
      <c r="J1332" s="4">
        <f t="shared" si="679"/>
        <v>0</v>
      </c>
      <c r="K1332" s="4">
        <f t="shared" si="687"/>
        <v>0.77254524902645227</v>
      </c>
      <c r="L1332" s="4">
        <f t="shared" si="688"/>
        <v>0.71316644541512353</v>
      </c>
      <c r="M1332" s="4">
        <f t="shared" si="680"/>
        <v>2.7335999999999956</v>
      </c>
      <c r="N1332" s="4">
        <f t="shared" si="684"/>
        <v>3.996657213743414</v>
      </c>
      <c r="O1332" s="4">
        <f t="shared" si="689"/>
        <v>3.3150824469634834</v>
      </c>
      <c r="P1332" s="4">
        <f t="shared" si="685"/>
        <v>23.303952809200286</v>
      </c>
      <c r="Q1332" s="4">
        <f t="shared" si="686"/>
        <v>21.51278156198989</v>
      </c>
      <c r="R1332" s="4">
        <f t="shared" si="665"/>
        <v>14.644755533853205</v>
      </c>
      <c r="S1332" s="4">
        <f t="shared" si="662"/>
        <v>35</v>
      </c>
      <c r="T1332" s="4">
        <f t="shared" si="663"/>
        <v>0</v>
      </c>
      <c r="U1332" s="5">
        <f t="shared" si="681"/>
        <v>0</v>
      </c>
      <c r="V1332" s="5">
        <f t="shared" si="673"/>
        <v>0.911200000000008</v>
      </c>
      <c r="W1332" s="7">
        <f t="shared" si="690"/>
        <v>0</v>
      </c>
      <c r="X1332" s="7">
        <f t="shared" si="691"/>
        <v>1</v>
      </c>
      <c r="Y1332" s="7">
        <f t="shared" si="692"/>
        <v>0.911200000000008</v>
      </c>
      <c r="Z1332" s="7">
        <f t="shared" si="693"/>
        <v>82.246499999999983</v>
      </c>
      <c r="AA1332" s="9">
        <f t="shared" si="682"/>
        <v>0</v>
      </c>
      <c r="AB1332" s="9">
        <f t="shared" si="674"/>
        <v>0.911200000000008</v>
      </c>
      <c r="AC1332" s="11">
        <f t="shared" ca="1" si="664"/>
        <v>0</v>
      </c>
      <c r="AD1332" s="11">
        <f t="shared" ca="1" si="666"/>
        <v>0</v>
      </c>
      <c r="AE1332" s="11">
        <f t="shared" ca="1" si="667"/>
        <v>0</v>
      </c>
      <c r="AF1332" s="11">
        <f t="shared" ca="1" si="668"/>
        <v>116.24510000000001</v>
      </c>
      <c r="AG1332" s="13">
        <f ca="1">AVERAGE(E1332:OFFSET(E1332,-AG$5+1,0))</f>
        <v>206.98438461538461</v>
      </c>
      <c r="AH1332" s="13">
        <f ca="1">AVERAGE(E1332:OFFSET(E1332,-AH$5+1,0))</f>
        <v>207.73262999999997</v>
      </c>
      <c r="AI1332" s="12">
        <f t="shared" ca="1" si="661"/>
        <v>0</v>
      </c>
      <c r="AJ1332" s="17">
        <f t="shared" si="683"/>
        <v>0</v>
      </c>
      <c r="AK1332" s="17">
        <f t="shared" si="675"/>
        <v>-0.911200000000008</v>
      </c>
      <c r="AL1332" s="19">
        <f t="shared" ca="1" si="669"/>
        <v>0</v>
      </c>
      <c r="AM1332" s="19">
        <f t="shared" ca="1" si="670"/>
        <v>-1</v>
      </c>
      <c r="AN1332" s="19">
        <f t="shared" ca="1" si="671"/>
        <v>0.911200000000008</v>
      </c>
      <c r="AO1332" s="19">
        <f t="shared" ca="1" si="672"/>
        <v>6.0305999999998079</v>
      </c>
    </row>
    <row r="1333" spans="1:41" x14ac:dyDescent="0.2">
      <c r="A1333" s="22" t="s">
        <v>1383</v>
      </c>
      <c r="B1333" s="20">
        <f>[1]data!C1332</f>
        <v>210.489</v>
      </c>
      <c r="C1333" s="20">
        <f>[1]data!D1332</f>
        <v>210.94470000000001</v>
      </c>
      <c r="D1333" s="20">
        <f>[1]data!E1332</f>
        <v>207.75540000000001</v>
      </c>
      <c r="E1333" s="20">
        <f>[1]data!F1332</f>
        <v>209.5778</v>
      </c>
      <c r="F1333" s="20">
        <f>[1]data!G1332</f>
        <v>25277</v>
      </c>
      <c r="G1333" s="4">
        <f t="shared" si="676"/>
        <v>1.3669000000000153</v>
      </c>
      <c r="H1333" s="4">
        <f t="shared" si="677"/>
        <v>0</v>
      </c>
      <c r="I1333" s="4">
        <f t="shared" si="678"/>
        <v>1.3669000000000153</v>
      </c>
      <c r="J1333" s="4">
        <f t="shared" si="679"/>
        <v>0</v>
      </c>
      <c r="K1333" s="4">
        <f t="shared" si="687"/>
        <v>0.83198072412380852</v>
      </c>
      <c r="L1333" s="4">
        <f t="shared" si="688"/>
        <v>0.64184980087361121</v>
      </c>
      <c r="M1333" s="4">
        <f t="shared" si="680"/>
        <v>3.1893000000000029</v>
      </c>
      <c r="N1333" s="4">
        <f t="shared" si="684"/>
        <v>12.900460400664466</v>
      </c>
      <c r="O1333" s="4">
        <f t="shared" si="689"/>
        <v>3.3025042022671354</v>
      </c>
      <c r="P1333" s="4">
        <f t="shared" si="685"/>
        <v>25.192419847722292</v>
      </c>
      <c r="Q1333" s="4">
        <f t="shared" si="686"/>
        <v>19.435245545879635</v>
      </c>
      <c r="R1333" s="4">
        <f t="shared" si="665"/>
        <v>14.47032602053433</v>
      </c>
      <c r="S1333" s="4">
        <f t="shared" si="662"/>
        <v>35</v>
      </c>
      <c r="T1333" s="4">
        <f t="shared" si="663"/>
        <v>0</v>
      </c>
      <c r="U1333" s="5">
        <f t="shared" si="681"/>
        <v>0.911200000000008</v>
      </c>
      <c r="V1333" s="5">
        <f t="shared" si="673"/>
        <v>-0.911200000000008</v>
      </c>
      <c r="W1333" s="7">
        <f t="shared" si="690"/>
        <v>0</v>
      </c>
      <c r="X1333" s="7">
        <f t="shared" si="691"/>
        <v>1</v>
      </c>
      <c r="Y1333" s="7">
        <f t="shared" si="692"/>
        <v>0</v>
      </c>
      <c r="Z1333" s="7">
        <f t="shared" si="693"/>
        <v>82.246499999999983</v>
      </c>
      <c r="AA1333" s="9">
        <f t="shared" si="682"/>
        <v>0.911200000000008</v>
      </c>
      <c r="AB1333" s="9">
        <f t="shared" si="674"/>
        <v>-0.911200000000008</v>
      </c>
      <c r="AC1333" s="11">
        <f t="shared" ca="1" si="664"/>
        <v>0</v>
      </c>
      <c r="AD1333" s="11">
        <f t="shared" ca="1" si="666"/>
        <v>0</v>
      </c>
      <c r="AE1333" s="11">
        <f t="shared" ca="1" si="667"/>
        <v>0</v>
      </c>
      <c r="AF1333" s="11">
        <f t="shared" ca="1" si="668"/>
        <v>116.24510000000001</v>
      </c>
      <c r="AG1333" s="13">
        <f ca="1">AVERAGE(E1333:OFFSET(E1333,-AG$5+1,0))</f>
        <v>207.05447692307692</v>
      </c>
      <c r="AH1333" s="13">
        <f ca="1">AVERAGE(E1333:OFFSET(E1333,-AH$5+1,0))</f>
        <v>207.75540999999998</v>
      </c>
      <c r="AI1333" s="12">
        <f t="shared" ref="AI1333:AI1396" ca="1" si="694">IF(AND(AG1332&lt;=AH1332,AG1333&gt;AH1333),1,IF(AND(AG1332&gt;=AH1332,AG1333&lt;AH1333),-1,0))</f>
        <v>0</v>
      </c>
      <c r="AJ1333" s="17">
        <f t="shared" si="683"/>
        <v>0.911200000000008</v>
      </c>
      <c r="AK1333" s="17">
        <f t="shared" si="675"/>
        <v>0.911200000000008</v>
      </c>
      <c r="AL1333" s="19">
        <f t="shared" ca="1" si="669"/>
        <v>0</v>
      </c>
      <c r="AM1333" s="19">
        <f t="shared" ca="1" si="670"/>
        <v>-1</v>
      </c>
      <c r="AN1333" s="19">
        <f t="shared" ca="1" si="671"/>
        <v>-1.822400000000016</v>
      </c>
      <c r="AO1333" s="19">
        <f t="shared" ca="1" si="672"/>
        <v>4.2081999999997919</v>
      </c>
    </row>
    <row r="1334" spans="1:41" x14ac:dyDescent="0.2">
      <c r="A1334" s="22" t="s">
        <v>1384</v>
      </c>
      <c r="B1334" s="20">
        <f>[1]data!C1333</f>
        <v>208.66659999999999</v>
      </c>
      <c r="C1334" s="20">
        <f>[1]data!D1333</f>
        <v>208.66659999999999</v>
      </c>
      <c r="D1334" s="20">
        <f>[1]data!E1333</f>
        <v>205.93299999999999</v>
      </c>
      <c r="E1334" s="20">
        <f>[1]data!F1333</f>
        <v>206.8442</v>
      </c>
      <c r="F1334" s="20">
        <f>[1]data!G1333</f>
        <v>24192</v>
      </c>
      <c r="G1334" s="4">
        <f t="shared" si="676"/>
        <v>0</v>
      </c>
      <c r="H1334" s="4">
        <f t="shared" si="677"/>
        <v>1.822400000000016</v>
      </c>
      <c r="I1334" s="4">
        <f t="shared" si="678"/>
        <v>0</v>
      </c>
      <c r="J1334" s="4">
        <f t="shared" si="679"/>
        <v>1.822400000000016</v>
      </c>
      <c r="K1334" s="4">
        <f t="shared" si="687"/>
        <v>0.74878265171142766</v>
      </c>
      <c r="L1334" s="4">
        <f t="shared" si="688"/>
        <v>0.75990482078625177</v>
      </c>
      <c r="M1334" s="4">
        <f t="shared" si="680"/>
        <v>3.6448000000000036</v>
      </c>
      <c r="N1334" s="4">
        <f t="shared" si="684"/>
        <v>0.73720828717502085</v>
      </c>
      <c r="O1334" s="4">
        <f t="shared" si="689"/>
        <v>3.3367337820404224</v>
      </c>
      <c r="P1334" s="4">
        <f t="shared" si="685"/>
        <v>22.440587131693341</v>
      </c>
      <c r="Q1334" s="4">
        <f t="shared" si="686"/>
        <v>22.773912167531922</v>
      </c>
      <c r="R1334" s="4">
        <f t="shared" si="665"/>
        <v>13.0970142471984</v>
      </c>
      <c r="S1334" s="4">
        <f t="shared" si="662"/>
        <v>35</v>
      </c>
      <c r="T1334" s="4">
        <f t="shared" si="663"/>
        <v>0</v>
      </c>
      <c r="U1334" s="5">
        <f t="shared" si="681"/>
        <v>-0.911200000000008</v>
      </c>
      <c r="V1334" s="5">
        <f t="shared" si="673"/>
        <v>-1.8223999999999876</v>
      </c>
      <c r="W1334" s="7">
        <f t="shared" si="690"/>
        <v>0</v>
      </c>
      <c r="X1334" s="7">
        <f t="shared" si="691"/>
        <v>1</v>
      </c>
      <c r="Y1334" s="7">
        <f t="shared" si="692"/>
        <v>-2.7335999999999956</v>
      </c>
      <c r="Z1334" s="7">
        <f t="shared" si="693"/>
        <v>79.512899999999988</v>
      </c>
      <c r="AA1334" s="9">
        <f t="shared" si="682"/>
        <v>-0.911200000000008</v>
      </c>
      <c r="AB1334" s="9">
        <f t="shared" si="674"/>
        <v>-1.8223999999999876</v>
      </c>
      <c r="AC1334" s="11">
        <f t="shared" ca="1" si="664"/>
        <v>0</v>
      </c>
      <c r="AD1334" s="11">
        <f t="shared" ca="1" si="666"/>
        <v>0</v>
      </c>
      <c r="AE1334" s="11">
        <f t="shared" ca="1" si="667"/>
        <v>0</v>
      </c>
      <c r="AF1334" s="11">
        <f t="shared" ca="1" si="668"/>
        <v>116.24510000000001</v>
      </c>
      <c r="AG1334" s="13">
        <f ca="1">AVERAGE(E1334:OFFSET(E1334,-AG$5+1,0))</f>
        <v>206.91429230769231</v>
      </c>
      <c r="AH1334" s="13">
        <f ca="1">AVERAGE(E1334:OFFSET(E1334,-AH$5+1,0))</f>
        <v>207.48204500000003</v>
      </c>
      <c r="AI1334" s="12">
        <f t="shared" ca="1" si="694"/>
        <v>0</v>
      </c>
      <c r="AJ1334" s="17">
        <f t="shared" si="683"/>
        <v>-0.911200000000008</v>
      </c>
      <c r="AK1334" s="17">
        <f t="shared" si="675"/>
        <v>1.8223999999999876</v>
      </c>
      <c r="AL1334" s="19">
        <f t="shared" ca="1" si="669"/>
        <v>0</v>
      </c>
      <c r="AM1334" s="19">
        <f t="shared" ca="1" si="670"/>
        <v>-1</v>
      </c>
      <c r="AN1334" s="19">
        <f t="shared" ca="1" si="671"/>
        <v>-0.91119999999997958</v>
      </c>
      <c r="AO1334" s="19">
        <f t="shared" ca="1" si="672"/>
        <v>3.2969999999998123</v>
      </c>
    </row>
    <row r="1335" spans="1:41" x14ac:dyDescent="0.2">
      <c r="A1335" s="22" t="s">
        <v>1385</v>
      </c>
      <c r="B1335" s="20">
        <f>[1]data!C1334</f>
        <v>206.3886</v>
      </c>
      <c r="C1335" s="20">
        <f>[1]data!D1334</f>
        <v>206.8442</v>
      </c>
      <c r="D1335" s="20">
        <f>[1]data!E1334</f>
        <v>205.02180000000001</v>
      </c>
      <c r="E1335" s="20">
        <f>[1]data!F1334</f>
        <v>205.93299999999999</v>
      </c>
      <c r="F1335" s="20">
        <f>[1]data!G1334</f>
        <v>22028</v>
      </c>
      <c r="G1335" s="4">
        <f t="shared" si="676"/>
        <v>0</v>
      </c>
      <c r="H1335" s="4">
        <f t="shared" si="677"/>
        <v>0.91119999999997958</v>
      </c>
      <c r="I1335" s="4">
        <f t="shared" si="678"/>
        <v>0</v>
      </c>
      <c r="J1335" s="4">
        <f t="shared" si="679"/>
        <v>0.91119999999997958</v>
      </c>
      <c r="K1335" s="4">
        <f t="shared" si="687"/>
        <v>0.67390438654028484</v>
      </c>
      <c r="L1335" s="4">
        <f t="shared" si="688"/>
        <v>0.77503433870762461</v>
      </c>
      <c r="M1335" s="4">
        <f t="shared" si="680"/>
        <v>1.8223999999999876</v>
      </c>
      <c r="N1335" s="4">
        <f t="shared" si="684"/>
        <v>6.9795879152886018</v>
      </c>
      <c r="O1335" s="4">
        <f t="shared" si="689"/>
        <v>3.1853004038363788</v>
      </c>
      <c r="P1335" s="4">
        <f t="shared" si="685"/>
        <v>21.156697990827922</v>
      </c>
      <c r="Q1335" s="4">
        <f t="shared" si="686"/>
        <v>24.331593270580463</v>
      </c>
      <c r="R1335" s="4">
        <f t="shared" si="665"/>
        <v>12.48527161400742</v>
      </c>
      <c r="S1335" s="4">
        <f t="shared" ref="S1335:S1398" si="695">$P$8</f>
        <v>35</v>
      </c>
      <c r="T1335" s="4">
        <f t="shared" ref="T1335:T1398" si="696">IF(AND(AND(P1334&lt;=Q1334,P1335&gt;Q1335),R1335&gt;=P$8),1,IF(AND(AND(P1334&gt;=Q1334,P1335&lt;Q1335), R1335&gt;=P$8),-1,0))</f>
        <v>0</v>
      </c>
      <c r="U1335" s="5">
        <f t="shared" si="681"/>
        <v>-0.455600000000004</v>
      </c>
      <c r="V1335" s="5">
        <f t="shared" si="673"/>
        <v>-0.455600000000004</v>
      </c>
      <c r="W1335" s="7">
        <f t="shared" si="690"/>
        <v>0</v>
      </c>
      <c r="X1335" s="7">
        <f t="shared" si="691"/>
        <v>1</v>
      </c>
      <c r="Y1335" s="7">
        <f t="shared" si="692"/>
        <v>-0.911200000000008</v>
      </c>
      <c r="Z1335" s="7">
        <f t="shared" si="693"/>
        <v>78.60169999999998</v>
      </c>
      <c r="AA1335" s="9">
        <f t="shared" si="682"/>
        <v>-0.455600000000004</v>
      </c>
      <c r="AB1335" s="9">
        <f t="shared" si="674"/>
        <v>-0.455600000000004</v>
      </c>
      <c r="AC1335" s="11">
        <f t="shared" ref="AC1335:AC1398" ca="1" si="697">AI1335</f>
        <v>0</v>
      </c>
      <c r="AD1335" s="11">
        <f t="shared" ca="1" si="666"/>
        <v>0</v>
      </c>
      <c r="AE1335" s="11">
        <f t="shared" ca="1" si="667"/>
        <v>0</v>
      </c>
      <c r="AF1335" s="11">
        <f t="shared" ca="1" si="668"/>
        <v>116.24510000000001</v>
      </c>
      <c r="AG1335" s="13">
        <f ca="1">AVERAGE(E1335:OFFSET(E1335,-AG$5+1,0))</f>
        <v>206.73906153846153</v>
      </c>
      <c r="AH1335" s="13">
        <f ca="1">AVERAGE(E1335:OFFSET(E1335,-AH$5+1,0))</f>
        <v>207.16311999999999</v>
      </c>
      <c r="AI1335" s="12">
        <f t="shared" ca="1" si="694"/>
        <v>0</v>
      </c>
      <c r="AJ1335" s="17">
        <f t="shared" si="683"/>
        <v>-0.455600000000004</v>
      </c>
      <c r="AK1335" s="17">
        <f t="shared" si="675"/>
        <v>0.455600000000004</v>
      </c>
      <c r="AL1335" s="19">
        <f t="shared" ca="1" si="669"/>
        <v>0</v>
      </c>
      <c r="AM1335" s="19">
        <f t="shared" ca="1" si="670"/>
        <v>-1</v>
      </c>
      <c r="AN1335" s="19">
        <f t="shared" ca="1" si="671"/>
        <v>0</v>
      </c>
      <c r="AO1335" s="19">
        <f t="shared" ca="1" si="672"/>
        <v>3.2969999999998123</v>
      </c>
    </row>
    <row r="1336" spans="1:41" x14ac:dyDescent="0.2">
      <c r="A1336" s="22" t="s">
        <v>1386</v>
      </c>
      <c r="B1336" s="20">
        <f>[1]data!C1335</f>
        <v>205.02180000000001</v>
      </c>
      <c r="C1336" s="20">
        <f>[1]data!D1335</f>
        <v>208.66659999999999</v>
      </c>
      <c r="D1336" s="20">
        <f>[1]data!E1335</f>
        <v>204.11060000000001</v>
      </c>
      <c r="E1336" s="20">
        <f>[1]data!F1335</f>
        <v>208.66659999999999</v>
      </c>
      <c r="F1336" s="20">
        <f>[1]data!G1335</f>
        <v>30189</v>
      </c>
      <c r="G1336" s="4">
        <f t="shared" si="676"/>
        <v>1.8223999999999876</v>
      </c>
      <c r="H1336" s="4">
        <f t="shared" si="677"/>
        <v>0.911200000000008</v>
      </c>
      <c r="I1336" s="4">
        <f t="shared" si="678"/>
        <v>1.8223999999999876</v>
      </c>
      <c r="J1336" s="4">
        <f t="shared" si="679"/>
        <v>0</v>
      </c>
      <c r="K1336" s="4">
        <f t="shared" si="687"/>
        <v>0.78875394788625508</v>
      </c>
      <c r="L1336" s="4">
        <f t="shared" si="688"/>
        <v>0.69753090483686209</v>
      </c>
      <c r="M1336" s="4">
        <f t="shared" si="680"/>
        <v>4.5559999999999832</v>
      </c>
      <c r="N1336" s="4">
        <f t="shared" si="684"/>
        <v>6.1376554354474804</v>
      </c>
      <c r="O1336" s="4">
        <f t="shared" si="689"/>
        <v>3.3223703634527393</v>
      </c>
      <c r="P1336" s="4">
        <f t="shared" si="685"/>
        <v>23.740699007035165</v>
      </c>
      <c r="Q1336" s="4">
        <f t="shared" si="686"/>
        <v>20.994977336360545</v>
      </c>
      <c r="R1336" s="4">
        <f t="shared" ref="R1336:R1399" si="698">R1335*(O$8-1)/O$8 + N1336/O$8</f>
        <v>11.850509996151425</v>
      </c>
      <c r="S1336" s="4">
        <f t="shared" si="695"/>
        <v>35</v>
      </c>
      <c r="T1336" s="4">
        <f t="shared" si="696"/>
        <v>0</v>
      </c>
      <c r="U1336" s="5">
        <f t="shared" si="681"/>
        <v>-0.91119999999997958</v>
      </c>
      <c r="V1336" s="5">
        <f t="shared" si="673"/>
        <v>3.6447999999999752</v>
      </c>
      <c r="W1336" s="7">
        <f t="shared" si="690"/>
        <v>0</v>
      </c>
      <c r="X1336" s="7">
        <f t="shared" si="691"/>
        <v>1</v>
      </c>
      <c r="Y1336" s="7">
        <f t="shared" si="692"/>
        <v>2.7335999999999956</v>
      </c>
      <c r="Z1336" s="7">
        <f t="shared" si="693"/>
        <v>81.335299999999975</v>
      </c>
      <c r="AA1336" s="9">
        <f t="shared" si="682"/>
        <v>-0.91119999999997958</v>
      </c>
      <c r="AB1336" s="9">
        <f t="shared" si="674"/>
        <v>3.6447999999999752</v>
      </c>
      <c r="AC1336" s="11">
        <f t="shared" ca="1" si="697"/>
        <v>0</v>
      </c>
      <c r="AD1336" s="11">
        <f t="shared" ref="AD1336:AD1399" ca="1" si="699">IF(AD1335+AC1335&gt;AD$5,AD$5, IF(AD1335+AC1335&lt;AD$7,AD$7, AD1335+AC1335))</f>
        <v>0</v>
      </c>
      <c r="AE1336" s="11">
        <f t="shared" ref="AE1336:AE1399" ca="1" si="700">AD1335*AA1336+AD1336*AB1336</f>
        <v>0</v>
      </c>
      <c r="AF1336" s="11">
        <f t="shared" ref="AF1336:AF1399" ca="1" si="701">AF1335+AE1336</f>
        <v>116.24510000000001</v>
      </c>
      <c r="AG1336" s="13">
        <f ca="1">AVERAGE(E1336:OFFSET(E1336,-AG$5+1,0))</f>
        <v>206.73906153846153</v>
      </c>
      <c r="AH1336" s="13">
        <f ca="1">AVERAGE(E1336:OFFSET(E1336,-AH$5+1,0))</f>
        <v>207.09477999999999</v>
      </c>
      <c r="AI1336" s="12">
        <f t="shared" ca="1" si="694"/>
        <v>0</v>
      </c>
      <c r="AJ1336" s="17">
        <f t="shared" si="683"/>
        <v>-0.91119999999997958</v>
      </c>
      <c r="AK1336" s="17">
        <f t="shared" si="675"/>
        <v>-3.6447999999999752</v>
      </c>
      <c r="AL1336" s="19">
        <f t="shared" ref="AL1336:AL1399" ca="1" si="702">IF(OR(AC1336=1,W1336=1),1,IF(OR(AC1336=-1,W1336=-1),-1,0))</f>
        <v>0</v>
      </c>
      <c r="AM1336" s="19">
        <f t="shared" ref="AM1336:AM1399" ca="1" si="703">IF(AND(AM1335&lt;=0,AL1335=1),1,IF(AND(AM1335&gt;0,AL1335=-1),-1,IF(-1*AN1335/E1335&gt;AL$7,0,IF(AN1335/E1335&gt;AL$5,0,IF(AL1335+AM1335&gt;AM$5,AM$5,IF(AL1335+AM1335&lt;AM$7,AM$7,AM1335))))))</f>
        <v>-1</v>
      </c>
      <c r="AN1336" s="19">
        <f t="shared" ref="AN1336:AN1399" ca="1" si="704">AM1335*AJ1336+AM1336*AK1336</f>
        <v>4.5559999999999548</v>
      </c>
      <c r="AO1336" s="19">
        <f t="shared" ref="AO1336:AO1399" ca="1" si="705">AO1335+AN1336</f>
        <v>7.8529999999997671</v>
      </c>
    </row>
    <row r="1337" spans="1:41" x14ac:dyDescent="0.2">
      <c r="A1337" s="22" t="s">
        <v>1387</v>
      </c>
      <c r="B1337" s="20">
        <f>[1]data!C1336</f>
        <v>208.66659999999999</v>
      </c>
      <c r="C1337" s="20">
        <f>[1]data!D1336</f>
        <v>211.40029999999999</v>
      </c>
      <c r="D1337" s="20">
        <f>[1]data!E1336</f>
        <v>207.75540000000001</v>
      </c>
      <c r="E1337" s="20">
        <f>[1]data!F1336</f>
        <v>211.40029999999999</v>
      </c>
      <c r="F1337" s="20">
        <f>[1]data!G1336</f>
        <v>36081</v>
      </c>
      <c r="G1337" s="4">
        <f t="shared" si="676"/>
        <v>2.7336999999999989</v>
      </c>
      <c r="H1337" s="4">
        <f t="shared" si="677"/>
        <v>0</v>
      </c>
      <c r="I1337" s="4">
        <f t="shared" si="678"/>
        <v>2.7336999999999989</v>
      </c>
      <c r="J1337" s="4">
        <f t="shared" si="679"/>
        <v>0</v>
      </c>
      <c r="K1337" s="4">
        <f t="shared" si="687"/>
        <v>0.98324855309762937</v>
      </c>
      <c r="L1337" s="4">
        <f t="shared" si="688"/>
        <v>0.62777781435317581</v>
      </c>
      <c r="M1337" s="4">
        <f t="shared" si="680"/>
        <v>3.6448999999999785</v>
      </c>
      <c r="N1337" s="4">
        <f t="shared" si="684"/>
        <v>22.06486162650025</v>
      </c>
      <c r="O1337" s="4">
        <f t="shared" si="689"/>
        <v>3.3546233271074635</v>
      </c>
      <c r="P1337" s="4">
        <f t="shared" si="685"/>
        <v>29.31025206771692</v>
      </c>
      <c r="Q1337" s="4">
        <f t="shared" si="686"/>
        <v>18.713809365133091</v>
      </c>
      <c r="R1337" s="4">
        <f t="shared" si="698"/>
        <v>12.871945159186309</v>
      </c>
      <c r="S1337" s="4">
        <f t="shared" si="695"/>
        <v>35</v>
      </c>
      <c r="T1337" s="4">
        <f t="shared" si="696"/>
        <v>0</v>
      </c>
      <c r="U1337" s="5">
        <f t="shared" si="681"/>
        <v>0</v>
      </c>
      <c r="V1337" s="5">
        <f t="shared" si="673"/>
        <v>2.7336999999999989</v>
      </c>
      <c r="W1337" s="7">
        <f t="shared" si="690"/>
        <v>0</v>
      </c>
      <c r="X1337" s="7">
        <f t="shared" si="691"/>
        <v>1</v>
      </c>
      <c r="Y1337" s="7">
        <f t="shared" si="692"/>
        <v>2.7336999999999989</v>
      </c>
      <c r="Z1337" s="7">
        <f t="shared" si="693"/>
        <v>84.068999999999974</v>
      </c>
      <c r="AA1337" s="9">
        <f t="shared" si="682"/>
        <v>0</v>
      </c>
      <c r="AB1337" s="9">
        <f t="shared" si="674"/>
        <v>2.7336999999999989</v>
      </c>
      <c r="AC1337" s="11">
        <f t="shared" ca="1" si="697"/>
        <v>0</v>
      </c>
      <c r="AD1337" s="11">
        <f t="shared" ca="1" si="699"/>
        <v>0</v>
      </c>
      <c r="AE1337" s="11">
        <f t="shared" ca="1" si="700"/>
        <v>0</v>
      </c>
      <c r="AF1337" s="11">
        <f t="shared" ca="1" si="701"/>
        <v>116.24510000000001</v>
      </c>
      <c r="AG1337" s="13">
        <f ca="1">AVERAGE(E1337:OFFSET(E1337,-AG$5+1,0))</f>
        <v>206.9843923076923</v>
      </c>
      <c r="AH1337" s="13">
        <f ca="1">AVERAGE(E1337:OFFSET(E1337,-AH$5+1,0))</f>
        <v>207.16312499999998</v>
      </c>
      <c r="AI1337" s="12">
        <f t="shared" ca="1" si="694"/>
        <v>0</v>
      </c>
      <c r="AJ1337" s="17">
        <f t="shared" si="683"/>
        <v>0</v>
      </c>
      <c r="AK1337" s="17">
        <f t="shared" si="675"/>
        <v>-2.7336999999999989</v>
      </c>
      <c r="AL1337" s="19">
        <f t="shared" ca="1" si="702"/>
        <v>0</v>
      </c>
      <c r="AM1337" s="19">
        <f t="shared" ca="1" si="703"/>
        <v>-1</v>
      </c>
      <c r="AN1337" s="19">
        <f t="shared" ca="1" si="704"/>
        <v>2.7336999999999989</v>
      </c>
      <c r="AO1337" s="19">
        <f t="shared" ca="1" si="705"/>
        <v>10.586699999999766</v>
      </c>
    </row>
    <row r="1338" spans="1:41" x14ac:dyDescent="0.2">
      <c r="A1338" s="22" t="s">
        <v>1388</v>
      </c>
      <c r="B1338" s="20">
        <f>[1]data!C1337</f>
        <v>209.5778</v>
      </c>
      <c r="C1338" s="20">
        <f>[1]data!D1337</f>
        <v>209.5778</v>
      </c>
      <c r="D1338" s="20">
        <f>[1]data!E1337</f>
        <v>206.3886</v>
      </c>
      <c r="E1338" s="20">
        <f>[1]data!F1337</f>
        <v>206.3886</v>
      </c>
      <c r="F1338" s="20">
        <f>[1]data!G1337</f>
        <v>36932</v>
      </c>
      <c r="G1338" s="4">
        <f t="shared" si="676"/>
        <v>0</v>
      </c>
      <c r="H1338" s="4">
        <f t="shared" si="677"/>
        <v>1.366800000000012</v>
      </c>
      <c r="I1338" s="4">
        <f t="shared" si="678"/>
        <v>0</v>
      </c>
      <c r="J1338" s="4">
        <f t="shared" si="679"/>
        <v>1.366800000000012</v>
      </c>
      <c r="K1338" s="4">
        <f t="shared" si="687"/>
        <v>0.8849236977878665</v>
      </c>
      <c r="L1338" s="4">
        <f t="shared" si="688"/>
        <v>0.70168003291785941</v>
      </c>
      <c r="M1338" s="4">
        <f t="shared" si="680"/>
        <v>5.0116999999999905</v>
      </c>
      <c r="N1338" s="4">
        <f t="shared" si="684"/>
        <v>11.549428589109635</v>
      </c>
      <c r="O1338" s="4">
        <f t="shared" si="689"/>
        <v>3.5203309943967165</v>
      </c>
      <c r="P1338" s="4">
        <f t="shared" si="685"/>
        <v>25.137514034799363</v>
      </c>
      <c r="Q1338" s="4">
        <f t="shared" si="686"/>
        <v>19.932217568027497</v>
      </c>
      <c r="R1338" s="4">
        <f t="shared" si="698"/>
        <v>12.739693502178643</v>
      </c>
      <c r="S1338" s="4">
        <f t="shared" si="695"/>
        <v>35</v>
      </c>
      <c r="T1338" s="4">
        <f t="shared" si="696"/>
        <v>0</v>
      </c>
      <c r="U1338" s="5">
        <f t="shared" si="681"/>
        <v>-1.8224999999999909</v>
      </c>
      <c r="V1338" s="5">
        <f t="shared" si="673"/>
        <v>-3.1891999999999996</v>
      </c>
      <c r="W1338" s="7">
        <f t="shared" si="690"/>
        <v>0</v>
      </c>
      <c r="X1338" s="7">
        <f t="shared" si="691"/>
        <v>1</v>
      </c>
      <c r="Y1338" s="7">
        <f t="shared" si="692"/>
        <v>-5.0116999999999905</v>
      </c>
      <c r="Z1338" s="7">
        <f t="shared" si="693"/>
        <v>79.057299999999984</v>
      </c>
      <c r="AA1338" s="9">
        <f t="shared" si="682"/>
        <v>-1.8224999999999909</v>
      </c>
      <c r="AB1338" s="9">
        <f t="shared" si="674"/>
        <v>-3.1891999999999996</v>
      </c>
      <c r="AC1338" s="11">
        <f t="shared" ca="1" si="697"/>
        <v>0</v>
      </c>
      <c r="AD1338" s="11">
        <f t="shared" ca="1" si="699"/>
        <v>0</v>
      </c>
      <c r="AE1338" s="11">
        <f t="shared" ca="1" si="700"/>
        <v>0</v>
      </c>
      <c r="AF1338" s="11">
        <f t="shared" ca="1" si="701"/>
        <v>116.24510000000001</v>
      </c>
      <c r="AG1338" s="13">
        <f ca="1">AVERAGE(E1338:OFFSET(E1338,-AG$5+1,0))</f>
        <v>206.94934615384611</v>
      </c>
      <c r="AH1338" s="13">
        <f ca="1">AVERAGE(E1338:OFFSET(E1338,-AH$5+1,0))</f>
        <v>207.16312499999998</v>
      </c>
      <c r="AI1338" s="12">
        <f t="shared" ca="1" si="694"/>
        <v>0</v>
      </c>
      <c r="AJ1338" s="17">
        <f t="shared" si="683"/>
        <v>-1.8224999999999909</v>
      </c>
      <c r="AK1338" s="17">
        <f t="shared" si="675"/>
        <v>3.1891999999999996</v>
      </c>
      <c r="AL1338" s="19">
        <f t="shared" ca="1" si="702"/>
        <v>0</v>
      </c>
      <c r="AM1338" s="19">
        <f t="shared" ca="1" si="703"/>
        <v>-1</v>
      </c>
      <c r="AN1338" s="19">
        <f t="shared" ca="1" si="704"/>
        <v>-1.3667000000000087</v>
      </c>
      <c r="AO1338" s="19">
        <f t="shared" ca="1" si="705"/>
        <v>9.2199999999997573</v>
      </c>
    </row>
    <row r="1339" spans="1:41" x14ac:dyDescent="0.2">
      <c r="A1339" s="22" t="s">
        <v>1389</v>
      </c>
      <c r="B1339" s="20">
        <f>[1]data!C1338</f>
        <v>205.02180000000001</v>
      </c>
      <c r="C1339" s="20">
        <f>[1]data!D1338</f>
        <v>210.489</v>
      </c>
      <c r="D1339" s="20">
        <f>[1]data!E1338</f>
        <v>204.11060000000001</v>
      </c>
      <c r="E1339" s="20">
        <f>[1]data!F1338</f>
        <v>210.489</v>
      </c>
      <c r="F1339" s="20">
        <f>[1]data!G1338</f>
        <v>49506</v>
      </c>
      <c r="G1339" s="4">
        <f t="shared" si="676"/>
        <v>0.911200000000008</v>
      </c>
      <c r="H1339" s="4">
        <f t="shared" si="677"/>
        <v>2.2779999999999916</v>
      </c>
      <c r="I1339" s="4">
        <f t="shared" si="678"/>
        <v>0</v>
      </c>
      <c r="J1339" s="4">
        <f t="shared" si="679"/>
        <v>2.2779999999999916</v>
      </c>
      <c r="K1339" s="4">
        <f t="shared" si="687"/>
        <v>0.79643132800907979</v>
      </c>
      <c r="L1339" s="4">
        <f t="shared" si="688"/>
        <v>0.85931202962607256</v>
      </c>
      <c r="M1339" s="4">
        <f t="shared" si="680"/>
        <v>6.3783999999999992</v>
      </c>
      <c r="N1339" s="4">
        <f t="shared" si="684"/>
        <v>3.797732379660776</v>
      </c>
      <c r="O1339" s="4">
        <f t="shared" si="689"/>
        <v>3.806137894957045</v>
      </c>
      <c r="P1339" s="4">
        <f t="shared" si="685"/>
        <v>20.92492048342006</v>
      </c>
      <c r="Q1339" s="4">
        <f t="shared" si="686"/>
        <v>22.577007279862897</v>
      </c>
      <c r="R1339" s="4">
        <f t="shared" si="698"/>
        <v>11.845497389926855</v>
      </c>
      <c r="S1339" s="4">
        <f t="shared" si="695"/>
        <v>35</v>
      </c>
      <c r="T1339" s="4">
        <f t="shared" si="696"/>
        <v>0</v>
      </c>
      <c r="U1339" s="5">
        <f t="shared" si="681"/>
        <v>-1.3667999999999836</v>
      </c>
      <c r="V1339" s="5">
        <f t="shared" si="673"/>
        <v>5.4671999999999912</v>
      </c>
      <c r="W1339" s="7">
        <f t="shared" si="690"/>
        <v>0</v>
      </c>
      <c r="X1339" s="7">
        <f t="shared" si="691"/>
        <v>1</v>
      </c>
      <c r="Y1339" s="7">
        <f t="shared" si="692"/>
        <v>4.1004000000000076</v>
      </c>
      <c r="Z1339" s="7">
        <f t="shared" si="693"/>
        <v>83.157699999999991</v>
      </c>
      <c r="AA1339" s="9">
        <f t="shared" si="682"/>
        <v>-1.3667999999999836</v>
      </c>
      <c r="AB1339" s="9">
        <f t="shared" si="674"/>
        <v>5.4671999999999912</v>
      </c>
      <c r="AC1339" s="11">
        <f t="shared" ca="1" si="697"/>
        <v>0</v>
      </c>
      <c r="AD1339" s="11">
        <f t="shared" ca="1" si="699"/>
        <v>0</v>
      </c>
      <c r="AE1339" s="11">
        <f t="shared" ca="1" si="700"/>
        <v>0</v>
      </c>
      <c r="AF1339" s="11">
        <f t="shared" ca="1" si="701"/>
        <v>116.24510000000001</v>
      </c>
      <c r="AG1339" s="13">
        <f ca="1">AVERAGE(E1339:OFFSET(E1339,-AG$5+1,0))</f>
        <v>207.3699</v>
      </c>
      <c r="AH1339" s="13">
        <f ca="1">AVERAGE(E1339:OFFSET(E1339,-AH$5+1,0))</f>
        <v>207.50482499999998</v>
      </c>
      <c r="AI1339" s="12">
        <f t="shared" ca="1" si="694"/>
        <v>0</v>
      </c>
      <c r="AJ1339" s="17">
        <f t="shared" si="683"/>
        <v>-1.3667999999999836</v>
      </c>
      <c r="AK1339" s="17">
        <f t="shared" si="675"/>
        <v>-5.4671999999999912</v>
      </c>
      <c r="AL1339" s="19">
        <f t="shared" ca="1" si="702"/>
        <v>0</v>
      </c>
      <c r="AM1339" s="19">
        <f t="shared" ca="1" si="703"/>
        <v>-1</v>
      </c>
      <c r="AN1339" s="19">
        <f t="shared" ca="1" si="704"/>
        <v>6.8339999999999748</v>
      </c>
      <c r="AO1339" s="19">
        <f t="shared" ca="1" si="705"/>
        <v>16.053999999999732</v>
      </c>
    </row>
    <row r="1340" spans="1:41" x14ac:dyDescent="0.2">
      <c r="A1340" s="22" t="s">
        <v>1390</v>
      </c>
      <c r="B1340" s="20">
        <f>[1]data!C1339</f>
        <v>205.47739999999999</v>
      </c>
      <c r="C1340" s="20">
        <f>[1]data!D1339</f>
        <v>205.93299999999999</v>
      </c>
      <c r="D1340" s="20">
        <f>[1]data!E1339</f>
        <v>204.11060000000001</v>
      </c>
      <c r="E1340" s="20">
        <f>[1]data!F1339</f>
        <v>205.02180000000001</v>
      </c>
      <c r="F1340" s="20">
        <f>[1]data!G1339</f>
        <v>61142</v>
      </c>
      <c r="G1340" s="4">
        <f t="shared" si="676"/>
        <v>0</v>
      </c>
      <c r="H1340" s="4">
        <f t="shared" si="677"/>
        <v>0</v>
      </c>
      <c r="I1340" s="4">
        <f t="shared" si="678"/>
        <v>0</v>
      </c>
      <c r="J1340" s="4">
        <f t="shared" si="679"/>
        <v>0</v>
      </c>
      <c r="K1340" s="4">
        <f t="shared" si="687"/>
        <v>0.71678819520817183</v>
      </c>
      <c r="L1340" s="4">
        <f t="shared" si="688"/>
        <v>0.7733808266634653</v>
      </c>
      <c r="M1340" s="4">
        <f t="shared" si="680"/>
        <v>6.3783999999999992</v>
      </c>
      <c r="N1340" s="4">
        <f t="shared" si="684"/>
        <v>3.79773237966078</v>
      </c>
      <c r="O1340" s="4">
        <f t="shared" si="689"/>
        <v>4.063364105461341</v>
      </c>
      <c r="P1340" s="4">
        <f t="shared" si="685"/>
        <v>17.640264977602595</v>
      </c>
      <c r="Q1340" s="4">
        <f t="shared" si="686"/>
        <v>19.033018124661961</v>
      </c>
      <c r="R1340" s="4">
        <f t="shared" si="698"/>
        <v>11.040720888900248</v>
      </c>
      <c r="S1340" s="4">
        <f t="shared" si="695"/>
        <v>35</v>
      </c>
      <c r="T1340" s="4">
        <f t="shared" si="696"/>
        <v>0</v>
      </c>
      <c r="U1340" s="5">
        <f t="shared" si="681"/>
        <v>-5.0116000000000156</v>
      </c>
      <c r="V1340" s="5">
        <f t="shared" si="673"/>
        <v>-0.45559999999997558</v>
      </c>
      <c r="W1340" s="7">
        <f t="shared" si="690"/>
        <v>0</v>
      </c>
      <c r="X1340" s="7">
        <f t="shared" si="691"/>
        <v>1</v>
      </c>
      <c r="Y1340" s="7">
        <f t="shared" si="692"/>
        <v>-5.4671999999999912</v>
      </c>
      <c r="Z1340" s="7">
        <f t="shared" si="693"/>
        <v>77.6905</v>
      </c>
      <c r="AA1340" s="9">
        <f t="shared" si="682"/>
        <v>-5.0116000000000156</v>
      </c>
      <c r="AB1340" s="9">
        <f t="shared" si="674"/>
        <v>-0.45559999999997558</v>
      </c>
      <c r="AC1340" s="11">
        <f t="shared" ca="1" si="697"/>
        <v>1</v>
      </c>
      <c r="AD1340" s="11">
        <f t="shared" ca="1" si="699"/>
        <v>0</v>
      </c>
      <c r="AE1340" s="11">
        <f t="shared" ca="1" si="700"/>
        <v>0</v>
      </c>
      <c r="AF1340" s="11">
        <f t="shared" ca="1" si="701"/>
        <v>116.24510000000001</v>
      </c>
      <c r="AG1340" s="13">
        <f ca="1">AVERAGE(E1340:OFFSET(E1340,-AG$5+1,0))</f>
        <v>207.6502692307692</v>
      </c>
      <c r="AH1340" s="13">
        <f ca="1">AVERAGE(E1340:OFFSET(E1340,-AH$5+1,0))</f>
        <v>207.32258499999998</v>
      </c>
      <c r="AI1340" s="12">
        <f t="shared" ca="1" si="694"/>
        <v>1</v>
      </c>
      <c r="AJ1340" s="17">
        <f t="shared" si="683"/>
        <v>-5.0116000000000156</v>
      </c>
      <c r="AK1340" s="17">
        <f t="shared" si="675"/>
        <v>0.45559999999997558</v>
      </c>
      <c r="AL1340" s="19">
        <f t="shared" ca="1" si="702"/>
        <v>1</v>
      </c>
      <c r="AM1340" s="19">
        <f t="shared" ca="1" si="703"/>
        <v>-1</v>
      </c>
      <c r="AN1340" s="19">
        <f t="shared" ca="1" si="704"/>
        <v>4.55600000000004</v>
      </c>
      <c r="AO1340" s="19">
        <f t="shared" ca="1" si="705"/>
        <v>20.609999999999772</v>
      </c>
    </row>
    <row r="1341" spans="1:41" x14ac:dyDescent="0.2">
      <c r="A1341" s="22" t="s">
        <v>1391</v>
      </c>
      <c r="B1341" s="20">
        <f>[1]data!C1340</f>
        <v>204.56620000000001</v>
      </c>
      <c r="C1341" s="20">
        <f>[1]data!D1340</f>
        <v>207.2998</v>
      </c>
      <c r="D1341" s="20">
        <f>[1]data!E1340</f>
        <v>203.655</v>
      </c>
      <c r="E1341" s="20">
        <f>[1]data!F1340</f>
        <v>205.93299999999999</v>
      </c>
      <c r="F1341" s="20">
        <f>[1]data!G1340</f>
        <v>40708</v>
      </c>
      <c r="G1341" s="4">
        <f t="shared" si="676"/>
        <v>1.366800000000012</v>
      </c>
      <c r="H1341" s="4">
        <f t="shared" si="677"/>
        <v>0.455600000000004</v>
      </c>
      <c r="I1341" s="4">
        <f t="shared" si="678"/>
        <v>1.366800000000012</v>
      </c>
      <c r="J1341" s="4">
        <f t="shared" si="679"/>
        <v>0</v>
      </c>
      <c r="K1341" s="4">
        <f t="shared" si="687"/>
        <v>0.78178937568735574</v>
      </c>
      <c r="L1341" s="4">
        <f t="shared" si="688"/>
        <v>0.69604274399711874</v>
      </c>
      <c r="M1341" s="4">
        <f t="shared" si="680"/>
        <v>3.6448000000000036</v>
      </c>
      <c r="N1341" s="4">
        <f t="shared" si="684"/>
        <v>5.8021902858996137</v>
      </c>
      <c r="O1341" s="4">
        <f t="shared" si="689"/>
        <v>4.0215076949152069</v>
      </c>
      <c r="P1341" s="4">
        <f t="shared" si="685"/>
        <v>19.440205887852706</v>
      </c>
      <c r="Q1341" s="4">
        <f t="shared" si="686"/>
        <v>17.308004778337114</v>
      </c>
      <c r="R1341" s="4">
        <f t="shared" si="698"/>
        <v>10.516867828600185</v>
      </c>
      <c r="S1341" s="4">
        <f t="shared" si="695"/>
        <v>35</v>
      </c>
      <c r="T1341" s="4">
        <f t="shared" si="696"/>
        <v>0</v>
      </c>
      <c r="U1341" s="5">
        <f t="shared" si="681"/>
        <v>-0.455600000000004</v>
      </c>
      <c r="V1341" s="5">
        <f t="shared" si="673"/>
        <v>1.3667999999999836</v>
      </c>
      <c r="W1341" s="7">
        <f t="shared" si="690"/>
        <v>0</v>
      </c>
      <c r="X1341" s="7">
        <f t="shared" si="691"/>
        <v>1</v>
      </c>
      <c r="Y1341" s="7">
        <f t="shared" si="692"/>
        <v>0.91119999999997958</v>
      </c>
      <c r="Z1341" s="7">
        <f t="shared" si="693"/>
        <v>78.60169999999998</v>
      </c>
      <c r="AA1341" s="9">
        <f t="shared" si="682"/>
        <v>-0.455600000000004</v>
      </c>
      <c r="AB1341" s="9">
        <f t="shared" si="674"/>
        <v>1.3667999999999836</v>
      </c>
      <c r="AC1341" s="11">
        <f t="shared" ca="1" si="697"/>
        <v>0</v>
      </c>
      <c r="AD1341" s="11">
        <f t="shared" ca="1" si="699"/>
        <v>1</v>
      </c>
      <c r="AE1341" s="11">
        <f t="shared" ca="1" si="700"/>
        <v>1.3667999999999836</v>
      </c>
      <c r="AF1341" s="11">
        <f t="shared" ca="1" si="701"/>
        <v>117.61189999999999</v>
      </c>
      <c r="AG1341" s="13">
        <f ca="1">AVERAGE(E1341:OFFSET(E1341,-AG$5+1,0))</f>
        <v>207.79045384615387</v>
      </c>
      <c r="AH1341" s="13">
        <f ca="1">AVERAGE(E1341:OFFSET(E1341,-AH$5+1,0))</f>
        <v>207.18590499999999</v>
      </c>
      <c r="AI1341" s="12">
        <f t="shared" ca="1" si="694"/>
        <v>0</v>
      </c>
      <c r="AJ1341" s="17">
        <f t="shared" si="683"/>
        <v>-0.455600000000004</v>
      </c>
      <c r="AK1341" s="17">
        <f t="shared" si="675"/>
        <v>-1.3667999999999836</v>
      </c>
      <c r="AL1341" s="19">
        <f t="shared" ca="1" si="702"/>
        <v>0</v>
      </c>
      <c r="AM1341" s="19">
        <f t="shared" ca="1" si="703"/>
        <v>1</v>
      </c>
      <c r="AN1341" s="19">
        <f t="shared" ca="1" si="704"/>
        <v>-0.91119999999997958</v>
      </c>
      <c r="AO1341" s="19">
        <f t="shared" ca="1" si="705"/>
        <v>19.698799999999792</v>
      </c>
    </row>
    <row r="1342" spans="1:41" x14ac:dyDescent="0.2">
      <c r="A1342" s="22" t="s">
        <v>1392</v>
      </c>
      <c r="B1342" s="20">
        <f>[1]data!C1341</f>
        <v>207.2998</v>
      </c>
      <c r="C1342" s="20">
        <f>[1]data!D1341</f>
        <v>207.75540000000001</v>
      </c>
      <c r="D1342" s="20">
        <f>[1]data!E1341</f>
        <v>205.93299999999999</v>
      </c>
      <c r="E1342" s="20">
        <f>[1]data!F1341</f>
        <v>206.3886</v>
      </c>
      <c r="F1342" s="20">
        <f>[1]data!G1341</f>
        <v>32572</v>
      </c>
      <c r="G1342" s="4">
        <f t="shared" si="676"/>
        <v>0.455600000000004</v>
      </c>
      <c r="H1342" s="4">
        <f t="shared" si="677"/>
        <v>0</v>
      </c>
      <c r="I1342" s="4">
        <f t="shared" si="678"/>
        <v>0.455600000000004</v>
      </c>
      <c r="J1342" s="4">
        <f t="shared" si="679"/>
        <v>0</v>
      </c>
      <c r="K1342" s="4">
        <f t="shared" si="687"/>
        <v>0.7491704381186205</v>
      </c>
      <c r="L1342" s="4">
        <f t="shared" si="688"/>
        <v>0.62643846959740679</v>
      </c>
      <c r="M1342" s="4">
        <f t="shared" si="680"/>
        <v>1.822400000000016</v>
      </c>
      <c r="N1342" s="4">
        <f t="shared" si="684"/>
        <v>8.9220103063297156</v>
      </c>
      <c r="O1342" s="4">
        <f t="shared" si="689"/>
        <v>3.8015969254236879</v>
      </c>
      <c r="P1342" s="4">
        <f t="shared" si="685"/>
        <v>19.706729903647673</v>
      </c>
      <c r="Q1342" s="4">
        <f t="shared" si="686"/>
        <v>16.478297985986252</v>
      </c>
      <c r="R1342" s="4">
        <f t="shared" si="698"/>
        <v>10.357382076373138</v>
      </c>
      <c r="S1342" s="4">
        <f t="shared" si="695"/>
        <v>35</v>
      </c>
      <c r="T1342" s="4">
        <f t="shared" si="696"/>
        <v>0</v>
      </c>
      <c r="U1342" s="5">
        <f t="shared" si="681"/>
        <v>1.366800000000012</v>
      </c>
      <c r="V1342" s="5">
        <f t="shared" si="673"/>
        <v>-0.911200000000008</v>
      </c>
      <c r="W1342" s="7">
        <f t="shared" si="690"/>
        <v>0</v>
      </c>
      <c r="X1342" s="7">
        <f t="shared" si="691"/>
        <v>1</v>
      </c>
      <c r="Y1342" s="7">
        <f t="shared" si="692"/>
        <v>0.455600000000004</v>
      </c>
      <c r="Z1342" s="7">
        <f t="shared" si="693"/>
        <v>79.057299999999984</v>
      </c>
      <c r="AA1342" s="9">
        <f t="shared" si="682"/>
        <v>1.366800000000012</v>
      </c>
      <c r="AB1342" s="9">
        <f t="shared" si="674"/>
        <v>-0.911200000000008</v>
      </c>
      <c r="AC1342" s="11">
        <f t="shared" ca="1" si="697"/>
        <v>0</v>
      </c>
      <c r="AD1342" s="11">
        <f t="shared" ca="1" si="699"/>
        <v>1</v>
      </c>
      <c r="AE1342" s="11">
        <f t="shared" ca="1" si="700"/>
        <v>0.455600000000004</v>
      </c>
      <c r="AF1342" s="11">
        <f t="shared" ca="1" si="701"/>
        <v>118.0675</v>
      </c>
      <c r="AG1342" s="13">
        <f ca="1">AVERAGE(E1342:OFFSET(E1342,-AG$5+1,0))</f>
        <v>207.96568461538462</v>
      </c>
      <c r="AH1342" s="13">
        <f ca="1">AVERAGE(E1342:OFFSET(E1342,-AH$5+1,0))</f>
        <v>207.094785</v>
      </c>
      <c r="AI1342" s="12">
        <f t="shared" ca="1" si="694"/>
        <v>0</v>
      </c>
      <c r="AJ1342" s="17">
        <f t="shared" si="683"/>
        <v>1.366800000000012</v>
      </c>
      <c r="AK1342" s="17">
        <f t="shared" si="675"/>
        <v>0.911200000000008</v>
      </c>
      <c r="AL1342" s="19">
        <f t="shared" ca="1" si="702"/>
        <v>0</v>
      </c>
      <c r="AM1342" s="19">
        <f t="shared" ca="1" si="703"/>
        <v>1</v>
      </c>
      <c r="AN1342" s="19">
        <f t="shared" ca="1" si="704"/>
        <v>2.27800000000002</v>
      </c>
      <c r="AO1342" s="19">
        <f t="shared" ca="1" si="705"/>
        <v>21.976799999999812</v>
      </c>
    </row>
    <row r="1343" spans="1:41" x14ac:dyDescent="0.2">
      <c r="A1343" s="22" t="s">
        <v>1393</v>
      </c>
      <c r="B1343" s="20">
        <f>[1]data!C1342</f>
        <v>204.56620000000001</v>
      </c>
      <c r="C1343" s="20">
        <f>[1]data!D1342</f>
        <v>207.2998</v>
      </c>
      <c r="D1343" s="20">
        <f>[1]data!E1342</f>
        <v>204.11060000000001</v>
      </c>
      <c r="E1343" s="20">
        <f>[1]data!F1342</f>
        <v>207.2998</v>
      </c>
      <c r="F1343" s="20">
        <f>[1]data!G1342</f>
        <v>44211</v>
      </c>
      <c r="G1343" s="4">
        <f t="shared" si="676"/>
        <v>0</v>
      </c>
      <c r="H1343" s="4">
        <f t="shared" si="677"/>
        <v>1.8223999999999876</v>
      </c>
      <c r="I1343" s="4">
        <f t="shared" si="678"/>
        <v>0</v>
      </c>
      <c r="J1343" s="4">
        <f t="shared" si="679"/>
        <v>1.8223999999999876</v>
      </c>
      <c r="K1343" s="4">
        <f t="shared" si="687"/>
        <v>0.67425339430675846</v>
      </c>
      <c r="L1343" s="4">
        <f t="shared" si="688"/>
        <v>0.74603462263766485</v>
      </c>
      <c r="M1343" s="4">
        <f t="shared" si="680"/>
        <v>3.1891999999999996</v>
      </c>
      <c r="N1343" s="4">
        <f t="shared" si="684"/>
        <v>5.0539909845423452</v>
      </c>
      <c r="O1343" s="4">
        <f t="shared" si="689"/>
        <v>3.740357232881319</v>
      </c>
      <c r="P1343" s="4">
        <f t="shared" si="685"/>
        <v>18.026443794710996</v>
      </c>
      <c r="Q1343" s="4">
        <f t="shared" si="686"/>
        <v>19.945544668282128</v>
      </c>
      <c r="R1343" s="4">
        <f t="shared" si="698"/>
        <v>9.8270429671900583</v>
      </c>
      <c r="S1343" s="4">
        <f t="shared" si="695"/>
        <v>35</v>
      </c>
      <c r="T1343" s="4">
        <f t="shared" si="696"/>
        <v>0</v>
      </c>
      <c r="U1343" s="5">
        <f t="shared" si="681"/>
        <v>-1.8223999999999876</v>
      </c>
      <c r="V1343" s="5">
        <f t="shared" si="673"/>
        <v>2.7335999999999956</v>
      </c>
      <c r="W1343" s="7">
        <f t="shared" si="690"/>
        <v>0</v>
      </c>
      <c r="X1343" s="7">
        <f t="shared" si="691"/>
        <v>1</v>
      </c>
      <c r="Y1343" s="7">
        <f t="shared" si="692"/>
        <v>0.911200000000008</v>
      </c>
      <c r="Z1343" s="7">
        <f t="shared" si="693"/>
        <v>79.968499999999992</v>
      </c>
      <c r="AA1343" s="9">
        <f t="shared" si="682"/>
        <v>-1.8223999999999876</v>
      </c>
      <c r="AB1343" s="9">
        <f t="shared" si="674"/>
        <v>2.7335999999999956</v>
      </c>
      <c r="AC1343" s="11">
        <f t="shared" ca="1" si="697"/>
        <v>0</v>
      </c>
      <c r="AD1343" s="11">
        <f t="shared" ca="1" si="699"/>
        <v>1</v>
      </c>
      <c r="AE1343" s="11">
        <f t="shared" ca="1" si="700"/>
        <v>0.911200000000008</v>
      </c>
      <c r="AF1343" s="11">
        <f t="shared" ca="1" si="701"/>
        <v>118.9787</v>
      </c>
      <c r="AG1343" s="13">
        <f ca="1">AVERAGE(E1343:OFFSET(E1343,-AG$5+1,0))</f>
        <v>207.86054615384617</v>
      </c>
      <c r="AH1343" s="13">
        <f ca="1">AVERAGE(E1343:OFFSET(E1343,-AH$5+1,0))</f>
        <v>207.02644499999997</v>
      </c>
      <c r="AI1343" s="12">
        <f t="shared" ca="1" si="694"/>
        <v>0</v>
      </c>
      <c r="AJ1343" s="17">
        <f t="shared" si="683"/>
        <v>-1.8223999999999876</v>
      </c>
      <c r="AK1343" s="17">
        <f t="shared" si="675"/>
        <v>-2.7335999999999956</v>
      </c>
      <c r="AL1343" s="19">
        <f t="shared" ca="1" si="702"/>
        <v>0</v>
      </c>
      <c r="AM1343" s="19">
        <f t="shared" ca="1" si="703"/>
        <v>1</v>
      </c>
      <c r="AN1343" s="19">
        <f t="shared" ca="1" si="704"/>
        <v>-4.5559999999999832</v>
      </c>
      <c r="AO1343" s="19">
        <f t="shared" ca="1" si="705"/>
        <v>17.420799999999829</v>
      </c>
    </row>
    <row r="1344" spans="1:41" x14ac:dyDescent="0.2">
      <c r="A1344" s="22" t="s">
        <v>1394</v>
      </c>
      <c r="B1344" s="20">
        <f>[1]data!C1343</f>
        <v>207.77199999999999</v>
      </c>
      <c r="C1344" s="20">
        <f>[1]data!D1343</f>
        <v>208.24420000000001</v>
      </c>
      <c r="D1344" s="20">
        <f>[1]data!E1343</f>
        <v>205.88310000000001</v>
      </c>
      <c r="E1344" s="20">
        <f>[1]data!F1343</f>
        <v>205.88310000000001</v>
      </c>
      <c r="F1344" s="20">
        <f>[1]data!G1343</f>
        <v>49058</v>
      </c>
      <c r="G1344" s="4">
        <f t="shared" si="676"/>
        <v>0.94440000000000168</v>
      </c>
      <c r="H1344" s="4">
        <f t="shared" si="677"/>
        <v>0</v>
      </c>
      <c r="I1344" s="4">
        <f t="shared" si="678"/>
        <v>0.94440000000000168</v>
      </c>
      <c r="J1344" s="4">
        <f t="shared" si="679"/>
        <v>0</v>
      </c>
      <c r="K1344" s="4">
        <f t="shared" si="687"/>
        <v>0.70126805487608279</v>
      </c>
      <c r="L1344" s="4">
        <f t="shared" si="688"/>
        <v>0.67143116037389838</v>
      </c>
      <c r="M1344" s="4">
        <f t="shared" si="680"/>
        <v>2.3610999999999933</v>
      </c>
      <c r="N1344" s="4">
        <f t="shared" si="684"/>
        <v>2.1735930326696491</v>
      </c>
      <c r="O1344" s="4">
        <f t="shared" si="689"/>
        <v>3.6024315095931865</v>
      </c>
      <c r="P1344" s="4">
        <f t="shared" si="685"/>
        <v>19.466520126992652</v>
      </c>
      <c r="Q1344" s="4">
        <f t="shared" si="686"/>
        <v>18.638276913409559</v>
      </c>
      <c r="R1344" s="4">
        <f t="shared" si="698"/>
        <v>9.061697973738017</v>
      </c>
      <c r="S1344" s="4">
        <f t="shared" si="695"/>
        <v>35</v>
      </c>
      <c r="T1344" s="4">
        <f t="shared" si="696"/>
        <v>0</v>
      </c>
      <c r="U1344" s="5">
        <f t="shared" si="681"/>
        <v>0.47219999999998663</v>
      </c>
      <c r="V1344" s="5">
        <f t="shared" si="673"/>
        <v>-1.8888999999999783</v>
      </c>
      <c r="W1344" s="7">
        <f t="shared" si="690"/>
        <v>0</v>
      </c>
      <c r="X1344" s="7">
        <f t="shared" si="691"/>
        <v>1</v>
      </c>
      <c r="Y1344" s="7">
        <f t="shared" si="692"/>
        <v>-1.4166999999999916</v>
      </c>
      <c r="Z1344" s="7">
        <f t="shared" si="693"/>
        <v>78.5518</v>
      </c>
      <c r="AA1344" s="9">
        <f t="shared" si="682"/>
        <v>0.47219999999998663</v>
      </c>
      <c r="AB1344" s="9">
        <f t="shared" si="674"/>
        <v>-1.8888999999999783</v>
      </c>
      <c r="AC1344" s="11">
        <f t="shared" ca="1" si="697"/>
        <v>0</v>
      </c>
      <c r="AD1344" s="11">
        <f t="shared" ca="1" si="699"/>
        <v>1</v>
      </c>
      <c r="AE1344" s="11">
        <f t="shared" ca="1" si="700"/>
        <v>-1.4166999999999916</v>
      </c>
      <c r="AF1344" s="11">
        <f t="shared" ca="1" si="701"/>
        <v>117.56200000000001</v>
      </c>
      <c r="AG1344" s="13">
        <f ca="1">AVERAGE(E1344:OFFSET(E1344,-AG$5+1,0))</f>
        <v>207.64643076923073</v>
      </c>
      <c r="AH1344" s="13">
        <f ca="1">AVERAGE(E1344:OFFSET(E1344,-AH$5+1,0))</f>
        <v>206.91005000000001</v>
      </c>
      <c r="AI1344" s="12">
        <f t="shared" ca="1" si="694"/>
        <v>0</v>
      </c>
      <c r="AJ1344" s="17">
        <f t="shared" si="683"/>
        <v>0.47219999999998663</v>
      </c>
      <c r="AK1344" s="17">
        <f t="shared" si="675"/>
        <v>1.8888999999999783</v>
      </c>
      <c r="AL1344" s="19">
        <f t="shared" ca="1" si="702"/>
        <v>0</v>
      </c>
      <c r="AM1344" s="19">
        <f t="shared" ca="1" si="703"/>
        <v>1</v>
      </c>
      <c r="AN1344" s="19">
        <f t="shared" ca="1" si="704"/>
        <v>2.3610999999999649</v>
      </c>
      <c r="AO1344" s="19">
        <f t="shared" ca="1" si="705"/>
        <v>19.781899999999794</v>
      </c>
    </row>
    <row r="1345" spans="1:41" x14ac:dyDescent="0.2">
      <c r="A1345" s="22" t="s">
        <v>1395</v>
      </c>
      <c r="B1345" s="20">
        <f>[1]data!C1344</f>
        <v>203.52209999999999</v>
      </c>
      <c r="C1345" s="20">
        <f>[1]data!D1344</f>
        <v>203.99430000000001</v>
      </c>
      <c r="D1345" s="20">
        <f>[1]data!E1344</f>
        <v>200.68879999999999</v>
      </c>
      <c r="E1345" s="20">
        <f>[1]data!F1344</f>
        <v>202.57769999999999</v>
      </c>
      <c r="F1345" s="20">
        <f>[1]data!G1344</f>
        <v>43080</v>
      </c>
      <c r="G1345" s="4">
        <f t="shared" si="676"/>
        <v>0</v>
      </c>
      <c r="H1345" s="4">
        <f t="shared" si="677"/>
        <v>5.1943000000000268</v>
      </c>
      <c r="I1345" s="4">
        <f t="shared" si="678"/>
        <v>0</v>
      </c>
      <c r="J1345" s="4">
        <f t="shared" si="679"/>
        <v>5.1943000000000268</v>
      </c>
      <c r="K1345" s="4">
        <f t="shared" si="687"/>
        <v>0.63114124938847449</v>
      </c>
      <c r="L1345" s="4">
        <f t="shared" si="688"/>
        <v>1.1237180443365111</v>
      </c>
      <c r="M1345" s="4">
        <f t="shared" si="680"/>
        <v>5.1943000000000268</v>
      </c>
      <c r="N1345" s="4">
        <f t="shared" si="684"/>
        <v>28.069304286069514</v>
      </c>
      <c r="O1345" s="4">
        <f t="shared" si="689"/>
        <v>3.7616183586338705</v>
      </c>
      <c r="P1345" s="4">
        <f t="shared" si="685"/>
        <v>16.778449837683425</v>
      </c>
      <c r="Q1345" s="4">
        <f t="shared" si="686"/>
        <v>29.873260315132516</v>
      </c>
      <c r="R1345" s="4">
        <f t="shared" si="698"/>
        <v>10.962458604971168</v>
      </c>
      <c r="S1345" s="4">
        <f t="shared" si="695"/>
        <v>35</v>
      </c>
      <c r="T1345" s="4">
        <f t="shared" si="696"/>
        <v>0</v>
      </c>
      <c r="U1345" s="5">
        <f t="shared" si="681"/>
        <v>-2.3610000000000184</v>
      </c>
      <c r="V1345" s="5">
        <f t="shared" si="673"/>
        <v>-0.94440000000000168</v>
      </c>
      <c r="W1345" s="7">
        <f t="shared" si="690"/>
        <v>0</v>
      </c>
      <c r="X1345" s="7">
        <f t="shared" si="691"/>
        <v>1</v>
      </c>
      <c r="Y1345" s="7">
        <f t="shared" si="692"/>
        <v>-3.3054000000000201</v>
      </c>
      <c r="Z1345" s="7">
        <f t="shared" si="693"/>
        <v>75.24639999999998</v>
      </c>
      <c r="AA1345" s="9">
        <f t="shared" si="682"/>
        <v>-2.3610000000000184</v>
      </c>
      <c r="AB1345" s="9">
        <f t="shared" si="674"/>
        <v>-0.94440000000000168</v>
      </c>
      <c r="AC1345" s="11">
        <f t="shared" ca="1" si="697"/>
        <v>0</v>
      </c>
      <c r="AD1345" s="11">
        <f t="shared" ca="1" si="699"/>
        <v>1</v>
      </c>
      <c r="AE1345" s="11">
        <f t="shared" ca="1" si="700"/>
        <v>-3.3054000000000201</v>
      </c>
      <c r="AF1345" s="11">
        <f t="shared" ca="1" si="701"/>
        <v>114.25659999999999</v>
      </c>
      <c r="AG1345" s="13">
        <f ca="1">AVERAGE(E1345:OFFSET(E1345,-AG$5+1,0))</f>
        <v>207.1079615384615</v>
      </c>
      <c r="AH1345" s="13">
        <f ca="1">AVERAGE(E1345:OFFSET(E1345,-AH$5+1,0))</f>
        <v>206.69672499999996</v>
      </c>
      <c r="AI1345" s="12">
        <f t="shared" ca="1" si="694"/>
        <v>0</v>
      </c>
      <c r="AJ1345" s="17">
        <f t="shared" si="683"/>
        <v>-2.3610000000000184</v>
      </c>
      <c r="AK1345" s="17">
        <f t="shared" si="675"/>
        <v>0.94440000000000168</v>
      </c>
      <c r="AL1345" s="19">
        <f t="shared" ca="1" si="702"/>
        <v>0</v>
      </c>
      <c r="AM1345" s="19">
        <f t="shared" ca="1" si="703"/>
        <v>1</v>
      </c>
      <c r="AN1345" s="19">
        <f t="shared" ca="1" si="704"/>
        <v>-1.4166000000000167</v>
      </c>
      <c r="AO1345" s="19">
        <f t="shared" ca="1" si="705"/>
        <v>18.365299999999777</v>
      </c>
    </row>
    <row r="1346" spans="1:41" x14ac:dyDescent="0.2">
      <c r="A1346" s="22" t="s">
        <v>1396</v>
      </c>
      <c r="B1346" s="20">
        <f>[1]data!C1345</f>
        <v>203.99430000000001</v>
      </c>
      <c r="C1346" s="20">
        <f>[1]data!D1345</f>
        <v>203.99430000000001</v>
      </c>
      <c r="D1346" s="20">
        <f>[1]data!E1345</f>
        <v>200.68879999999999</v>
      </c>
      <c r="E1346" s="20">
        <f>[1]data!F1345</f>
        <v>201.161</v>
      </c>
      <c r="F1346" s="20">
        <f>[1]data!G1345</f>
        <v>40863</v>
      </c>
      <c r="G1346" s="4">
        <f t="shared" si="676"/>
        <v>0</v>
      </c>
      <c r="H1346" s="4">
        <f t="shared" si="677"/>
        <v>0</v>
      </c>
      <c r="I1346" s="4">
        <f t="shared" si="678"/>
        <v>0</v>
      </c>
      <c r="J1346" s="4">
        <f t="shared" si="679"/>
        <v>0</v>
      </c>
      <c r="K1346" s="4">
        <f t="shared" si="687"/>
        <v>0.56802712444962711</v>
      </c>
      <c r="L1346" s="4">
        <f t="shared" si="688"/>
        <v>1.0113462399028601</v>
      </c>
      <c r="M1346" s="4">
        <f t="shared" si="680"/>
        <v>3.3055000000000234</v>
      </c>
      <c r="N1346" s="4">
        <f t="shared" si="684"/>
        <v>28.069304286069524</v>
      </c>
      <c r="O1346" s="4">
        <f t="shared" si="689"/>
        <v>3.7160065227704857</v>
      </c>
      <c r="P1346" s="4">
        <f t="shared" si="685"/>
        <v>15.285956065172131</v>
      </c>
      <c r="Q1346" s="4">
        <f t="shared" si="686"/>
        <v>27.215943613275641</v>
      </c>
      <c r="R1346" s="4">
        <f t="shared" si="698"/>
        <v>12.673143173081003</v>
      </c>
      <c r="S1346" s="4">
        <f t="shared" si="695"/>
        <v>35</v>
      </c>
      <c r="T1346" s="4">
        <f t="shared" si="696"/>
        <v>0</v>
      </c>
      <c r="U1346" s="5">
        <f t="shared" si="681"/>
        <v>1.4166000000000167</v>
      </c>
      <c r="V1346" s="5">
        <f t="shared" si="673"/>
        <v>-2.8333000000000084</v>
      </c>
      <c r="W1346" s="7">
        <f t="shared" si="690"/>
        <v>0</v>
      </c>
      <c r="X1346" s="7">
        <f t="shared" si="691"/>
        <v>1</v>
      </c>
      <c r="Y1346" s="7">
        <f t="shared" si="692"/>
        <v>-1.4166999999999916</v>
      </c>
      <c r="Z1346" s="7">
        <f t="shared" si="693"/>
        <v>73.829699999999988</v>
      </c>
      <c r="AA1346" s="9">
        <f t="shared" si="682"/>
        <v>1.4166000000000167</v>
      </c>
      <c r="AB1346" s="9">
        <f t="shared" si="674"/>
        <v>-2.8333000000000084</v>
      </c>
      <c r="AC1346" s="11">
        <f t="shared" ca="1" si="697"/>
        <v>-1</v>
      </c>
      <c r="AD1346" s="11">
        <f t="shared" ca="1" si="699"/>
        <v>1</v>
      </c>
      <c r="AE1346" s="11">
        <f t="shared" ca="1" si="700"/>
        <v>-1.4166999999999916</v>
      </c>
      <c r="AF1346" s="11">
        <f t="shared" ca="1" si="701"/>
        <v>112.8399</v>
      </c>
      <c r="AG1346" s="13">
        <f ca="1">AVERAGE(E1346:OFFSET(E1346,-AG$5+1,0))</f>
        <v>206.46051538461538</v>
      </c>
      <c r="AH1346" s="13">
        <f ca="1">AVERAGE(E1346:OFFSET(E1346,-AH$5+1,0))</f>
        <v>206.50368499999999</v>
      </c>
      <c r="AI1346" s="12">
        <f t="shared" ca="1" si="694"/>
        <v>-1</v>
      </c>
      <c r="AJ1346" s="17">
        <f t="shared" si="683"/>
        <v>1.4166000000000167</v>
      </c>
      <c r="AK1346" s="17">
        <f t="shared" si="675"/>
        <v>2.8333000000000084</v>
      </c>
      <c r="AL1346" s="19">
        <f t="shared" ca="1" si="702"/>
        <v>-1</v>
      </c>
      <c r="AM1346" s="19">
        <f t="shared" ca="1" si="703"/>
        <v>1</v>
      </c>
      <c r="AN1346" s="19">
        <f t="shared" ca="1" si="704"/>
        <v>4.2499000000000251</v>
      </c>
      <c r="AO1346" s="19">
        <f t="shared" ca="1" si="705"/>
        <v>22.615199999999803</v>
      </c>
    </row>
    <row r="1347" spans="1:41" x14ac:dyDescent="0.2">
      <c r="A1347" s="22" t="s">
        <v>1397</v>
      </c>
      <c r="B1347" s="20">
        <f>[1]data!C1346</f>
        <v>199.2722</v>
      </c>
      <c r="C1347" s="20">
        <f>[1]data!D1346</f>
        <v>202.57769999999999</v>
      </c>
      <c r="D1347" s="20">
        <f>[1]data!E1346</f>
        <v>198.3278</v>
      </c>
      <c r="E1347" s="20">
        <f>[1]data!F1346</f>
        <v>200.2166</v>
      </c>
      <c r="F1347" s="20">
        <f>[1]data!G1346</f>
        <v>38816</v>
      </c>
      <c r="G1347" s="4">
        <f t="shared" si="676"/>
        <v>0</v>
      </c>
      <c r="H1347" s="4">
        <f t="shared" si="677"/>
        <v>2.36099999999999</v>
      </c>
      <c r="I1347" s="4">
        <f t="shared" si="678"/>
        <v>0</v>
      </c>
      <c r="J1347" s="4">
        <f t="shared" si="679"/>
        <v>2.36099999999999</v>
      </c>
      <c r="K1347" s="4">
        <f t="shared" si="687"/>
        <v>0.5112244120046644</v>
      </c>
      <c r="L1347" s="4">
        <f t="shared" si="688"/>
        <v>1.146311615912573</v>
      </c>
      <c r="M1347" s="4">
        <f t="shared" si="680"/>
        <v>4.2498999999999967</v>
      </c>
      <c r="N1347" s="4">
        <f t="shared" si="684"/>
        <v>38.315137240541432</v>
      </c>
      <c r="O1347" s="4">
        <f t="shared" si="689"/>
        <v>3.7693958704934367</v>
      </c>
      <c r="P1347" s="4">
        <f t="shared" si="685"/>
        <v>13.562502575186988</v>
      </c>
      <c r="Q1347" s="4">
        <f t="shared" si="686"/>
        <v>30.411016918807043</v>
      </c>
      <c r="R1347" s="4">
        <f t="shared" si="698"/>
        <v>15.237342579827047</v>
      </c>
      <c r="S1347" s="4">
        <f t="shared" si="695"/>
        <v>35</v>
      </c>
      <c r="T1347" s="4">
        <f t="shared" si="696"/>
        <v>0</v>
      </c>
      <c r="U1347" s="5">
        <f t="shared" si="681"/>
        <v>-1.8888000000000034</v>
      </c>
      <c r="V1347" s="5">
        <f t="shared" si="673"/>
        <v>0.94440000000000168</v>
      </c>
      <c r="W1347" s="7">
        <f t="shared" si="690"/>
        <v>0</v>
      </c>
      <c r="X1347" s="7">
        <f t="shared" si="691"/>
        <v>1</v>
      </c>
      <c r="Y1347" s="7">
        <f t="shared" si="692"/>
        <v>-0.94440000000000168</v>
      </c>
      <c r="Z1347" s="7">
        <f t="shared" si="693"/>
        <v>72.885299999999987</v>
      </c>
      <c r="AA1347" s="9">
        <f t="shared" si="682"/>
        <v>-1.8888000000000034</v>
      </c>
      <c r="AB1347" s="9">
        <f t="shared" si="674"/>
        <v>0.94440000000000168</v>
      </c>
      <c r="AC1347" s="11">
        <f t="shared" ca="1" si="697"/>
        <v>0</v>
      </c>
      <c r="AD1347" s="11">
        <f t="shared" ca="1" si="699"/>
        <v>0</v>
      </c>
      <c r="AE1347" s="11">
        <f t="shared" ca="1" si="700"/>
        <v>-1.8888000000000034</v>
      </c>
      <c r="AF1347" s="11">
        <f t="shared" ca="1" si="701"/>
        <v>110.9511</v>
      </c>
      <c r="AG1347" s="13">
        <f ca="1">AVERAGE(E1347:OFFSET(E1347,-AG$5+1,0))</f>
        <v>205.95070000000001</v>
      </c>
      <c r="AH1347" s="13">
        <f ca="1">AVERAGE(E1347:OFFSET(E1347,-AH$5+1,0))</f>
        <v>206.44566499999996</v>
      </c>
      <c r="AI1347" s="12">
        <f t="shared" ca="1" si="694"/>
        <v>0</v>
      </c>
      <c r="AJ1347" s="17">
        <f t="shared" si="683"/>
        <v>-1.8888000000000034</v>
      </c>
      <c r="AK1347" s="17">
        <f t="shared" si="675"/>
        <v>-0.94440000000000168</v>
      </c>
      <c r="AL1347" s="19">
        <f t="shared" ca="1" si="702"/>
        <v>0</v>
      </c>
      <c r="AM1347" s="19">
        <f t="shared" ca="1" si="703"/>
        <v>-1</v>
      </c>
      <c r="AN1347" s="19">
        <f t="shared" ca="1" si="704"/>
        <v>-0.94440000000000168</v>
      </c>
      <c r="AO1347" s="19">
        <f t="shared" ca="1" si="705"/>
        <v>21.670799999999801</v>
      </c>
    </row>
    <row r="1348" spans="1:41" x14ac:dyDescent="0.2">
      <c r="A1348" s="22" t="s">
        <v>1398</v>
      </c>
      <c r="B1348" s="20">
        <f>[1]data!C1347</f>
        <v>200.2166</v>
      </c>
      <c r="C1348" s="20">
        <f>[1]data!D1347</f>
        <v>204.93870000000001</v>
      </c>
      <c r="D1348" s="20">
        <f>[1]data!E1347</f>
        <v>200.2166</v>
      </c>
      <c r="E1348" s="20">
        <f>[1]data!F1347</f>
        <v>204.4665</v>
      </c>
      <c r="F1348" s="20">
        <f>[1]data!G1347</f>
        <v>36848</v>
      </c>
      <c r="G1348" s="4">
        <f t="shared" si="676"/>
        <v>2.3610000000000184</v>
      </c>
      <c r="H1348" s="4">
        <f t="shared" si="677"/>
        <v>0</v>
      </c>
      <c r="I1348" s="4">
        <f t="shared" si="678"/>
        <v>2.3610000000000184</v>
      </c>
      <c r="J1348" s="4">
        <f t="shared" si="679"/>
        <v>0</v>
      </c>
      <c r="K1348" s="4">
        <f t="shared" si="687"/>
        <v>0.69620197080419977</v>
      </c>
      <c r="L1348" s="4">
        <f t="shared" si="688"/>
        <v>1.0316804543213158</v>
      </c>
      <c r="M1348" s="4">
        <f t="shared" si="680"/>
        <v>4.7221000000000117</v>
      </c>
      <c r="N1348" s="4">
        <f t="shared" si="684"/>
        <v>19.415585148552374</v>
      </c>
      <c r="O1348" s="4">
        <f t="shared" si="689"/>
        <v>3.8646662834440946</v>
      </c>
      <c r="P1348" s="4">
        <f t="shared" si="685"/>
        <v>18.014543035362987</v>
      </c>
      <c r="Q1348" s="4">
        <f t="shared" si="686"/>
        <v>26.695201568656735</v>
      </c>
      <c r="R1348" s="4">
        <f t="shared" si="698"/>
        <v>15.65516683669958</v>
      </c>
      <c r="S1348" s="4">
        <f t="shared" si="695"/>
        <v>35</v>
      </c>
      <c r="T1348" s="4">
        <f t="shared" si="696"/>
        <v>0</v>
      </c>
      <c r="U1348" s="5">
        <f t="shared" si="681"/>
        <v>0</v>
      </c>
      <c r="V1348" s="5">
        <f t="shared" ref="V1348:V1411" si="706">E1348-B1348</f>
        <v>4.2498999999999967</v>
      </c>
      <c r="W1348" s="7">
        <f t="shared" si="690"/>
        <v>0</v>
      </c>
      <c r="X1348" s="7">
        <f t="shared" si="691"/>
        <v>1</v>
      </c>
      <c r="Y1348" s="7">
        <f t="shared" si="692"/>
        <v>4.2498999999999967</v>
      </c>
      <c r="Z1348" s="7">
        <f t="shared" si="693"/>
        <v>77.135199999999983</v>
      </c>
      <c r="AA1348" s="9">
        <f t="shared" si="682"/>
        <v>0</v>
      </c>
      <c r="AB1348" s="9">
        <f t="shared" ref="AB1348:AB1411" si="707">E1348-B1348</f>
        <v>4.2498999999999967</v>
      </c>
      <c r="AC1348" s="11">
        <f t="shared" ca="1" si="697"/>
        <v>0</v>
      </c>
      <c r="AD1348" s="11">
        <f t="shared" ca="1" si="699"/>
        <v>0</v>
      </c>
      <c r="AE1348" s="11">
        <f t="shared" ca="1" si="700"/>
        <v>0</v>
      </c>
      <c r="AF1348" s="11">
        <f t="shared" ca="1" si="701"/>
        <v>110.9511</v>
      </c>
      <c r="AG1348" s="13">
        <f ca="1">AVERAGE(E1348:OFFSET(E1348,-AG$5+1,0))</f>
        <v>205.83789230769233</v>
      </c>
      <c r="AH1348" s="13">
        <f ca="1">AVERAGE(E1348:OFFSET(E1348,-AH$5+1,0))</f>
        <v>206.46346</v>
      </c>
      <c r="AI1348" s="12">
        <f t="shared" ca="1" si="694"/>
        <v>0</v>
      </c>
      <c r="AJ1348" s="17">
        <f t="shared" si="683"/>
        <v>0</v>
      </c>
      <c r="AK1348" s="17">
        <f t="shared" ref="AK1348:AK1411" si="708">B1348-E1348</f>
        <v>-4.2498999999999967</v>
      </c>
      <c r="AL1348" s="19">
        <f t="shared" ca="1" si="702"/>
        <v>0</v>
      </c>
      <c r="AM1348" s="19">
        <f t="shared" ca="1" si="703"/>
        <v>-1</v>
      </c>
      <c r="AN1348" s="19">
        <f t="shared" ca="1" si="704"/>
        <v>4.2498999999999967</v>
      </c>
      <c r="AO1348" s="19">
        <f t="shared" ca="1" si="705"/>
        <v>25.920699999999798</v>
      </c>
    </row>
    <row r="1349" spans="1:41" x14ac:dyDescent="0.2">
      <c r="A1349" s="22" t="s">
        <v>1399</v>
      </c>
      <c r="B1349" s="20">
        <f>[1]data!C1348</f>
        <v>206.3553</v>
      </c>
      <c r="C1349" s="20">
        <f>[1]data!D1348</f>
        <v>206.82749999999999</v>
      </c>
      <c r="D1349" s="20">
        <f>[1]data!E1348</f>
        <v>202.10550000000001</v>
      </c>
      <c r="E1349" s="20">
        <f>[1]data!F1348</f>
        <v>202.10550000000001</v>
      </c>
      <c r="F1349" s="20">
        <f>[1]data!G1348</f>
        <v>33496</v>
      </c>
      <c r="G1349" s="4">
        <f t="shared" ref="G1349:G1412" si="709">IF((C1349-C1348) &gt; 0, (C1349-C1348), 0)</f>
        <v>1.8887999999999749</v>
      </c>
      <c r="H1349" s="4">
        <f t="shared" ref="H1349:H1412" si="710">IF((D1348-D1349) &gt; 0,(D1348 - D1349), 0)</f>
        <v>0</v>
      </c>
      <c r="I1349" s="4">
        <f t="shared" ref="I1349:I1412" si="711">IF(G1349&gt;H1349,G1349,0)</f>
        <v>1.8887999999999749</v>
      </c>
      <c r="J1349" s="4">
        <f t="shared" ref="J1349:J1412" si="712" xml:space="preserve"> IF(H1349&gt;G1349, H1349, 0)</f>
        <v>0</v>
      </c>
      <c r="K1349" s="4">
        <f t="shared" si="687"/>
        <v>0.81546177372377726</v>
      </c>
      <c r="L1349" s="4">
        <f t="shared" si="688"/>
        <v>0.92851240888918429</v>
      </c>
      <c r="M1349" s="4">
        <f t="shared" ref="M1349:M1412" si="713">MAX(ABS(C1349-D1349),ABS(C1349-E1348), ABS(D1349-E1348))</f>
        <v>4.72199999999998</v>
      </c>
      <c r="N1349" s="4">
        <f t="shared" si="684"/>
        <v>6.4823571525597634</v>
      </c>
      <c r="O1349" s="4">
        <f t="shared" si="689"/>
        <v>3.9503996550996834</v>
      </c>
      <c r="P1349" s="4">
        <f t="shared" si="685"/>
        <v>20.642513287765059</v>
      </c>
      <c r="Q1349" s="4">
        <f t="shared" si="686"/>
        <v>23.504265136580322</v>
      </c>
      <c r="R1349" s="4">
        <f t="shared" si="698"/>
        <v>14.7378858682856</v>
      </c>
      <c r="S1349" s="4">
        <f t="shared" si="695"/>
        <v>35</v>
      </c>
      <c r="T1349" s="4">
        <f t="shared" si="696"/>
        <v>0</v>
      </c>
      <c r="U1349" s="5">
        <f t="shared" ref="U1349:U1412" si="714">B1349-E1348</f>
        <v>1.8888000000000034</v>
      </c>
      <c r="V1349" s="5">
        <f t="shared" si="706"/>
        <v>-4.2497999999999934</v>
      </c>
      <c r="W1349" s="7">
        <f t="shared" si="690"/>
        <v>0</v>
      </c>
      <c r="X1349" s="7">
        <f t="shared" si="691"/>
        <v>1</v>
      </c>
      <c r="Y1349" s="7">
        <f t="shared" si="692"/>
        <v>-2.36099999999999</v>
      </c>
      <c r="Z1349" s="7">
        <f t="shared" si="693"/>
        <v>74.774199999999993</v>
      </c>
      <c r="AA1349" s="9">
        <f t="shared" ref="AA1349:AA1412" si="715">B1349-E1348</f>
        <v>1.8888000000000034</v>
      </c>
      <c r="AB1349" s="9">
        <f t="shared" si="707"/>
        <v>-4.2497999999999934</v>
      </c>
      <c r="AC1349" s="11">
        <f t="shared" ca="1" si="697"/>
        <v>0</v>
      </c>
      <c r="AD1349" s="11">
        <f t="shared" ca="1" si="699"/>
        <v>0</v>
      </c>
      <c r="AE1349" s="11">
        <f t="shared" ca="1" si="700"/>
        <v>0</v>
      </c>
      <c r="AF1349" s="11">
        <f t="shared" ca="1" si="701"/>
        <v>110.9511</v>
      </c>
      <c r="AG1349" s="13">
        <f ca="1">AVERAGE(E1349:OFFSET(E1349,-AG$5+1,0))</f>
        <v>205.33319230769231</v>
      </c>
      <c r="AH1349" s="13">
        <f ca="1">AVERAGE(E1349:OFFSET(E1349,-AH$5+1,0))</f>
        <v>206.36320499999997</v>
      </c>
      <c r="AI1349" s="12">
        <f t="shared" ca="1" si="694"/>
        <v>0</v>
      </c>
      <c r="AJ1349" s="17">
        <f t="shared" ref="AJ1349:AJ1412" si="716">B1349-E1348</f>
        <v>1.8888000000000034</v>
      </c>
      <c r="AK1349" s="17">
        <f t="shared" si="708"/>
        <v>4.2497999999999934</v>
      </c>
      <c r="AL1349" s="19">
        <f t="shared" ca="1" si="702"/>
        <v>0</v>
      </c>
      <c r="AM1349" s="19">
        <f t="shared" ca="1" si="703"/>
        <v>-1</v>
      </c>
      <c r="AN1349" s="19">
        <f t="shared" ca="1" si="704"/>
        <v>-6.1385999999999967</v>
      </c>
      <c r="AO1349" s="19">
        <f t="shared" ca="1" si="705"/>
        <v>19.782099999999801</v>
      </c>
    </row>
    <row r="1350" spans="1:41" x14ac:dyDescent="0.2">
      <c r="A1350" s="22" t="s">
        <v>1400</v>
      </c>
      <c r="B1350" s="20">
        <f>[1]data!C1349</f>
        <v>203.52209999999999</v>
      </c>
      <c r="C1350" s="20">
        <f>[1]data!D1349</f>
        <v>205.88310000000001</v>
      </c>
      <c r="D1350" s="20">
        <f>[1]data!E1349</f>
        <v>201.63319999999999</v>
      </c>
      <c r="E1350" s="20">
        <f>[1]data!F1349</f>
        <v>202.57769999999999</v>
      </c>
      <c r="F1350" s="20">
        <f>[1]data!G1349</f>
        <v>28663</v>
      </c>
      <c r="G1350" s="4">
        <f t="shared" si="709"/>
        <v>0</v>
      </c>
      <c r="H1350" s="4">
        <f t="shared" si="710"/>
        <v>0.47230000000001837</v>
      </c>
      <c r="I1350" s="4">
        <f t="shared" si="711"/>
        <v>0</v>
      </c>
      <c r="J1350" s="4">
        <f t="shared" si="712"/>
        <v>0.47230000000001837</v>
      </c>
      <c r="K1350" s="4">
        <f t="shared" si="687"/>
        <v>0.73391559635139958</v>
      </c>
      <c r="L1350" s="4">
        <f t="shared" si="688"/>
        <v>0.88289116800026768</v>
      </c>
      <c r="M1350" s="4">
        <f t="shared" si="713"/>
        <v>4.2499000000000251</v>
      </c>
      <c r="N1350" s="4">
        <f t="shared" si="684"/>
        <v>9.2141853271257581</v>
      </c>
      <c r="O1350" s="4">
        <f t="shared" si="689"/>
        <v>3.9803496895897177</v>
      </c>
      <c r="P1350" s="4">
        <f t="shared" si="685"/>
        <v>18.438470325129884</v>
      </c>
      <c r="Q1350" s="4">
        <f t="shared" si="686"/>
        <v>22.181246293746451</v>
      </c>
      <c r="R1350" s="4">
        <f t="shared" si="698"/>
        <v>14.185515814169616</v>
      </c>
      <c r="S1350" s="4">
        <f t="shared" si="695"/>
        <v>35</v>
      </c>
      <c r="T1350" s="4">
        <f t="shared" si="696"/>
        <v>0</v>
      </c>
      <c r="U1350" s="5">
        <f t="shared" si="714"/>
        <v>1.4165999999999883</v>
      </c>
      <c r="V1350" s="5">
        <f t="shared" si="706"/>
        <v>-0.94440000000000168</v>
      </c>
      <c r="W1350" s="7">
        <f t="shared" si="690"/>
        <v>0</v>
      </c>
      <c r="X1350" s="7">
        <f t="shared" si="691"/>
        <v>1</v>
      </c>
      <c r="Y1350" s="7">
        <f t="shared" si="692"/>
        <v>0.47219999999998663</v>
      </c>
      <c r="Z1350" s="7">
        <f t="shared" si="693"/>
        <v>75.24639999999998</v>
      </c>
      <c r="AA1350" s="9">
        <f t="shared" si="715"/>
        <v>1.4165999999999883</v>
      </c>
      <c r="AB1350" s="9">
        <f t="shared" si="707"/>
        <v>-0.94440000000000168</v>
      </c>
      <c r="AC1350" s="11">
        <f t="shared" ca="1" si="697"/>
        <v>0</v>
      </c>
      <c r="AD1350" s="11">
        <f t="shared" ca="1" si="699"/>
        <v>0</v>
      </c>
      <c r="AE1350" s="11">
        <f t="shared" ca="1" si="700"/>
        <v>0</v>
      </c>
      <c r="AF1350" s="11">
        <f t="shared" ca="1" si="701"/>
        <v>110.9511</v>
      </c>
      <c r="AG1350" s="13">
        <f ca="1">AVERAGE(E1350:OFFSET(E1350,-AG$5+1,0))</f>
        <v>204.6545307692308</v>
      </c>
      <c r="AH1350" s="13">
        <f ca="1">AVERAGE(E1350:OFFSET(E1350,-AH$5+1,0))</f>
        <v>206.05876000000004</v>
      </c>
      <c r="AI1350" s="12">
        <f t="shared" ca="1" si="694"/>
        <v>0</v>
      </c>
      <c r="AJ1350" s="17">
        <f t="shared" si="716"/>
        <v>1.4165999999999883</v>
      </c>
      <c r="AK1350" s="17">
        <f t="shared" si="708"/>
        <v>0.94440000000000168</v>
      </c>
      <c r="AL1350" s="19">
        <f t="shared" ca="1" si="702"/>
        <v>0</v>
      </c>
      <c r="AM1350" s="19">
        <f t="shared" ca="1" si="703"/>
        <v>-1</v>
      </c>
      <c r="AN1350" s="19">
        <f t="shared" ca="1" si="704"/>
        <v>-2.36099999999999</v>
      </c>
      <c r="AO1350" s="19">
        <f t="shared" ca="1" si="705"/>
        <v>17.421099999999811</v>
      </c>
    </row>
    <row r="1351" spans="1:41" x14ac:dyDescent="0.2">
      <c r="A1351" s="22" t="s">
        <v>1401</v>
      </c>
      <c r="B1351" s="20">
        <f>[1]data!C1350</f>
        <v>204.93870000000001</v>
      </c>
      <c r="C1351" s="20">
        <f>[1]data!D1350</f>
        <v>205.4109</v>
      </c>
      <c r="D1351" s="20">
        <f>[1]data!E1350</f>
        <v>203.52209999999999</v>
      </c>
      <c r="E1351" s="20">
        <f>[1]data!F1350</f>
        <v>203.99430000000001</v>
      </c>
      <c r="F1351" s="20">
        <f>[1]data!G1350</f>
        <v>15359</v>
      </c>
      <c r="G1351" s="4">
        <f t="shared" si="709"/>
        <v>0</v>
      </c>
      <c r="H1351" s="4">
        <f t="shared" si="710"/>
        <v>0</v>
      </c>
      <c r="I1351" s="4">
        <f t="shared" si="711"/>
        <v>0</v>
      </c>
      <c r="J1351" s="4">
        <f t="shared" si="712"/>
        <v>0</v>
      </c>
      <c r="K1351" s="4">
        <f t="shared" si="687"/>
        <v>0.6605240367162597</v>
      </c>
      <c r="L1351" s="4">
        <f t="shared" si="688"/>
        <v>0.79460205120024097</v>
      </c>
      <c r="M1351" s="4">
        <f t="shared" si="713"/>
        <v>2.833200000000005</v>
      </c>
      <c r="N1351" s="4">
        <f t="shared" si="684"/>
        <v>9.2141853271257546</v>
      </c>
      <c r="O1351" s="4">
        <f t="shared" si="689"/>
        <v>3.8656347206307466</v>
      </c>
      <c r="P1351" s="4">
        <f t="shared" si="685"/>
        <v>17.08707843477988</v>
      </c>
      <c r="Q1351" s="4">
        <f t="shared" si="686"/>
        <v>20.555538963872603</v>
      </c>
      <c r="R1351" s="4">
        <f t="shared" si="698"/>
        <v>13.68838276546523</v>
      </c>
      <c r="S1351" s="4">
        <f t="shared" si="695"/>
        <v>35</v>
      </c>
      <c r="T1351" s="4">
        <f t="shared" si="696"/>
        <v>0</v>
      </c>
      <c r="U1351" s="5">
        <f t="shared" si="714"/>
        <v>2.3610000000000184</v>
      </c>
      <c r="V1351" s="5">
        <f t="shared" si="706"/>
        <v>-0.94440000000000168</v>
      </c>
      <c r="W1351" s="7">
        <f t="shared" si="690"/>
        <v>0</v>
      </c>
      <c r="X1351" s="7">
        <f t="shared" si="691"/>
        <v>1</v>
      </c>
      <c r="Y1351" s="7">
        <f t="shared" si="692"/>
        <v>1.4166000000000167</v>
      </c>
      <c r="Z1351" s="7">
        <f t="shared" si="693"/>
        <v>76.662999999999997</v>
      </c>
      <c r="AA1351" s="9">
        <f t="shared" si="715"/>
        <v>2.3610000000000184</v>
      </c>
      <c r="AB1351" s="9">
        <f t="shared" si="707"/>
        <v>-0.94440000000000168</v>
      </c>
      <c r="AC1351" s="11">
        <f t="shared" ca="1" si="697"/>
        <v>0</v>
      </c>
      <c r="AD1351" s="11">
        <f t="shared" ca="1" si="699"/>
        <v>0</v>
      </c>
      <c r="AE1351" s="11">
        <f t="shared" ca="1" si="700"/>
        <v>0</v>
      </c>
      <c r="AF1351" s="11">
        <f t="shared" ca="1" si="701"/>
        <v>110.9511</v>
      </c>
      <c r="AG1351" s="13">
        <f ca="1">AVERAGE(E1351:OFFSET(E1351,-AG$5+1,0))</f>
        <v>204.47035384615384</v>
      </c>
      <c r="AH1351" s="13">
        <f ca="1">AVERAGE(E1351:OFFSET(E1351,-AH$5+1,0))</f>
        <v>205.82514499999996</v>
      </c>
      <c r="AI1351" s="12">
        <f t="shared" ca="1" si="694"/>
        <v>0</v>
      </c>
      <c r="AJ1351" s="17">
        <f t="shared" si="716"/>
        <v>2.3610000000000184</v>
      </c>
      <c r="AK1351" s="17">
        <f t="shared" si="708"/>
        <v>0.94440000000000168</v>
      </c>
      <c r="AL1351" s="19">
        <f t="shared" ca="1" si="702"/>
        <v>0</v>
      </c>
      <c r="AM1351" s="19">
        <f t="shared" ca="1" si="703"/>
        <v>-1</v>
      </c>
      <c r="AN1351" s="19">
        <f t="shared" ca="1" si="704"/>
        <v>-3.3054000000000201</v>
      </c>
      <c r="AO1351" s="19">
        <f t="shared" ca="1" si="705"/>
        <v>14.115699999999791</v>
      </c>
    </row>
    <row r="1352" spans="1:41" x14ac:dyDescent="0.2">
      <c r="A1352" s="22" t="s">
        <v>1402</v>
      </c>
      <c r="B1352" s="20">
        <f>[1]data!C1351</f>
        <v>202.10550000000001</v>
      </c>
      <c r="C1352" s="20">
        <f>[1]data!D1351</f>
        <v>203.04990000000001</v>
      </c>
      <c r="D1352" s="20">
        <f>[1]data!E1351</f>
        <v>201.161</v>
      </c>
      <c r="E1352" s="20">
        <f>[1]data!F1351</f>
        <v>202.57769999999999</v>
      </c>
      <c r="F1352" s="20">
        <f>[1]data!G1351</f>
        <v>18225</v>
      </c>
      <c r="G1352" s="4">
        <f t="shared" si="709"/>
        <v>0</v>
      </c>
      <c r="H1352" s="4">
        <f t="shared" si="710"/>
        <v>2.3610999999999933</v>
      </c>
      <c r="I1352" s="4">
        <f t="shared" si="711"/>
        <v>0</v>
      </c>
      <c r="J1352" s="4">
        <f t="shared" si="712"/>
        <v>2.3610999999999933</v>
      </c>
      <c r="K1352" s="4">
        <f t="shared" si="687"/>
        <v>0.5944716330446338</v>
      </c>
      <c r="L1352" s="4">
        <f t="shared" si="688"/>
        <v>0.95125184608021618</v>
      </c>
      <c r="M1352" s="4">
        <f t="shared" si="713"/>
        <v>2.8333000000000084</v>
      </c>
      <c r="N1352" s="4">
        <f t="shared" si="684"/>
        <v>23.081761896868016</v>
      </c>
      <c r="O1352" s="4">
        <f t="shared" si="689"/>
        <v>3.7624012485676728</v>
      </c>
      <c r="P1352" s="4">
        <f t="shared" si="685"/>
        <v>15.800325211749975</v>
      </c>
      <c r="Q1352" s="4">
        <f t="shared" si="686"/>
        <v>25.2831046779594</v>
      </c>
      <c r="R1352" s="4">
        <f t="shared" si="698"/>
        <v>14.62772067860551</v>
      </c>
      <c r="S1352" s="4">
        <f t="shared" si="695"/>
        <v>35</v>
      </c>
      <c r="T1352" s="4">
        <f t="shared" si="696"/>
        <v>0</v>
      </c>
      <c r="U1352" s="5">
        <f t="shared" si="714"/>
        <v>-1.8888000000000034</v>
      </c>
      <c r="V1352" s="5">
        <f t="shared" si="706"/>
        <v>0.47219999999998663</v>
      </c>
      <c r="W1352" s="7">
        <f t="shared" si="690"/>
        <v>0</v>
      </c>
      <c r="X1352" s="7">
        <f t="shared" si="691"/>
        <v>1</v>
      </c>
      <c r="Y1352" s="7">
        <f t="shared" si="692"/>
        <v>-1.4166000000000167</v>
      </c>
      <c r="Z1352" s="7">
        <f t="shared" si="693"/>
        <v>75.24639999999998</v>
      </c>
      <c r="AA1352" s="9">
        <f t="shared" si="715"/>
        <v>-1.8888000000000034</v>
      </c>
      <c r="AB1352" s="9">
        <f t="shared" si="707"/>
        <v>0.47219999999998663</v>
      </c>
      <c r="AC1352" s="11">
        <f t="shared" ca="1" si="697"/>
        <v>0</v>
      </c>
      <c r="AD1352" s="11">
        <f t="shared" ca="1" si="699"/>
        <v>0</v>
      </c>
      <c r="AE1352" s="11">
        <f t="shared" ca="1" si="700"/>
        <v>0</v>
      </c>
      <c r="AF1352" s="11">
        <f t="shared" ca="1" si="701"/>
        <v>110.9511</v>
      </c>
      <c r="AG1352" s="13">
        <f ca="1">AVERAGE(E1352:OFFSET(E1352,-AG$5+1,0))</f>
        <v>203.86179230769227</v>
      </c>
      <c r="AH1352" s="13">
        <f ca="1">AVERAGE(E1352:OFFSET(E1352,-AH$5+1,0))</f>
        <v>205.47513999999995</v>
      </c>
      <c r="AI1352" s="12">
        <f t="shared" ca="1" si="694"/>
        <v>0</v>
      </c>
      <c r="AJ1352" s="17">
        <f t="shared" si="716"/>
        <v>-1.8888000000000034</v>
      </c>
      <c r="AK1352" s="17">
        <f t="shared" si="708"/>
        <v>-0.47219999999998663</v>
      </c>
      <c r="AL1352" s="19">
        <f t="shared" ca="1" si="702"/>
        <v>0</v>
      </c>
      <c r="AM1352" s="19">
        <f t="shared" ca="1" si="703"/>
        <v>-1</v>
      </c>
      <c r="AN1352" s="19">
        <f t="shared" ca="1" si="704"/>
        <v>2.36099999999999</v>
      </c>
      <c r="AO1352" s="19">
        <f t="shared" ca="1" si="705"/>
        <v>16.476699999999781</v>
      </c>
    </row>
    <row r="1353" spans="1:41" x14ac:dyDescent="0.2">
      <c r="A1353" s="22" t="s">
        <v>1403</v>
      </c>
      <c r="B1353" s="20">
        <f>[1]data!C1352</f>
        <v>205.4109</v>
      </c>
      <c r="C1353" s="20">
        <f>[1]data!D1352</f>
        <v>205.4109</v>
      </c>
      <c r="D1353" s="20">
        <f>[1]data!E1352</f>
        <v>203.04990000000001</v>
      </c>
      <c r="E1353" s="20">
        <f>[1]data!F1352</f>
        <v>204.93870000000001</v>
      </c>
      <c r="F1353" s="20">
        <f>[1]data!G1352</f>
        <v>31344</v>
      </c>
      <c r="G1353" s="4">
        <f t="shared" si="709"/>
        <v>2.36099999999999</v>
      </c>
      <c r="H1353" s="4">
        <f t="shared" si="710"/>
        <v>0</v>
      </c>
      <c r="I1353" s="4">
        <f t="shared" si="711"/>
        <v>2.36099999999999</v>
      </c>
      <c r="J1353" s="4">
        <f t="shared" si="712"/>
        <v>0</v>
      </c>
      <c r="K1353" s="4">
        <f t="shared" si="687"/>
        <v>0.77112446974016946</v>
      </c>
      <c r="L1353" s="4">
        <f t="shared" si="688"/>
        <v>0.85612666147219463</v>
      </c>
      <c r="M1353" s="4">
        <f t="shared" si="713"/>
        <v>2.833200000000005</v>
      </c>
      <c r="N1353" s="4">
        <f t="shared" si="684"/>
        <v>5.2236676995698463</v>
      </c>
      <c r="O1353" s="4">
        <f t="shared" si="689"/>
        <v>3.6694811237109057</v>
      </c>
      <c r="P1353" s="4">
        <f t="shared" si="685"/>
        <v>21.014537035152799</v>
      </c>
      <c r="Q1353" s="4">
        <f t="shared" si="686"/>
        <v>23.331000558640376</v>
      </c>
      <c r="R1353" s="4">
        <f t="shared" si="698"/>
        <v>13.687315380701943</v>
      </c>
      <c r="S1353" s="4">
        <f t="shared" si="695"/>
        <v>35</v>
      </c>
      <c r="T1353" s="4">
        <f t="shared" si="696"/>
        <v>0</v>
      </c>
      <c r="U1353" s="5">
        <f t="shared" si="714"/>
        <v>2.833200000000005</v>
      </c>
      <c r="V1353" s="5">
        <f t="shared" si="706"/>
        <v>-0.47219999999998663</v>
      </c>
      <c r="W1353" s="7">
        <f t="shared" si="690"/>
        <v>0</v>
      </c>
      <c r="X1353" s="7">
        <f t="shared" si="691"/>
        <v>1</v>
      </c>
      <c r="Y1353" s="7">
        <f t="shared" si="692"/>
        <v>2.3610000000000184</v>
      </c>
      <c r="Z1353" s="7">
        <f t="shared" si="693"/>
        <v>77.607399999999998</v>
      </c>
      <c r="AA1353" s="9">
        <f t="shared" si="715"/>
        <v>2.833200000000005</v>
      </c>
      <c r="AB1353" s="9">
        <f t="shared" si="707"/>
        <v>-0.47219999999998663</v>
      </c>
      <c r="AC1353" s="11">
        <f t="shared" ca="1" si="697"/>
        <v>0</v>
      </c>
      <c r="AD1353" s="11">
        <f t="shared" ca="1" si="699"/>
        <v>0</v>
      </c>
      <c r="AE1353" s="11">
        <f t="shared" ca="1" si="700"/>
        <v>0</v>
      </c>
      <c r="AF1353" s="11">
        <f t="shared" ca="1" si="701"/>
        <v>110.9511</v>
      </c>
      <c r="AG1353" s="13">
        <f ca="1">AVERAGE(E1353:OFFSET(E1353,-AG$5+1,0))</f>
        <v>203.85540000000003</v>
      </c>
      <c r="AH1353" s="13">
        <f ca="1">AVERAGE(E1353:OFFSET(E1353,-AH$5+1,0))</f>
        <v>205.24318499999998</v>
      </c>
      <c r="AI1353" s="12">
        <f t="shared" ca="1" si="694"/>
        <v>0</v>
      </c>
      <c r="AJ1353" s="17">
        <f t="shared" si="716"/>
        <v>2.833200000000005</v>
      </c>
      <c r="AK1353" s="17">
        <f t="shared" si="708"/>
        <v>0.47219999999998663</v>
      </c>
      <c r="AL1353" s="19">
        <f t="shared" ca="1" si="702"/>
        <v>0</v>
      </c>
      <c r="AM1353" s="19">
        <f t="shared" ca="1" si="703"/>
        <v>-1</v>
      </c>
      <c r="AN1353" s="19">
        <f t="shared" ca="1" si="704"/>
        <v>-3.3053999999999917</v>
      </c>
      <c r="AO1353" s="19">
        <f t="shared" ca="1" si="705"/>
        <v>13.171299999999789</v>
      </c>
    </row>
    <row r="1354" spans="1:41" x14ac:dyDescent="0.2">
      <c r="A1354" s="22" t="s">
        <v>1404</v>
      </c>
      <c r="B1354" s="20">
        <f>[1]data!C1353</f>
        <v>207.2998</v>
      </c>
      <c r="C1354" s="20">
        <f>[1]data!D1353</f>
        <v>210.6052</v>
      </c>
      <c r="D1354" s="20">
        <f>[1]data!E1353</f>
        <v>206.3553</v>
      </c>
      <c r="E1354" s="20">
        <f>[1]data!F1353</f>
        <v>209.18860000000001</v>
      </c>
      <c r="F1354" s="20">
        <f>[1]data!G1353</f>
        <v>41165</v>
      </c>
      <c r="G1354" s="4">
        <f t="shared" si="709"/>
        <v>5.1942999999999984</v>
      </c>
      <c r="H1354" s="4">
        <f t="shared" si="710"/>
        <v>0</v>
      </c>
      <c r="I1354" s="4">
        <f t="shared" si="711"/>
        <v>5.1942999999999984</v>
      </c>
      <c r="J1354" s="4">
        <f t="shared" si="712"/>
        <v>0</v>
      </c>
      <c r="K1354" s="4">
        <f t="shared" si="687"/>
        <v>1.2134420227661524</v>
      </c>
      <c r="L1354" s="4">
        <f t="shared" si="688"/>
        <v>0.77051399532497522</v>
      </c>
      <c r="M1354" s="4">
        <f t="shared" si="713"/>
        <v>5.666499999999985</v>
      </c>
      <c r="N1354" s="4">
        <f t="shared" si="684"/>
        <v>22.325496301442321</v>
      </c>
      <c r="O1354" s="4">
        <f t="shared" si="689"/>
        <v>3.869183011339814</v>
      </c>
      <c r="P1354" s="4">
        <f t="shared" si="685"/>
        <v>31.361711741465641</v>
      </c>
      <c r="Q1354" s="4">
        <f t="shared" si="686"/>
        <v>19.914126394816435</v>
      </c>
      <c r="R1354" s="4">
        <f t="shared" si="698"/>
        <v>14.551133472775982</v>
      </c>
      <c r="S1354" s="4">
        <f t="shared" si="695"/>
        <v>35</v>
      </c>
      <c r="T1354" s="4">
        <f t="shared" si="696"/>
        <v>0</v>
      </c>
      <c r="U1354" s="5">
        <f t="shared" si="714"/>
        <v>2.3610999999999933</v>
      </c>
      <c r="V1354" s="5">
        <f t="shared" si="706"/>
        <v>1.8888000000000034</v>
      </c>
      <c r="W1354" s="7">
        <f t="shared" si="690"/>
        <v>0</v>
      </c>
      <c r="X1354" s="7">
        <f t="shared" si="691"/>
        <v>1</v>
      </c>
      <c r="Y1354" s="7">
        <f t="shared" si="692"/>
        <v>4.2498999999999967</v>
      </c>
      <c r="Z1354" s="7">
        <f t="shared" si="693"/>
        <v>81.857299999999995</v>
      </c>
      <c r="AA1354" s="9">
        <f t="shared" si="715"/>
        <v>2.3610999999999933</v>
      </c>
      <c r="AB1354" s="9">
        <f t="shared" si="707"/>
        <v>1.8888000000000034</v>
      </c>
      <c r="AC1354" s="11">
        <f t="shared" ca="1" si="697"/>
        <v>0</v>
      </c>
      <c r="AD1354" s="11">
        <f t="shared" ca="1" si="699"/>
        <v>0</v>
      </c>
      <c r="AE1354" s="11">
        <f t="shared" ca="1" si="700"/>
        <v>0</v>
      </c>
      <c r="AF1354" s="11">
        <f t="shared" ca="1" si="701"/>
        <v>110.9511</v>
      </c>
      <c r="AG1354" s="13">
        <f ca="1">AVERAGE(E1354:OFFSET(E1354,-AG$5+1,0))</f>
        <v>204.10583076923078</v>
      </c>
      <c r="AH1354" s="13">
        <f ca="1">AVERAGE(E1354:OFFSET(E1354,-AH$5+1,0))</f>
        <v>205.36040499999999</v>
      </c>
      <c r="AI1354" s="12">
        <f t="shared" ca="1" si="694"/>
        <v>0</v>
      </c>
      <c r="AJ1354" s="17">
        <f t="shared" si="716"/>
        <v>2.3610999999999933</v>
      </c>
      <c r="AK1354" s="17">
        <f t="shared" si="708"/>
        <v>-1.8888000000000034</v>
      </c>
      <c r="AL1354" s="19">
        <f t="shared" ca="1" si="702"/>
        <v>0</v>
      </c>
      <c r="AM1354" s="19">
        <f t="shared" ca="1" si="703"/>
        <v>-1</v>
      </c>
      <c r="AN1354" s="19">
        <f t="shared" ca="1" si="704"/>
        <v>-0.47229999999998995</v>
      </c>
      <c r="AO1354" s="19">
        <f t="shared" ca="1" si="705"/>
        <v>12.698999999999799</v>
      </c>
    </row>
    <row r="1355" spans="1:41" x14ac:dyDescent="0.2">
      <c r="A1355" s="22" t="s">
        <v>1405</v>
      </c>
      <c r="B1355" s="20">
        <f>[1]data!C1354</f>
        <v>210.6052</v>
      </c>
      <c r="C1355" s="20">
        <f>[1]data!D1354</f>
        <v>211.5496</v>
      </c>
      <c r="D1355" s="20">
        <f>[1]data!E1354</f>
        <v>209.66079999999999</v>
      </c>
      <c r="E1355" s="20">
        <f>[1]data!F1354</f>
        <v>209.66079999999999</v>
      </c>
      <c r="F1355" s="20">
        <f>[1]data!G1354</f>
        <v>20196</v>
      </c>
      <c r="G1355" s="4">
        <f t="shared" si="709"/>
        <v>0.94440000000000168</v>
      </c>
      <c r="H1355" s="4">
        <f t="shared" si="710"/>
        <v>0</v>
      </c>
      <c r="I1355" s="4">
        <f t="shared" si="711"/>
        <v>0.94440000000000168</v>
      </c>
      <c r="J1355" s="4">
        <f t="shared" si="712"/>
        <v>0</v>
      </c>
      <c r="K1355" s="4">
        <f t="shared" si="687"/>
        <v>1.1865378204895372</v>
      </c>
      <c r="L1355" s="4">
        <f t="shared" si="688"/>
        <v>0.69346259579247771</v>
      </c>
      <c r="M1355" s="4">
        <f t="shared" si="713"/>
        <v>2.36099999999999</v>
      </c>
      <c r="N1355" s="4">
        <f t="shared" si="684"/>
        <v>26.227399761548476</v>
      </c>
      <c r="O1355" s="4">
        <f t="shared" si="689"/>
        <v>3.7183647102058317</v>
      </c>
      <c r="P1355" s="4">
        <f t="shared" si="685"/>
        <v>31.910205506007394</v>
      </c>
      <c r="Q1355" s="4">
        <f t="shared" si="686"/>
        <v>18.649665910638731</v>
      </c>
      <c r="R1355" s="4">
        <f t="shared" si="698"/>
        <v>15.718760101653231</v>
      </c>
      <c r="S1355" s="4">
        <f t="shared" si="695"/>
        <v>35</v>
      </c>
      <c r="T1355" s="4">
        <f t="shared" si="696"/>
        <v>0</v>
      </c>
      <c r="U1355" s="5">
        <f t="shared" si="714"/>
        <v>1.4165999999999883</v>
      </c>
      <c r="V1355" s="5">
        <f t="shared" si="706"/>
        <v>-0.94440000000000168</v>
      </c>
      <c r="W1355" s="7">
        <f t="shared" si="690"/>
        <v>0</v>
      </c>
      <c r="X1355" s="7">
        <f t="shared" si="691"/>
        <v>1</v>
      </c>
      <c r="Y1355" s="7">
        <f t="shared" si="692"/>
        <v>0.47219999999998663</v>
      </c>
      <c r="Z1355" s="7">
        <f t="shared" si="693"/>
        <v>82.329499999999982</v>
      </c>
      <c r="AA1355" s="9">
        <f t="shared" si="715"/>
        <v>1.4165999999999883</v>
      </c>
      <c r="AB1355" s="9">
        <f t="shared" si="707"/>
        <v>-0.94440000000000168</v>
      </c>
      <c r="AC1355" s="11">
        <f t="shared" ca="1" si="697"/>
        <v>0</v>
      </c>
      <c r="AD1355" s="11">
        <f t="shared" ca="1" si="699"/>
        <v>0</v>
      </c>
      <c r="AE1355" s="11">
        <f t="shared" ca="1" si="700"/>
        <v>0</v>
      </c>
      <c r="AF1355" s="11">
        <f t="shared" ca="1" si="701"/>
        <v>110.9511</v>
      </c>
      <c r="AG1355" s="13">
        <f ca="1">AVERAGE(E1355:OFFSET(E1355,-AG$5+1,0))</f>
        <v>204.35753846153847</v>
      </c>
      <c r="AH1355" s="13">
        <f ca="1">AVERAGE(E1355:OFFSET(E1355,-AH$5+1,0))</f>
        <v>205.54679499999997</v>
      </c>
      <c r="AI1355" s="12">
        <f t="shared" ca="1" si="694"/>
        <v>0</v>
      </c>
      <c r="AJ1355" s="17">
        <f t="shared" si="716"/>
        <v>1.4165999999999883</v>
      </c>
      <c r="AK1355" s="17">
        <f t="shared" si="708"/>
        <v>0.94440000000000168</v>
      </c>
      <c r="AL1355" s="19">
        <f t="shared" ca="1" si="702"/>
        <v>0</v>
      </c>
      <c r="AM1355" s="19">
        <f t="shared" ca="1" si="703"/>
        <v>-1</v>
      </c>
      <c r="AN1355" s="19">
        <f t="shared" ca="1" si="704"/>
        <v>-2.36099999999999</v>
      </c>
      <c r="AO1355" s="19">
        <f t="shared" ca="1" si="705"/>
        <v>10.337999999999809</v>
      </c>
    </row>
    <row r="1356" spans="1:41" x14ac:dyDescent="0.2">
      <c r="A1356" s="22" t="s">
        <v>1406</v>
      </c>
      <c r="B1356" s="20">
        <f>[1]data!C1355</f>
        <v>207.77199999999999</v>
      </c>
      <c r="C1356" s="20">
        <f>[1]data!D1355</f>
        <v>207.77199999999999</v>
      </c>
      <c r="D1356" s="20">
        <f>[1]data!E1355</f>
        <v>205.88310000000001</v>
      </c>
      <c r="E1356" s="20">
        <f>[1]data!F1355</f>
        <v>207.77199999999999</v>
      </c>
      <c r="F1356" s="20">
        <f>[1]data!G1355</f>
        <v>19854</v>
      </c>
      <c r="G1356" s="4">
        <f t="shared" si="709"/>
        <v>0</v>
      </c>
      <c r="H1356" s="4">
        <f t="shared" si="710"/>
        <v>3.7776999999999816</v>
      </c>
      <c r="I1356" s="4">
        <f t="shared" si="711"/>
        <v>0</v>
      </c>
      <c r="J1356" s="4">
        <f t="shared" si="712"/>
        <v>3.7776999999999816</v>
      </c>
      <c r="K1356" s="4">
        <f t="shared" si="687"/>
        <v>1.0678840384405834</v>
      </c>
      <c r="L1356" s="4">
        <f t="shared" si="688"/>
        <v>1.0018863362132282</v>
      </c>
      <c r="M1356" s="4">
        <f t="shared" si="713"/>
        <v>3.7776999999999816</v>
      </c>
      <c r="N1356" s="4">
        <f t="shared" si="684"/>
        <v>3.1886485107505731</v>
      </c>
      <c r="O1356" s="4">
        <f t="shared" si="689"/>
        <v>3.7242982391852464</v>
      </c>
      <c r="P1356" s="4">
        <f t="shared" si="685"/>
        <v>28.673429727104811</v>
      </c>
      <c r="Q1356" s="4">
        <f t="shared" si="686"/>
        <v>26.901345484952564</v>
      </c>
      <c r="R1356" s="4">
        <f t="shared" si="698"/>
        <v>14.465748942562966</v>
      </c>
      <c r="S1356" s="4">
        <f t="shared" si="695"/>
        <v>35</v>
      </c>
      <c r="T1356" s="4">
        <f t="shared" si="696"/>
        <v>0</v>
      </c>
      <c r="U1356" s="5">
        <f t="shared" si="714"/>
        <v>-1.8888000000000034</v>
      </c>
      <c r="V1356" s="5">
        <f t="shared" si="706"/>
        <v>0</v>
      </c>
      <c r="W1356" s="7">
        <f t="shared" si="690"/>
        <v>0</v>
      </c>
      <c r="X1356" s="7">
        <f t="shared" si="691"/>
        <v>1</v>
      </c>
      <c r="Y1356" s="7">
        <f t="shared" si="692"/>
        <v>-1.8888000000000034</v>
      </c>
      <c r="Z1356" s="7">
        <f t="shared" si="693"/>
        <v>80.440699999999978</v>
      </c>
      <c r="AA1356" s="9">
        <f t="shared" si="715"/>
        <v>-1.8888000000000034</v>
      </c>
      <c r="AB1356" s="9">
        <f t="shared" si="707"/>
        <v>0</v>
      </c>
      <c r="AC1356" s="11">
        <f t="shared" ca="1" si="697"/>
        <v>0</v>
      </c>
      <c r="AD1356" s="11">
        <f t="shared" ca="1" si="699"/>
        <v>0</v>
      </c>
      <c r="AE1356" s="11">
        <f t="shared" ca="1" si="700"/>
        <v>0</v>
      </c>
      <c r="AF1356" s="11">
        <f t="shared" ca="1" si="701"/>
        <v>110.9511</v>
      </c>
      <c r="AG1356" s="13">
        <f ca="1">AVERAGE(E1356:OFFSET(E1356,-AG$5+1,0))</f>
        <v>204.39386153846155</v>
      </c>
      <c r="AH1356" s="13">
        <f ca="1">AVERAGE(E1356:OFFSET(E1356,-AH$5+1,0))</f>
        <v>205.50206499999999</v>
      </c>
      <c r="AI1356" s="12">
        <f t="shared" ca="1" si="694"/>
        <v>0</v>
      </c>
      <c r="AJ1356" s="17">
        <f t="shared" si="716"/>
        <v>-1.8888000000000034</v>
      </c>
      <c r="AK1356" s="17">
        <f t="shared" si="708"/>
        <v>0</v>
      </c>
      <c r="AL1356" s="19">
        <f t="shared" ca="1" si="702"/>
        <v>0</v>
      </c>
      <c r="AM1356" s="19">
        <f t="shared" ca="1" si="703"/>
        <v>-1</v>
      </c>
      <c r="AN1356" s="19">
        <f t="shared" ca="1" si="704"/>
        <v>1.8888000000000034</v>
      </c>
      <c r="AO1356" s="19">
        <f t="shared" ca="1" si="705"/>
        <v>12.226799999999812</v>
      </c>
    </row>
    <row r="1357" spans="1:41" x14ac:dyDescent="0.2">
      <c r="A1357" s="22" t="s">
        <v>1407</v>
      </c>
      <c r="B1357" s="20">
        <f>[1]data!C1356</f>
        <v>205.88310000000001</v>
      </c>
      <c r="C1357" s="20">
        <f>[1]data!D1356</f>
        <v>209.66079999999999</v>
      </c>
      <c r="D1357" s="20">
        <f>[1]data!E1356</f>
        <v>205.88310000000001</v>
      </c>
      <c r="E1357" s="20">
        <f>[1]data!F1356</f>
        <v>208.24420000000001</v>
      </c>
      <c r="F1357" s="20">
        <f>[1]data!G1356</f>
        <v>23806</v>
      </c>
      <c r="G1357" s="4">
        <f t="shared" si="709"/>
        <v>1.8888000000000034</v>
      </c>
      <c r="H1357" s="4">
        <f t="shared" si="710"/>
        <v>0</v>
      </c>
      <c r="I1357" s="4">
        <f t="shared" si="711"/>
        <v>1.8888000000000034</v>
      </c>
      <c r="J1357" s="4">
        <f t="shared" si="712"/>
        <v>0</v>
      </c>
      <c r="K1357" s="4">
        <f t="shared" si="687"/>
        <v>1.1499756345965255</v>
      </c>
      <c r="L1357" s="4">
        <f t="shared" si="688"/>
        <v>0.9016977025919054</v>
      </c>
      <c r="M1357" s="4">
        <f t="shared" si="713"/>
        <v>3.7776999999999816</v>
      </c>
      <c r="N1357" s="4">
        <f t="shared" si="684"/>
        <v>12.101240850790353</v>
      </c>
      <c r="O1357" s="4">
        <f t="shared" si="689"/>
        <v>3.7296384152667201</v>
      </c>
      <c r="P1357" s="4">
        <f t="shared" si="685"/>
        <v>30.833434948794803</v>
      </c>
      <c r="Q1357" s="4">
        <f t="shared" si="686"/>
        <v>24.176544806620932</v>
      </c>
      <c r="R1357" s="4">
        <f t="shared" si="698"/>
        <v>14.229298133385706</v>
      </c>
      <c r="S1357" s="4">
        <f t="shared" si="695"/>
        <v>35</v>
      </c>
      <c r="T1357" s="4">
        <f t="shared" si="696"/>
        <v>0</v>
      </c>
      <c r="U1357" s="5">
        <f t="shared" si="714"/>
        <v>-1.8888999999999783</v>
      </c>
      <c r="V1357" s="5">
        <f t="shared" si="706"/>
        <v>2.3610999999999933</v>
      </c>
      <c r="W1357" s="7">
        <f t="shared" si="690"/>
        <v>0</v>
      </c>
      <c r="X1357" s="7">
        <f t="shared" si="691"/>
        <v>1</v>
      </c>
      <c r="Y1357" s="7">
        <f t="shared" si="692"/>
        <v>0.47220000000001505</v>
      </c>
      <c r="Z1357" s="7">
        <f t="shared" si="693"/>
        <v>80.912899999999993</v>
      </c>
      <c r="AA1357" s="9">
        <f t="shared" si="715"/>
        <v>-1.8888999999999783</v>
      </c>
      <c r="AB1357" s="9">
        <f t="shared" si="707"/>
        <v>2.3610999999999933</v>
      </c>
      <c r="AC1357" s="11">
        <f t="shared" ca="1" si="697"/>
        <v>0</v>
      </c>
      <c r="AD1357" s="11">
        <f t="shared" ca="1" si="699"/>
        <v>0</v>
      </c>
      <c r="AE1357" s="11">
        <f t="shared" ca="1" si="700"/>
        <v>0</v>
      </c>
      <c r="AF1357" s="11">
        <f t="shared" ca="1" si="701"/>
        <v>110.9511</v>
      </c>
      <c r="AG1357" s="13">
        <f ca="1">AVERAGE(E1357:OFFSET(E1357,-AG$5+1,0))</f>
        <v>204.5754846153846</v>
      </c>
      <c r="AH1357" s="13">
        <f ca="1">AVERAGE(E1357:OFFSET(E1357,-AH$5+1,0))</f>
        <v>205.34425999999999</v>
      </c>
      <c r="AI1357" s="12">
        <f t="shared" ca="1" si="694"/>
        <v>0</v>
      </c>
      <c r="AJ1357" s="17">
        <f t="shared" si="716"/>
        <v>-1.8888999999999783</v>
      </c>
      <c r="AK1357" s="17">
        <f t="shared" si="708"/>
        <v>-2.3610999999999933</v>
      </c>
      <c r="AL1357" s="19">
        <f t="shared" ca="1" si="702"/>
        <v>0</v>
      </c>
      <c r="AM1357" s="19">
        <f t="shared" ca="1" si="703"/>
        <v>-1</v>
      </c>
      <c r="AN1357" s="19">
        <f t="shared" ca="1" si="704"/>
        <v>4.2499999999999716</v>
      </c>
      <c r="AO1357" s="19">
        <f t="shared" ca="1" si="705"/>
        <v>16.476799999999784</v>
      </c>
    </row>
    <row r="1358" spans="1:41" x14ac:dyDescent="0.2">
      <c r="A1358" s="22" t="s">
        <v>1408</v>
      </c>
      <c r="B1358" s="20">
        <f>[1]data!C1357</f>
        <v>210.13300000000001</v>
      </c>
      <c r="C1358" s="20">
        <f>[1]data!D1357</f>
        <v>212.02180000000001</v>
      </c>
      <c r="D1358" s="20">
        <f>[1]data!E1357</f>
        <v>210.13300000000001</v>
      </c>
      <c r="E1358" s="20">
        <f>[1]data!F1357</f>
        <v>212.02180000000001</v>
      </c>
      <c r="F1358" s="20">
        <f>[1]data!G1357</f>
        <v>30419</v>
      </c>
      <c r="G1358" s="4">
        <f t="shared" si="709"/>
        <v>2.3610000000000184</v>
      </c>
      <c r="H1358" s="4">
        <f t="shared" si="710"/>
        <v>0</v>
      </c>
      <c r="I1358" s="4">
        <f t="shared" si="711"/>
        <v>2.3610000000000184</v>
      </c>
      <c r="J1358" s="4">
        <f t="shared" si="712"/>
        <v>0</v>
      </c>
      <c r="K1358" s="4">
        <f t="shared" si="687"/>
        <v>1.2710780711368748</v>
      </c>
      <c r="L1358" s="4">
        <f t="shared" si="688"/>
        <v>0.81152793233271492</v>
      </c>
      <c r="M1358" s="4">
        <f t="shared" si="713"/>
        <v>3.7776000000000067</v>
      </c>
      <c r="N1358" s="4">
        <f t="shared" si="684"/>
        <v>22.066110346294799</v>
      </c>
      <c r="O1358" s="4">
        <f t="shared" si="689"/>
        <v>3.7344345737400491</v>
      </c>
      <c r="P1358" s="4">
        <f t="shared" si="685"/>
        <v>34.036694070767602</v>
      </c>
      <c r="Q1358" s="4">
        <f t="shared" si="686"/>
        <v>21.730945242400296</v>
      </c>
      <c r="R1358" s="4">
        <f t="shared" si="698"/>
        <v>15.012979354676617</v>
      </c>
      <c r="S1358" s="4">
        <f t="shared" si="695"/>
        <v>35</v>
      </c>
      <c r="T1358" s="4">
        <f t="shared" si="696"/>
        <v>0</v>
      </c>
      <c r="U1358" s="5">
        <f t="shared" si="714"/>
        <v>1.8888000000000034</v>
      </c>
      <c r="V1358" s="5">
        <f t="shared" si="706"/>
        <v>1.8888000000000034</v>
      </c>
      <c r="W1358" s="7">
        <f t="shared" si="690"/>
        <v>0</v>
      </c>
      <c r="X1358" s="7">
        <f t="shared" si="691"/>
        <v>1</v>
      </c>
      <c r="Y1358" s="7">
        <f t="shared" si="692"/>
        <v>3.7776000000000067</v>
      </c>
      <c r="Z1358" s="7">
        <f t="shared" si="693"/>
        <v>84.6905</v>
      </c>
      <c r="AA1358" s="9">
        <f t="shared" si="715"/>
        <v>1.8888000000000034</v>
      </c>
      <c r="AB1358" s="9">
        <f t="shared" si="707"/>
        <v>1.8888000000000034</v>
      </c>
      <c r="AC1358" s="11">
        <f t="shared" ca="1" si="697"/>
        <v>0</v>
      </c>
      <c r="AD1358" s="11">
        <f t="shared" ca="1" si="699"/>
        <v>0</v>
      </c>
      <c r="AE1358" s="11">
        <f t="shared" ca="1" si="700"/>
        <v>0</v>
      </c>
      <c r="AF1358" s="11">
        <f t="shared" ca="1" si="701"/>
        <v>110.9511</v>
      </c>
      <c r="AG1358" s="13">
        <f ca="1">AVERAGE(E1358:OFFSET(E1358,-AG$5+1,0))</f>
        <v>205.30195384615385</v>
      </c>
      <c r="AH1358" s="13">
        <f ca="1">AVERAGE(E1358:OFFSET(E1358,-AH$5+1,0))</f>
        <v>205.62592000000001</v>
      </c>
      <c r="AI1358" s="12">
        <f t="shared" ca="1" si="694"/>
        <v>0</v>
      </c>
      <c r="AJ1358" s="17">
        <f t="shared" si="716"/>
        <v>1.8888000000000034</v>
      </c>
      <c r="AK1358" s="17">
        <f t="shared" si="708"/>
        <v>-1.8888000000000034</v>
      </c>
      <c r="AL1358" s="19">
        <f t="shared" ca="1" si="702"/>
        <v>0</v>
      </c>
      <c r="AM1358" s="19">
        <f t="shared" ca="1" si="703"/>
        <v>-1</v>
      </c>
      <c r="AN1358" s="19">
        <f t="shared" ca="1" si="704"/>
        <v>0</v>
      </c>
      <c r="AO1358" s="19">
        <f t="shared" ca="1" si="705"/>
        <v>16.476799999999784</v>
      </c>
    </row>
    <row r="1359" spans="1:41" x14ac:dyDescent="0.2">
      <c r="A1359" s="22" t="s">
        <v>1409</v>
      </c>
      <c r="B1359" s="20">
        <f>[1]data!C1358</f>
        <v>212.02180000000001</v>
      </c>
      <c r="C1359" s="20">
        <f>[1]data!D1358</f>
        <v>212.494</v>
      </c>
      <c r="D1359" s="20">
        <f>[1]data!E1358</f>
        <v>211.07740000000001</v>
      </c>
      <c r="E1359" s="20">
        <f>[1]data!F1358</f>
        <v>211.07740000000001</v>
      </c>
      <c r="F1359" s="20">
        <f>[1]data!G1358</f>
        <v>16107</v>
      </c>
      <c r="G1359" s="4">
        <f t="shared" si="709"/>
        <v>0.47219999999998663</v>
      </c>
      <c r="H1359" s="4">
        <f t="shared" si="710"/>
        <v>0</v>
      </c>
      <c r="I1359" s="4">
        <f t="shared" si="711"/>
        <v>0.47219999999998663</v>
      </c>
      <c r="J1359" s="4">
        <f t="shared" si="712"/>
        <v>0</v>
      </c>
      <c r="K1359" s="4">
        <f t="shared" si="687"/>
        <v>1.191190264023186</v>
      </c>
      <c r="L1359" s="4">
        <f t="shared" si="688"/>
        <v>0.7303751390994434</v>
      </c>
      <c r="M1359" s="4">
        <f t="shared" si="713"/>
        <v>1.4165999999999883</v>
      </c>
      <c r="N1359" s="4">
        <f t="shared" si="684"/>
        <v>23.981235516360645</v>
      </c>
      <c r="O1359" s="4">
        <f t="shared" si="689"/>
        <v>3.5026511163660432</v>
      </c>
      <c r="P1359" s="4">
        <f t="shared" si="685"/>
        <v>34.008247594440149</v>
      </c>
      <c r="Q1359" s="4">
        <f t="shared" si="686"/>
        <v>20.852066472929181</v>
      </c>
      <c r="R1359" s="4">
        <f t="shared" si="698"/>
        <v>15.90980497084502</v>
      </c>
      <c r="S1359" s="4">
        <f t="shared" si="695"/>
        <v>35</v>
      </c>
      <c r="T1359" s="4">
        <f t="shared" si="696"/>
        <v>0</v>
      </c>
      <c r="U1359" s="5">
        <f t="shared" si="714"/>
        <v>0</v>
      </c>
      <c r="V1359" s="5">
        <f t="shared" si="706"/>
        <v>-0.94440000000000168</v>
      </c>
      <c r="W1359" s="7">
        <f t="shared" si="690"/>
        <v>0</v>
      </c>
      <c r="X1359" s="7">
        <f t="shared" si="691"/>
        <v>1</v>
      </c>
      <c r="Y1359" s="7">
        <f t="shared" si="692"/>
        <v>-0.94440000000000168</v>
      </c>
      <c r="Z1359" s="7">
        <f t="shared" si="693"/>
        <v>83.746099999999998</v>
      </c>
      <c r="AA1359" s="9">
        <f t="shared" si="715"/>
        <v>0</v>
      </c>
      <c r="AB1359" s="9">
        <f t="shared" si="707"/>
        <v>-0.94440000000000168</v>
      </c>
      <c r="AC1359" s="11">
        <f t="shared" ca="1" si="697"/>
        <v>1</v>
      </c>
      <c r="AD1359" s="11">
        <f t="shared" ca="1" si="699"/>
        <v>0</v>
      </c>
      <c r="AE1359" s="11">
        <f t="shared" ca="1" si="700"/>
        <v>0</v>
      </c>
      <c r="AF1359" s="11">
        <f t="shared" ca="1" si="701"/>
        <v>110.9511</v>
      </c>
      <c r="AG1359" s="13">
        <f ca="1">AVERAGE(E1359:OFFSET(E1359,-AG$5+1,0))</f>
        <v>206.06475384615385</v>
      </c>
      <c r="AH1359" s="13">
        <f ca="1">AVERAGE(E1359:OFFSET(E1359,-AH$5+1,0))</f>
        <v>205.65533999999997</v>
      </c>
      <c r="AI1359" s="12">
        <f t="shared" ca="1" si="694"/>
        <v>1</v>
      </c>
      <c r="AJ1359" s="17">
        <f t="shared" si="716"/>
        <v>0</v>
      </c>
      <c r="AK1359" s="17">
        <f t="shared" si="708"/>
        <v>0.94440000000000168</v>
      </c>
      <c r="AL1359" s="19">
        <f t="shared" ca="1" si="702"/>
        <v>1</v>
      </c>
      <c r="AM1359" s="19">
        <f t="shared" ca="1" si="703"/>
        <v>-1</v>
      </c>
      <c r="AN1359" s="19">
        <f t="shared" ca="1" si="704"/>
        <v>-0.94440000000000168</v>
      </c>
      <c r="AO1359" s="19">
        <f t="shared" ca="1" si="705"/>
        <v>15.532399999999782</v>
      </c>
    </row>
    <row r="1360" spans="1:41" x14ac:dyDescent="0.2">
      <c r="A1360" s="22" t="s">
        <v>1410</v>
      </c>
      <c r="B1360" s="20">
        <f>[1]data!C1359</f>
        <v>210.13300000000001</v>
      </c>
      <c r="C1360" s="20">
        <f>[1]data!D1359</f>
        <v>211.07740000000001</v>
      </c>
      <c r="D1360" s="20">
        <f>[1]data!E1359</f>
        <v>208.71639999999999</v>
      </c>
      <c r="E1360" s="20">
        <f>[1]data!F1359</f>
        <v>209.18860000000001</v>
      </c>
      <c r="F1360" s="20">
        <f>[1]data!G1359</f>
        <v>22554</v>
      </c>
      <c r="G1360" s="4">
        <f t="shared" si="709"/>
        <v>0</v>
      </c>
      <c r="H1360" s="4">
        <f t="shared" si="710"/>
        <v>2.3610000000000184</v>
      </c>
      <c r="I1360" s="4">
        <f t="shared" si="711"/>
        <v>0</v>
      </c>
      <c r="J1360" s="4">
        <f t="shared" si="712"/>
        <v>2.3610000000000184</v>
      </c>
      <c r="K1360" s="4">
        <f t="shared" si="687"/>
        <v>1.0720712376208674</v>
      </c>
      <c r="L1360" s="4">
        <f t="shared" si="688"/>
        <v>0.89343762518950098</v>
      </c>
      <c r="M1360" s="4">
        <f t="shared" si="713"/>
        <v>2.3610000000000184</v>
      </c>
      <c r="N1360" s="4">
        <f t="shared" si="684"/>
        <v>9.0884155147460621</v>
      </c>
      <c r="O1360" s="4">
        <f t="shared" si="689"/>
        <v>3.3884860047294407</v>
      </c>
      <c r="P1360" s="4">
        <f t="shared" si="685"/>
        <v>31.638650303543713</v>
      </c>
      <c r="Q1360" s="4">
        <f t="shared" si="686"/>
        <v>26.366867797077976</v>
      </c>
      <c r="R1360" s="4">
        <f t="shared" si="698"/>
        <v>15.227666025235123</v>
      </c>
      <c r="S1360" s="4">
        <f t="shared" si="695"/>
        <v>35</v>
      </c>
      <c r="T1360" s="4">
        <f t="shared" si="696"/>
        <v>0</v>
      </c>
      <c r="U1360" s="5">
        <f t="shared" si="714"/>
        <v>-0.94440000000000168</v>
      </c>
      <c r="V1360" s="5">
        <f t="shared" si="706"/>
        <v>-0.94440000000000168</v>
      </c>
      <c r="W1360" s="7">
        <f t="shared" si="690"/>
        <v>0</v>
      </c>
      <c r="X1360" s="7">
        <f t="shared" si="691"/>
        <v>1</v>
      </c>
      <c r="Y1360" s="7">
        <f t="shared" si="692"/>
        <v>-1.8888000000000034</v>
      </c>
      <c r="Z1360" s="7">
        <f t="shared" si="693"/>
        <v>81.857299999999995</v>
      </c>
      <c r="AA1360" s="9">
        <f t="shared" si="715"/>
        <v>-0.94440000000000168</v>
      </c>
      <c r="AB1360" s="9">
        <f t="shared" si="707"/>
        <v>-0.94440000000000168</v>
      </c>
      <c r="AC1360" s="11">
        <f t="shared" ca="1" si="697"/>
        <v>0</v>
      </c>
      <c r="AD1360" s="11">
        <f t="shared" ca="1" si="699"/>
        <v>1</v>
      </c>
      <c r="AE1360" s="11">
        <f t="shared" ca="1" si="700"/>
        <v>-0.94440000000000168</v>
      </c>
      <c r="AF1360" s="11">
        <f t="shared" ca="1" si="701"/>
        <v>110.0067</v>
      </c>
      <c r="AG1360" s="13">
        <f ca="1">AVERAGE(E1360:OFFSET(E1360,-AG$5+1,0))</f>
        <v>206.75490769230768</v>
      </c>
      <c r="AH1360" s="13">
        <f ca="1">AVERAGE(E1360:OFFSET(E1360,-AH$5+1,0))</f>
        <v>205.86368000000002</v>
      </c>
      <c r="AI1360" s="12">
        <f t="shared" ca="1" si="694"/>
        <v>0</v>
      </c>
      <c r="AJ1360" s="17">
        <f t="shared" si="716"/>
        <v>-0.94440000000000168</v>
      </c>
      <c r="AK1360" s="17">
        <f t="shared" si="708"/>
        <v>0.94440000000000168</v>
      </c>
      <c r="AL1360" s="19">
        <f t="shared" ca="1" si="702"/>
        <v>0</v>
      </c>
      <c r="AM1360" s="19">
        <f t="shared" ca="1" si="703"/>
        <v>1</v>
      </c>
      <c r="AN1360" s="19">
        <f t="shared" ca="1" si="704"/>
        <v>1.8888000000000034</v>
      </c>
      <c r="AO1360" s="19">
        <f t="shared" ca="1" si="705"/>
        <v>17.421199999999786</v>
      </c>
    </row>
    <row r="1361" spans="1:41" x14ac:dyDescent="0.2">
      <c r="A1361" s="22" t="s">
        <v>1411</v>
      </c>
      <c r="B1361" s="20">
        <f>[1]data!C1360</f>
        <v>210.6052</v>
      </c>
      <c r="C1361" s="20">
        <f>[1]data!D1360</f>
        <v>211.5496</v>
      </c>
      <c r="D1361" s="20">
        <f>[1]data!E1360</f>
        <v>209.66079999999999</v>
      </c>
      <c r="E1361" s="20">
        <f>[1]data!F1360</f>
        <v>210.6052</v>
      </c>
      <c r="F1361" s="20">
        <f>[1]data!G1360</f>
        <v>45802</v>
      </c>
      <c r="G1361" s="4">
        <f t="shared" si="709"/>
        <v>0.47219999999998663</v>
      </c>
      <c r="H1361" s="4">
        <f t="shared" si="710"/>
        <v>0</v>
      </c>
      <c r="I1361" s="4">
        <f t="shared" si="711"/>
        <v>0.47219999999998663</v>
      </c>
      <c r="J1361" s="4">
        <f t="shared" si="712"/>
        <v>0</v>
      </c>
      <c r="K1361" s="4">
        <f t="shared" si="687"/>
        <v>1.0120841138587795</v>
      </c>
      <c r="L1361" s="4">
        <f t="shared" si="688"/>
        <v>0.80409386267055094</v>
      </c>
      <c r="M1361" s="4">
        <f t="shared" si="713"/>
        <v>2.36099999999999</v>
      </c>
      <c r="N1361" s="4">
        <f t="shared" si="684"/>
        <v>11.452085306402218</v>
      </c>
      <c r="O1361" s="4">
        <f t="shared" si="689"/>
        <v>3.2857374042564955</v>
      </c>
      <c r="P1361" s="4">
        <f t="shared" si="685"/>
        <v>30.802343259314611</v>
      </c>
      <c r="Q1361" s="4">
        <f t="shared" si="686"/>
        <v>24.472249718705175</v>
      </c>
      <c r="R1361" s="4">
        <f t="shared" si="698"/>
        <v>14.850107953351833</v>
      </c>
      <c r="S1361" s="4">
        <f t="shared" si="695"/>
        <v>35</v>
      </c>
      <c r="T1361" s="4">
        <f t="shared" si="696"/>
        <v>0</v>
      </c>
      <c r="U1361" s="5">
        <f t="shared" si="714"/>
        <v>1.4165999999999883</v>
      </c>
      <c r="V1361" s="5">
        <f t="shared" si="706"/>
        <v>0</v>
      </c>
      <c r="W1361" s="7">
        <f t="shared" si="690"/>
        <v>0</v>
      </c>
      <c r="X1361" s="7">
        <f t="shared" si="691"/>
        <v>1</v>
      </c>
      <c r="Y1361" s="7">
        <f t="shared" si="692"/>
        <v>1.4165999999999883</v>
      </c>
      <c r="Z1361" s="7">
        <f t="shared" si="693"/>
        <v>83.273899999999983</v>
      </c>
      <c r="AA1361" s="9">
        <f t="shared" si="715"/>
        <v>1.4165999999999883</v>
      </c>
      <c r="AB1361" s="9">
        <f t="shared" si="707"/>
        <v>0</v>
      </c>
      <c r="AC1361" s="11">
        <f t="shared" ca="1" si="697"/>
        <v>0</v>
      </c>
      <c r="AD1361" s="11">
        <f t="shared" ca="1" si="699"/>
        <v>1</v>
      </c>
      <c r="AE1361" s="11">
        <f t="shared" ca="1" si="700"/>
        <v>1.4165999999999883</v>
      </c>
      <c r="AF1361" s="11">
        <f t="shared" ca="1" si="701"/>
        <v>111.42329999999998</v>
      </c>
      <c r="AG1361" s="13">
        <f ca="1">AVERAGE(E1361:OFFSET(E1361,-AG$5+1,0))</f>
        <v>207.22711538461542</v>
      </c>
      <c r="AH1361" s="13">
        <f ca="1">AVERAGE(E1361:OFFSET(E1361,-AH$5+1,0))</f>
        <v>206.09729000000002</v>
      </c>
      <c r="AI1361" s="12">
        <f t="shared" ca="1" si="694"/>
        <v>0</v>
      </c>
      <c r="AJ1361" s="17">
        <f t="shared" si="716"/>
        <v>1.4165999999999883</v>
      </c>
      <c r="AK1361" s="17">
        <f t="shared" si="708"/>
        <v>0</v>
      </c>
      <c r="AL1361" s="19">
        <f t="shared" ca="1" si="702"/>
        <v>0</v>
      </c>
      <c r="AM1361" s="19">
        <f t="shared" ca="1" si="703"/>
        <v>1</v>
      </c>
      <c r="AN1361" s="19">
        <f t="shared" ca="1" si="704"/>
        <v>1.4165999999999883</v>
      </c>
      <c r="AO1361" s="19">
        <f t="shared" ca="1" si="705"/>
        <v>18.837799999999774</v>
      </c>
    </row>
    <row r="1362" spans="1:41" x14ac:dyDescent="0.2">
      <c r="A1362" s="22" t="s">
        <v>1412</v>
      </c>
      <c r="B1362" s="20">
        <f>[1]data!C1361</f>
        <v>212.96629999999999</v>
      </c>
      <c r="C1362" s="20">
        <f>[1]data!D1361</f>
        <v>214.38290000000001</v>
      </c>
      <c r="D1362" s="20">
        <f>[1]data!E1361</f>
        <v>212.02180000000001</v>
      </c>
      <c r="E1362" s="20">
        <f>[1]data!F1361</f>
        <v>212.02180000000001</v>
      </c>
      <c r="F1362" s="20">
        <f>[1]data!G1361</f>
        <v>43976</v>
      </c>
      <c r="G1362" s="4">
        <f t="shared" si="709"/>
        <v>2.8333000000000084</v>
      </c>
      <c r="H1362" s="4">
        <f t="shared" si="710"/>
        <v>0</v>
      </c>
      <c r="I1362" s="4">
        <f t="shared" si="711"/>
        <v>2.8333000000000084</v>
      </c>
      <c r="J1362" s="4">
        <f t="shared" si="712"/>
        <v>0</v>
      </c>
      <c r="K1362" s="4">
        <f t="shared" si="687"/>
        <v>1.1942057024729025</v>
      </c>
      <c r="L1362" s="4">
        <f t="shared" si="688"/>
        <v>0.72368447640349587</v>
      </c>
      <c r="M1362" s="4">
        <f t="shared" si="713"/>
        <v>3.77770000000001</v>
      </c>
      <c r="N1362" s="4">
        <f t="shared" si="684"/>
        <v>24.533272616530258</v>
      </c>
      <c r="O1362" s="4">
        <f t="shared" si="689"/>
        <v>3.3349336638308467</v>
      </c>
      <c r="P1362" s="4">
        <f t="shared" si="685"/>
        <v>35.808979213730908</v>
      </c>
      <c r="Q1362" s="4">
        <f t="shared" si="686"/>
        <v>21.700116084833834</v>
      </c>
      <c r="R1362" s="4">
        <f t="shared" si="698"/>
        <v>15.818424419669675</v>
      </c>
      <c r="S1362" s="4">
        <f t="shared" si="695"/>
        <v>35</v>
      </c>
      <c r="T1362" s="4">
        <f t="shared" si="696"/>
        <v>0</v>
      </c>
      <c r="U1362" s="5">
        <f t="shared" si="714"/>
        <v>2.3610999999999933</v>
      </c>
      <c r="V1362" s="5">
        <f t="shared" si="706"/>
        <v>-0.94449999999997658</v>
      </c>
      <c r="W1362" s="7">
        <f t="shared" si="690"/>
        <v>0</v>
      </c>
      <c r="X1362" s="7">
        <f t="shared" si="691"/>
        <v>1</v>
      </c>
      <c r="Y1362" s="7">
        <f t="shared" si="692"/>
        <v>1.4166000000000167</v>
      </c>
      <c r="Z1362" s="7">
        <f t="shared" si="693"/>
        <v>84.6905</v>
      </c>
      <c r="AA1362" s="9">
        <f t="shared" si="715"/>
        <v>2.3610999999999933</v>
      </c>
      <c r="AB1362" s="9">
        <f t="shared" si="707"/>
        <v>-0.94449999999997658</v>
      </c>
      <c r="AC1362" s="11">
        <f t="shared" ca="1" si="697"/>
        <v>0</v>
      </c>
      <c r="AD1362" s="11">
        <f t="shared" ca="1" si="699"/>
        <v>1</v>
      </c>
      <c r="AE1362" s="11">
        <f t="shared" ca="1" si="700"/>
        <v>1.4166000000000167</v>
      </c>
      <c r="AF1362" s="11">
        <f t="shared" ca="1" si="701"/>
        <v>112.8399</v>
      </c>
      <c r="AG1362" s="13">
        <f ca="1">AVERAGE(E1362:OFFSET(E1362,-AG$5+1,0))</f>
        <v>207.9899076923077</v>
      </c>
      <c r="AH1362" s="13">
        <f ca="1">AVERAGE(E1362:OFFSET(E1362,-AH$5+1,0))</f>
        <v>206.37895000000003</v>
      </c>
      <c r="AI1362" s="12">
        <f t="shared" ca="1" si="694"/>
        <v>0</v>
      </c>
      <c r="AJ1362" s="17">
        <f t="shared" si="716"/>
        <v>2.3610999999999933</v>
      </c>
      <c r="AK1362" s="17">
        <f t="shared" si="708"/>
        <v>0.94449999999997658</v>
      </c>
      <c r="AL1362" s="19">
        <f t="shared" ca="1" si="702"/>
        <v>0</v>
      </c>
      <c r="AM1362" s="19">
        <f t="shared" ca="1" si="703"/>
        <v>1</v>
      </c>
      <c r="AN1362" s="19">
        <f t="shared" ca="1" si="704"/>
        <v>3.3055999999999699</v>
      </c>
      <c r="AO1362" s="19">
        <f t="shared" ca="1" si="705"/>
        <v>22.143399999999744</v>
      </c>
    </row>
    <row r="1363" spans="1:41" x14ac:dyDescent="0.2">
      <c r="A1363" s="22" t="s">
        <v>1413</v>
      </c>
      <c r="B1363" s="20">
        <f>[1]data!C1362</f>
        <v>221.93819999999999</v>
      </c>
      <c r="C1363" s="20">
        <f>[1]data!D1362</f>
        <v>224.29929999999999</v>
      </c>
      <c r="D1363" s="20">
        <f>[1]data!E1362</f>
        <v>220.04939999999999</v>
      </c>
      <c r="E1363" s="20">
        <f>[1]data!F1362</f>
        <v>224.29929999999999</v>
      </c>
      <c r="F1363" s="20">
        <f>[1]data!G1362</f>
        <v>103652</v>
      </c>
      <c r="G1363" s="4">
        <f t="shared" si="709"/>
        <v>9.9163999999999817</v>
      </c>
      <c r="H1363" s="4">
        <f t="shared" si="710"/>
        <v>0</v>
      </c>
      <c r="I1363" s="4">
        <f t="shared" si="711"/>
        <v>9.9163999999999817</v>
      </c>
      <c r="J1363" s="4">
        <f t="shared" si="712"/>
        <v>0</v>
      </c>
      <c r="K1363" s="4">
        <f t="shared" si="687"/>
        <v>2.0664251322256106</v>
      </c>
      <c r="L1363" s="4">
        <f t="shared" si="688"/>
        <v>0.65131602876314632</v>
      </c>
      <c r="M1363" s="4">
        <f t="shared" si="713"/>
        <v>12.277499999999975</v>
      </c>
      <c r="N1363" s="4">
        <f t="shared" si="684"/>
        <v>52.069311227108386</v>
      </c>
      <c r="O1363" s="4">
        <f t="shared" si="689"/>
        <v>4.2291902974477598</v>
      </c>
      <c r="P1363" s="4">
        <f t="shared" si="685"/>
        <v>48.861010900187232</v>
      </c>
      <c r="Q1363" s="4">
        <f t="shared" si="686"/>
        <v>15.400489998196672</v>
      </c>
      <c r="R1363" s="4">
        <f t="shared" si="698"/>
        <v>19.443513100413547</v>
      </c>
      <c r="S1363" s="4">
        <f t="shared" si="695"/>
        <v>35</v>
      </c>
      <c r="T1363" s="4">
        <f t="shared" si="696"/>
        <v>0</v>
      </c>
      <c r="U1363" s="5">
        <f t="shared" si="714"/>
        <v>9.9163999999999817</v>
      </c>
      <c r="V1363" s="5">
        <f t="shared" si="706"/>
        <v>2.3610999999999933</v>
      </c>
      <c r="W1363" s="7">
        <f t="shared" si="690"/>
        <v>0</v>
      </c>
      <c r="X1363" s="7">
        <f t="shared" si="691"/>
        <v>1</v>
      </c>
      <c r="Y1363" s="7">
        <f t="shared" si="692"/>
        <v>12.277499999999975</v>
      </c>
      <c r="Z1363" s="7">
        <f t="shared" si="693"/>
        <v>96.967999999999975</v>
      </c>
      <c r="AA1363" s="9">
        <f t="shared" si="715"/>
        <v>9.9163999999999817</v>
      </c>
      <c r="AB1363" s="9">
        <f t="shared" si="707"/>
        <v>2.3610999999999933</v>
      </c>
      <c r="AC1363" s="11">
        <f t="shared" ca="1" si="697"/>
        <v>0</v>
      </c>
      <c r="AD1363" s="11">
        <f t="shared" ca="1" si="699"/>
        <v>1</v>
      </c>
      <c r="AE1363" s="11">
        <f t="shared" ca="1" si="700"/>
        <v>12.277499999999975</v>
      </c>
      <c r="AF1363" s="11">
        <f t="shared" ca="1" si="701"/>
        <v>125.11739999999998</v>
      </c>
      <c r="AG1363" s="13">
        <f ca="1">AVERAGE(E1363:OFFSET(E1363,-AG$5+1,0))</f>
        <v>209.66079999999999</v>
      </c>
      <c r="AH1363" s="13">
        <f ca="1">AVERAGE(E1363:OFFSET(E1363,-AH$5+1,0))</f>
        <v>207.22892500000003</v>
      </c>
      <c r="AI1363" s="12">
        <f t="shared" ca="1" si="694"/>
        <v>0</v>
      </c>
      <c r="AJ1363" s="17">
        <f t="shared" si="716"/>
        <v>9.9163999999999817</v>
      </c>
      <c r="AK1363" s="17">
        <f t="shared" si="708"/>
        <v>-2.3610999999999933</v>
      </c>
      <c r="AL1363" s="19">
        <f t="shared" ca="1" si="702"/>
        <v>0</v>
      </c>
      <c r="AM1363" s="19">
        <f t="shared" ca="1" si="703"/>
        <v>1</v>
      </c>
      <c r="AN1363" s="19">
        <f t="shared" ca="1" si="704"/>
        <v>7.5552999999999884</v>
      </c>
      <c r="AO1363" s="19">
        <f t="shared" ca="1" si="705"/>
        <v>29.698699999999732</v>
      </c>
    </row>
    <row r="1364" spans="1:41" x14ac:dyDescent="0.2">
      <c r="A1364" s="22" t="s">
        <v>1414</v>
      </c>
      <c r="B1364" s="20">
        <f>[1]data!C1363</f>
        <v>225.7159</v>
      </c>
      <c r="C1364" s="20">
        <f>[1]data!D1363</f>
        <v>231.38239999999999</v>
      </c>
      <c r="D1364" s="20">
        <f>[1]data!E1363</f>
        <v>225.24369999999999</v>
      </c>
      <c r="E1364" s="20">
        <f>[1]data!F1363</f>
        <v>227.60470000000001</v>
      </c>
      <c r="F1364" s="20">
        <f>[1]data!G1363</f>
        <v>52269</v>
      </c>
      <c r="G1364" s="4">
        <f t="shared" si="709"/>
        <v>7.0831000000000017</v>
      </c>
      <c r="H1364" s="4">
        <f t="shared" si="710"/>
        <v>0</v>
      </c>
      <c r="I1364" s="4">
        <f t="shared" si="711"/>
        <v>7.0831000000000017</v>
      </c>
      <c r="J1364" s="4">
        <f t="shared" si="712"/>
        <v>0</v>
      </c>
      <c r="K1364" s="4">
        <f t="shared" si="687"/>
        <v>2.5680926190030497</v>
      </c>
      <c r="L1364" s="4">
        <f t="shared" si="688"/>
        <v>0.58618442588683162</v>
      </c>
      <c r="M1364" s="4">
        <f t="shared" si="713"/>
        <v>7.0831000000000017</v>
      </c>
      <c r="N1364" s="4">
        <f t="shared" si="684"/>
        <v>62.832407074927943</v>
      </c>
      <c r="O1364" s="4">
        <f t="shared" si="689"/>
        <v>4.514581267702984</v>
      </c>
      <c r="P1364" s="4">
        <f t="shared" si="685"/>
        <v>56.884403374793905</v>
      </c>
      <c r="Q1364" s="4">
        <f t="shared" si="686"/>
        <v>12.984247954076189</v>
      </c>
      <c r="R1364" s="4">
        <f t="shared" si="698"/>
        <v>23.782402497864986</v>
      </c>
      <c r="S1364" s="4">
        <f t="shared" si="695"/>
        <v>35</v>
      </c>
      <c r="T1364" s="4">
        <f t="shared" si="696"/>
        <v>0</v>
      </c>
      <c r="U1364" s="5">
        <f t="shared" si="714"/>
        <v>1.4166000000000167</v>
      </c>
      <c r="V1364" s="5">
        <f t="shared" si="706"/>
        <v>1.8888000000000034</v>
      </c>
      <c r="W1364" s="7">
        <f t="shared" si="690"/>
        <v>0</v>
      </c>
      <c r="X1364" s="7">
        <f t="shared" si="691"/>
        <v>1</v>
      </c>
      <c r="Y1364" s="7">
        <f t="shared" si="692"/>
        <v>3.3054000000000201</v>
      </c>
      <c r="Z1364" s="7">
        <f t="shared" si="693"/>
        <v>100.2734</v>
      </c>
      <c r="AA1364" s="9">
        <f t="shared" si="715"/>
        <v>1.4166000000000167</v>
      </c>
      <c r="AB1364" s="9">
        <f t="shared" si="707"/>
        <v>1.8888000000000034</v>
      </c>
      <c r="AC1364" s="11">
        <f t="shared" ca="1" si="697"/>
        <v>0</v>
      </c>
      <c r="AD1364" s="11">
        <f t="shared" ca="1" si="699"/>
        <v>1</v>
      </c>
      <c r="AE1364" s="11">
        <f t="shared" ca="1" si="700"/>
        <v>3.3054000000000201</v>
      </c>
      <c r="AF1364" s="11">
        <f t="shared" ca="1" si="701"/>
        <v>128.4228</v>
      </c>
      <c r="AG1364" s="13">
        <f ca="1">AVERAGE(E1364:OFFSET(E1364,-AG$5+1,0))</f>
        <v>211.47698461538462</v>
      </c>
      <c r="AH1364" s="13">
        <f ca="1">AVERAGE(E1364:OFFSET(E1364,-AH$5+1,0))</f>
        <v>208.31500500000001</v>
      </c>
      <c r="AI1364" s="12">
        <f t="shared" ca="1" si="694"/>
        <v>0</v>
      </c>
      <c r="AJ1364" s="17">
        <f t="shared" si="716"/>
        <v>1.4166000000000167</v>
      </c>
      <c r="AK1364" s="17">
        <f t="shared" si="708"/>
        <v>-1.8888000000000034</v>
      </c>
      <c r="AL1364" s="19">
        <f t="shared" ca="1" si="702"/>
        <v>0</v>
      </c>
      <c r="AM1364" s="19">
        <f t="shared" ca="1" si="703"/>
        <v>1</v>
      </c>
      <c r="AN1364" s="19">
        <f t="shared" ca="1" si="704"/>
        <v>-0.47219999999998663</v>
      </c>
      <c r="AO1364" s="19">
        <f t="shared" ca="1" si="705"/>
        <v>29.226499999999746</v>
      </c>
    </row>
    <row r="1365" spans="1:41" x14ac:dyDescent="0.2">
      <c r="A1365" s="22" t="s">
        <v>1415</v>
      </c>
      <c r="B1365" s="20">
        <f>[1]data!C1364</f>
        <v>226.66030000000001</v>
      </c>
      <c r="C1365" s="20">
        <f>[1]data!D1364</f>
        <v>228.07689999999999</v>
      </c>
      <c r="D1365" s="20">
        <f>[1]data!E1364</f>
        <v>225.24369999999999</v>
      </c>
      <c r="E1365" s="20">
        <f>[1]data!F1364</f>
        <v>227.60470000000001</v>
      </c>
      <c r="F1365" s="20">
        <f>[1]data!G1364</f>
        <v>27468</v>
      </c>
      <c r="G1365" s="4">
        <f t="shared" si="709"/>
        <v>0</v>
      </c>
      <c r="H1365" s="4">
        <f t="shared" si="710"/>
        <v>0</v>
      </c>
      <c r="I1365" s="4">
        <f t="shared" si="711"/>
        <v>0</v>
      </c>
      <c r="J1365" s="4">
        <f t="shared" si="712"/>
        <v>0</v>
      </c>
      <c r="K1365" s="4">
        <f t="shared" si="687"/>
        <v>2.3112833571027447</v>
      </c>
      <c r="L1365" s="4">
        <f t="shared" si="688"/>
        <v>0.52756598329814852</v>
      </c>
      <c r="M1365" s="4">
        <f t="shared" si="713"/>
        <v>2.833200000000005</v>
      </c>
      <c r="N1365" s="4">
        <f t="shared" si="684"/>
        <v>62.832407074927943</v>
      </c>
      <c r="O1365" s="4">
        <f t="shared" si="689"/>
        <v>4.3464431409326867</v>
      </c>
      <c r="P1365" s="4">
        <f t="shared" si="685"/>
        <v>53.176431444281477</v>
      </c>
      <c r="Q1365" s="4">
        <f t="shared" si="686"/>
        <v>12.13787840291269</v>
      </c>
      <c r="R1365" s="4">
        <f t="shared" si="698"/>
        <v>27.68740295557128</v>
      </c>
      <c r="S1365" s="4">
        <f t="shared" si="695"/>
        <v>35</v>
      </c>
      <c r="T1365" s="4">
        <f t="shared" si="696"/>
        <v>0</v>
      </c>
      <c r="U1365" s="5">
        <f t="shared" si="714"/>
        <v>-0.94440000000000168</v>
      </c>
      <c r="V1365" s="5">
        <f t="shared" si="706"/>
        <v>0.94440000000000168</v>
      </c>
      <c r="W1365" s="7">
        <f t="shared" si="690"/>
        <v>0</v>
      </c>
      <c r="X1365" s="7">
        <f t="shared" si="691"/>
        <v>1</v>
      </c>
      <c r="Y1365" s="7">
        <f t="shared" si="692"/>
        <v>0</v>
      </c>
      <c r="Z1365" s="7">
        <f t="shared" si="693"/>
        <v>100.2734</v>
      </c>
      <c r="AA1365" s="9">
        <f t="shared" si="715"/>
        <v>-0.94440000000000168</v>
      </c>
      <c r="AB1365" s="9">
        <f t="shared" si="707"/>
        <v>0.94440000000000168</v>
      </c>
      <c r="AC1365" s="11">
        <f t="shared" ca="1" si="697"/>
        <v>0</v>
      </c>
      <c r="AD1365" s="11">
        <f t="shared" ca="1" si="699"/>
        <v>1</v>
      </c>
      <c r="AE1365" s="11">
        <f t="shared" ca="1" si="700"/>
        <v>0</v>
      </c>
      <c r="AF1365" s="11">
        <f t="shared" ca="1" si="701"/>
        <v>128.4228</v>
      </c>
      <c r="AG1365" s="13">
        <f ca="1">AVERAGE(E1365:OFFSET(E1365,-AG$5+1,0))</f>
        <v>213.40213846153844</v>
      </c>
      <c r="AH1365" s="13">
        <f ca="1">AVERAGE(E1365:OFFSET(E1365,-AH$5+1,0))</f>
        <v>209.56635500000002</v>
      </c>
      <c r="AI1365" s="12">
        <f t="shared" ca="1" si="694"/>
        <v>0</v>
      </c>
      <c r="AJ1365" s="17">
        <f t="shared" si="716"/>
        <v>-0.94440000000000168</v>
      </c>
      <c r="AK1365" s="17">
        <f t="shared" si="708"/>
        <v>-0.94440000000000168</v>
      </c>
      <c r="AL1365" s="19">
        <f t="shared" ca="1" si="702"/>
        <v>0</v>
      </c>
      <c r="AM1365" s="19">
        <f t="shared" ca="1" si="703"/>
        <v>1</v>
      </c>
      <c r="AN1365" s="19">
        <f t="shared" ca="1" si="704"/>
        <v>-1.8888000000000034</v>
      </c>
      <c r="AO1365" s="19">
        <f t="shared" ca="1" si="705"/>
        <v>27.337699999999742</v>
      </c>
    </row>
    <row r="1366" spans="1:41" x14ac:dyDescent="0.2">
      <c r="A1366" s="22" t="s">
        <v>1416</v>
      </c>
      <c r="B1366" s="20">
        <f>[1]data!C1365</f>
        <v>225.7159</v>
      </c>
      <c r="C1366" s="20">
        <f>[1]data!D1365</f>
        <v>227.60470000000001</v>
      </c>
      <c r="D1366" s="20">
        <f>[1]data!E1365</f>
        <v>225.7159</v>
      </c>
      <c r="E1366" s="20">
        <f>[1]data!F1365</f>
        <v>227.13249999999999</v>
      </c>
      <c r="F1366" s="20">
        <f>[1]data!G1365</f>
        <v>21530</v>
      </c>
      <c r="G1366" s="4">
        <f t="shared" si="709"/>
        <v>0</v>
      </c>
      <c r="H1366" s="4">
        <f t="shared" si="710"/>
        <v>0</v>
      </c>
      <c r="I1366" s="4">
        <f t="shared" si="711"/>
        <v>0</v>
      </c>
      <c r="J1366" s="4">
        <f t="shared" si="712"/>
        <v>0</v>
      </c>
      <c r="K1366" s="4">
        <f t="shared" si="687"/>
        <v>2.0801550213924704</v>
      </c>
      <c r="L1366" s="4">
        <f t="shared" si="688"/>
        <v>0.47480938496833369</v>
      </c>
      <c r="M1366" s="4">
        <f t="shared" si="713"/>
        <v>1.8888000000000034</v>
      </c>
      <c r="N1366" s="4">
        <f t="shared" si="684"/>
        <v>62.832407074927957</v>
      </c>
      <c r="O1366" s="4">
        <f t="shared" si="689"/>
        <v>4.1006788268394185</v>
      </c>
      <c r="P1366" s="4">
        <f t="shared" si="685"/>
        <v>50.727089568137217</v>
      </c>
      <c r="Q1366" s="4">
        <f t="shared" si="686"/>
        <v>11.578799633383898</v>
      </c>
      <c r="R1366" s="4">
        <f t="shared" si="698"/>
        <v>31.201903367506951</v>
      </c>
      <c r="S1366" s="4">
        <f t="shared" si="695"/>
        <v>35</v>
      </c>
      <c r="T1366" s="4">
        <f t="shared" si="696"/>
        <v>0</v>
      </c>
      <c r="U1366" s="5">
        <f t="shared" si="714"/>
        <v>-1.8888000000000034</v>
      </c>
      <c r="V1366" s="5">
        <f t="shared" si="706"/>
        <v>1.4165999999999883</v>
      </c>
      <c r="W1366" s="7">
        <f t="shared" si="690"/>
        <v>0</v>
      </c>
      <c r="X1366" s="7">
        <f t="shared" si="691"/>
        <v>1</v>
      </c>
      <c r="Y1366" s="7">
        <f t="shared" si="692"/>
        <v>-0.47220000000001505</v>
      </c>
      <c r="Z1366" s="7">
        <f t="shared" si="693"/>
        <v>99.80119999999998</v>
      </c>
      <c r="AA1366" s="9">
        <f t="shared" si="715"/>
        <v>-1.8888000000000034</v>
      </c>
      <c r="AB1366" s="9">
        <f t="shared" si="707"/>
        <v>1.4165999999999883</v>
      </c>
      <c r="AC1366" s="11">
        <f t="shared" ca="1" si="697"/>
        <v>0</v>
      </c>
      <c r="AD1366" s="11">
        <f t="shared" ca="1" si="699"/>
        <v>1</v>
      </c>
      <c r="AE1366" s="11">
        <f t="shared" ca="1" si="700"/>
        <v>-0.47220000000001505</v>
      </c>
      <c r="AF1366" s="11">
        <f t="shared" ca="1" si="701"/>
        <v>127.95059999999998</v>
      </c>
      <c r="AG1366" s="13">
        <f ca="1">AVERAGE(E1366:OFFSET(E1366,-AG$5+1,0))</f>
        <v>215.10935384615385</v>
      </c>
      <c r="AH1366" s="13">
        <f ca="1">AVERAGE(E1366:OFFSET(E1366,-AH$5+1,0))</f>
        <v>210.86493000000002</v>
      </c>
      <c r="AI1366" s="12">
        <f t="shared" ca="1" si="694"/>
        <v>0</v>
      </c>
      <c r="AJ1366" s="17">
        <f t="shared" si="716"/>
        <v>-1.8888000000000034</v>
      </c>
      <c r="AK1366" s="17">
        <f t="shared" si="708"/>
        <v>-1.4165999999999883</v>
      </c>
      <c r="AL1366" s="19">
        <f t="shared" ca="1" si="702"/>
        <v>0</v>
      </c>
      <c r="AM1366" s="19">
        <f t="shared" ca="1" si="703"/>
        <v>1</v>
      </c>
      <c r="AN1366" s="19">
        <f t="shared" ca="1" si="704"/>
        <v>-3.3053999999999917</v>
      </c>
      <c r="AO1366" s="19">
        <f t="shared" ca="1" si="705"/>
        <v>24.032299999999751</v>
      </c>
    </row>
    <row r="1367" spans="1:41" x14ac:dyDescent="0.2">
      <c r="A1367" s="22" t="s">
        <v>1417</v>
      </c>
      <c r="B1367" s="20">
        <f>[1]data!C1366</f>
        <v>227.60470000000001</v>
      </c>
      <c r="C1367" s="20">
        <f>[1]data!D1366</f>
        <v>229.0214</v>
      </c>
      <c r="D1367" s="20">
        <f>[1]data!E1366</f>
        <v>226.18809999999999</v>
      </c>
      <c r="E1367" s="20">
        <f>[1]data!F1366</f>
        <v>227.60470000000001</v>
      </c>
      <c r="F1367" s="20">
        <f>[1]data!G1366</f>
        <v>30856</v>
      </c>
      <c r="G1367" s="4">
        <f t="shared" si="709"/>
        <v>1.4166999999999916</v>
      </c>
      <c r="H1367" s="4">
        <f t="shared" si="710"/>
        <v>0</v>
      </c>
      <c r="I1367" s="4">
        <f t="shared" si="711"/>
        <v>1.4166999999999916</v>
      </c>
      <c r="J1367" s="4">
        <f t="shared" si="712"/>
        <v>0</v>
      </c>
      <c r="K1367" s="4">
        <f t="shared" si="687"/>
        <v>2.0138095192532228</v>
      </c>
      <c r="L1367" s="4">
        <f t="shared" si="688"/>
        <v>0.42732844647150026</v>
      </c>
      <c r="M1367" s="4">
        <f t="shared" si="713"/>
        <v>2.8333000000000084</v>
      </c>
      <c r="N1367" s="4">
        <f t="shared" si="684"/>
        <v>64.98940637755922</v>
      </c>
      <c r="O1367" s="4">
        <f t="shared" si="689"/>
        <v>3.9739409441554776</v>
      </c>
      <c r="P1367" s="4">
        <f t="shared" si="685"/>
        <v>50.675376095232529</v>
      </c>
      <c r="Q1367" s="4">
        <f t="shared" si="686"/>
        <v>10.753266152582798</v>
      </c>
      <c r="R1367" s="4">
        <f t="shared" si="698"/>
        <v>34.580653668512177</v>
      </c>
      <c r="S1367" s="4">
        <f t="shared" si="695"/>
        <v>35</v>
      </c>
      <c r="T1367" s="4">
        <f t="shared" si="696"/>
        <v>0</v>
      </c>
      <c r="U1367" s="5">
        <f t="shared" si="714"/>
        <v>0.47220000000001505</v>
      </c>
      <c r="V1367" s="5">
        <f t="shared" si="706"/>
        <v>0</v>
      </c>
      <c r="W1367" s="7">
        <f t="shared" si="690"/>
        <v>0</v>
      </c>
      <c r="X1367" s="7">
        <f t="shared" si="691"/>
        <v>1</v>
      </c>
      <c r="Y1367" s="7">
        <f t="shared" si="692"/>
        <v>0.47220000000001505</v>
      </c>
      <c r="Z1367" s="7">
        <f t="shared" si="693"/>
        <v>100.2734</v>
      </c>
      <c r="AA1367" s="9">
        <f t="shared" si="715"/>
        <v>0.47220000000001505</v>
      </c>
      <c r="AB1367" s="9">
        <f t="shared" si="707"/>
        <v>0</v>
      </c>
      <c r="AC1367" s="11">
        <f t="shared" ca="1" si="697"/>
        <v>0</v>
      </c>
      <c r="AD1367" s="11">
        <f t="shared" ca="1" si="699"/>
        <v>1</v>
      </c>
      <c r="AE1367" s="11">
        <f t="shared" ca="1" si="700"/>
        <v>0.47220000000001505</v>
      </c>
      <c r="AF1367" s="11">
        <f t="shared" ca="1" si="701"/>
        <v>128.4228</v>
      </c>
      <c r="AG1367" s="13">
        <f ca="1">AVERAGE(E1367:OFFSET(E1367,-AG$5+1,0))</f>
        <v>216.52597692307688</v>
      </c>
      <c r="AH1367" s="13">
        <f ca="1">AVERAGE(E1367:OFFSET(E1367,-AH$5+1,0))</f>
        <v>212.23433500000002</v>
      </c>
      <c r="AI1367" s="12">
        <f t="shared" ca="1" si="694"/>
        <v>0</v>
      </c>
      <c r="AJ1367" s="17">
        <f t="shared" si="716"/>
        <v>0.47220000000001505</v>
      </c>
      <c r="AK1367" s="17">
        <f t="shared" si="708"/>
        <v>0</v>
      </c>
      <c r="AL1367" s="19">
        <f t="shared" ca="1" si="702"/>
        <v>0</v>
      </c>
      <c r="AM1367" s="19">
        <f t="shared" ca="1" si="703"/>
        <v>1</v>
      </c>
      <c r="AN1367" s="19">
        <f t="shared" ca="1" si="704"/>
        <v>0.47220000000001505</v>
      </c>
      <c r="AO1367" s="19">
        <f t="shared" ca="1" si="705"/>
        <v>24.504499999999766</v>
      </c>
    </row>
    <row r="1368" spans="1:41" x14ac:dyDescent="0.2">
      <c r="A1368" s="22" t="s">
        <v>1418</v>
      </c>
      <c r="B1368" s="20">
        <f>[1]data!C1367</f>
        <v>228.54920000000001</v>
      </c>
      <c r="C1368" s="20">
        <f>[1]data!D1367</f>
        <v>230.9102</v>
      </c>
      <c r="D1368" s="20">
        <f>[1]data!E1367</f>
        <v>227.60470000000001</v>
      </c>
      <c r="E1368" s="20">
        <f>[1]data!F1367</f>
        <v>230.9102</v>
      </c>
      <c r="F1368" s="20">
        <f>[1]data!G1367</f>
        <v>27129</v>
      </c>
      <c r="G1368" s="4">
        <f t="shared" si="709"/>
        <v>1.8888000000000034</v>
      </c>
      <c r="H1368" s="4">
        <f t="shared" si="710"/>
        <v>0</v>
      </c>
      <c r="I1368" s="4">
        <f t="shared" si="711"/>
        <v>1.8888000000000034</v>
      </c>
      <c r="J1368" s="4">
        <f t="shared" si="712"/>
        <v>0</v>
      </c>
      <c r="K1368" s="4">
        <f t="shared" si="687"/>
        <v>2.0013085673279005</v>
      </c>
      <c r="L1368" s="4">
        <f t="shared" si="688"/>
        <v>0.38459560182435026</v>
      </c>
      <c r="M1368" s="4">
        <f t="shared" si="713"/>
        <v>3.305499999999995</v>
      </c>
      <c r="N1368" s="4">
        <f t="shared" si="684"/>
        <v>67.761018502180391</v>
      </c>
      <c r="O1368" s="4">
        <f t="shared" si="689"/>
        <v>3.9070968497399292</v>
      </c>
      <c r="P1368" s="4">
        <f t="shared" si="685"/>
        <v>51.222394639669986</v>
      </c>
      <c r="Q1368" s="4">
        <f t="shared" si="686"/>
        <v>9.8435133966528205</v>
      </c>
      <c r="R1368" s="4">
        <f t="shared" si="698"/>
        <v>37.898690151879002</v>
      </c>
      <c r="S1368" s="4">
        <f t="shared" si="695"/>
        <v>35</v>
      </c>
      <c r="T1368" s="4">
        <f t="shared" si="696"/>
        <v>0</v>
      </c>
      <c r="U1368" s="5">
        <f t="shared" si="714"/>
        <v>0.944500000000005</v>
      </c>
      <c r="V1368" s="5">
        <f t="shared" si="706"/>
        <v>2.36099999999999</v>
      </c>
      <c r="W1368" s="7">
        <f t="shared" si="690"/>
        <v>0</v>
      </c>
      <c r="X1368" s="7">
        <f t="shared" si="691"/>
        <v>1</v>
      </c>
      <c r="Y1368" s="7">
        <f t="shared" si="692"/>
        <v>3.305499999999995</v>
      </c>
      <c r="Z1368" s="7">
        <f t="shared" si="693"/>
        <v>103.57889999999999</v>
      </c>
      <c r="AA1368" s="9">
        <f t="shared" si="715"/>
        <v>0.944500000000005</v>
      </c>
      <c r="AB1368" s="9">
        <f t="shared" si="707"/>
        <v>2.36099999999999</v>
      </c>
      <c r="AC1368" s="11">
        <f t="shared" ca="1" si="697"/>
        <v>0</v>
      </c>
      <c r="AD1368" s="11">
        <f t="shared" ca="1" si="699"/>
        <v>1</v>
      </c>
      <c r="AE1368" s="11">
        <f t="shared" ca="1" si="700"/>
        <v>3.305499999999995</v>
      </c>
      <c r="AF1368" s="11">
        <f t="shared" ca="1" si="701"/>
        <v>131.72829999999999</v>
      </c>
      <c r="AG1368" s="13">
        <f ca="1">AVERAGE(E1368:OFFSET(E1368,-AG$5+1,0))</f>
        <v>218.16054615384613</v>
      </c>
      <c r="AH1368" s="13">
        <f ca="1">AVERAGE(E1368:OFFSET(E1368,-AH$5+1,0))</f>
        <v>213.55652000000001</v>
      </c>
      <c r="AI1368" s="12">
        <f t="shared" ca="1" si="694"/>
        <v>0</v>
      </c>
      <c r="AJ1368" s="17">
        <f t="shared" si="716"/>
        <v>0.944500000000005</v>
      </c>
      <c r="AK1368" s="17">
        <f t="shared" si="708"/>
        <v>-2.36099999999999</v>
      </c>
      <c r="AL1368" s="19">
        <f t="shared" ca="1" si="702"/>
        <v>0</v>
      </c>
      <c r="AM1368" s="19">
        <f t="shared" ca="1" si="703"/>
        <v>1</v>
      </c>
      <c r="AN1368" s="19">
        <f t="shared" ca="1" si="704"/>
        <v>-1.416499999999985</v>
      </c>
      <c r="AO1368" s="19">
        <f t="shared" ca="1" si="705"/>
        <v>23.087999999999781</v>
      </c>
    </row>
    <row r="1369" spans="1:41" x14ac:dyDescent="0.2">
      <c r="A1369" s="22" t="s">
        <v>1419</v>
      </c>
      <c r="B1369" s="20">
        <f>[1]data!C1368</f>
        <v>230.9102</v>
      </c>
      <c r="C1369" s="20">
        <f>[1]data!D1368</f>
        <v>231.8546</v>
      </c>
      <c r="D1369" s="20">
        <f>[1]data!E1368</f>
        <v>230.43799999999999</v>
      </c>
      <c r="E1369" s="20">
        <f>[1]data!F1368</f>
        <v>231.8546</v>
      </c>
      <c r="F1369" s="20">
        <f>[1]data!G1368</f>
        <v>22803</v>
      </c>
      <c r="G1369" s="4">
        <f t="shared" si="709"/>
        <v>0.94440000000000168</v>
      </c>
      <c r="H1369" s="4">
        <f t="shared" si="710"/>
        <v>0</v>
      </c>
      <c r="I1369" s="4">
        <f t="shared" si="711"/>
        <v>0.94440000000000168</v>
      </c>
      <c r="J1369" s="4">
        <f t="shared" si="712"/>
        <v>0</v>
      </c>
      <c r="K1369" s="4">
        <f t="shared" si="687"/>
        <v>1.8956177105951104</v>
      </c>
      <c r="L1369" s="4">
        <f t="shared" si="688"/>
        <v>0.34613604164191525</v>
      </c>
      <c r="M1369" s="4">
        <f t="shared" si="713"/>
        <v>1.4166000000000167</v>
      </c>
      <c r="N1369" s="4">
        <f t="shared" si="684"/>
        <v>69.119173656204737</v>
      </c>
      <c r="O1369" s="4">
        <f t="shared" si="689"/>
        <v>3.6580471647659381</v>
      </c>
      <c r="P1369" s="4">
        <f t="shared" si="685"/>
        <v>51.82048303951823</v>
      </c>
      <c r="Q1369" s="4">
        <f t="shared" si="686"/>
        <v>9.4623176260785833</v>
      </c>
      <c r="R1369" s="4">
        <f t="shared" si="698"/>
        <v>41.02073850231158</v>
      </c>
      <c r="S1369" s="4">
        <f t="shared" si="695"/>
        <v>35</v>
      </c>
      <c r="T1369" s="4">
        <f t="shared" si="696"/>
        <v>0</v>
      </c>
      <c r="U1369" s="5">
        <f t="shared" si="714"/>
        <v>0</v>
      </c>
      <c r="V1369" s="5">
        <f t="shared" si="706"/>
        <v>0.94440000000000168</v>
      </c>
      <c r="W1369" s="7">
        <f t="shared" si="690"/>
        <v>0</v>
      </c>
      <c r="X1369" s="7">
        <f t="shared" si="691"/>
        <v>1</v>
      </c>
      <c r="Y1369" s="7">
        <f t="shared" si="692"/>
        <v>0.94440000000000168</v>
      </c>
      <c r="Z1369" s="7">
        <f t="shared" si="693"/>
        <v>104.52329999999999</v>
      </c>
      <c r="AA1369" s="9">
        <f t="shared" si="715"/>
        <v>0</v>
      </c>
      <c r="AB1369" s="9">
        <f t="shared" si="707"/>
        <v>0.94440000000000168</v>
      </c>
      <c r="AC1369" s="11">
        <f t="shared" ca="1" si="697"/>
        <v>0</v>
      </c>
      <c r="AD1369" s="11">
        <f t="shared" ca="1" si="699"/>
        <v>1</v>
      </c>
      <c r="AE1369" s="11">
        <f t="shared" ca="1" si="700"/>
        <v>0.94440000000000168</v>
      </c>
      <c r="AF1369" s="11">
        <f t="shared" ca="1" si="701"/>
        <v>132.67269999999999</v>
      </c>
      <c r="AG1369" s="13">
        <f ca="1">AVERAGE(E1369:OFFSET(E1369,-AG$5+1,0))</f>
        <v>220.01305384615384</v>
      </c>
      <c r="AH1369" s="13">
        <f ca="1">AVERAGE(E1369:OFFSET(E1369,-AH$5+1,0))</f>
        <v>215.04397499999999</v>
      </c>
      <c r="AI1369" s="12">
        <f t="shared" ca="1" si="694"/>
        <v>0</v>
      </c>
      <c r="AJ1369" s="17">
        <f t="shared" si="716"/>
        <v>0</v>
      </c>
      <c r="AK1369" s="17">
        <f t="shared" si="708"/>
        <v>-0.94440000000000168</v>
      </c>
      <c r="AL1369" s="19">
        <f t="shared" ca="1" si="702"/>
        <v>0</v>
      </c>
      <c r="AM1369" s="19">
        <f t="shared" ca="1" si="703"/>
        <v>1</v>
      </c>
      <c r="AN1369" s="19">
        <f t="shared" ca="1" si="704"/>
        <v>-0.94440000000000168</v>
      </c>
      <c r="AO1369" s="19">
        <f t="shared" ca="1" si="705"/>
        <v>22.143599999999779</v>
      </c>
    </row>
    <row r="1370" spans="1:41" x14ac:dyDescent="0.2">
      <c r="A1370" s="22" t="s">
        <v>1420</v>
      </c>
      <c r="B1370" s="20">
        <f>[1]data!C1369</f>
        <v>229.9658</v>
      </c>
      <c r="C1370" s="20">
        <f>[1]data!D1369</f>
        <v>232.32679999999999</v>
      </c>
      <c r="D1370" s="20">
        <f>[1]data!E1369</f>
        <v>228.54920000000001</v>
      </c>
      <c r="E1370" s="20">
        <f>[1]data!F1369</f>
        <v>232.32679999999999</v>
      </c>
      <c r="F1370" s="20">
        <f>[1]data!G1369</f>
        <v>28202</v>
      </c>
      <c r="G1370" s="4">
        <f t="shared" si="709"/>
        <v>0.47219999999998663</v>
      </c>
      <c r="H1370" s="4">
        <f t="shared" si="710"/>
        <v>1.8887999999999749</v>
      </c>
      <c r="I1370" s="4">
        <f t="shared" si="711"/>
        <v>0</v>
      </c>
      <c r="J1370" s="4">
        <f t="shared" si="712"/>
        <v>1.8887999999999749</v>
      </c>
      <c r="K1370" s="4">
        <f t="shared" si="687"/>
        <v>1.7060559395355994</v>
      </c>
      <c r="L1370" s="4">
        <f t="shared" si="688"/>
        <v>0.50040243747772117</v>
      </c>
      <c r="M1370" s="4">
        <f t="shared" si="713"/>
        <v>3.7775999999999783</v>
      </c>
      <c r="N1370" s="4">
        <f t="shared" si="684"/>
        <v>54.642023371855316</v>
      </c>
      <c r="O1370" s="4">
        <f t="shared" si="689"/>
        <v>3.6700024482893419</v>
      </c>
      <c r="P1370" s="4">
        <f t="shared" si="685"/>
        <v>46.48650685044705</v>
      </c>
      <c r="Q1370" s="4">
        <f t="shared" si="686"/>
        <v>13.634934704497766</v>
      </c>
      <c r="R1370" s="4">
        <f t="shared" si="698"/>
        <v>42.382866989265956</v>
      </c>
      <c r="S1370" s="4">
        <f t="shared" si="695"/>
        <v>35</v>
      </c>
      <c r="T1370" s="4">
        <f t="shared" si="696"/>
        <v>0</v>
      </c>
      <c r="U1370" s="5">
        <f t="shared" si="714"/>
        <v>-1.8888000000000034</v>
      </c>
      <c r="V1370" s="5">
        <f t="shared" si="706"/>
        <v>2.36099999999999</v>
      </c>
      <c r="W1370" s="7">
        <f t="shared" si="690"/>
        <v>0</v>
      </c>
      <c r="X1370" s="7">
        <f t="shared" si="691"/>
        <v>1</v>
      </c>
      <c r="Y1370" s="7">
        <f t="shared" si="692"/>
        <v>0.47219999999998663</v>
      </c>
      <c r="Z1370" s="7">
        <f t="shared" si="693"/>
        <v>104.99549999999998</v>
      </c>
      <c r="AA1370" s="9">
        <f t="shared" si="715"/>
        <v>-1.8888000000000034</v>
      </c>
      <c r="AB1370" s="9">
        <f t="shared" si="707"/>
        <v>2.36099999999999</v>
      </c>
      <c r="AC1370" s="11">
        <f t="shared" ca="1" si="697"/>
        <v>0</v>
      </c>
      <c r="AD1370" s="11">
        <f t="shared" ca="1" si="699"/>
        <v>1</v>
      </c>
      <c r="AE1370" s="11">
        <f t="shared" ca="1" si="700"/>
        <v>0.47219999999998663</v>
      </c>
      <c r="AF1370" s="11">
        <f t="shared" ca="1" si="701"/>
        <v>133.14489999999998</v>
      </c>
      <c r="AG1370" s="13">
        <f ca="1">AVERAGE(E1370:OFFSET(E1370,-AG$5+1,0))</f>
        <v>221.86556153846152</v>
      </c>
      <c r="AH1370" s="13">
        <f ca="1">AVERAGE(E1370:OFFSET(E1370,-AH$5+1,0))</f>
        <v>216.53142999999994</v>
      </c>
      <c r="AI1370" s="12">
        <f t="shared" ca="1" si="694"/>
        <v>0</v>
      </c>
      <c r="AJ1370" s="17">
        <f t="shared" si="716"/>
        <v>-1.8888000000000034</v>
      </c>
      <c r="AK1370" s="17">
        <f t="shared" si="708"/>
        <v>-2.36099999999999</v>
      </c>
      <c r="AL1370" s="19">
        <f t="shared" ca="1" si="702"/>
        <v>0</v>
      </c>
      <c r="AM1370" s="19">
        <f t="shared" ca="1" si="703"/>
        <v>1</v>
      </c>
      <c r="AN1370" s="19">
        <f t="shared" ca="1" si="704"/>
        <v>-4.2497999999999934</v>
      </c>
      <c r="AO1370" s="19">
        <f t="shared" ca="1" si="705"/>
        <v>17.893799999999786</v>
      </c>
    </row>
    <row r="1371" spans="1:41" x14ac:dyDescent="0.2">
      <c r="A1371" s="22" t="s">
        <v>1421</v>
      </c>
      <c r="B1371" s="20">
        <f>[1]data!C1370</f>
        <v>233.27119999999999</v>
      </c>
      <c r="C1371" s="20">
        <f>[1]data!D1370</f>
        <v>234.2157</v>
      </c>
      <c r="D1371" s="20">
        <f>[1]data!E1370</f>
        <v>232.79900000000001</v>
      </c>
      <c r="E1371" s="20">
        <f>[1]data!F1370</f>
        <v>234.2157</v>
      </c>
      <c r="F1371" s="20">
        <f>[1]data!G1370</f>
        <v>29777</v>
      </c>
      <c r="G1371" s="4">
        <f t="shared" si="709"/>
        <v>1.8889000000000067</v>
      </c>
      <c r="H1371" s="4">
        <f t="shared" si="710"/>
        <v>0</v>
      </c>
      <c r="I1371" s="4">
        <f t="shared" si="711"/>
        <v>1.8889000000000067</v>
      </c>
      <c r="J1371" s="4">
        <f t="shared" si="712"/>
        <v>0</v>
      </c>
      <c r="K1371" s="4">
        <f t="shared" si="687"/>
        <v>1.7243403455820401</v>
      </c>
      <c r="L1371" s="4">
        <f t="shared" si="688"/>
        <v>0.45036219372994901</v>
      </c>
      <c r="M1371" s="4">
        <f t="shared" si="713"/>
        <v>1.8889000000000067</v>
      </c>
      <c r="N1371" s="4">
        <f t="shared" si="684"/>
        <v>58.581719974224136</v>
      </c>
      <c r="O1371" s="4">
        <f t="shared" si="689"/>
        <v>3.4918922034604081</v>
      </c>
      <c r="P1371" s="4">
        <f t="shared" si="685"/>
        <v>49.38125936056236</v>
      </c>
      <c r="Q1371" s="4">
        <f t="shared" si="686"/>
        <v>12.897368174299523</v>
      </c>
      <c r="R1371" s="4">
        <f t="shared" si="698"/>
        <v>44.00275228776178</v>
      </c>
      <c r="S1371" s="4">
        <f t="shared" si="695"/>
        <v>35</v>
      </c>
      <c r="T1371" s="4">
        <f t="shared" si="696"/>
        <v>0</v>
      </c>
      <c r="U1371" s="5">
        <f t="shared" si="714"/>
        <v>0.94440000000000168</v>
      </c>
      <c r="V1371" s="5">
        <f t="shared" si="706"/>
        <v>0.944500000000005</v>
      </c>
      <c r="W1371" s="7">
        <f t="shared" si="690"/>
        <v>0</v>
      </c>
      <c r="X1371" s="7">
        <f t="shared" si="691"/>
        <v>1</v>
      </c>
      <c r="Y1371" s="7">
        <f t="shared" si="692"/>
        <v>1.8889000000000067</v>
      </c>
      <c r="Z1371" s="7">
        <f t="shared" si="693"/>
        <v>106.88439999999999</v>
      </c>
      <c r="AA1371" s="9">
        <f t="shared" si="715"/>
        <v>0.94440000000000168</v>
      </c>
      <c r="AB1371" s="9">
        <f t="shared" si="707"/>
        <v>0.944500000000005</v>
      </c>
      <c r="AC1371" s="11">
        <f t="shared" ca="1" si="697"/>
        <v>0</v>
      </c>
      <c r="AD1371" s="11">
        <f t="shared" ca="1" si="699"/>
        <v>1</v>
      </c>
      <c r="AE1371" s="11">
        <f t="shared" ca="1" si="700"/>
        <v>1.8889000000000067</v>
      </c>
      <c r="AF1371" s="11">
        <f t="shared" ca="1" si="701"/>
        <v>135.03379999999999</v>
      </c>
      <c r="AG1371" s="13">
        <f ca="1">AVERAGE(E1371:OFFSET(E1371,-AG$5+1,0))</f>
        <v>223.57278461538465</v>
      </c>
      <c r="AH1371" s="13">
        <f ca="1">AVERAGE(E1371:OFFSET(E1371,-AH$5+1,0))</f>
        <v>218.04249999999996</v>
      </c>
      <c r="AI1371" s="12">
        <f t="shared" ca="1" si="694"/>
        <v>0</v>
      </c>
      <c r="AJ1371" s="17">
        <f t="shared" si="716"/>
        <v>0.94440000000000168</v>
      </c>
      <c r="AK1371" s="17">
        <f t="shared" si="708"/>
        <v>-0.944500000000005</v>
      </c>
      <c r="AL1371" s="19">
        <f t="shared" ca="1" si="702"/>
        <v>0</v>
      </c>
      <c r="AM1371" s="19">
        <f t="shared" ca="1" si="703"/>
        <v>1</v>
      </c>
      <c r="AN1371" s="19">
        <f t="shared" ca="1" si="704"/>
        <v>-1.0000000000331966E-4</v>
      </c>
      <c r="AO1371" s="19">
        <f t="shared" ca="1" si="705"/>
        <v>17.893699999999782</v>
      </c>
    </row>
    <row r="1372" spans="1:41" x14ac:dyDescent="0.2">
      <c r="A1372" s="22" t="s">
        <v>1422</v>
      </c>
      <c r="B1372" s="20">
        <f>[1]data!C1371</f>
        <v>235.1601</v>
      </c>
      <c r="C1372" s="20">
        <f>[1]data!D1371</f>
        <v>235.63229999999999</v>
      </c>
      <c r="D1372" s="20">
        <f>[1]data!E1371</f>
        <v>229.9658</v>
      </c>
      <c r="E1372" s="20">
        <f>[1]data!F1371</f>
        <v>230.9102</v>
      </c>
      <c r="F1372" s="20">
        <f>[1]data!G1371</f>
        <v>22775</v>
      </c>
      <c r="G1372" s="4">
        <f t="shared" si="709"/>
        <v>1.4165999999999883</v>
      </c>
      <c r="H1372" s="4">
        <f t="shared" si="710"/>
        <v>2.833200000000005</v>
      </c>
      <c r="I1372" s="4">
        <f t="shared" si="711"/>
        <v>0</v>
      </c>
      <c r="J1372" s="4">
        <f t="shared" si="712"/>
        <v>2.833200000000005</v>
      </c>
      <c r="K1372" s="4">
        <f t="shared" si="687"/>
        <v>1.551906311023836</v>
      </c>
      <c r="L1372" s="4">
        <f t="shared" si="688"/>
        <v>0.68864597435695463</v>
      </c>
      <c r="M1372" s="4">
        <f t="shared" si="713"/>
        <v>5.666499999999985</v>
      </c>
      <c r="N1372" s="4">
        <f t="shared" si="684"/>
        <v>38.52890835440455</v>
      </c>
      <c r="O1372" s="4">
        <f t="shared" si="689"/>
        <v>3.7093529831143659</v>
      </c>
      <c r="P1372" s="4">
        <f t="shared" si="685"/>
        <v>41.837655194541732</v>
      </c>
      <c r="Q1372" s="4">
        <f t="shared" si="686"/>
        <v>18.565123823259569</v>
      </c>
      <c r="R1372" s="4">
        <f t="shared" si="698"/>
        <v>43.455367894426054</v>
      </c>
      <c r="S1372" s="4">
        <f t="shared" si="695"/>
        <v>35</v>
      </c>
      <c r="T1372" s="4">
        <f t="shared" si="696"/>
        <v>0</v>
      </c>
      <c r="U1372" s="5">
        <f t="shared" si="714"/>
        <v>0.94440000000000168</v>
      </c>
      <c r="V1372" s="5">
        <f t="shared" si="706"/>
        <v>-4.2498999999999967</v>
      </c>
      <c r="W1372" s="7">
        <f t="shared" si="690"/>
        <v>0</v>
      </c>
      <c r="X1372" s="7">
        <f t="shared" si="691"/>
        <v>1</v>
      </c>
      <c r="Y1372" s="7">
        <f t="shared" si="692"/>
        <v>-3.305499999999995</v>
      </c>
      <c r="Z1372" s="7">
        <f t="shared" si="693"/>
        <v>103.57889999999999</v>
      </c>
      <c r="AA1372" s="9">
        <f t="shared" si="715"/>
        <v>0.94440000000000168</v>
      </c>
      <c r="AB1372" s="9">
        <f t="shared" si="707"/>
        <v>-4.2498999999999967</v>
      </c>
      <c r="AC1372" s="11">
        <f t="shared" ca="1" si="697"/>
        <v>0</v>
      </c>
      <c r="AD1372" s="11">
        <f t="shared" ca="1" si="699"/>
        <v>1</v>
      </c>
      <c r="AE1372" s="11">
        <f t="shared" ca="1" si="700"/>
        <v>-3.305499999999995</v>
      </c>
      <c r="AF1372" s="11">
        <f t="shared" ca="1" si="701"/>
        <v>131.72829999999999</v>
      </c>
      <c r="AG1372" s="13">
        <f ca="1">AVERAGE(E1372:OFFSET(E1372,-AG$5+1,0))</f>
        <v>225.09838461538462</v>
      </c>
      <c r="AH1372" s="13">
        <f ca="1">AVERAGE(E1372:OFFSET(E1372,-AH$5+1,0))</f>
        <v>219.459125</v>
      </c>
      <c r="AI1372" s="12">
        <f t="shared" ca="1" si="694"/>
        <v>0</v>
      </c>
      <c r="AJ1372" s="17">
        <f t="shared" si="716"/>
        <v>0.94440000000000168</v>
      </c>
      <c r="AK1372" s="17">
        <f t="shared" si="708"/>
        <v>4.2498999999999967</v>
      </c>
      <c r="AL1372" s="19">
        <f t="shared" ca="1" si="702"/>
        <v>0</v>
      </c>
      <c r="AM1372" s="19">
        <f t="shared" ca="1" si="703"/>
        <v>1</v>
      </c>
      <c r="AN1372" s="19">
        <f t="shared" ca="1" si="704"/>
        <v>5.1942999999999984</v>
      </c>
      <c r="AO1372" s="19">
        <f t="shared" ca="1" si="705"/>
        <v>23.087999999999781</v>
      </c>
    </row>
    <row r="1373" spans="1:41" x14ac:dyDescent="0.2">
      <c r="A1373" s="22" t="s">
        <v>1423</v>
      </c>
      <c r="B1373" s="20">
        <f>[1]data!C1372</f>
        <v>232.32679999999999</v>
      </c>
      <c r="C1373" s="20">
        <f>[1]data!D1372</f>
        <v>234.2157</v>
      </c>
      <c r="D1373" s="20">
        <f>[1]data!E1372</f>
        <v>231.38239999999999</v>
      </c>
      <c r="E1373" s="20">
        <f>[1]data!F1372</f>
        <v>233.27119999999999</v>
      </c>
      <c r="F1373" s="20">
        <f>[1]data!G1372</f>
        <v>25165</v>
      </c>
      <c r="G1373" s="4">
        <f t="shared" si="709"/>
        <v>0</v>
      </c>
      <c r="H1373" s="4">
        <f t="shared" si="710"/>
        <v>0</v>
      </c>
      <c r="I1373" s="4">
        <f t="shared" si="711"/>
        <v>0</v>
      </c>
      <c r="J1373" s="4">
        <f t="shared" si="712"/>
        <v>0</v>
      </c>
      <c r="K1373" s="4">
        <f t="shared" si="687"/>
        <v>1.3967156799214524</v>
      </c>
      <c r="L1373" s="4">
        <f t="shared" si="688"/>
        <v>0.61978137692125912</v>
      </c>
      <c r="M1373" s="4">
        <f t="shared" si="713"/>
        <v>3.305499999999995</v>
      </c>
      <c r="N1373" s="4">
        <f t="shared" ref="N1373:N1436" si="717">ABS(P1373-Q1373)/(P1373+Q1373)*100</f>
        <v>38.52890835440455</v>
      </c>
      <c r="O1373" s="4">
        <f t="shared" si="689"/>
        <v>3.6689676848029289</v>
      </c>
      <c r="P1373" s="4">
        <f t="shared" ref="P1373:P1436" si="718">K1373/O1373*100</f>
        <v>38.068356003971566</v>
      </c>
      <c r="Q1373" s="4">
        <f t="shared" ref="Q1373:Q1436" si="719">L1373/O1373*100</f>
        <v>16.892527549054968</v>
      </c>
      <c r="R1373" s="4">
        <f t="shared" si="698"/>
        <v>42.962721940423904</v>
      </c>
      <c r="S1373" s="4">
        <f t="shared" si="695"/>
        <v>35</v>
      </c>
      <c r="T1373" s="4">
        <f t="shared" si="696"/>
        <v>0</v>
      </c>
      <c r="U1373" s="5">
        <f t="shared" si="714"/>
        <v>1.4165999999999883</v>
      </c>
      <c r="V1373" s="5">
        <f t="shared" si="706"/>
        <v>0.94440000000000168</v>
      </c>
      <c r="W1373" s="7">
        <f t="shared" si="690"/>
        <v>0</v>
      </c>
      <c r="X1373" s="7">
        <f t="shared" si="691"/>
        <v>1</v>
      </c>
      <c r="Y1373" s="7">
        <f t="shared" si="692"/>
        <v>2.36099999999999</v>
      </c>
      <c r="Z1373" s="7">
        <f t="shared" si="693"/>
        <v>105.93989999999998</v>
      </c>
      <c r="AA1373" s="9">
        <f t="shared" si="715"/>
        <v>1.4165999999999883</v>
      </c>
      <c r="AB1373" s="9">
        <f t="shared" si="707"/>
        <v>0.94440000000000168</v>
      </c>
      <c r="AC1373" s="11">
        <f t="shared" ca="1" si="697"/>
        <v>0</v>
      </c>
      <c r="AD1373" s="11">
        <f t="shared" ca="1" si="699"/>
        <v>1</v>
      </c>
      <c r="AE1373" s="11">
        <f t="shared" ca="1" si="700"/>
        <v>2.36099999999999</v>
      </c>
      <c r="AF1373" s="11">
        <f t="shared" ca="1" si="701"/>
        <v>134.08929999999998</v>
      </c>
      <c r="AG1373" s="13">
        <f ca="1">AVERAGE(E1373:OFFSET(E1373,-AG$5+1,0))</f>
        <v>226.95089230769233</v>
      </c>
      <c r="AH1373" s="13">
        <f ca="1">AVERAGE(E1373:OFFSET(E1373,-AH$5+1,0))</f>
        <v>220.87575000000001</v>
      </c>
      <c r="AI1373" s="12">
        <f t="shared" ca="1" si="694"/>
        <v>0</v>
      </c>
      <c r="AJ1373" s="17">
        <f t="shared" si="716"/>
        <v>1.4165999999999883</v>
      </c>
      <c r="AK1373" s="17">
        <f t="shared" si="708"/>
        <v>-0.94440000000000168</v>
      </c>
      <c r="AL1373" s="19">
        <f t="shared" ca="1" si="702"/>
        <v>0</v>
      </c>
      <c r="AM1373" s="19">
        <f t="shared" ca="1" si="703"/>
        <v>1</v>
      </c>
      <c r="AN1373" s="19">
        <f t="shared" ca="1" si="704"/>
        <v>0.47219999999998663</v>
      </c>
      <c r="AO1373" s="19">
        <f t="shared" ca="1" si="705"/>
        <v>23.560199999999767</v>
      </c>
    </row>
    <row r="1374" spans="1:41" x14ac:dyDescent="0.2">
      <c r="A1374" s="22" t="s">
        <v>1424</v>
      </c>
      <c r="B1374" s="20">
        <f>[1]data!C1373</f>
        <v>231.38239999999999</v>
      </c>
      <c r="C1374" s="20">
        <f>[1]data!D1373</f>
        <v>233.27119999999999</v>
      </c>
      <c r="D1374" s="20">
        <f>[1]data!E1373</f>
        <v>230.43799999999999</v>
      </c>
      <c r="E1374" s="20">
        <f>[1]data!F1373</f>
        <v>231.8546</v>
      </c>
      <c r="F1374" s="20">
        <f>[1]data!G1373</f>
        <v>22364</v>
      </c>
      <c r="G1374" s="4">
        <f t="shared" si="709"/>
        <v>0</v>
      </c>
      <c r="H1374" s="4">
        <f t="shared" si="710"/>
        <v>0.94440000000000168</v>
      </c>
      <c r="I1374" s="4">
        <f t="shared" si="711"/>
        <v>0</v>
      </c>
      <c r="J1374" s="4">
        <f t="shared" si="712"/>
        <v>0.94440000000000168</v>
      </c>
      <c r="K1374" s="4">
        <f t="shared" ref="K1374:K1437" si="720">K1373*(O$8-1)/O$8 + I1374/O$8</f>
        <v>1.2570441119293072</v>
      </c>
      <c r="L1374" s="4">
        <f t="shared" ref="L1374:L1437" si="721">L1373*(O$8-1)/O$8 + J1374/O$8</f>
        <v>0.65224323922913341</v>
      </c>
      <c r="M1374" s="4">
        <f t="shared" si="713"/>
        <v>2.833200000000005</v>
      </c>
      <c r="N1374" s="4">
        <f t="shared" si="717"/>
        <v>31.676786227762783</v>
      </c>
      <c r="O1374" s="4">
        <f t="shared" ref="O1374:O1437" si="722">O1373*(O$8-1)/O$8 + M1374/O$8</f>
        <v>3.5853909163226363</v>
      </c>
      <c r="P1374" s="4">
        <f t="shared" si="718"/>
        <v>35.06016892625469</v>
      </c>
      <c r="Q1374" s="4">
        <f t="shared" si="719"/>
        <v>18.191691072227854</v>
      </c>
      <c r="R1374" s="4">
        <f t="shared" si="698"/>
        <v>41.834128369157789</v>
      </c>
      <c r="S1374" s="4">
        <f t="shared" si="695"/>
        <v>35</v>
      </c>
      <c r="T1374" s="4">
        <f t="shared" si="696"/>
        <v>0</v>
      </c>
      <c r="U1374" s="5">
        <f t="shared" si="714"/>
        <v>-1.8888000000000034</v>
      </c>
      <c r="V1374" s="5">
        <f t="shared" si="706"/>
        <v>0.47220000000001505</v>
      </c>
      <c r="W1374" s="7">
        <f t="shared" si="690"/>
        <v>0</v>
      </c>
      <c r="X1374" s="7">
        <f t="shared" si="691"/>
        <v>1</v>
      </c>
      <c r="Y1374" s="7">
        <f t="shared" si="692"/>
        <v>-1.4165999999999883</v>
      </c>
      <c r="Z1374" s="7">
        <f t="shared" si="693"/>
        <v>104.52329999999999</v>
      </c>
      <c r="AA1374" s="9">
        <f t="shared" si="715"/>
        <v>-1.8888000000000034</v>
      </c>
      <c r="AB1374" s="9">
        <f t="shared" si="707"/>
        <v>0.47220000000001505</v>
      </c>
      <c r="AC1374" s="11">
        <f t="shared" ca="1" si="697"/>
        <v>0</v>
      </c>
      <c r="AD1374" s="11">
        <f t="shared" ca="1" si="699"/>
        <v>1</v>
      </c>
      <c r="AE1374" s="11">
        <f t="shared" ca="1" si="700"/>
        <v>-1.4165999999999883</v>
      </c>
      <c r="AF1374" s="11">
        <f t="shared" ca="1" si="701"/>
        <v>132.67269999999999</v>
      </c>
      <c r="AG1374" s="13">
        <f ca="1">AVERAGE(E1374:OFFSET(E1374,-AG$5+1,0))</f>
        <v>228.58546153846157</v>
      </c>
      <c r="AH1374" s="13">
        <f ca="1">AVERAGE(E1374:OFFSET(E1374,-AH$5+1,0))</f>
        <v>222.00904999999995</v>
      </c>
      <c r="AI1374" s="12">
        <f t="shared" ca="1" si="694"/>
        <v>0</v>
      </c>
      <c r="AJ1374" s="17">
        <f t="shared" si="716"/>
        <v>-1.8888000000000034</v>
      </c>
      <c r="AK1374" s="17">
        <f t="shared" si="708"/>
        <v>-0.47220000000001505</v>
      </c>
      <c r="AL1374" s="19">
        <f t="shared" ca="1" si="702"/>
        <v>0</v>
      </c>
      <c r="AM1374" s="19">
        <f t="shared" ca="1" si="703"/>
        <v>1</v>
      </c>
      <c r="AN1374" s="19">
        <f t="shared" ca="1" si="704"/>
        <v>-2.3610000000000184</v>
      </c>
      <c r="AO1374" s="19">
        <f t="shared" ca="1" si="705"/>
        <v>21.199199999999749</v>
      </c>
    </row>
    <row r="1375" spans="1:41" x14ac:dyDescent="0.2">
      <c r="A1375" s="22" t="s">
        <v>1425</v>
      </c>
      <c r="B1375" s="20">
        <f>[1]data!C1374</f>
        <v>231.38239999999999</v>
      </c>
      <c r="C1375" s="20">
        <f>[1]data!D1374</f>
        <v>231.8546</v>
      </c>
      <c r="D1375" s="20">
        <f>[1]data!E1374</f>
        <v>228.07689999999999</v>
      </c>
      <c r="E1375" s="20">
        <f>[1]data!F1374</f>
        <v>228.07689999999999</v>
      </c>
      <c r="F1375" s="20">
        <f>[1]data!G1374</f>
        <v>24352</v>
      </c>
      <c r="G1375" s="4">
        <f t="shared" si="709"/>
        <v>0</v>
      </c>
      <c r="H1375" s="4">
        <f t="shared" si="710"/>
        <v>2.3610999999999933</v>
      </c>
      <c r="I1375" s="4">
        <f t="shared" si="711"/>
        <v>0</v>
      </c>
      <c r="J1375" s="4">
        <f t="shared" si="712"/>
        <v>2.3610999999999933</v>
      </c>
      <c r="K1375" s="4">
        <f t="shared" si="720"/>
        <v>1.1313397007363766</v>
      </c>
      <c r="L1375" s="4">
        <f t="shared" si="721"/>
        <v>0.82312891530621934</v>
      </c>
      <c r="M1375" s="4">
        <f t="shared" si="713"/>
        <v>3.77770000000001</v>
      </c>
      <c r="N1375" s="4">
        <f t="shared" si="717"/>
        <v>15.769543849428588</v>
      </c>
      <c r="O1375" s="4">
        <f t="shared" si="722"/>
        <v>3.6046218246903732</v>
      </c>
      <c r="P1375" s="4">
        <f t="shared" si="718"/>
        <v>31.385808435911457</v>
      </c>
      <c r="Q1375" s="4">
        <f t="shared" si="719"/>
        <v>22.835375119466903</v>
      </c>
      <c r="R1375" s="4">
        <f t="shared" si="698"/>
        <v>39.227669917184869</v>
      </c>
      <c r="S1375" s="4">
        <f t="shared" si="695"/>
        <v>35</v>
      </c>
      <c r="T1375" s="4">
        <f t="shared" si="696"/>
        <v>0</v>
      </c>
      <c r="U1375" s="5">
        <f t="shared" si="714"/>
        <v>-0.47220000000001505</v>
      </c>
      <c r="V1375" s="5">
        <f t="shared" si="706"/>
        <v>-3.305499999999995</v>
      </c>
      <c r="W1375" s="7">
        <f t="shared" ref="W1375:W1438" si="723">T1375</f>
        <v>0</v>
      </c>
      <c r="X1375" s="7">
        <f t="shared" ref="X1375:X1438" si="724">IF(X1374+W1374&gt;X$5,X$5, IF(X1374+W1374&lt;X$7,X$7, X1374+W1374))</f>
        <v>1</v>
      </c>
      <c r="Y1375" s="7">
        <f t="shared" ref="Y1375:Y1438" si="725">X1374*U1375+X1375*V1375</f>
        <v>-3.77770000000001</v>
      </c>
      <c r="Z1375" s="7">
        <f t="shared" ref="Z1375:Z1438" si="726">Z1374+Y1375</f>
        <v>100.74559999999998</v>
      </c>
      <c r="AA1375" s="9">
        <f t="shared" si="715"/>
        <v>-0.47220000000001505</v>
      </c>
      <c r="AB1375" s="9">
        <f t="shared" si="707"/>
        <v>-3.305499999999995</v>
      </c>
      <c r="AC1375" s="11">
        <f t="shared" ca="1" si="697"/>
        <v>0</v>
      </c>
      <c r="AD1375" s="11">
        <f t="shared" ca="1" si="699"/>
        <v>1</v>
      </c>
      <c r="AE1375" s="11">
        <f t="shared" ca="1" si="700"/>
        <v>-3.77770000000001</v>
      </c>
      <c r="AF1375" s="11">
        <f t="shared" ca="1" si="701"/>
        <v>128.89499999999998</v>
      </c>
      <c r="AG1375" s="13">
        <f ca="1">AVERAGE(E1375:OFFSET(E1375,-AG$5+1,0))</f>
        <v>229.82046923076925</v>
      </c>
      <c r="AH1375" s="13">
        <f ca="1">AVERAGE(E1375:OFFSET(E1375,-AH$5+1,0))</f>
        <v>222.929855</v>
      </c>
      <c r="AI1375" s="12">
        <f t="shared" ca="1" si="694"/>
        <v>0</v>
      </c>
      <c r="AJ1375" s="17">
        <f t="shared" si="716"/>
        <v>-0.47220000000001505</v>
      </c>
      <c r="AK1375" s="17">
        <f t="shared" si="708"/>
        <v>3.305499999999995</v>
      </c>
      <c r="AL1375" s="19">
        <f t="shared" ca="1" si="702"/>
        <v>0</v>
      </c>
      <c r="AM1375" s="19">
        <f t="shared" ca="1" si="703"/>
        <v>1</v>
      </c>
      <c r="AN1375" s="19">
        <f t="shared" ca="1" si="704"/>
        <v>2.8332999999999799</v>
      </c>
      <c r="AO1375" s="19">
        <f t="shared" ca="1" si="705"/>
        <v>24.032499999999729</v>
      </c>
    </row>
    <row r="1376" spans="1:41" x14ac:dyDescent="0.2">
      <c r="A1376" s="22" t="s">
        <v>1426</v>
      </c>
      <c r="B1376" s="20">
        <f>[1]data!C1375</f>
        <v>231.38239999999999</v>
      </c>
      <c r="C1376" s="20">
        <f>[1]data!D1375</f>
        <v>233.74350000000001</v>
      </c>
      <c r="D1376" s="20">
        <f>[1]data!E1375</f>
        <v>230.9102</v>
      </c>
      <c r="E1376" s="20">
        <f>[1]data!F1375</f>
        <v>233.74350000000001</v>
      </c>
      <c r="F1376" s="20">
        <f>[1]data!G1375</f>
        <v>24382</v>
      </c>
      <c r="G1376" s="4">
        <f t="shared" si="709"/>
        <v>1.8889000000000067</v>
      </c>
      <c r="H1376" s="4">
        <f t="shared" si="710"/>
        <v>0</v>
      </c>
      <c r="I1376" s="4">
        <f t="shared" si="711"/>
        <v>1.8889000000000067</v>
      </c>
      <c r="J1376" s="4">
        <f t="shared" si="712"/>
        <v>0</v>
      </c>
      <c r="K1376" s="4">
        <f t="shared" si="720"/>
        <v>1.2070957306627395</v>
      </c>
      <c r="L1376" s="4">
        <f t="shared" si="721"/>
        <v>0.74081602377559741</v>
      </c>
      <c r="M1376" s="4">
        <f t="shared" si="713"/>
        <v>5.6666000000000167</v>
      </c>
      <c r="N1376" s="4">
        <f t="shared" si="717"/>
        <v>23.937414301480501</v>
      </c>
      <c r="O1376" s="4">
        <f t="shared" si="722"/>
        <v>3.8108196422213378</v>
      </c>
      <c r="P1376" s="4">
        <f t="shared" si="718"/>
        <v>31.675488319859713</v>
      </c>
      <c r="Q1376" s="4">
        <f t="shared" si="719"/>
        <v>19.439808055145154</v>
      </c>
      <c r="R1376" s="4">
        <f t="shared" si="698"/>
        <v>37.698644355614427</v>
      </c>
      <c r="S1376" s="4">
        <f t="shared" si="695"/>
        <v>35</v>
      </c>
      <c r="T1376" s="4">
        <f t="shared" si="696"/>
        <v>0</v>
      </c>
      <c r="U1376" s="5">
        <f t="shared" si="714"/>
        <v>3.305499999999995</v>
      </c>
      <c r="V1376" s="5">
        <f t="shared" si="706"/>
        <v>2.3611000000000217</v>
      </c>
      <c r="W1376" s="7">
        <f t="shared" si="723"/>
        <v>0</v>
      </c>
      <c r="X1376" s="7">
        <f t="shared" si="724"/>
        <v>1</v>
      </c>
      <c r="Y1376" s="7">
        <f t="shared" si="725"/>
        <v>5.6666000000000167</v>
      </c>
      <c r="Z1376" s="7">
        <f t="shared" si="726"/>
        <v>106.4122</v>
      </c>
      <c r="AA1376" s="9">
        <f t="shared" si="715"/>
        <v>3.305499999999995</v>
      </c>
      <c r="AB1376" s="9">
        <f t="shared" si="707"/>
        <v>2.3611000000000217</v>
      </c>
      <c r="AC1376" s="11">
        <f t="shared" ca="1" si="697"/>
        <v>0</v>
      </c>
      <c r="AD1376" s="11">
        <f t="shared" ca="1" si="699"/>
        <v>1</v>
      </c>
      <c r="AE1376" s="11">
        <f t="shared" ca="1" si="700"/>
        <v>5.6666000000000167</v>
      </c>
      <c r="AF1376" s="11">
        <f t="shared" ca="1" si="701"/>
        <v>134.5616</v>
      </c>
      <c r="AG1376" s="13">
        <f ca="1">AVERAGE(E1376:OFFSET(E1376,-AG$5+1,0))</f>
        <v>230.54694615384616</v>
      </c>
      <c r="AH1376" s="13">
        <f ca="1">AVERAGE(E1376:OFFSET(E1376,-AH$5+1,0))</f>
        <v>224.22842999999997</v>
      </c>
      <c r="AI1376" s="12">
        <f t="shared" ca="1" si="694"/>
        <v>0</v>
      </c>
      <c r="AJ1376" s="17">
        <f t="shared" si="716"/>
        <v>3.305499999999995</v>
      </c>
      <c r="AK1376" s="17">
        <f t="shared" si="708"/>
        <v>-2.3611000000000217</v>
      </c>
      <c r="AL1376" s="19">
        <f t="shared" ca="1" si="702"/>
        <v>0</v>
      </c>
      <c r="AM1376" s="19">
        <f t="shared" ca="1" si="703"/>
        <v>1</v>
      </c>
      <c r="AN1376" s="19">
        <f t="shared" ca="1" si="704"/>
        <v>0.94439999999997326</v>
      </c>
      <c r="AO1376" s="19">
        <f t="shared" ca="1" si="705"/>
        <v>24.976899999999702</v>
      </c>
    </row>
    <row r="1377" spans="1:41" x14ac:dyDescent="0.2">
      <c r="A1377" s="22" t="s">
        <v>1427</v>
      </c>
      <c r="B1377" s="20">
        <f>[1]data!C1376</f>
        <v>233.27119999999999</v>
      </c>
      <c r="C1377" s="20">
        <f>[1]data!D1376</f>
        <v>234.2157</v>
      </c>
      <c r="D1377" s="20">
        <f>[1]data!E1376</f>
        <v>232.32679999999999</v>
      </c>
      <c r="E1377" s="20">
        <f>[1]data!F1376</f>
        <v>233.27119999999999</v>
      </c>
      <c r="F1377" s="20">
        <f>[1]data!G1376</f>
        <v>15128</v>
      </c>
      <c r="G1377" s="4">
        <f t="shared" si="709"/>
        <v>0.47219999999998663</v>
      </c>
      <c r="H1377" s="4">
        <f t="shared" si="710"/>
        <v>0</v>
      </c>
      <c r="I1377" s="4">
        <f t="shared" si="711"/>
        <v>0.47219999999998663</v>
      </c>
      <c r="J1377" s="4">
        <f t="shared" si="712"/>
        <v>0</v>
      </c>
      <c r="K1377" s="4">
        <f t="shared" si="720"/>
        <v>1.1336061575964642</v>
      </c>
      <c r="L1377" s="4">
        <f t="shared" si="721"/>
        <v>0.66673442139803762</v>
      </c>
      <c r="M1377" s="4">
        <f t="shared" si="713"/>
        <v>1.8889000000000067</v>
      </c>
      <c r="N1377" s="4">
        <f t="shared" si="717"/>
        <v>25.93241199168973</v>
      </c>
      <c r="O1377" s="4">
        <f t="shared" si="722"/>
        <v>3.6186276779992048</v>
      </c>
      <c r="P1377" s="4">
        <f t="shared" si="718"/>
        <v>31.326963105064532</v>
      </c>
      <c r="Q1377" s="4">
        <f t="shared" si="719"/>
        <v>18.42506277867983</v>
      </c>
      <c r="R1377" s="4">
        <f t="shared" si="698"/>
        <v>36.522021119221954</v>
      </c>
      <c r="S1377" s="4">
        <f t="shared" si="695"/>
        <v>35</v>
      </c>
      <c r="T1377" s="4">
        <f t="shared" si="696"/>
        <v>0</v>
      </c>
      <c r="U1377" s="5">
        <f t="shared" si="714"/>
        <v>-0.47230000000001837</v>
      </c>
      <c r="V1377" s="5">
        <f t="shared" si="706"/>
        <v>0</v>
      </c>
      <c r="W1377" s="7">
        <f t="shared" si="723"/>
        <v>0</v>
      </c>
      <c r="X1377" s="7">
        <f t="shared" si="724"/>
        <v>1</v>
      </c>
      <c r="Y1377" s="7">
        <f t="shared" si="725"/>
        <v>-0.47230000000001837</v>
      </c>
      <c r="Z1377" s="7">
        <f t="shared" si="726"/>
        <v>105.93989999999998</v>
      </c>
      <c r="AA1377" s="9">
        <f t="shared" si="715"/>
        <v>-0.47230000000001837</v>
      </c>
      <c r="AB1377" s="9">
        <f t="shared" si="707"/>
        <v>0</v>
      </c>
      <c r="AC1377" s="11">
        <f t="shared" ca="1" si="697"/>
        <v>0</v>
      </c>
      <c r="AD1377" s="11">
        <f t="shared" ca="1" si="699"/>
        <v>1</v>
      </c>
      <c r="AE1377" s="11">
        <f t="shared" ca="1" si="700"/>
        <v>-0.47230000000001837</v>
      </c>
      <c r="AF1377" s="11">
        <f t="shared" ca="1" si="701"/>
        <v>134.08929999999998</v>
      </c>
      <c r="AG1377" s="13">
        <f ca="1">AVERAGE(E1377:OFFSET(E1377,-AG$5+1,0))</f>
        <v>230.98283076923082</v>
      </c>
      <c r="AH1377" s="13">
        <f ca="1">AVERAGE(E1377:OFFSET(E1377,-AH$5+1,0))</f>
        <v>225.47977999999998</v>
      </c>
      <c r="AI1377" s="12">
        <f t="shared" ca="1" si="694"/>
        <v>0</v>
      </c>
      <c r="AJ1377" s="17">
        <f t="shared" si="716"/>
        <v>-0.47230000000001837</v>
      </c>
      <c r="AK1377" s="17">
        <f t="shared" si="708"/>
        <v>0</v>
      </c>
      <c r="AL1377" s="19">
        <f t="shared" ca="1" si="702"/>
        <v>0</v>
      </c>
      <c r="AM1377" s="19">
        <f t="shared" ca="1" si="703"/>
        <v>1</v>
      </c>
      <c r="AN1377" s="19">
        <f t="shared" ca="1" si="704"/>
        <v>-0.47230000000001837</v>
      </c>
      <c r="AO1377" s="19">
        <f t="shared" ca="1" si="705"/>
        <v>24.504599999999684</v>
      </c>
    </row>
    <row r="1378" spans="1:41" x14ac:dyDescent="0.2">
      <c r="A1378" s="22" t="s">
        <v>1428</v>
      </c>
      <c r="B1378" s="20">
        <f>[1]data!C1377</f>
        <v>232.79900000000001</v>
      </c>
      <c r="C1378" s="20">
        <f>[1]data!D1377</f>
        <v>233.27119999999999</v>
      </c>
      <c r="D1378" s="20">
        <f>[1]data!E1377</f>
        <v>230.9102</v>
      </c>
      <c r="E1378" s="20">
        <f>[1]data!F1377</f>
        <v>231.38239999999999</v>
      </c>
      <c r="F1378" s="20">
        <f>[1]data!G1377</f>
        <v>16125</v>
      </c>
      <c r="G1378" s="4">
        <f t="shared" si="709"/>
        <v>0</v>
      </c>
      <c r="H1378" s="4">
        <f t="shared" si="710"/>
        <v>1.4165999999999883</v>
      </c>
      <c r="I1378" s="4">
        <f t="shared" si="711"/>
        <v>0</v>
      </c>
      <c r="J1378" s="4">
        <f t="shared" si="712"/>
        <v>1.4165999999999883</v>
      </c>
      <c r="K1378" s="4">
        <f t="shared" si="720"/>
        <v>1.0202455418368177</v>
      </c>
      <c r="L1378" s="4">
        <f t="shared" si="721"/>
        <v>0.74172097925823266</v>
      </c>
      <c r="M1378" s="4">
        <f t="shared" si="713"/>
        <v>2.36099999999999</v>
      </c>
      <c r="N1378" s="4">
        <f t="shared" si="717"/>
        <v>15.807596753057718</v>
      </c>
      <c r="O1378" s="4">
        <f t="shared" si="722"/>
        <v>3.4928649101992835</v>
      </c>
      <c r="P1378" s="4">
        <f t="shared" si="718"/>
        <v>29.209418860078625</v>
      </c>
      <c r="Q1378" s="4">
        <f t="shared" si="719"/>
        <v>21.23531823668251</v>
      </c>
      <c r="R1378" s="4">
        <f t="shared" si="698"/>
        <v>34.450578682605531</v>
      </c>
      <c r="S1378" s="4">
        <f t="shared" si="695"/>
        <v>35</v>
      </c>
      <c r="T1378" s="4">
        <f t="shared" si="696"/>
        <v>0</v>
      </c>
      <c r="U1378" s="5">
        <f t="shared" si="714"/>
        <v>-0.47219999999998663</v>
      </c>
      <c r="V1378" s="5">
        <f t="shared" si="706"/>
        <v>-1.4166000000000167</v>
      </c>
      <c r="W1378" s="7">
        <f t="shared" si="723"/>
        <v>0</v>
      </c>
      <c r="X1378" s="7">
        <f t="shared" si="724"/>
        <v>1</v>
      </c>
      <c r="Y1378" s="7">
        <f t="shared" si="725"/>
        <v>-1.8888000000000034</v>
      </c>
      <c r="Z1378" s="7">
        <f t="shared" si="726"/>
        <v>104.05109999999998</v>
      </c>
      <c r="AA1378" s="9">
        <f t="shared" si="715"/>
        <v>-0.47219999999998663</v>
      </c>
      <c r="AB1378" s="9">
        <f t="shared" si="707"/>
        <v>-1.4166000000000167</v>
      </c>
      <c r="AC1378" s="11">
        <f t="shared" ca="1" si="697"/>
        <v>0</v>
      </c>
      <c r="AD1378" s="11">
        <f t="shared" ca="1" si="699"/>
        <v>1</v>
      </c>
      <c r="AE1378" s="11">
        <f t="shared" ca="1" si="700"/>
        <v>-1.8888000000000034</v>
      </c>
      <c r="AF1378" s="11">
        <f t="shared" ca="1" si="701"/>
        <v>132.20049999999998</v>
      </c>
      <c r="AG1378" s="13">
        <f ca="1">AVERAGE(E1378:OFFSET(E1378,-AG$5+1,0))</f>
        <v>231.27342307692308</v>
      </c>
      <c r="AH1378" s="13">
        <f ca="1">AVERAGE(E1378:OFFSET(E1378,-AH$5+1,0))</f>
        <v>226.44781000000003</v>
      </c>
      <c r="AI1378" s="12">
        <f t="shared" ca="1" si="694"/>
        <v>0</v>
      </c>
      <c r="AJ1378" s="17">
        <f t="shared" si="716"/>
        <v>-0.47219999999998663</v>
      </c>
      <c r="AK1378" s="17">
        <f t="shared" si="708"/>
        <v>1.4166000000000167</v>
      </c>
      <c r="AL1378" s="19">
        <f t="shared" ca="1" si="702"/>
        <v>0</v>
      </c>
      <c r="AM1378" s="19">
        <f t="shared" ca="1" si="703"/>
        <v>1</v>
      </c>
      <c r="AN1378" s="19">
        <f t="shared" ca="1" si="704"/>
        <v>0.9444000000000301</v>
      </c>
      <c r="AO1378" s="19">
        <f t="shared" ca="1" si="705"/>
        <v>25.448999999999714</v>
      </c>
    </row>
    <row r="1379" spans="1:41" x14ac:dyDescent="0.2">
      <c r="A1379" s="22" t="s">
        <v>1429</v>
      </c>
      <c r="B1379" s="20">
        <f>[1]data!C1378</f>
        <v>228.07689999999999</v>
      </c>
      <c r="C1379" s="20">
        <f>[1]data!D1378</f>
        <v>229.49359999999999</v>
      </c>
      <c r="D1379" s="20">
        <f>[1]data!E1378</f>
        <v>225.7159</v>
      </c>
      <c r="E1379" s="20">
        <f>[1]data!F1378</f>
        <v>227.13249999999999</v>
      </c>
      <c r="F1379" s="20">
        <f>[1]data!G1378</f>
        <v>17881</v>
      </c>
      <c r="G1379" s="4">
        <f t="shared" si="709"/>
        <v>0</v>
      </c>
      <c r="H1379" s="4">
        <f t="shared" si="710"/>
        <v>5.1942999999999984</v>
      </c>
      <c r="I1379" s="4">
        <f t="shared" si="711"/>
        <v>0</v>
      </c>
      <c r="J1379" s="4">
        <f t="shared" si="712"/>
        <v>5.1942999999999984</v>
      </c>
      <c r="K1379" s="4">
        <f t="shared" si="720"/>
        <v>0.91822098765313598</v>
      </c>
      <c r="L1379" s="4">
        <f t="shared" si="721"/>
        <v>1.1869788813324091</v>
      </c>
      <c r="M1379" s="4">
        <f t="shared" si="713"/>
        <v>5.666499999999985</v>
      </c>
      <c r="N1379" s="4">
        <f t="shared" si="717"/>
        <v>12.766383735753436</v>
      </c>
      <c r="O1379" s="4">
        <f t="shared" si="722"/>
        <v>3.7102284191793533</v>
      </c>
      <c r="P1379" s="4">
        <f t="shared" si="718"/>
        <v>24.748368130289741</v>
      </c>
      <c r="Q1379" s="4">
        <f t="shared" si="719"/>
        <v>31.992070223939233</v>
      </c>
      <c r="R1379" s="4">
        <f t="shared" si="698"/>
        <v>32.282159187920321</v>
      </c>
      <c r="S1379" s="4">
        <f t="shared" si="695"/>
        <v>35</v>
      </c>
      <c r="T1379" s="4">
        <f t="shared" si="696"/>
        <v>0</v>
      </c>
      <c r="U1379" s="5">
        <f t="shared" si="714"/>
        <v>-3.305499999999995</v>
      </c>
      <c r="V1379" s="5">
        <f t="shared" si="706"/>
        <v>-0.94440000000000168</v>
      </c>
      <c r="W1379" s="7">
        <f t="shared" si="723"/>
        <v>0</v>
      </c>
      <c r="X1379" s="7">
        <f t="shared" si="724"/>
        <v>1</v>
      </c>
      <c r="Y1379" s="7">
        <f t="shared" si="725"/>
        <v>-4.2498999999999967</v>
      </c>
      <c r="Z1379" s="7">
        <f t="shared" si="726"/>
        <v>99.80119999999998</v>
      </c>
      <c r="AA1379" s="9">
        <f t="shared" si="715"/>
        <v>-3.305499999999995</v>
      </c>
      <c r="AB1379" s="9">
        <f t="shared" si="707"/>
        <v>-0.94440000000000168</v>
      </c>
      <c r="AC1379" s="11">
        <f t="shared" ca="1" si="697"/>
        <v>0</v>
      </c>
      <c r="AD1379" s="11">
        <f t="shared" ca="1" si="699"/>
        <v>1</v>
      </c>
      <c r="AE1379" s="11">
        <f t="shared" ca="1" si="700"/>
        <v>-4.2498999999999967</v>
      </c>
      <c r="AF1379" s="11">
        <f t="shared" ca="1" si="701"/>
        <v>127.95059999999998</v>
      </c>
      <c r="AG1379" s="13">
        <f ca="1">AVERAGE(E1379:OFFSET(E1379,-AG$5+1,0))</f>
        <v>231.27342307692308</v>
      </c>
      <c r="AH1379" s="13">
        <f ca="1">AVERAGE(E1379:OFFSET(E1379,-AH$5+1,0))</f>
        <v>227.25056499999999</v>
      </c>
      <c r="AI1379" s="12">
        <f t="shared" ca="1" si="694"/>
        <v>0</v>
      </c>
      <c r="AJ1379" s="17">
        <f t="shared" si="716"/>
        <v>-3.305499999999995</v>
      </c>
      <c r="AK1379" s="17">
        <f t="shared" si="708"/>
        <v>0.94440000000000168</v>
      </c>
      <c r="AL1379" s="19">
        <f t="shared" ca="1" si="702"/>
        <v>0</v>
      </c>
      <c r="AM1379" s="19">
        <f t="shared" ca="1" si="703"/>
        <v>1</v>
      </c>
      <c r="AN1379" s="19">
        <f t="shared" ca="1" si="704"/>
        <v>-2.3610999999999933</v>
      </c>
      <c r="AO1379" s="19">
        <f t="shared" ca="1" si="705"/>
        <v>23.087899999999721</v>
      </c>
    </row>
    <row r="1380" spans="1:41" x14ac:dyDescent="0.2">
      <c r="A1380" s="22" t="s">
        <v>1430</v>
      </c>
      <c r="B1380" s="20">
        <f>[1]data!C1379</f>
        <v>231.38239999999999</v>
      </c>
      <c r="C1380" s="20">
        <f>[1]data!D1379</f>
        <v>231.38239999999999</v>
      </c>
      <c r="D1380" s="20">
        <f>[1]data!E1379</f>
        <v>229.0214</v>
      </c>
      <c r="E1380" s="20">
        <f>[1]data!F1379</f>
        <v>229.9658</v>
      </c>
      <c r="F1380" s="20">
        <f>[1]data!G1379</f>
        <v>17488</v>
      </c>
      <c r="G1380" s="4">
        <f t="shared" si="709"/>
        <v>1.8888000000000034</v>
      </c>
      <c r="H1380" s="4">
        <f t="shared" si="710"/>
        <v>0</v>
      </c>
      <c r="I1380" s="4">
        <f t="shared" si="711"/>
        <v>1.8888000000000034</v>
      </c>
      <c r="J1380" s="4">
        <f t="shared" si="712"/>
        <v>0</v>
      </c>
      <c r="K1380" s="4">
        <f t="shared" si="720"/>
        <v>1.0152788888878228</v>
      </c>
      <c r="L1380" s="4">
        <f t="shared" si="721"/>
        <v>1.0682809931991684</v>
      </c>
      <c r="M1380" s="4">
        <f t="shared" si="713"/>
        <v>4.2498999999999967</v>
      </c>
      <c r="N1380" s="4">
        <f t="shared" si="717"/>
        <v>2.5438243828277347</v>
      </c>
      <c r="O1380" s="4">
        <f t="shared" si="722"/>
        <v>3.7641955772614177</v>
      </c>
      <c r="P1380" s="4">
        <f t="shared" si="718"/>
        <v>26.972001535225044</v>
      </c>
      <c r="Q1380" s="4">
        <f t="shared" si="719"/>
        <v>28.38006079313179</v>
      </c>
      <c r="R1380" s="4">
        <f t="shared" si="698"/>
        <v>29.308325707411065</v>
      </c>
      <c r="S1380" s="4">
        <f t="shared" si="695"/>
        <v>35</v>
      </c>
      <c r="T1380" s="4">
        <f t="shared" si="696"/>
        <v>0</v>
      </c>
      <c r="U1380" s="5">
        <f t="shared" si="714"/>
        <v>4.2498999999999967</v>
      </c>
      <c r="V1380" s="5">
        <f t="shared" si="706"/>
        <v>-1.4165999999999883</v>
      </c>
      <c r="W1380" s="7">
        <f t="shared" si="723"/>
        <v>0</v>
      </c>
      <c r="X1380" s="7">
        <f t="shared" si="724"/>
        <v>1</v>
      </c>
      <c r="Y1380" s="7">
        <f t="shared" si="725"/>
        <v>2.8333000000000084</v>
      </c>
      <c r="Z1380" s="7">
        <f t="shared" si="726"/>
        <v>102.63449999999999</v>
      </c>
      <c r="AA1380" s="9">
        <f t="shared" si="715"/>
        <v>4.2498999999999967</v>
      </c>
      <c r="AB1380" s="9">
        <f t="shared" si="707"/>
        <v>-1.4165999999999883</v>
      </c>
      <c r="AC1380" s="11">
        <f t="shared" ca="1" si="697"/>
        <v>0</v>
      </c>
      <c r="AD1380" s="11">
        <f t="shared" ca="1" si="699"/>
        <v>1</v>
      </c>
      <c r="AE1380" s="11">
        <f t="shared" ca="1" si="700"/>
        <v>2.8333000000000084</v>
      </c>
      <c r="AF1380" s="11">
        <f t="shared" ca="1" si="701"/>
        <v>130.78389999999999</v>
      </c>
      <c r="AG1380" s="13">
        <f ca="1">AVERAGE(E1380:OFFSET(E1380,-AG$5+1,0))</f>
        <v>231.45504615384618</v>
      </c>
      <c r="AH1380" s="13">
        <f ca="1">AVERAGE(E1380:OFFSET(E1380,-AH$5+1,0))</f>
        <v>228.28942500000002</v>
      </c>
      <c r="AI1380" s="12">
        <f t="shared" ca="1" si="694"/>
        <v>0</v>
      </c>
      <c r="AJ1380" s="17">
        <f t="shared" si="716"/>
        <v>4.2498999999999967</v>
      </c>
      <c r="AK1380" s="17">
        <f t="shared" si="708"/>
        <v>1.4165999999999883</v>
      </c>
      <c r="AL1380" s="19">
        <f t="shared" ca="1" si="702"/>
        <v>0</v>
      </c>
      <c r="AM1380" s="19">
        <f t="shared" ca="1" si="703"/>
        <v>1</v>
      </c>
      <c r="AN1380" s="19">
        <f t="shared" ca="1" si="704"/>
        <v>5.666499999999985</v>
      </c>
      <c r="AO1380" s="19">
        <f t="shared" ca="1" si="705"/>
        <v>28.754399999999706</v>
      </c>
    </row>
    <row r="1381" spans="1:41" x14ac:dyDescent="0.2">
      <c r="A1381" s="22" t="s">
        <v>1431</v>
      </c>
      <c r="B1381" s="20">
        <f>[1]data!C1380</f>
        <v>230.9102</v>
      </c>
      <c r="C1381" s="20">
        <f>[1]data!D1380</f>
        <v>230.9102</v>
      </c>
      <c r="D1381" s="20">
        <f>[1]data!E1380</f>
        <v>226.18809999999999</v>
      </c>
      <c r="E1381" s="20">
        <f>[1]data!F1380</f>
        <v>228.07689999999999</v>
      </c>
      <c r="F1381" s="20">
        <f>[1]data!G1380</f>
        <v>19236</v>
      </c>
      <c r="G1381" s="4">
        <f t="shared" si="709"/>
        <v>0</v>
      </c>
      <c r="H1381" s="4">
        <f t="shared" si="710"/>
        <v>2.8333000000000084</v>
      </c>
      <c r="I1381" s="4">
        <f t="shared" si="711"/>
        <v>0</v>
      </c>
      <c r="J1381" s="4">
        <f t="shared" si="712"/>
        <v>2.8333000000000084</v>
      </c>
      <c r="K1381" s="4">
        <f t="shared" si="720"/>
        <v>0.91375099999904053</v>
      </c>
      <c r="L1381" s="4">
        <f t="shared" si="721"/>
        <v>1.2447828938792525</v>
      </c>
      <c r="M1381" s="4">
        <f t="shared" si="713"/>
        <v>4.7221000000000117</v>
      </c>
      <c r="N1381" s="4">
        <f t="shared" si="717"/>
        <v>15.335959968895295</v>
      </c>
      <c r="O1381" s="4">
        <f t="shared" si="722"/>
        <v>3.8599860195352771</v>
      </c>
      <c r="P1381" s="4">
        <f t="shared" si="718"/>
        <v>23.6723914380667</v>
      </c>
      <c r="Q1381" s="4">
        <f t="shared" si="719"/>
        <v>32.248378299285086</v>
      </c>
      <c r="R1381" s="4">
        <f t="shared" si="698"/>
        <v>27.911089133559493</v>
      </c>
      <c r="S1381" s="4">
        <f t="shared" si="695"/>
        <v>35</v>
      </c>
      <c r="T1381" s="4">
        <f t="shared" si="696"/>
        <v>0</v>
      </c>
      <c r="U1381" s="5">
        <f t="shared" si="714"/>
        <v>0.94440000000000168</v>
      </c>
      <c r="V1381" s="5">
        <f t="shared" si="706"/>
        <v>-2.8333000000000084</v>
      </c>
      <c r="W1381" s="7">
        <f t="shared" si="723"/>
        <v>0</v>
      </c>
      <c r="X1381" s="7">
        <f t="shared" si="724"/>
        <v>1</v>
      </c>
      <c r="Y1381" s="7">
        <f t="shared" si="725"/>
        <v>-1.8889000000000067</v>
      </c>
      <c r="Z1381" s="7">
        <f t="shared" si="726"/>
        <v>100.74559999999998</v>
      </c>
      <c r="AA1381" s="9">
        <f t="shared" si="715"/>
        <v>0.94440000000000168</v>
      </c>
      <c r="AB1381" s="9">
        <f t="shared" si="707"/>
        <v>-2.8333000000000084</v>
      </c>
      <c r="AC1381" s="11">
        <f t="shared" ca="1" si="697"/>
        <v>0</v>
      </c>
      <c r="AD1381" s="11">
        <f t="shared" ca="1" si="699"/>
        <v>1</v>
      </c>
      <c r="AE1381" s="11">
        <f t="shared" ca="1" si="700"/>
        <v>-1.8889000000000067</v>
      </c>
      <c r="AF1381" s="11">
        <f t="shared" ca="1" si="701"/>
        <v>128.89499999999998</v>
      </c>
      <c r="AG1381" s="13">
        <f ca="1">AVERAGE(E1381:OFFSET(E1381,-AG$5+1,0))</f>
        <v>231.23710000000003</v>
      </c>
      <c r="AH1381" s="13">
        <f ca="1">AVERAGE(E1381:OFFSET(E1381,-AH$5+1,0))</f>
        <v>229.16301000000004</v>
      </c>
      <c r="AI1381" s="12">
        <f t="shared" ca="1" si="694"/>
        <v>0</v>
      </c>
      <c r="AJ1381" s="17">
        <f t="shared" si="716"/>
        <v>0.94440000000000168</v>
      </c>
      <c r="AK1381" s="17">
        <f t="shared" si="708"/>
        <v>2.8333000000000084</v>
      </c>
      <c r="AL1381" s="19">
        <f t="shared" ca="1" si="702"/>
        <v>0</v>
      </c>
      <c r="AM1381" s="19">
        <f t="shared" ca="1" si="703"/>
        <v>1</v>
      </c>
      <c r="AN1381" s="19">
        <f t="shared" ca="1" si="704"/>
        <v>3.77770000000001</v>
      </c>
      <c r="AO1381" s="19">
        <f t="shared" ca="1" si="705"/>
        <v>32.532099999999716</v>
      </c>
    </row>
    <row r="1382" spans="1:41" x14ac:dyDescent="0.2">
      <c r="A1382" s="22" t="s">
        <v>1432</v>
      </c>
      <c r="B1382" s="20">
        <f>[1]data!C1381</f>
        <v>224.7715</v>
      </c>
      <c r="C1382" s="20">
        <f>[1]data!D1381</f>
        <v>228.07689999999999</v>
      </c>
      <c r="D1382" s="20">
        <f>[1]data!E1381</f>
        <v>224.7715</v>
      </c>
      <c r="E1382" s="20">
        <f>[1]data!F1381</f>
        <v>225.7159</v>
      </c>
      <c r="F1382" s="20">
        <f>[1]data!G1381</f>
        <v>19155</v>
      </c>
      <c r="G1382" s="4">
        <f t="shared" si="709"/>
        <v>0</v>
      </c>
      <c r="H1382" s="4">
        <f t="shared" si="710"/>
        <v>1.4165999999999883</v>
      </c>
      <c r="I1382" s="4">
        <f t="shared" si="711"/>
        <v>0</v>
      </c>
      <c r="J1382" s="4">
        <f t="shared" si="712"/>
        <v>1.4165999999999883</v>
      </c>
      <c r="K1382" s="4">
        <f t="shared" si="720"/>
        <v>0.82237589999913641</v>
      </c>
      <c r="L1382" s="4">
        <f t="shared" si="721"/>
        <v>1.261964604491326</v>
      </c>
      <c r="M1382" s="4">
        <f t="shared" si="713"/>
        <v>3.3053999999999917</v>
      </c>
      <c r="N1382" s="4">
        <f t="shared" si="717"/>
        <v>21.090061990598382</v>
      </c>
      <c r="O1382" s="4">
        <f t="shared" si="722"/>
        <v>3.8045274175817481</v>
      </c>
      <c r="P1382" s="4">
        <f t="shared" si="718"/>
        <v>21.615717531662813</v>
      </c>
      <c r="Q1382" s="4">
        <f t="shared" si="719"/>
        <v>33.170075175682712</v>
      </c>
      <c r="R1382" s="4">
        <f t="shared" si="698"/>
        <v>27.228986419263382</v>
      </c>
      <c r="S1382" s="4">
        <f t="shared" si="695"/>
        <v>35</v>
      </c>
      <c r="T1382" s="4">
        <f t="shared" si="696"/>
        <v>0</v>
      </c>
      <c r="U1382" s="5">
        <f t="shared" si="714"/>
        <v>-3.3053999999999917</v>
      </c>
      <c r="V1382" s="5">
        <f t="shared" si="706"/>
        <v>0.94440000000000168</v>
      </c>
      <c r="W1382" s="7">
        <f t="shared" si="723"/>
        <v>0</v>
      </c>
      <c r="X1382" s="7">
        <f t="shared" si="724"/>
        <v>1</v>
      </c>
      <c r="Y1382" s="7">
        <f t="shared" si="725"/>
        <v>-2.36099999999999</v>
      </c>
      <c r="Z1382" s="7">
        <f t="shared" si="726"/>
        <v>98.384599999999992</v>
      </c>
      <c r="AA1382" s="9">
        <f t="shared" si="715"/>
        <v>-3.3053999999999917</v>
      </c>
      <c r="AB1382" s="9">
        <f t="shared" si="707"/>
        <v>0.94440000000000168</v>
      </c>
      <c r="AC1382" s="11">
        <f t="shared" ca="1" si="697"/>
        <v>0</v>
      </c>
      <c r="AD1382" s="11">
        <f t="shared" ca="1" si="699"/>
        <v>1</v>
      </c>
      <c r="AE1382" s="11">
        <f t="shared" ca="1" si="700"/>
        <v>-2.36099999999999</v>
      </c>
      <c r="AF1382" s="11">
        <f t="shared" ca="1" si="701"/>
        <v>126.53399999999999</v>
      </c>
      <c r="AG1382" s="13">
        <f ca="1">AVERAGE(E1382:OFFSET(E1382,-AG$5+1,0))</f>
        <v>230.76489230769235</v>
      </c>
      <c r="AH1382" s="13">
        <f ca="1">AVERAGE(E1382:OFFSET(E1382,-AH$5+1,0))</f>
        <v>229.84771500000005</v>
      </c>
      <c r="AI1382" s="12">
        <f t="shared" ca="1" si="694"/>
        <v>0</v>
      </c>
      <c r="AJ1382" s="17">
        <f t="shared" si="716"/>
        <v>-3.3053999999999917</v>
      </c>
      <c r="AK1382" s="17">
        <f t="shared" si="708"/>
        <v>-0.94440000000000168</v>
      </c>
      <c r="AL1382" s="19">
        <f t="shared" ca="1" si="702"/>
        <v>0</v>
      </c>
      <c r="AM1382" s="19">
        <f t="shared" ca="1" si="703"/>
        <v>1</v>
      </c>
      <c r="AN1382" s="19">
        <f t="shared" ca="1" si="704"/>
        <v>-4.2497999999999934</v>
      </c>
      <c r="AO1382" s="19">
        <f t="shared" ca="1" si="705"/>
        <v>28.282299999999722</v>
      </c>
    </row>
    <row r="1383" spans="1:41" x14ac:dyDescent="0.2">
      <c r="A1383" s="22" t="s">
        <v>1433</v>
      </c>
      <c r="B1383" s="20">
        <f>[1]data!C1382</f>
        <v>226.18809999999999</v>
      </c>
      <c r="C1383" s="20">
        <f>[1]data!D1382</f>
        <v>227.60470000000001</v>
      </c>
      <c r="D1383" s="20">
        <f>[1]data!E1382</f>
        <v>225.7159</v>
      </c>
      <c r="E1383" s="20">
        <f>[1]data!F1382</f>
        <v>226.18809999999999</v>
      </c>
      <c r="F1383" s="20">
        <f>[1]data!G1382</f>
        <v>19634</v>
      </c>
      <c r="G1383" s="4">
        <f t="shared" si="709"/>
        <v>0</v>
      </c>
      <c r="H1383" s="4">
        <f t="shared" si="710"/>
        <v>0</v>
      </c>
      <c r="I1383" s="4">
        <f t="shared" si="711"/>
        <v>0</v>
      </c>
      <c r="J1383" s="4">
        <f t="shared" si="712"/>
        <v>0</v>
      </c>
      <c r="K1383" s="4">
        <f t="shared" si="720"/>
        <v>0.74013830999922281</v>
      </c>
      <c r="L1383" s="4">
        <f t="shared" si="721"/>
        <v>1.1357681440421934</v>
      </c>
      <c r="M1383" s="4">
        <f t="shared" si="713"/>
        <v>1.8888000000000034</v>
      </c>
      <c r="N1383" s="4">
        <f t="shared" si="717"/>
        <v>21.090061990598382</v>
      </c>
      <c r="O1383" s="4">
        <f t="shared" si="722"/>
        <v>3.6129546758235733</v>
      </c>
      <c r="P1383" s="4">
        <f t="shared" si="718"/>
        <v>20.485679351361036</v>
      </c>
      <c r="Q1383" s="4">
        <f t="shared" si="719"/>
        <v>31.435992032844833</v>
      </c>
      <c r="R1383" s="4">
        <f t="shared" si="698"/>
        <v>26.615093976396881</v>
      </c>
      <c r="S1383" s="4">
        <f t="shared" si="695"/>
        <v>35</v>
      </c>
      <c r="T1383" s="4">
        <f t="shared" si="696"/>
        <v>0</v>
      </c>
      <c r="U1383" s="5">
        <f t="shared" si="714"/>
        <v>0.47219999999998663</v>
      </c>
      <c r="V1383" s="5">
        <f t="shared" si="706"/>
        <v>0</v>
      </c>
      <c r="W1383" s="7">
        <f t="shared" si="723"/>
        <v>0</v>
      </c>
      <c r="X1383" s="7">
        <f t="shared" si="724"/>
        <v>1</v>
      </c>
      <c r="Y1383" s="7">
        <f t="shared" si="725"/>
        <v>0.47219999999998663</v>
      </c>
      <c r="Z1383" s="7">
        <f t="shared" si="726"/>
        <v>98.856799999999978</v>
      </c>
      <c r="AA1383" s="9">
        <f t="shared" si="715"/>
        <v>0.47219999999998663</v>
      </c>
      <c r="AB1383" s="9">
        <f t="shared" si="707"/>
        <v>0</v>
      </c>
      <c r="AC1383" s="11">
        <f t="shared" ca="1" si="697"/>
        <v>0</v>
      </c>
      <c r="AD1383" s="11">
        <f t="shared" ca="1" si="699"/>
        <v>1</v>
      </c>
      <c r="AE1383" s="11">
        <f t="shared" ca="1" si="700"/>
        <v>0.47219999999998663</v>
      </c>
      <c r="AF1383" s="11">
        <f t="shared" ca="1" si="701"/>
        <v>127.00619999999998</v>
      </c>
      <c r="AG1383" s="13">
        <f ca="1">AVERAGE(E1383:OFFSET(E1383,-AG$5+1,0))</f>
        <v>230.29268461538462</v>
      </c>
      <c r="AH1383" s="13">
        <f ca="1">AVERAGE(E1383:OFFSET(E1383,-AH$5+1,0))</f>
        <v>229.94215500000004</v>
      </c>
      <c r="AI1383" s="12">
        <f t="shared" ca="1" si="694"/>
        <v>0</v>
      </c>
      <c r="AJ1383" s="17">
        <f t="shared" si="716"/>
        <v>0.47219999999998663</v>
      </c>
      <c r="AK1383" s="17">
        <f t="shared" si="708"/>
        <v>0</v>
      </c>
      <c r="AL1383" s="19">
        <f t="shared" ca="1" si="702"/>
        <v>0</v>
      </c>
      <c r="AM1383" s="19">
        <f t="shared" ca="1" si="703"/>
        <v>1</v>
      </c>
      <c r="AN1383" s="19">
        <f t="shared" ca="1" si="704"/>
        <v>0.47219999999998663</v>
      </c>
      <c r="AO1383" s="19">
        <f t="shared" ca="1" si="705"/>
        <v>28.754499999999709</v>
      </c>
    </row>
    <row r="1384" spans="1:41" x14ac:dyDescent="0.2">
      <c r="A1384" s="22" t="s">
        <v>1434</v>
      </c>
      <c r="B1384" s="20">
        <f>[1]data!C1383</f>
        <v>226.18809999999999</v>
      </c>
      <c r="C1384" s="20">
        <f>[1]data!D1383</f>
        <v>226.66030000000001</v>
      </c>
      <c r="D1384" s="20">
        <f>[1]data!E1383</f>
        <v>224.7715</v>
      </c>
      <c r="E1384" s="20">
        <f>[1]data!F1383</f>
        <v>226.18809999999999</v>
      </c>
      <c r="F1384" s="20">
        <f>[1]data!G1383</f>
        <v>17014</v>
      </c>
      <c r="G1384" s="4">
        <f t="shared" si="709"/>
        <v>0</v>
      </c>
      <c r="H1384" s="4">
        <f t="shared" si="710"/>
        <v>0.94440000000000168</v>
      </c>
      <c r="I1384" s="4">
        <f t="shared" si="711"/>
        <v>0</v>
      </c>
      <c r="J1384" s="4">
        <f t="shared" si="712"/>
        <v>0.94440000000000168</v>
      </c>
      <c r="K1384" s="4">
        <f t="shared" si="720"/>
        <v>0.6661244789993005</v>
      </c>
      <c r="L1384" s="4">
        <f t="shared" si="721"/>
        <v>1.1166313296379742</v>
      </c>
      <c r="M1384" s="4">
        <f t="shared" si="713"/>
        <v>1.8888000000000034</v>
      </c>
      <c r="N1384" s="4">
        <f t="shared" si="717"/>
        <v>25.270250050848958</v>
      </c>
      <c r="O1384" s="4">
        <f t="shared" si="722"/>
        <v>3.4405392082412161</v>
      </c>
      <c r="P1384" s="4">
        <f t="shared" si="718"/>
        <v>19.361048913603852</v>
      </c>
      <c r="Q1384" s="4">
        <f t="shared" si="719"/>
        <v>32.455125840835564</v>
      </c>
      <c r="R1384" s="4">
        <f t="shared" si="698"/>
        <v>26.480609583842089</v>
      </c>
      <c r="S1384" s="4">
        <f t="shared" si="695"/>
        <v>35</v>
      </c>
      <c r="T1384" s="4">
        <f t="shared" si="696"/>
        <v>0</v>
      </c>
      <c r="U1384" s="5">
        <f t="shared" si="714"/>
        <v>0</v>
      </c>
      <c r="V1384" s="5">
        <f t="shared" si="706"/>
        <v>0</v>
      </c>
      <c r="W1384" s="7">
        <f t="shared" si="723"/>
        <v>0</v>
      </c>
      <c r="X1384" s="7">
        <f t="shared" si="724"/>
        <v>1</v>
      </c>
      <c r="Y1384" s="7">
        <f t="shared" si="725"/>
        <v>0</v>
      </c>
      <c r="Z1384" s="7">
        <f t="shared" si="726"/>
        <v>98.856799999999978</v>
      </c>
      <c r="AA1384" s="9">
        <f t="shared" si="715"/>
        <v>0</v>
      </c>
      <c r="AB1384" s="9">
        <f t="shared" si="707"/>
        <v>0</v>
      </c>
      <c r="AC1384" s="11">
        <f t="shared" ca="1" si="697"/>
        <v>-1</v>
      </c>
      <c r="AD1384" s="11">
        <f t="shared" ca="1" si="699"/>
        <v>1</v>
      </c>
      <c r="AE1384" s="11">
        <f t="shared" ca="1" si="700"/>
        <v>0</v>
      </c>
      <c r="AF1384" s="11">
        <f t="shared" ca="1" si="701"/>
        <v>127.00619999999998</v>
      </c>
      <c r="AG1384" s="13">
        <f ca="1">AVERAGE(E1384:OFFSET(E1384,-AG$5+1,0))</f>
        <v>229.67517692307689</v>
      </c>
      <c r="AH1384" s="13">
        <f ca="1">AVERAGE(E1384:OFFSET(E1384,-AH$5+1,0))</f>
        <v>229.87132500000007</v>
      </c>
      <c r="AI1384" s="12">
        <f t="shared" ca="1" si="694"/>
        <v>-1</v>
      </c>
      <c r="AJ1384" s="17">
        <f t="shared" si="716"/>
        <v>0</v>
      </c>
      <c r="AK1384" s="17">
        <f t="shared" si="708"/>
        <v>0</v>
      </c>
      <c r="AL1384" s="19">
        <f t="shared" ca="1" si="702"/>
        <v>-1</v>
      </c>
      <c r="AM1384" s="19">
        <f t="shared" ca="1" si="703"/>
        <v>1</v>
      </c>
      <c r="AN1384" s="19">
        <f t="shared" ca="1" si="704"/>
        <v>0</v>
      </c>
      <c r="AO1384" s="19">
        <f t="shared" ca="1" si="705"/>
        <v>28.754499999999709</v>
      </c>
    </row>
    <row r="1385" spans="1:41" x14ac:dyDescent="0.2">
      <c r="A1385" s="22" t="s">
        <v>1435</v>
      </c>
      <c r="B1385" s="20">
        <f>[1]data!C1384</f>
        <v>225.7159</v>
      </c>
      <c r="C1385" s="20">
        <f>[1]data!D1384</f>
        <v>227.60470000000001</v>
      </c>
      <c r="D1385" s="20">
        <f>[1]data!E1384</f>
        <v>225.24369999999999</v>
      </c>
      <c r="E1385" s="20">
        <f>[1]data!F1384</f>
        <v>227.60470000000001</v>
      </c>
      <c r="F1385" s="20">
        <f>[1]data!G1384</f>
        <v>13871</v>
      </c>
      <c r="G1385" s="4">
        <f t="shared" si="709"/>
        <v>0.94440000000000168</v>
      </c>
      <c r="H1385" s="4">
        <f t="shared" si="710"/>
        <v>0</v>
      </c>
      <c r="I1385" s="4">
        <f t="shared" si="711"/>
        <v>0.94440000000000168</v>
      </c>
      <c r="J1385" s="4">
        <f t="shared" si="712"/>
        <v>0</v>
      </c>
      <c r="K1385" s="4">
        <f t="shared" si="720"/>
        <v>0.69395203109937065</v>
      </c>
      <c r="L1385" s="4">
        <f t="shared" si="721"/>
        <v>1.0049681966741768</v>
      </c>
      <c r="M1385" s="4">
        <f t="shared" si="713"/>
        <v>2.3610000000000184</v>
      </c>
      <c r="N1385" s="4">
        <f t="shared" si="717"/>
        <v>18.306696246850628</v>
      </c>
      <c r="O1385" s="4">
        <f t="shared" si="722"/>
        <v>3.3325852874170963</v>
      </c>
      <c r="P1385" s="4">
        <f t="shared" si="718"/>
        <v>20.823233953517654</v>
      </c>
      <c r="Q1385" s="4">
        <f t="shared" si="719"/>
        <v>30.155813280117805</v>
      </c>
      <c r="R1385" s="4">
        <f t="shared" si="698"/>
        <v>25.663218250142943</v>
      </c>
      <c r="S1385" s="4">
        <f t="shared" si="695"/>
        <v>35</v>
      </c>
      <c r="T1385" s="4">
        <f t="shared" si="696"/>
        <v>0</v>
      </c>
      <c r="U1385" s="5">
        <f t="shared" si="714"/>
        <v>-0.47219999999998663</v>
      </c>
      <c r="V1385" s="5">
        <f t="shared" si="706"/>
        <v>1.8888000000000034</v>
      </c>
      <c r="W1385" s="7">
        <f t="shared" si="723"/>
        <v>0</v>
      </c>
      <c r="X1385" s="7">
        <f t="shared" si="724"/>
        <v>1</v>
      </c>
      <c r="Y1385" s="7">
        <f t="shared" si="725"/>
        <v>1.4166000000000167</v>
      </c>
      <c r="Z1385" s="7">
        <f t="shared" si="726"/>
        <v>100.2734</v>
      </c>
      <c r="AA1385" s="9">
        <f t="shared" si="715"/>
        <v>-0.47219999999998663</v>
      </c>
      <c r="AB1385" s="9">
        <f t="shared" si="707"/>
        <v>1.8888000000000034</v>
      </c>
      <c r="AC1385" s="11">
        <f t="shared" ca="1" si="697"/>
        <v>0</v>
      </c>
      <c r="AD1385" s="11">
        <f t="shared" ca="1" si="699"/>
        <v>0</v>
      </c>
      <c r="AE1385" s="11">
        <f t="shared" ca="1" si="700"/>
        <v>-0.47219999999998663</v>
      </c>
      <c r="AF1385" s="11">
        <f t="shared" ca="1" si="701"/>
        <v>126.53399999999999</v>
      </c>
      <c r="AG1385" s="13">
        <f ca="1">AVERAGE(E1385:OFFSET(E1385,-AG$5+1,0))</f>
        <v>229.42090769230765</v>
      </c>
      <c r="AH1385" s="13">
        <f ca="1">AVERAGE(E1385:OFFSET(E1385,-AH$5+1,0))</f>
        <v>229.87132500000001</v>
      </c>
      <c r="AI1385" s="12">
        <f t="shared" ca="1" si="694"/>
        <v>0</v>
      </c>
      <c r="AJ1385" s="17">
        <f t="shared" si="716"/>
        <v>-0.47219999999998663</v>
      </c>
      <c r="AK1385" s="17">
        <f t="shared" si="708"/>
        <v>-1.8888000000000034</v>
      </c>
      <c r="AL1385" s="19">
        <f t="shared" ca="1" si="702"/>
        <v>0</v>
      </c>
      <c r="AM1385" s="19">
        <f t="shared" ca="1" si="703"/>
        <v>-1</v>
      </c>
      <c r="AN1385" s="19">
        <f t="shared" ca="1" si="704"/>
        <v>1.4166000000000167</v>
      </c>
      <c r="AO1385" s="19">
        <f t="shared" ca="1" si="705"/>
        <v>30.171099999999726</v>
      </c>
    </row>
    <row r="1386" spans="1:41" x14ac:dyDescent="0.2">
      <c r="A1386" s="22" t="s">
        <v>1436</v>
      </c>
      <c r="B1386" s="20">
        <f>[1]data!C1385</f>
        <v>228.07689999999999</v>
      </c>
      <c r="C1386" s="20">
        <f>[1]data!D1385</f>
        <v>229.0214</v>
      </c>
      <c r="D1386" s="20">
        <f>[1]data!E1385</f>
        <v>227.13249999999999</v>
      </c>
      <c r="E1386" s="20">
        <f>[1]data!F1385</f>
        <v>228.54920000000001</v>
      </c>
      <c r="F1386" s="20">
        <f>[1]data!G1385</f>
        <v>12679</v>
      </c>
      <c r="G1386" s="4">
        <f t="shared" si="709"/>
        <v>1.4166999999999916</v>
      </c>
      <c r="H1386" s="4">
        <f t="shared" si="710"/>
        <v>0</v>
      </c>
      <c r="I1386" s="4">
        <f t="shared" si="711"/>
        <v>1.4166999999999916</v>
      </c>
      <c r="J1386" s="4">
        <f t="shared" si="712"/>
        <v>0</v>
      </c>
      <c r="K1386" s="4">
        <f t="shared" si="720"/>
        <v>0.76622682798943276</v>
      </c>
      <c r="L1386" s="4">
        <f t="shared" si="721"/>
        <v>0.90447137700675917</v>
      </c>
      <c r="M1386" s="4">
        <f t="shared" si="713"/>
        <v>1.8889000000000067</v>
      </c>
      <c r="N1386" s="4">
        <f t="shared" si="717"/>
        <v>8.2746571824826738</v>
      </c>
      <c r="O1386" s="4">
        <f t="shared" si="722"/>
        <v>3.1882167586753871</v>
      </c>
      <c r="P1386" s="4">
        <f t="shared" si="718"/>
        <v>24.033084510470299</v>
      </c>
      <c r="Q1386" s="4">
        <f t="shared" si="719"/>
        <v>28.369193360069445</v>
      </c>
      <c r="R1386" s="4">
        <f t="shared" si="698"/>
        <v>23.924362143376914</v>
      </c>
      <c r="S1386" s="4">
        <f t="shared" si="695"/>
        <v>35</v>
      </c>
      <c r="T1386" s="4">
        <f t="shared" si="696"/>
        <v>0</v>
      </c>
      <c r="U1386" s="5">
        <f t="shared" si="714"/>
        <v>0.47219999999998663</v>
      </c>
      <c r="V1386" s="5">
        <f t="shared" si="706"/>
        <v>0.47230000000001837</v>
      </c>
      <c r="W1386" s="7">
        <f t="shared" si="723"/>
        <v>0</v>
      </c>
      <c r="X1386" s="7">
        <f t="shared" si="724"/>
        <v>1</v>
      </c>
      <c r="Y1386" s="7">
        <f t="shared" si="725"/>
        <v>0.944500000000005</v>
      </c>
      <c r="Z1386" s="7">
        <f t="shared" si="726"/>
        <v>101.2179</v>
      </c>
      <c r="AA1386" s="9">
        <f t="shared" si="715"/>
        <v>0.47219999999998663</v>
      </c>
      <c r="AB1386" s="9">
        <f t="shared" si="707"/>
        <v>0.47230000000001837</v>
      </c>
      <c r="AC1386" s="11">
        <f t="shared" ca="1" si="697"/>
        <v>0</v>
      </c>
      <c r="AD1386" s="11">
        <f t="shared" ca="1" si="699"/>
        <v>0</v>
      </c>
      <c r="AE1386" s="11">
        <f t="shared" ca="1" si="700"/>
        <v>0</v>
      </c>
      <c r="AF1386" s="11">
        <f t="shared" ca="1" si="701"/>
        <v>126.53399999999999</v>
      </c>
      <c r="AG1386" s="13">
        <f ca="1">AVERAGE(E1386:OFFSET(E1386,-AG$5+1,0))</f>
        <v>229.05767692307688</v>
      </c>
      <c r="AH1386" s="13">
        <f ca="1">AVERAGE(E1386:OFFSET(E1386,-AH$5+1,0))</f>
        <v>229.94216</v>
      </c>
      <c r="AI1386" s="12">
        <f t="shared" ca="1" si="694"/>
        <v>0</v>
      </c>
      <c r="AJ1386" s="17">
        <f t="shared" si="716"/>
        <v>0.47219999999998663</v>
      </c>
      <c r="AK1386" s="17">
        <f t="shared" si="708"/>
        <v>-0.47230000000001837</v>
      </c>
      <c r="AL1386" s="19">
        <f t="shared" ca="1" si="702"/>
        <v>0</v>
      </c>
      <c r="AM1386" s="19">
        <f t="shared" ca="1" si="703"/>
        <v>-1</v>
      </c>
      <c r="AN1386" s="19">
        <f t="shared" ca="1" si="704"/>
        <v>1.0000000003174137E-4</v>
      </c>
      <c r="AO1386" s="19">
        <f t="shared" ca="1" si="705"/>
        <v>30.171199999999757</v>
      </c>
    </row>
    <row r="1387" spans="1:41" x14ac:dyDescent="0.2">
      <c r="A1387" s="22" t="s">
        <v>1437</v>
      </c>
      <c r="B1387" s="20">
        <f>[1]data!C1386</f>
        <v>229.49359999999999</v>
      </c>
      <c r="C1387" s="20">
        <f>[1]data!D1386</f>
        <v>230.9102</v>
      </c>
      <c r="D1387" s="20">
        <f>[1]data!E1386</f>
        <v>229.49359999999999</v>
      </c>
      <c r="E1387" s="20">
        <f>[1]data!F1386</f>
        <v>230.9102</v>
      </c>
      <c r="F1387" s="20">
        <f>[1]data!G1386</f>
        <v>17216</v>
      </c>
      <c r="G1387" s="4">
        <f t="shared" si="709"/>
        <v>1.8888000000000034</v>
      </c>
      <c r="H1387" s="4">
        <f t="shared" si="710"/>
        <v>0</v>
      </c>
      <c r="I1387" s="4">
        <f t="shared" si="711"/>
        <v>1.8888000000000034</v>
      </c>
      <c r="J1387" s="4">
        <f t="shared" si="712"/>
        <v>0</v>
      </c>
      <c r="K1387" s="4">
        <f t="shared" si="720"/>
        <v>0.8784841451904899</v>
      </c>
      <c r="L1387" s="4">
        <f t="shared" si="721"/>
        <v>0.81402423930608325</v>
      </c>
      <c r="M1387" s="4">
        <f t="shared" si="713"/>
        <v>2.36099999999999</v>
      </c>
      <c r="N1387" s="4">
        <f t="shared" si="717"/>
        <v>3.8085427803407721</v>
      </c>
      <c r="O1387" s="4">
        <f t="shared" si="722"/>
        <v>3.1054950828078476</v>
      </c>
      <c r="P1387" s="4">
        <f t="shared" si="718"/>
        <v>28.288054618209358</v>
      </c>
      <c r="Q1387" s="4">
        <f t="shared" si="719"/>
        <v>26.212382167743755</v>
      </c>
      <c r="R1387" s="4">
        <f t="shared" si="698"/>
        <v>21.912780207073304</v>
      </c>
      <c r="S1387" s="4">
        <f t="shared" si="695"/>
        <v>35</v>
      </c>
      <c r="T1387" s="4">
        <f t="shared" si="696"/>
        <v>0</v>
      </c>
      <c r="U1387" s="5">
        <f t="shared" si="714"/>
        <v>0.94439999999997326</v>
      </c>
      <c r="V1387" s="5">
        <f t="shared" si="706"/>
        <v>1.4166000000000167</v>
      </c>
      <c r="W1387" s="7">
        <f t="shared" si="723"/>
        <v>0</v>
      </c>
      <c r="X1387" s="7">
        <f t="shared" si="724"/>
        <v>1</v>
      </c>
      <c r="Y1387" s="7">
        <f t="shared" si="725"/>
        <v>2.36099999999999</v>
      </c>
      <c r="Z1387" s="7">
        <f t="shared" si="726"/>
        <v>103.57889999999999</v>
      </c>
      <c r="AA1387" s="9">
        <f t="shared" si="715"/>
        <v>0.94439999999997326</v>
      </c>
      <c r="AB1387" s="9">
        <f t="shared" si="707"/>
        <v>1.4166000000000167</v>
      </c>
      <c r="AC1387" s="11">
        <f t="shared" ca="1" si="697"/>
        <v>0</v>
      </c>
      <c r="AD1387" s="11">
        <f t="shared" ca="1" si="699"/>
        <v>0</v>
      </c>
      <c r="AE1387" s="11">
        <f t="shared" ca="1" si="700"/>
        <v>0</v>
      </c>
      <c r="AF1387" s="11">
        <f t="shared" ca="1" si="701"/>
        <v>126.53399999999999</v>
      </c>
      <c r="AG1387" s="13">
        <f ca="1">AVERAGE(E1387:OFFSET(E1387,-AG$5+1,0))</f>
        <v>228.98503076923072</v>
      </c>
      <c r="AH1387" s="13">
        <f ca="1">AVERAGE(E1387:OFFSET(E1387,-AH$5+1,0))</f>
        <v>230.10743500000004</v>
      </c>
      <c r="AI1387" s="12">
        <f t="shared" ca="1" si="694"/>
        <v>0</v>
      </c>
      <c r="AJ1387" s="17">
        <f t="shared" si="716"/>
        <v>0.94439999999997326</v>
      </c>
      <c r="AK1387" s="17">
        <f t="shared" si="708"/>
        <v>-1.4166000000000167</v>
      </c>
      <c r="AL1387" s="19">
        <f t="shared" ca="1" si="702"/>
        <v>0</v>
      </c>
      <c r="AM1387" s="19">
        <f t="shared" ca="1" si="703"/>
        <v>-1</v>
      </c>
      <c r="AN1387" s="19">
        <f t="shared" ca="1" si="704"/>
        <v>0.47220000000004347</v>
      </c>
      <c r="AO1387" s="19">
        <f t="shared" ca="1" si="705"/>
        <v>30.643399999999801</v>
      </c>
    </row>
    <row r="1388" spans="1:41" x14ac:dyDescent="0.2">
      <c r="A1388" s="22" t="s">
        <v>1438</v>
      </c>
      <c r="B1388" s="20">
        <f>[1]data!C1387</f>
        <v>231.8546</v>
      </c>
      <c r="C1388" s="20">
        <f>[1]data!D1387</f>
        <v>232.32679999999999</v>
      </c>
      <c r="D1388" s="20">
        <f>[1]data!E1387</f>
        <v>229.49359999999999</v>
      </c>
      <c r="E1388" s="20">
        <f>[1]data!F1387</f>
        <v>229.9658</v>
      </c>
      <c r="F1388" s="20">
        <f>[1]data!G1387</f>
        <v>15446</v>
      </c>
      <c r="G1388" s="4">
        <f t="shared" si="709"/>
        <v>1.4165999999999883</v>
      </c>
      <c r="H1388" s="4">
        <f t="shared" si="710"/>
        <v>0</v>
      </c>
      <c r="I1388" s="4">
        <f t="shared" si="711"/>
        <v>1.4165999999999883</v>
      </c>
      <c r="J1388" s="4">
        <f t="shared" si="712"/>
        <v>0</v>
      </c>
      <c r="K1388" s="4">
        <f t="shared" si="720"/>
        <v>0.93229573067143967</v>
      </c>
      <c r="L1388" s="4">
        <f t="shared" si="721"/>
        <v>0.73262181537547488</v>
      </c>
      <c r="M1388" s="4">
        <f t="shared" si="713"/>
        <v>2.833200000000005</v>
      </c>
      <c r="N1388" s="4">
        <f t="shared" si="717"/>
        <v>11.993021262227616</v>
      </c>
      <c r="O1388" s="4">
        <f t="shared" si="722"/>
        <v>3.0782655745270637</v>
      </c>
      <c r="P1388" s="4">
        <f t="shared" si="718"/>
        <v>30.286396936842429</v>
      </c>
      <c r="Q1388" s="4">
        <f t="shared" si="719"/>
        <v>23.799824857152974</v>
      </c>
      <c r="R1388" s="4">
        <f t="shared" si="698"/>
        <v>20.920804312588736</v>
      </c>
      <c r="S1388" s="4">
        <f t="shared" si="695"/>
        <v>35</v>
      </c>
      <c r="T1388" s="4">
        <f t="shared" si="696"/>
        <v>0</v>
      </c>
      <c r="U1388" s="5">
        <f t="shared" si="714"/>
        <v>0.94440000000000168</v>
      </c>
      <c r="V1388" s="5">
        <f t="shared" si="706"/>
        <v>-1.8888000000000034</v>
      </c>
      <c r="W1388" s="7">
        <f t="shared" si="723"/>
        <v>0</v>
      </c>
      <c r="X1388" s="7">
        <f t="shared" si="724"/>
        <v>1</v>
      </c>
      <c r="Y1388" s="7">
        <f t="shared" si="725"/>
        <v>-0.94440000000000168</v>
      </c>
      <c r="Z1388" s="7">
        <f t="shared" si="726"/>
        <v>102.63449999999999</v>
      </c>
      <c r="AA1388" s="9">
        <f t="shared" si="715"/>
        <v>0.94440000000000168</v>
      </c>
      <c r="AB1388" s="9">
        <f t="shared" si="707"/>
        <v>-1.8888000000000034</v>
      </c>
      <c r="AC1388" s="11">
        <f t="shared" ca="1" si="697"/>
        <v>0</v>
      </c>
      <c r="AD1388" s="11">
        <f t="shared" ca="1" si="699"/>
        <v>0</v>
      </c>
      <c r="AE1388" s="11">
        <f t="shared" ca="1" si="700"/>
        <v>0</v>
      </c>
      <c r="AF1388" s="11">
        <f t="shared" ca="1" si="701"/>
        <v>126.53399999999999</v>
      </c>
      <c r="AG1388" s="13">
        <f ca="1">AVERAGE(E1388:OFFSET(E1388,-AG$5+1,0))</f>
        <v>229.13033076923074</v>
      </c>
      <c r="AH1388" s="13">
        <f ca="1">AVERAGE(E1388:OFFSET(E1388,-AH$5+1,0))</f>
        <v>230.06021500000003</v>
      </c>
      <c r="AI1388" s="12">
        <f t="shared" ca="1" si="694"/>
        <v>0</v>
      </c>
      <c r="AJ1388" s="17">
        <f t="shared" si="716"/>
        <v>0.94440000000000168</v>
      </c>
      <c r="AK1388" s="17">
        <f t="shared" si="708"/>
        <v>1.8888000000000034</v>
      </c>
      <c r="AL1388" s="19">
        <f t="shared" ca="1" si="702"/>
        <v>0</v>
      </c>
      <c r="AM1388" s="19">
        <f t="shared" ca="1" si="703"/>
        <v>-1</v>
      </c>
      <c r="AN1388" s="19">
        <f t="shared" ca="1" si="704"/>
        <v>-2.833200000000005</v>
      </c>
      <c r="AO1388" s="19">
        <f t="shared" ca="1" si="705"/>
        <v>27.810199999999796</v>
      </c>
    </row>
    <row r="1389" spans="1:41" x14ac:dyDescent="0.2">
      <c r="A1389" s="22" t="s">
        <v>1439</v>
      </c>
      <c r="B1389" s="20">
        <f>[1]data!C1388</f>
        <v>232.32679999999999</v>
      </c>
      <c r="C1389" s="20">
        <f>[1]data!D1388</f>
        <v>232.79900000000001</v>
      </c>
      <c r="D1389" s="20">
        <f>[1]data!E1388</f>
        <v>230.9102</v>
      </c>
      <c r="E1389" s="20">
        <f>[1]data!F1388</f>
        <v>231.38239999999999</v>
      </c>
      <c r="F1389" s="20">
        <f>[1]data!G1388</f>
        <v>15579</v>
      </c>
      <c r="G1389" s="4">
        <f t="shared" si="709"/>
        <v>0.47220000000001505</v>
      </c>
      <c r="H1389" s="4">
        <f t="shared" si="710"/>
        <v>0</v>
      </c>
      <c r="I1389" s="4">
        <f t="shared" si="711"/>
        <v>0.47220000000001505</v>
      </c>
      <c r="J1389" s="4">
        <f t="shared" si="712"/>
        <v>0</v>
      </c>
      <c r="K1389" s="4">
        <f t="shared" si="720"/>
        <v>0.88628615760429719</v>
      </c>
      <c r="L1389" s="4">
        <f t="shared" si="721"/>
        <v>0.65935963383792739</v>
      </c>
      <c r="M1389" s="4">
        <f t="shared" si="713"/>
        <v>2.833200000000005</v>
      </c>
      <c r="N1389" s="4">
        <f t="shared" si="717"/>
        <v>14.681664131768981</v>
      </c>
      <c r="O1389" s="4">
        <f t="shared" si="722"/>
        <v>3.0537590170743578</v>
      </c>
      <c r="P1389" s="4">
        <f t="shared" si="718"/>
        <v>29.022792979041295</v>
      </c>
      <c r="Q1389" s="4">
        <f t="shared" si="719"/>
        <v>21.591737597867965</v>
      </c>
      <c r="R1389" s="4">
        <f t="shared" si="698"/>
        <v>20.29689029450676</v>
      </c>
      <c r="S1389" s="4">
        <f t="shared" si="695"/>
        <v>35</v>
      </c>
      <c r="T1389" s="4">
        <f t="shared" si="696"/>
        <v>0</v>
      </c>
      <c r="U1389" s="5">
        <f t="shared" si="714"/>
        <v>2.36099999999999</v>
      </c>
      <c r="V1389" s="5">
        <f t="shared" si="706"/>
        <v>-0.94440000000000168</v>
      </c>
      <c r="W1389" s="7">
        <f t="shared" si="723"/>
        <v>0</v>
      </c>
      <c r="X1389" s="7">
        <f t="shared" si="724"/>
        <v>1</v>
      </c>
      <c r="Y1389" s="7">
        <f t="shared" si="725"/>
        <v>1.4165999999999883</v>
      </c>
      <c r="Z1389" s="7">
        <f t="shared" si="726"/>
        <v>104.05109999999998</v>
      </c>
      <c r="AA1389" s="9">
        <f t="shared" si="715"/>
        <v>2.36099999999999</v>
      </c>
      <c r="AB1389" s="9">
        <f t="shared" si="707"/>
        <v>-0.94440000000000168</v>
      </c>
      <c r="AC1389" s="11">
        <f t="shared" ca="1" si="697"/>
        <v>0</v>
      </c>
      <c r="AD1389" s="11">
        <f t="shared" ca="1" si="699"/>
        <v>0</v>
      </c>
      <c r="AE1389" s="11">
        <f t="shared" ca="1" si="700"/>
        <v>0</v>
      </c>
      <c r="AF1389" s="11">
        <f t="shared" ca="1" si="701"/>
        <v>126.53399999999999</v>
      </c>
      <c r="AG1389" s="13">
        <f ca="1">AVERAGE(E1389:OFFSET(E1389,-AG$5+1,0))</f>
        <v>228.94870769230766</v>
      </c>
      <c r="AH1389" s="13">
        <f ca="1">AVERAGE(E1389:OFFSET(E1389,-AH$5+1,0))</f>
        <v>230.03660500000001</v>
      </c>
      <c r="AI1389" s="12">
        <f t="shared" ca="1" si="694"/>
        <v>0</v>
      </c>
      <c r="AJ1389" s="17">
        <f t="shared" si="716"/>
        <v>2.36099999999999</v>
      </c>
      <c r="AK1389" s="17">
        <f t="shared" si="708"/>
        <v>0.94440000000000168</v>
      </c>
      <c r="AL1389" s="19">
        <f t="shared" ca="1" si="702"/>
        <v>0</v>
      </c>
      <c r="AM1389" s="19">
        <f t="shared" ca="1" si="703"/>
        <v>-1</v>
      </c>
      <c r="AN1389" s="19">
        <f t="shared" ca="1" si="704"/>
        <v>-3.3053999999999917</v>
      </c>
      <c r="AO1389" s="19">
        <f t="shared" ca="1" si="705"/>
        <v>24.504799999999804</v>
      </c>
    </row>
    <row r="1390" spans="1:41" x14ac:dyDescent="0.2">
      <c r="A1390" s="22" t="s">
        <v>1440</v>
      </c>
      <c r="B1390" s="20">
        <f>[1]data!C1389</f>
        <v>234.68790000000001</v>
      </c>
      <c r="C1390" s="20">
        <f>[1]data!D1389</f>
        <v>236.1045</v>
      </c>
      <c r="D1390" s="20">
        <f>[1]data!E1389</f>
        <v>234.2157</v>
      </c>
      <c r="E1390" s="20">
        <f>[1]data!F1389</f>
        <v>235.63229999999999</v>
      </c>
      <c r="F1390" s="20">
        <f>[1]data!G1389</f>
        <v>40410</v>
      </c>
      <c r="G1390" s="4">
        <f t="shared" si="709"/>
        <v>3.305499999999995</v>
      </c>
      <c r="H1390" s="4">
        <f t="shared" si="710"/>
        <v>0</v>
      </c>
      <c r="I1390" s="4">
        <f t="shared" si="711"/>
        <v>3.305499999999995</v>
      </c>
      <c r="J1390" s="4">
        <f t="shared" si="712"/>
        <v>0</v>
      </c>
      <c r="K1390" s="4">
        <f t="shared" si="720"/>
        <v>1.1282075418438668</v>
      </c>
      <c r="L1390" s="4">
        <f t="shared" si="721"/>
        <v>0.59342367045413469</v>
      </c>
      <c r="M1390" s="4">
        <f t="shared" si="713"/>
        <v>4.7221000000000117</v>
      </c>
      <c r="N1390" s="4">
        <f t="shared" si="717"/>
        <v>31.062626395807069</v>
      </c>
      <c r="O1390" s="4">
        <f t="shared" si="722"/>
        <v>3.2205931153669236</v>
      </c>
      <c r="P1390" s="4">
        <f t="shared" si="718"/>
        <v>35.031048674254208</v>
      </c>
      <c r="Q1390" s="4">
        <f t="shared" si="719"/>
        <v>18.425912532155607</v>
      </c>
      <c r="R1390" s="4">
        <f t="shared" si="698"/>
        <v>21.37346390463679</v>
      </c>
      <c r="S1390" s="4">
        <f t="shared" si="695"/>
        <v>35</v>
      </c>
      <c r="T1390" s="4">
        <f t="shared" si="696"/>
        <v>0</v>
      </c>
      <c r="U1390" s="5">
        <f t="shared" si="714"/>
        <v>3.3055000000000234</v>
      </c>
      <c r="V1390" s="5">
        <f t="shared" si="706"/>
        <v>0.94439999999997326</v>
      </c>
      <c r="W1390" s="7">
        <f t="shared" si="723"/>
        <v>0</v>
      </c>
      <c r="X1390" s="7">
        <f t="shared" si="724"/>
        <v>1</v>
      </c>
      <c r="Y1390" s="7">
        <f t="shared" si="725"/>
        <v>4.2498999999999967</v>
      </c>
      <c r="Z1390" s="7">
        <f t="shared" si="726"/>
        <v>108.30099999999997</v>
      </c>
      <c r="AA1390" s="9">
        <f t="shared" si="715"/>
        <v>3.3055000000000234</v>
      </c>
      <c r="AB1390" s="9">
        <f t="shared" si="707"/>
        <v>0.94439999999997326</v>
      </c>
      <c r="AC1390" s="11">
        <f t="shared" ca="1" si="697"/>
        <v>0</v>
      </c>
      <c r="AD1390" s="11">
        <f t="shared" ca="1" si="699"/>
        <v>0</v>
      </c>
      <c r="AE1390" s="11">
        <f t="shared" ca="1" si="700"/>
        <v>0</v>
      </c>
      <c r="AF1390" s="11">
        <f t="shared" ca="1" si="701"/>
        <v>126.53399999999999</v>
      </c>
      <c r="AG1390" s="13">
        <f ca="1">AVERAGE(E1390:OFFSET(E1390,-AG$5+1,0))</f>
        <v>229.13033076923077</v>
      </c>
      <c r="AH1390" s="13">
        <f ca="1">AVERAGE(E1390:OFFSET(E1390,-AH$5+1,0))</f>
        <v>230.20188000000002</v>
      </c>
      <c r="AI1390" s="12">
        <f t="shared" ca="1" si="694"/>
        <v>0</v>
      </c>
      <c r="AJ1390" s="17">
        <f t="shared" si="716"/>
        <v>3.3055000000000234</v>
      </c>
      <c r="AK1390" s="17">
        <f t="shared" si="708"/>
        <v>-0.94439999999997326</v>
      </c>
      <c r="AL1390" s="19">
        <f t="shared" ca="1" si="702"/>
        <v>0</v>
      </c>
      <c r="AM1390" s="19">
        <f t="shared" ca="1" si="703"/>
        <v>-1</v>
      </c>
      <c r="AN1390" s="19">
        <f t="shared" ca="1" si="704"/>
        <v>-2.3611000000000502</v>
      </c>
      <c r="AO1390" s="19">
        <f t="shared" ca="1" si="705"/>
        <v>22.143699999999754</v>
      </c>
    </row>
    <row r="1391" spans="1:41" x14ac:dyDescent="0.2">
      <c r="A1391" s="22" t="s">
        <v>1441</v>
      </c>
      <c r="B1391" s="20">
        <f>[1]data!C1390</f>
        <v>239.41</v>
      </c>
      <c r="C1391" s="20">
        <f>[1]data!D1390</f>
        <v>244.60429999999999</v>
      </c>
      <c r="D1391" s="20">
        <f>[1]data!E1390</f>
        <v>239.41</v>
      </c>
      <c r="E1391" s="20">
        <f>[1]data!F1390</f>
        <v>244.60429999999999</v>
      </c>
      <c r="F1391" s="20">
        <f>[1]data!G1390</f>
        <v>57633</v>
      </c>
      <c r="G1391" s="4">
        <f t="shared" si="709"/>
        <v>8.4997999999999934</v>
      </c>
      <c r="H1391" s="4">
        <f t="shared" si="710"/>
        <v>0</v>
      </c>
      <c r="I1391" s="4">
        <f t="shared" si="711"/>
        <v>8.4997999999999934</v>
      </c>
      <c r="J1391" s="4">
        <f t="shared" si="712"/>
        <v>0</v>
      </c>
      <c r="K1391" s="4">
        <f t="shared" si="720"/>
        <v>1.8653667876594795</v>
      </c>
      <c r="L1391" s="4">
        <f t="shared" si="721"/>
        <v>0.53408130340872118</v>
      </c>
      <c r="M1391" s="4">
        <f t="shared" si="713"/>
        <v>8.9720000000000084</v>
      </c>
      <c r="N1391" s="4">
        <f t="shared" si="717"/>
        <v>55.482987492264883</v>
      </c>
      <c r="O1391" s="4">
        <f t="shared" si="722"/>
        <v>3.795733803830232</v>
      </c>
      <c r="P1391" s="4">
        <f t="shared" si="718"/>
        <v>49.143772563217134</v>
      </c>
      <c r="Q1391" s="4">
        <f t="shared" si="719"/>
        <v>14.070567932603328</v>
      </c>
      <c r="R1391" s="4">
        <f t="shared" si="698"/>
        <v>24.784416263399599</v>
      </c>
      <c r="S1391" s="4">
        <f t="shared" si="695"/>
        <v>35</v>
      </c>
      <c r="T1391" s="4">
        <f t="shared" si="696"/>
        <v>0</v>
      </c>
      <c r="U1391" s="5">
        <f t="shared" si="714"/>
        <v>3.77770000000001</v>
      </c>
      <c r="V1391" s="5">
        <f t="shared" si="706"/>
        <v>5.1942999999999984</v>
      </c>
      <c r="W1391" s="7">
        <f t="shared" si="723"/>
        <v>0</v>
      </c>
      <c r="X1391" s="7">
        <f t="shared" si="724"/>
        <v>1</v>
      </c>
      <c r="Y1391" s="7">
        <f t="shared" si="725"/>
        <v>8.9720000000000084</v>
      </c>
      <c r="Z1391" s="7">
        <f t="shared" si="726"/>
        <v>117.27299999999998</v>
      </c>
      <c r="AA1391" s="9">
        <f t="shared" si="715"/>
        <v>3.77770000000001</v>
      </c>
      <c r="AB1391" s="9">
        <f t="shared" si="707"/>
        <v>5.1942999999999984</v>
      </c>
      <c r="AC1391" s="11">
        <f t="shared" ca="1" si="697"/>
        <v>0</v>
      </c>
      <c r="AD1391" s="11">
        <f t="shared" ca="1" si="699"/>
        <v>0</v>
      </c>
      <c r="AE1391" s="11">
        <f t="shared" ca="1" si="700"/>
        <v>0</v>
      </c>
      <c r="AF1391" s="11">
        <f t="shared" ca="1" si="701"/>
        <v>126.53399999999999</v>
      </c>
      <c r="AG1391" s="13">
        <f ca="1">AVERAGE(E1391:OFFSET(E1391,-AG$5+1,0))</f>
        <v>230.14739999999998</v>
      </c>
      <c r="AH1391" s="13">
        <f ca="1">AVERAGE(E1391:OFFSET(E1391,-AH$5+1,0))</f>
        <v>230.72130999999999</v>
      </c>
      <c r="AI1391" s="12">
        <f t="shared" ca="1" si="694"/>
        <v>0</v>
      </c>
      <c r="AJ1391" s="17">
        <f t="shared" si="716"/>
        <v>3.77770000000001</v>
      </c>
      <c r="AK1391" s="17">
        <f t="shared" si="708"/>
        <v>-5.1942999999999984</v>
      </c>
      <c r="AL1391" s="19">
        <f t="shared" ca="1" si="702"/>
        <v>0</v>
      </c>
      <c r="AM1391" s="19">
        <f t="shared" ca="1" si="703"/>
        <v>-1</v>
      </c>
      <c r="AN1391" s="19">
        <f t="shared" ca="1" si="704"/>
        <v>1.4165999999999883</v>
      </c>
      <c r="AO1391" s="19">
        <f t="shared" ca="1" si="705"/>
        <v>23.560299999999742</v>
      </c>
    </row>
    <row r="1392" spans="1:41" x14ac:dyDescent="0.2">
      <c r="A1392" s="22" t="s">
        <v>1442</v>
      </c>
      <c r="B1392" s="20">
        <f>[1]data!C1391</f>
        <v>249.79859999999999</v>
      </c>
      <c r="C1392" s="20">
        <f>[1]data!D1391</f>
        <v>253.10400000000001</v>
      </c>
      <c r="D1392" s="20">
        <f>[1]data!E1391</f>
        <v>247.90969999999999</v>
      </c>
      <c r="E1392" s="20">
        <f>[1]data!F1391</f>
        <v>248.85409999999999</v>
      </c>
      <c r="F1392" s="20">
        <f>[1]data!G1391</f>
        <v>52622</v>
      </c>
      <c r="G1392" s="4">
        <f t="shared" si="709"/>
        <v>8.4997000000000185</v>
      </c>
      <c r="H1392" s="4">
        <f t="shared" si="710"/>
        <v>0</v>
      </c>
      <c r="I1392" s="4">
        <f t="shared" si="711"/>
        <v>8.4997000000000185</v>
      </c>
      <c r="J1392" s="4">
        <f t="shared" si="712"/>
        <v>0</v>
      </c>
      <c r="K1392" s="4">
        <f t="shared" si="720"/>
        <v>2.5288001088935337</v>
      </c>
      <c r="L1392" s="4">
        <f t="shared" si="721"/>
        <v>0.48067317306784901</v>
      </c>
      <c r="M1392" s="4">
        <f t="shared" si="713"/>
        <v>8.4997000000000185</v>
      </c>
      <c r="N1392" s="4">
        <f t="shared" si="717"/>
        <v>68.055993322886266</v>
      </c>
      <c r="O1392" s="4">
        <f t="shared" si="722"/>
        <v>4.2661304234472102</v>
      </c>
      <c r="P1392" s="4">
        <f t="shared" si="718"/>
        <v>59.276202504145623</v>
      </c>
      <c r="Q1392" s="4">
        <f t="shared" si="719"/>
        <v>11.267193577252268</v>
      </c>
      <c r="R1392" s="4">
        <f t="shared" si="698"/>
        <v>29.111573969348267</v>
      </c>
      <c r="S1392" s="4">
        <f t="shared" si="695"/>
        <v>35</v>
      </c>
      <c r="T1392" s="4">
        <f t="shared" si="696"/>
        <v>0</v>
      </c>
      <c r="U1392" s="5">
        <f t="shared" si="714"/>
        <v>5.1942999999999984</v>
      </c>
      <c r="V1392" s="5">
        <f t="shared" si="706"/>
        <v>-0.944500000000005</v>
      </c>
      <c r="W1392" s="7">
        <f t="shared" si="723"/>
        <v>0</v>
      </c>
      <c r="X1392" s="7">
        <f t="shared" si="724"/>
        <v>1</v>
      </c>
      <c r="Y1392" s="7">
        <f t="shared" si="725"/>
        <v>4.2497999999999934</v>
      </c>
      <c r="Z1392" s="7">
        <f t="shared" si="726"/>
        <v>121.52279999999998</v>
      </c>
      <c r="AA1392" s="9">
        <f t="shared" si="715"/>
        <v>5.1942999999999984</v>
      </c>
      <c r="AB1392" s="9">
        <f t="shared" si="707"/>
        <v>-0.944500000000005</v>
      </c>
      <c r="AC1392" s="11">
        <f t="shared" ca="1" si="697"/>
        <v>1</v>
      </c>
      <c r="AD1392" s="11">
        <f t="shared" ca="1" si="699"/>
        <v>0</v>
      </c>
      <c r="AE1392" s="11">
        <f t="shared" ca="1" si="700"/>
        <v>0</v>
      </c>
      <c r="AF1392" s="11">
        <f t="shared" ca="1" si="701"/>
        <v>126.53399999999999</v>
      </c>
      <c r="AG1392" s="13">
        <f ca="1">AVERAGE(E1392:OFFSET(E1392,-AG$5+1,0))</f>
        <v>231.8182923076923</v>
      </c>
      <c r="AH1392" s="13">
        <f ca="1">AVERAGE(E1392:OFFSET(E1392,-AH$5+1,0))</f>
        <v>231.61850499999991</v>
      </c>
      <c r="AI1392" s="12">
        <f t="shared" ca="1" si="694"/>
        <v>1</v>
      </c>
      <c r="AJ1392" s="17">
        <f t="shared" si="716"/>
        <v>5.1942999999999984</v>
      </c>
      <c r="AK1392" s="17">
        <f t="shared" si="708"/>
        <v>0.944500000000005</v>
      </c>
      <c r="AL1392" s="19">
        <f t="shared" ca="1" si="702"/>
        <v>1</v>
      </c>
      <c r="AM1392" s="19">
        <f t="shared" ca="1" si="703"/>
        <v>-1</v>
      </c>
      <c r="AN1392" s="19">
        <f t="shared" ca="1" si="704"/>
        <v>-6.1388000000000034</v>
      </c>
      <c r="AO1392" s="19">
        <f t="shared" ca="1" si="705"/>
        <v>17.421499999999739</v>
      </c>
    </row>
    <row r="1393" spans="1:41" x14ac:dyDescent="0.2">
      <c r="A1393" s="22" t="s">
        <v>1443</v>
      </c>
      <c r="B1393" s="20">
        <f>[1]data!C1392</f>
        <v>243.1876</v>
      </c>
      <c r="C1393" s="20">
        <f>[1]data!D1392</f>
        <v>244.60429999999999</v>
      </c>
      <c r="D1393" s="20">
        <f>[1]data!E1392</f>
        <v>239.88220000000001</v>
      </c>
      <c r="E1393" s="20">
        <f>[1]data!F1392</f>
        <v>241.77099999999999</v>
      </c>
      <c r="F1393" s="20">
        <f>[1]data!G1392</f>
        <v>70000</v>
      </c>
      <c r="G1393" s="4">
        <f t="shared" si="709"/>
        <v>0</v>
      </c>
      <c r="H1393" s="4">
        <f t="shared" si="710"/>
        <v>8.027499999999975</v>
      </c>
      <c r="I1393" s="4">
        <f t="shared" si="711"/>
        <v>0</v>
      </c>
      <c r="J1393" s="4">
        <f t="shared" si="712"/>
        <v>8.027499999999975</v>
      </c>
      <c r="K1393" s="4">
        <f t="shared" si="720"/>
        <v>2.2759200980041805</v>
      </c>
      <c r="L1393" s="4">
        <f t="shared" si="721"/>
        <v>1.2353558557610615</v>
      </c>
      <c r="M1393" s="4">
        <f t="shared" si="713"/>
        <v>8.9718999999999767</v>
      </c>
      <c r="N1393" s="4">
        <f t="shared" si="717"/>
        <v>29.634932028833898</v>
      </c>
      <c r="O1393" s="4">
        <f t="shared" si="722"/>
        <v>4.7367073811024865</v>
      </c>
      <c r="P1393" s="4">
        <f t="shared" si="718"/>
        <v>48.048568655183665</v>
      </c>
      <c r="Q1393" s="4">
        <f t="shared" si="719"/>
        <v>26.080476507576194</v>
      </c>
      <c r="R1393" s="4">
        <f t="shared" si="698"/>
        <v>29.16390977529683</v>
      </c>
      <c r="S1393" s="4">
        <f t="shared" si="695"/>
        <v>35</v>
      </c>
      <c r="T1393" s="4">
        <f t="shared" si="696"/>
        <v>0</v>
      </c>
      <c r="U1393" s="5">
        <f t="shared" si="714"/>
        <v>-5.666499999999985</v>
      </c>
      <c r="V1393" s="5">
        <f t="shared" si="706"/>
        <v>-1.4166000000000167</v>
      </c>
      <c r="W1393" s="7">
        <f t="shared" si="723"/>
        <v>0</v>
      </c>
      <c r="X1393" s="7">
        <f t="shared" si="724"/>
        <v>1</v>
      </c>
      <c r="Y1393" s="7">
        <f t="shared" si="725"/>
        <v>-7.0831000000000017</v>
      </c>
      <c r="Z1393" s="7">
        <f t="shared" si="726"/>
        <v>114.43969999999997</v>
      </c>
      <c r="AA1393" s="9">
        <f t="shared" si="715"/>
        <v>-5.666499999999985</v>
      </c>
      <c r="AB1393" s="9">
        <f t="shared" si="707"/>
        <v>-1.4166000000000167</v>
      </c>
      <c r="AC1393" s="11">
        <f t="shared" ca="1" si="697"/>
        <v>0</v>
      </c>
      <c r="AD1393" s="11">
        <f t="shared" ca="1" si="699"/>
        <v>1</v>
      </c>
      <c r="AE1393" s="11">
        <f t="shared" ca="1" si="700"/>
        <v>-1.4166000000000167</v>
      </c>
      <c r="AF1393" s="11">
        <f t="shared" ca="1" si="701"/>
        <v>125.11739999999998</v>
      </c>
      <c r="AG1393" s="13">
        <f ca="1">AVERAGE(E1393:OFFSET(E1393,-AG$5+1,0))</f>
        <v>232.72638461538463</v>
      </c>
      <c r="AH1393" s="13">
        <f ca="1">AVERAGE(E1393:OFFSET(E1393,-AH$5+1,0))</f>
        <v>232.04349499999995</v>
      </c>
      <c r="AI1393" s="12">
        <f t="shared" ca="1" si="694"/>
        <v>0</v>
      </c>
      <c r="AJ1393" s="17">
        <f t="shared" si="716"/>
        <v>-5.666499999999985</v>
      </c>
      <c r="AK1393" s="17">
        <f t="shared" si="708"/>
        <v>1.4166000000000167</v>
      </c>
      <c r="AL1393" s="19">
        <f t="shared" ca="1" si="702"/>
        <v>0</v>
      </c>
      <c r="AM1393" s="19">
        <f t="shared" ca="1" si="703"/>
        <v>1</v>
      </c>
      <c r="AN1393" s="19">
        <f t="shared" ca="1" si="704"/>
        <v>7.0831000000000017</v>
      </c>
      <c r="AO1393" s="19">
        <f t="shared" ca="1" si="705"/>
        <v>24.504599999999741</v>
      </c>
    </row>
    <row r="1394" spans="1:41" x14ac:dyDescent="0.2">
      <c r="A1394" s="22" t="s">
        <v>1444</v>
      </c>
      <c r="B1394" s="20">
        <f>[1]data!C1393</f>
        <v>244.60429999999999</v>
      </c>
      <c r="C1394" s="20">
        <f>[1]data!D1393</f>
        <v>245.5487</v>
      </c>
      <c r="D1394" s="20">
        <f>[1]data!E1393</f>
        <v>242.2432</v>
      </c>
      <c r="E1394" s="20">
        <f>[1]data!F1393</f>
        <v>242.71539999999999</v>
      </c>
      <c r="F1394" s="20">
        <f>[1]data!G1393</f>
        <v>34510</v>
      </c>
      <c r="G1394" s="4">
        <f t="shared" si="709"/>
        <v>0.94440000000000168</v>
      </c>
      <c r="H1394" s="4">
        <f t="shared" si="710"/>
        <v>0</v>
      </c>
      <c r="I1394" s="4">
        <f t="shared" si="711"/>
        <v>0.94440000000000168</v>
      </c>
      <c r="J1394" s="4">
        <f t="shared" si="712"/>
        <v>0</v>
      </c>
      <c r="K1394" s="4">
        <f t="shared" si="720"/>
        <v>2.1427680882037627</v>
      </c>
      <c r="L1394" s="4">
        <f t="shared" si="721"/>
        <v>1.1118202701849556</v>
      </c>
      <c r="M1394" s="4">
        <f t="shared" si="713"/>
        <v>3.77770000000001</v>
      </c>
      <c r="N1394" s="4">
        <f t="shared" si="717"/>
        <v>31.676750006234546</v>
      </c>
      <c r="O1394" s="4">
        <f t="shared" si="722"/>
        <v>4.6408066429922386</v>
      </c>
      <c r="P1394" s="4">
        <f t="shared" si="718"/>
        <v>46.172319879765055</v>
      </c>
      <c r="Q1394" s="4">
        <f t="shared" si="719"/>
        <v>23.957478854755532</v>
      </c>
      <c r="R1394" s="4">
        <f t="shared" si="698"/>
        <v>29.4151937983906</v>
      </c>
      <c r="S1394" s="4">
        <f t="shared" si="695"/>
        <v>35</v>
      </c>
      <c r="T1394" s="4">
        <f t="shared" si="696"/>
        <v>0</v>
      </c>
      <c r="U1394" s="5">
        <f t="shared" si="714"/>
        <v>2.8333000000000084</v>
      </c>
      <c r="V1394" s="5">
        <f t="shared" si="706"/>
        <v>-1.8889000000000067</v>
      </c>
      <c r="W1394" s="7">
        <f t="shared" si="723"/>
        <v>0</v>
      </c>
      <c r="X1394" s="7">
        <f t="shared" si="724"/>
        <v>1</v>
      </c>
      <c r="Y1394" s="7">
        <f t="shared" si="725"/>
        <v>0.94440000000000168</v>
      </c>
      <c r="Z1394" s="7">
        <f t="shared" si="726"/>
        <v>115.38409999999998</v>
      </c>
      <c r="AA1394" s="9">
        <f t="shared" si="715"/>
        <v>2.8333000000000084</v>
      </c>
      <c r="AB1394" s="9">
        <f t="shared" si="707"/>
        <v>-1.8889000000000067</v>
      </c>
      <c r="AC1394" s="11">
        <f t="shared" ca="1" si="697"/>
        <v>0</v>
      </c>
      <c r="AD1394" s="11">
        <f t="shared" ca="1" si="699"/>
        <v>1</v>
      </c>
      <c r="AE1394" s="11">
        <f t="shared" ca="1" si="700"/>
        <v>0.94440000000000168</v>
      </c>
      <c r="AF1394" s="11">
        <f t="shared" ca="1" si="701"/>
        <v>126.06179999999998</v>
      </c>
      <c r="AG1394" s="13">
        <f ca="1">AVERAGE(E1394:OFFSET(E1394,-AG$5+1,0))</f>
        <v>233.85242307692309</v>
      </c>
      <c r="AH1394" s="13">
        <f ca="1">AVERAGE(E1394:OFFSET(E1394,-AH$5+1,0))</f>
        <v>232.58653499999991</v>
      </c>
      <c r="AI1394" s="12">
        <f t="shared" ca="1" si="694"/>
        <v>0</v>
      </c>
      <c r="AJ1394" s="17">
        <f t="shared" si="716"/>
        <v>2.8333000000000084</v>
      </c>
      <c r="AK1394" s="17">
        <f t="shared" si="708"/>
        <v>1.8889000000000067</v>
      </c>
      <c r="AL1394" s="19">
        <f t="shared" ca="1" si="702"/>
        <v>0</v>
      </c>
      <c r="AM1394" s="19">
        <f t="shared" ca="1" si="703"/>
        <v>1</v>
      </c>
      <c r="AN1394" s="19">
        <f t="shared" ca="1" si="704"/>
        <v>4.7222000000000151</v>
      </c>
      <c r="AO1394" s="19">
        <f t="shared" ca="1" si="705"/>
        <v>29.226799999999756</v>
      </c>
    </row>
    <row r="1395" spans="1:41" x14ac:dyDescent="0.2">
      <c r="A1395" s="22" t="s">
        <v>1445</v>
      </c>
      <c r="B1395" s="20">
        <f>[1]data!C1394</f>
        <v>244.13210000000001</v>
      </c>
      <c r="C1395" s="20">
        <f>[1]data!D1394</f>
        <v>245.07650000000001</v>
      </c>
      <c r="D1395" s="20">
        <f>[1]data!E1394</f>
        <v>241.2988</v>
      </c>
      <c r="E1395" s="20">
        <f>[1]data!F1394</f>
        <v>243.1876</v>
      </c>
      <c r="F1395" s="20">
        <f>[1]data!G1394</f>
        <v>41455</v>
      </c>
      <c r="G1395" s="4">
        <f t="shared" si="709"/>
        <v>0</v>
      </c>
      <c r="H1395" s="4">
        <f t="shared" si="710"/>
        <v>0.94440000000000168</v>
      </c>
      <c r="I1395" s="4">
        <f t="shared" si="711"/>
        <v>0</v>
      </c>
      <c r="J1395" s="4">
        <f t="shared" si="712"/>
        <v>0.94440000000000168</v>
      </c>
      <c r="K1395" s="4">
        <f t="shared" si="720"/>
        <v>1.9284912793833864</v>
      </c>
      <c r="L1395" s="4">
        <f t="shared" si="721"/>
        <v>1.0950782431664601</v>
      </c>
      <c r="M1395" s="4">
        <f t="shared" si="713"/>
        <v>3.77770000000001</v>
      </c>
      <c r="N1395" s="4">
        <f t="shared" si="717"/>
        <v>27.563878720211786</v>
      </c>
      <c r="O1395" s="4">
        <f t="shared" si="722"/>
        <v>4.5544959786930157</v>
      </c>
      <c r="P1395" s="4">
        <f t="shared" si="718"/>
        <v>42.342583864500355</v>
      </c>
      <c r="Q1395" s="4">
        <f t="shared" si="719"/>
        <v>24.04389526941047</v>
      </c>
      <c r="R1395" s="4">
        <f t="shared" si="698"/>
        <v>29.230062290572722</v>
      </c>
      <c r="S1395" s="4">
        <f t="shared" si="695"/>
        <v>35</v>
      </c>
      <c r="T1395" s="4">
        <f t="shared" si="696"/>
        <v>0</v>
      </c>
      <c r="U1395" s="5">
        <f t="shared" si="714"/>
        <v>1.4167000000000201</v>
      </c>
      <c r="V1395" s="5">
        <f t="shared" si="706"/>
        <v>-0.944500000000005</v>
      </c>
      <c r="W1395" s="7">
        <f t="shared" si="723"/>
        <v>0</v>
      </c>
      <c r="X1395" s="7">
        <f t="shared" si="724"/>
        <v>1</v>
      </c>
      <c r="Y1395" s="7">
        <f t="shared" si="725"/>
        <v>0.47220000000001505</v>
      </c>
      <c r="Z1395" s="7">
        <f t="shared" si="726"/>
        <v>115.85629999999999</v>
      </c>
      <c r="AA1395" s="9">
        <f t="shared" si="715"/>
        <v>1.4167000000000201</v>
      </c>
      <c r="AB1395" s="9">
        <f t="shared" si="707"/>
        <v>-0.944500000000005</v>
      </c>
      <c r="AC1395" s="11">
        <f t="shared" ca="1" si="697"/>
        <v>0</v>
      </c>
      <c r="AD1395" s="11">
        <f t="shared" ca="1" si="699"/>
        <v>1</v>
      </c>
      <c r="AE1395" s="11">
        <f t="shared" ca="1" si="700"/>
        <v>0.47220000000001505</v>
      </c>
      <c r="AF1395" s="11">
        <f t="shared" ca="1" si="701"/>
        <v>126.53399999999999</v>
      </c>
      <c r="AG1395" s="13">
        <f ca="1">AVERAGE(E1395:OFFSET(E1395,-AG$5+1,0))</f>
        <v>235.19640000000001</v>
      </c>
      <c r="AH1395" s="13">
        <f ca="1">AVERAGE(E1395:OFFSET(E1395,-AH$5+1,0))</f>
        <v>233.34207000000001</v>
      </c>
      <c r="AI1395" s="12">
        <f t="shared" ca="1" si="694"/>
        <v>0</v>
      </c>
      <c r="AJ1395" s="17">
        <f t="shared" si="716"/>
        <v>1.4167000000000201</v>
      </c>
      <c r="AK1395" s="17">
        <f t="shared" si="708"/>
        <v>0.944500000000005</v>
      </c>
      <c r="AL1395" s="19">
        <f t="shared" ca="1" si="702"/>
        <v>0</v>
      </c>
      <c r="AM1395" s="19">
        <f t="shared" ca="1" si="703"/>
        <v>1</v>
      </c>
      <c r="AN1395" s="19">
        <f t="shared" ca="1" si="704"/>
        <v>2.3612000000000251</v>
      </c>
      <c r="AO1395" s="19">
        <f t="shared" ca="1" si="705"/>
        <v>31.587999999999781</v>
      </c>
    </row>
    <row r="1396" spans="1:41" x14ac:dyDescent="0.2">
      <c r="A1396" s="22" t="s">
        <v>1446</v>
      </c>
      <c r="B1396" s="20">
        <f>[1]data!C1395</f>
        <v>245.5487</v>
      </c>
      <c r="C1396" s="20">
        <f>[1]data!D1395</f>
        <v>249.79859999999999</v>
      </c>
      <c r="D1396" s="20">
        <f>[1]data!E1395</f>
        <v>244.60429999999999</v>
      </c>
      <c r="E1396" s="20">
        <f>[1]data!F1395</f>
        <v>249.32640000000001</v>
      </c>
      <c r="F1396" s="20">
        <f>[1]data!G1395</f>
        <v>52706</v>
      </c>
      <c r="G1396" s="4">
        <f t="shared" si="709"/>
        <v>4.7220999999999833</v>
      </c>
      <c r="H1396" s="4">
        <f t="shared" si="710"/>
        <v>0</v>
      </c>
      <c r="I1396" s="4">
        <f t="shared" si="711"/>
        <v>4.7220999999999833</v>
      </c>
      <c r="J1396" s="4">
        <f t="shared" si="712"/>
        <v>0</v>
      </c>
      <c r="K1396" s="4">
        <f t="shared" si="720"/>
        <v>2.2078521514450462</v>
      </c>
      <c r="L1396" s="4">
        <f t="shared" si="721"/>
        <v>0.98557041884981411</v>
      </c>
      <c r="M1396" s="4">
        <f t="shared" si="713"/>
        <v>6.61099999999999</v>
      </c>
      <c r="N1396" s="4">
        <f t="shared" si="717"/>
        <v>38.274976320542962</v>
      </c>
      <c r="O1396" s="4">
        <f t="shared" si="722"/>
        <v>4.7601463808237128</v>
      </c>
      <c r="P1396" s="4">
        <f t="shared" si="718"/>
        <v>46.382022207119427</v>
      </c>
      <c r="Q1396" s="4">
        <f t="shared" si="719"/>
        <v>20.704624185932438</v>
      </c>
      <c r="R1396" s="4">
        <f t="shared" si="698"/>
        <v>30.134553693569742</v>
      </c>
      <c r="S1396" s="4">
        <f t="shared" si="695"/>
        <v>35</v>
      </c>
      <c r="T1396" s="4">
        <f t="shared" si="696"/>
        <v>0</v>
      </c>
      <c r="U1396" s="5">
        <f t="shared" si="714"/>
        <v>2.3610999999999933</v>
      </c>
      <c r="V1396" s="5">
        <f t="shared" si="706"/>
        <v>3.77770000000001</v>
      </c>
      <c r="W1396" s="7">
        <f t="shared" si="723"/>
        <v>0</v>
      </c>
      <c r="X1396" s="7">
        <f t="shared" si="724"/>
        <v>1</v>
      </c>
      <c r="Y1396" s="7">
        <f t="shared" si="725"/>
        <v>6.1388000000000034</v>
      </c>
      <c r="Z1396" s="7">
        <f t="shared" si="726"/>
        <v>121.99509999999999</v>
      </c>
      <c r="AA1396" s="9">
        <f t="shared" si="715"/>
        <v>2.3610999999999933</v>
      </c>
      <c r="AB1396" s="9">
        <f t="shared" si="707"/>
        <v>3.77770000000001</v>
      </c>
      <c r="AC1396" s="11">
        <f t="shared" ca="1" si="697"/>
        <v>0</v>
      </c>
      <c r="AD1396" s="11">
        <f t="shared" ca="1" si="699"/>
        <v>1</v>
      </c>
      <c r="AE1396" s="11">
        <f t="shared" ca="1" si="700"/>
        <v>6.1388000000000034</v>
      </c>
      <c r="AF1396" s="11">
        <f t="shared" ca="1" si="701"/>
        <v>132.6728</v>
      </c>
      <c r="AG1396" s="13">
        <f ca="1">AVERAGE(E1396:OFFSET(E1396,-AG$5+1,0))</f>
        <v>236.97626923076925</v>
      </c>
      <c r="AH1396" s="13">
        <f ca="1">AVERAGE(E1396:OFFSET(E1396,-AH$5+1,0))</f>
        <v>234.12121499999998</v>
      </c>
      <c r="AI1396" s="12">
        <f t="shared" ca="1" si="694"/>
        <v>0</v>
      </c>
      <c r="AJ1396" s="17">
        <f t="shared" si="716"/>
        <v>2.3610999999999933</v>
      </c>
      <c r="AK1396" s="17">
        <f t="shared" si="708"/>
        <v>-3.77770000000001</v>
      </c>
      <c r="AL1396" s="19">
        <f t="shared" ca="1" si="702"/>
        <v>0</v>
      </c>
      <c r="AM1396" s="19">
        <f t="shared" ca="1" si="703"/>
        <v>1</v>
      </c>
      <c r="AN1396" s="19">
        <f t="shared" ca="1" si="704"/>
        <v>-1.4166000000000167</v>
      </c>
      <c r="AO1396" s="19">
        <f t="shared" ca="1" si="705"/>
        <v>30.171399999999764</v>
      </c>
    </row>
    <row r="1397" spans="1:41" x14ac:dyDescent="0.2">
      <c r="A1397" s="22" t="s">
        <v>1447</v>
      </c>
      <c r="B1397" s="20">
        <f>[1]data!C1396</f>
        <v>253.10400000000001</v>
      </c>
      <c r="C1397" s="20">
        <f>[1]data!D1396</f>
        <v>253.10400000000001</v>
      </c>
      <c r="D1397" s="20">
        <f>[1]data!E1396</f>
        <v>246.4931</v>
      </c>
      <c r="E1397" s="20">
        <f>[1]data!F1396</f>
        <v>246.4931</v>
      </c>
      <c r="F1397" s="20">
        <f>[1]data!G1396</f>
        <v>39779</v>
      </c>
      <c r="G1397" s="4">
        <f t="shared" si="709"/>
        <v>3.3054000000000201</v>
      </c>
      <c r="H1397" s="4">
        <f t="shared" si="710"/>
        <v>0</v>
      </c>
      <c r="I1397" s="4">
        <f t="shared" si="711"/>
        <v>3.3054000000000201</v>
      </c>
      <c r="J1397" s="4">
        <f t="shared" si="712"/>
        <v>0</v>
      </c>
      <c r="K1397" s="4">
        <f t="shared" si="720"/>
        <v>2.3176069363005434</v>
      </c>
      <c r="L1397" s="4">
        <f t="shared" si="721"/>
        <v>0.88701337696483262</v>
      </c>
      <c r="M1397" s="4">
        <f t="shared" si="713"/>
        <v>6.6109000000000151</v>
      </c>
      <c r="N1397" s="4">
        <f t="shared" si="717"/>
        <v>44.64159305905401</v>
      </c>
      <c r="O1397" s="4">
        <f t="shared" si="722"/>
        <v>4.9452217427413432</v>
      </c>
      <c r="P1397" s="4">
        <f t="shared" si="718"/>
        <v>46.865581704245216</v>
      </c>
      <c r="Q1397" s="4">
        <f t="shared" si="719"/>
        <v>17.936776612025572</v>
      </c>
      <c r="R1397" s="4">
        <f t="shared" si="698"/>
        <v>31.585257630118168</v>
      </c>
      <c r="S1397" s="4">
        <f t="shared" si="695"/>
        <v>35</v>
      </c>
      <c r="T1397" s="4">
        <f t="shared" si="696"/>
        <v>0</v>
      </c>
      <c r="U1397" s="5">
        <f t="shared" si="714"/>
        <v>3.7776000000000067</v>
      </c>
      <c r="V1397" s="5">
        <f t="shared" si="706"/>
        <v>-6.6109000000000151</v>
      </c>
      <c r="W1397" s="7">
        <f t="shared" si="723"/>
        <v>0</v>
      </c>
      <c r="X1397" s="7">
        <f t="shared" si="724"/>
        <v>1</v>
      </c>
      <c r="Y1397" s="7">
        <f t="shared" si="725"/>
        <v>-2.8333000000000084</v>
      </c>
      <c r="Z1397" s="7">
        <f t="shared" si="726"/>
        <v>119.16179999999999</v>
      </c>
      <c r="AA1397" s="9">
        <f t="shared" si="715"/>
        <v>3.7776000000000067</v>
      </c>
      <c r="AB1397" s="9">
        <f t="shared" si="707"/>
        <v>-6.6109000000000151</v>
      </c>
      <c r="AC1397" s="11">
        <f t="shared" ca="1" si="697"/>
        <v>0</v>
      </c>
      <c r="AD1397" s="11">
        <f t="shared" ca="1" si="699"/>
        <v>1</v>
      </c>
      <c r="AE1397" s="11">
        <f t="shared" ca="1" si="700"/>
        <v>-2.8333000000000084</v>
      </c>
      <c r="AF1397" s="11">
        <f t="shared" ca="1" si="701"/>
        <v>129.83949999999999</v>
      </c>
      <c r="AG1397" s="13">
        <f ca="1">AVERAGE(E1397:OFFSET(E1397,-AG$5+1,0))</f>
        <v>238.53819230769233</v>
      </c>
      <c r="AH1397" s="13">
        <f ca="1">AVERAGE(E1397:OFFSET(E1397,-AH$5+1,0))</f>
        <v>234.78231</v>
      </c>
      <c r="AI1397" s="12">
        <f t="shared" ref="AI1397:AI1460" ca="1" si="727">IF(AND(AG1396&lt;=AH1396,AG1397&gt;AH1397),1,IF(AND(AG1396&gt;=AH1396,AG1397&lt;AH1397),-1,0))</f>
        <v>0</v>
      </c>
      <c r="AJ1397" s="17">
        <f t="shared" si="716"/>
        <v>3.7776000000000067</v>
      </c>
      <c r="AK1397" s="17">
        <f t="shared" si="708"/>
        <v>6.6109000000000151</v>
      </c>
      <c r="AL1397" s="19">
        <f t="shared" ca="1" si="702"/>
        <v>0</v>
      </c>
      <c r="AM1397" s="19">
        <f t="shared" ca="1" si="703"/>
        <v>1</v>
      </c>
      <c r="AN1397" s="19">
        <f t="shared" ca="1" si="704"/>
        <v>10.388500000000022</v>
      </c>
      <c r="AO1397" s="19">
        <f t="shared" ca="1" si="705"/>
        <v>40.559899999999786</v>
      </c>
    </row>
    <row r="1398" spans="1:41" x14ac:dyDescent="0.2">
      <c r="A1398" s="22" t="s">
        <v>1448</v>
      </c>
      <c r="B1398" s="20">
        <f>[1]data!C1397</f>
        <v>248.3819</v>
      </c>
      <c r="C1398" s="20">
        <f>[1]data!D1397</f>
        <v>249.32640000000001</v>
      </c>
      <c r="D1398" s="20">
        <f>[1]data!E1397</f>
        <v>246.02090000000001</v>
      </c>
      <c r="E1398" s="20">
        <f>[1]data!F1397</f>
        <v>249.32640000000001</v>
      </c>
      <c r="F1398" s="20">
        <f>[1]data!G1397</f>
        <v>44746</v>
      </c>
      <c r="G1398" s="4">
        <f t="shared" si="709"/>
        <v>0</v>
      </c>
      <c r="H1398" s="4">
        <f t="shared" si="710"/>
        <v>0.47219999999998663</v>
      </c>
      <c r="I1398" s="4">
        <f t="shared" si="711"/>
        <v>0</v>
      </c>
      <c r="J1398" s="4">
        <f t="shared" si="712"/>
        <v>0.47219999999998663</v>
      </c>
      <c r="K1398" s="4">
        <f t="shared" si="720"/>
        <v>2.0858462426704891</v>
      </c>
      <c r="L1398" s="4">
        <f t="shared" si="721"/>
        <v>0.84553203926834808</v>
      </c>
      <c r="M1398" s="4">
        <f t="shared" si="713"/>
        <v>3.305499999999995</v>
      </c>
      <c r="N1398" s="4">
        <f t="shared" si="717"/>
        <v>42.311639239606677</v>
      </c>
      <c r="O1398" s="4">
        <f t="shared" si="722"/>
        <v>4.7812495684672092</v>
      </c>
      <c r="P1398" s="4">
        <f t="shared" si="718"/>
        <v>43.625546267796636</v>
      </c>
      <c r="Q1398" s="4">
        <f t="shared" si="719"/>
        <v>17.684331829166826</v>
      </c>
      <c r="R1398" s="4">
        <f t="shared" si="698"/>
        <v>32.657895791067013</v>
      </c>
      <c r="S1398" s="4">
        <f t="shared" si="695"/>
        <v>35</v>
      </c>
      <c r="T1398" s="4">
        <f t="shared" si="696"/>
        <v>0</v>
      </c>
      <c r="U1398" s="5">
        <f t="shared" si="714"/>
        <v>1.8888000000000034</v>
      </c>
      <c r="V1398" s="5">
        <f t="shared" si="706"/>
        <v>0.944500000000005</v>
      </c>
      <c r="W1398" s="7">
        <f t="shared" si="723"/>
        <v>0</v>
      </c>
      <c r="X1398" s="7">
        <f t="shared" si="724"/>
        <v>1</v>
      </c>
      <c r="Y1398" s="7">
        <f t="shared" si="725"/>
        <v>2.8333000000000084</v>
      </c>
      <c r="Z1398" s="7">
        <f t="shared" si="726"/>
        <v>121.99509999999999</v>
      </c>
      <c r="AA1398" s="9">
        <f t="shared" si="715"/>
        <v>1.8888000000000034</v>
      </c>
      <c r="AB1398" s="9">
        <f t="shared" si="707"/>
        <v>0.944500000000005</v>
      </c>
      <c r="AC1398" s="11">
        <f t="shared" ca="1" si="697"/>
        <v>0</v>
      </c>
      <c r="AD1398" s="11">
        <f t="shared" ca="1" si="699"/>
        <v>1</v>
      </c>
      <c r="AE1398" s="11">
        <f t="shared" ca="1" si="700"/>
        <v>2.8333000000000084</v>
      </c>
      <c r="AF1398" s="11">
        <f t="shared" ca="1" si="701"/>
        <v>132.6728</v>
      </c>
      <c r="AG1398" s="13">
        <f ca="1">AVERAGE(E1398:OFFSET(E1398,-AG$5+1,0))</f>
        <v>240.20909230769229</v>
      </c>
      <c r="AH1398" s="13">
        <f ca="1">AVERAGE(E1398:OFFSET(E1398,-AH$5+1,0))</f>
        <v>235.67950999999999</v>
      </c>
      <c r="AI1398" s="12">
        <f t="shared" ca="1" si="727"/>
        <v>0</v>
      </c>
      <c r="AJ1398" s="17">
        <f t="shared" si="716"/>
        <v>1.8888000000000034</v>
      </c>
      <c r="AK1398" s="17">
        <f t="shared" si="708"/>
        <v>-0.944500000000005</v>
      </c>
      <c r="AL1398" s="19">
        <f t="shared" ca="1" si="702"/>
        <v>0</v>
      </c>
      <c r="AM1398" s="19">
        <f t="shared" ca="1" si="703"/>
        <v>1</v>
      </c>
      <c r="AN1398" s="19">
        <f t="shared" ca="1" si="704"/>
        <v>0.94429999999999836</v>
      </c>
      <c r="AO1398" s="19">
        <f t="shared" ca="1" si="705"/>
        <v>41.504199999999784</v>
      </c>
    </row>
    <row r="1399" spans="1:41" x14ac:dyDescent="0.2">
      <c r="A1399" s="22" t="s">
        <v>1449</v>
      </c>
      <c r="B1399" s="20">
        <f>[1]data!C1398</f>
        <v>251.6874</v>
      </c>
      <c r="C1399" s="20">
        <f>[1]data!D1398</f>
        <v>251.6874</v>
      </c>
      <c r="D1399" s="20">
        <f>[1]data!E1398</f>
        <v>247.90969999999999</v>
      </c>
      <c r="E1399" s="20">
        <f>[1]data!F1398</f>
        <v>249.79859999999999</v>
      </c>
      <c r="F1399" s="20">
        <f>[1]data!G1398</f>
        <v>62851</v>
      </c>
      <c r="G1399" s="4">
        <f t="shared" si="709"/>
        <v>2.36099999999999</v>
      </c>
      <c r="H1399" s="4">
        <f t="shared" si="710"/>
        <v>0</v>
      </c>
      <c r="I1399" s="4">
        <f t="shared" si="711"/>
        <v>2.36099999999999</v>
      </c>
      <c r="J1399" s="4">
        <f t="shared" si="712"/>
        <v>0</v>
      </c>
      <c r="K1399" s="4">
        <f t="shared" si="720"/>
        <v>2.1133616184034389</v>
      </c>
      <c r="L1399" s="4">
        <f t="shared" si="721"/>
        <v>0.76097883534151323</v>
      </c>
      <c r="M1399" s="4">
        <f t="shared" si="713"/>
        <v>3.77770000000001</v>
      </c>
      <c r="N1399" s="4">
        <f t="shared" si="717"/>
        <v>47.050194812514938</v>
      </c>
      <c r="O1399" s="4">
        <f t="shared" si="722"/>
        <v>4.6808946116204888</v>
      </c>
      <c r="P1399" s="4">
        <f t="shared" si="718"/>
        <v>45.148669084686141</v>
      </c>
      <c r="Q1399" s="4">
        <f t="shared" si="719"/>
        <v>16.257123872269116</v>
      </c>
      <c r="R1399" s="4">
        <f t="shared" si="698"/>
        <v>34.097125693211808</v>
      </c>
      <c r="S1399" s="4">
        <f t="shared" ref="S1399:S1462" si="728">$P$8</f>
        <v>35</v>
      </c>
      <c r="T1399" s="4">
        <f t="shared" ref="T1399:T1462" si="729">IF(AND(AND(P1398&lt;=Q1398,P1399&gt;Q1399),R1399&gt;=P$8),1,IF(AND(AND(P1398&gt;=Q1398,P1399&lt;Q1399), R1399&gt;=P$8),-1,0))</f>
        <v>0</v>
      </c>
      <c r="U1399" s="5">
        <f t="shared" si="714"/>
        <v>2.36099999999999</v>
      </c>
      <c r="V1399" s="5">
        <f t="shared" si="706"/>
        <v>-1.8888000000000034</v>
      </c>
      <c r="W1399" s="7">
        <f t="shared" si="723"/>
        <v>0</v>
      </c>
      <c r="X1399" s="7">
        <f t="shared" si="724"/>
        <v>1</v>
      </c>
      <c r="Y1399" s="7">
        <f t="shared" si="725"/>
        <v>0.47219999999998663</v>
      </c>
      <c r="Z1399" s="7">
        <f t="shared" si="726"/>
        <v>122.46729999999998</v>
      </c>
      <c r="AA1399" s="9">
        <f t="shared" si="715"/>
        <v>2.36099999999999</v>
      </c>
      <c r="AB1399" s="9">
        <f t="shared" si="707"/>
        <v>-1.8888000000000034</v>
      </c>
      <c r="AC1399" s="11">
        <f t="shared" ref="AC1399:AC1462" ca="1" si="730">AI1399</f>
        <v>0</v>
      </c>
      <c r="AD1399" s="11">
        <f t="shared" ca="1" si="699"/>
        <v>1</v>
      </c>
      <c r="AE1399" s="11">
        <f t="shared" ca="1" si="700"/>
        <v>0.47219999999998663</v>
      </c>
      <c r="AF1399" s="11">
        <f t="shared" ca="1" si="701"/>
        <v>133.14499999999998</v>
      </c>
      <c r="AG1399" s="13">
        <f ca="1">AVERAGE(E1399:OFFSET(E1399,-AG$5+1,0))</f>
        <v>241.84366153846153</v>
      </c>
      <c r="AH1399" s="13">
        <f ca="1">AVERAGE(E1399:OFFSET(E1399,-AH$5+1,0))</f>
        <v>236.812815</v>
      </c>
      <c r="AI1399" s="12">
        <f t="shared" ca="1" si="727"/>
        <v>0</v>
      </c>
      <c r="AJ1399" s="17">
        <f t="shared" si="716"/>
        <v>2.36099999999999</v>
      </c>
      <c r="AK1399" s="17">
        <f t="shared" si="708"/>
        <v>1.8888000000000034</v>
      </c>
      <c r="AL1399" s="19">
        <f t="shared" ca="1" si="702"/>
        <v>0</v>
      </c>
      <c r="AM1399" s="19">
        <f t="shared" ca="1" si="703"/>
        <v>1</v>
      </c>
      <c r="AN1399" s="19">
        <f t="shared" ca="1" si="704"/>
        <v>4.2497999999999934</v>
      </c>
      <c r="AO1399" s="19">
        <f t="shared" ca="1" si="705"/>
        <v>45.753999999999778</v>
      </c>
    </row>
    <row r="1400" spans="1:41" x14ac:dyDescent="0.2">
      <c r="A1400" s="22" t="s">
        <v>1450</v>
      </c>
      <c r="B1400" s="20">
        <f>[1]data!C1399</f>
        <v>248.3819</v>
      </c>
      <c r="C1400" s="20">
        <f>[1]data!D1399</f>
        <v>248.85409999999999</v>
      </c>
      <c r="D1400" s="20">
        <f>[1]data!E1399</f>
        <v>243.65979999999999</v>
      </c>
      <c r="E1400" s="20">
        <f>[1]data!F1399</f>
        <v>245.5487</v>
      </c>
      <c r="F1400" s="20">
        <f>[1]data!G1399</f>
        <v>44981</v>
      </c>
      <c r="G1400" s="4">
        <f t="shared" si="709"/>
        <v>0</v>
      </c>
      <c r="H1400" s="4">
        <f t="shared" si="710"/>
        <v>4.2498999999999967</v>
      </c>
      <c r="I1400" s="4">
        <f t="shared" si="711"/>
        <v>0</v>
      </c>
      <c r="J1400" s="4">
        <f t="shared" si="712"/>
        <v>4.2498999999999967</v>
      </c>
      <c r="K1400" s="4">
        <f t="shared" si="720"/>
        <v>1.902025456563095</v>
      </c>
      <c r="L1400" s="4">
        <f t="shared" si="721"/>
        <v>1.1098709518073615</v>
      </c>
      <c r="M1400" s="4">
        <f t="shared" si="713"/>
        <v>6.1388000000000034</v>
      </c>
      <c r="N1400" s="4">
        <f t="shared" si="717"/>
        <v>26.30085492164444</v>
      </c>
      <c r="O1400" s="4">
        <f t="shared" si="722"/>
        <v>4.8266851504584398</v>
      </c>
      <c r="P1400" s="4">
        <f t="shared" si="718"/>
        <v>39.406453855446529</v>
      </c>
      <c r="Q1400" s="4">
        <f t="shared" si="719"/>
        <v>22.994475860973566</v>
      </c>
      <c r="R1400" s="4">
        <f t="shared" ref="R1400:R1463" si="731">R1399*(O$8-1)/O$8 + N1400/O$8</f>
        <v>33.317498616055076</v>
      </c>
      <c r="S1400" s="4">
        <f t="shared" si="728"/>
        <v>35</v>
      </c>
      <c r="T1400" s="4">
        <f t="shared" si="729"/>
        <v>0</v>
      </c>
      <c r="U1400" s="5">
        <f t="shared" si="714"/>
        <v>-1.4166999999999916</v>
      </c>
      <c r="V1400" s="5">
        <f t="shared" si="706"/>
        <v>-2.833200000000005</v>
      </c>
      <c r="W1400" s="7">
        <f t="shared" si="723"/>
        <v>0</v>
      </c>
      <c r="X1400" s="7">
        <f t="shared" si="724"/>
        <v>1</v>
      </c>
      <c r="Y1400" s="7">
        <f t="shared" si="725"/>
        <v>-4.2498999999999967</v>
      </c>
      <c r="Z1400" s="7">
        <f t="shared" si="726"/>
        <v>118.21739999999998</v>
      </c>
      <c r="AA1400" s="9">
        <f t="shared" si="715"/>
        <v>-1.4166999999999916</v>
      </c>
      <c r="AB1400" s="9">
        <f t="shared" si="707"/>
        <v>-2.833200000000005</v>
      </c>
      <c r="AC1400" s="11">
        <f t="shared" ca="1" si="730"/>
        <v>0</v>
      </c>
      <c r="AD1400" s="11">
        <f t="shared" ref="AD1400:AD1463" ca="1" si="732">IF(AD1399+AC1399&gt;AD$5,AD$5, IF(AD1399+AC1399&lt;AD$7,AD$7, AD1399+AC1399))</f>
        <v>1</v>
      </c>
      <c r="AE1400" s="11">
        <f t="shared" ref="AE1400:AE1463" ca="1" si="733">AD1399*AA1400+AD1400*AB1400</f>
        <v>-4.2498999999999967</v>
      </c>
      <c r="AF1400" s="11">
        <f t="shared" ref="AF1400:AF1463" ca="1" si="734">AF1399+AE1400</f>
        <v>128.89509999999999</v>
      </c>
      <c r="AG1400" s="13">
        <f ca="1">AVERAGE(E1400:OFFSET(E1400,-AG$5+1,0))</f>
        <v>242.96969999999999</v>
      </c>
      <c r="AH1400" s="13">
        <f ca="1">AVERAGE(E1400:OFFSET(E1400,-AH$5+1,0))</f>
        <v>237.59196000000006</v>
      </c>
      <c r="AI1400" s="12">
        <f t="shared" ca="1" si="727"/>
        <v>0</v>
      </c>
      <c r="AJ1400" s="17">
        <f t="shared" si="716"/>
        <v>-1.4166999999999916</v>
      </c>
      <c r="AK1400" s="17">
        <f t="shared" si="708"/>
        <v>2.833200000000005</v>
      </c>
      <c r="AL1400" s="19">
        <f t="shared" ref="AL1400:AL1463" ca="1" si="735">IF(OR(AC1400=1,W1400=1),1,IF(OR(AC1400=-1,W1400=-1),-1,0))</f>
        <v>0</v>
      </c>
      <c r="AM1400" s="19">
        <f t="shared" ref="AM1400:AM1463" ca="1" si="736">IF(AND(AM1399&lt;=0,AL1399=1),1,IF(AND(AM1399&gt;0,AL1399=-1),-1,IF(-1*AN1399/E1399&gt;AL$7,0,IF(AN1399/E1399&gt;AL$5,0,IF(AL1399+AM1399&gt;AM$5,AM$5,IF(AL1399+AM1399&lt;AM$7,AM$7,AM1399))))))</f>
        <v>1</v>
      </c>
      <c r="AN1400" s="19">
        <f t="shared" ref="AN1400:AN1463" ca="1" si="737">AM1399*AJ1400+AM1400*AK1400</f>
        <v>1.4165000000000134</v>
      </c>
      <c r="AO1400" s="19">
        <f t="shared" ref="AO1400:AO1463" ca="1" si="738">AO1399+AN1400</f>
        <v>47.170499999999791</v>
      </c>
    </row>
    <row r="1401" spans="1:41" x14ac:dyDescent="0.2">
      <c r="A1401" s="22" t="s">
        <v>1451</v>
      </c>
      <c r="B1401" s="20">
        <f>[1]data!C1400</f>
        <v>246.4931</v>
      </c>
      <c r="C1401" s="20">
        <f>[1]data!D1400</f>
        <v>247.4375</v>
      </c>
      <c r="D1401" s="20">
        <f>[1]data!E1400</f>
        <v>243.65979999999999</v>
      </c>
      <c r="E1401" s="20">
        <f>[1]data!F1400</f>
        <v>246.02090000000001</v>
      </c>
      <c r="F1401" s="20">
        <f>[1]data!G1400</f>
        <v>38415</v>
      </c>
      <c r="G1401" s="4">
        <f t="shared" si="709"/>
        <v>0</v>
      </c>
      <c r="H1401" s="4">
        <f t="shared" si="710"/>
        <v>0</v>
      </c>
      <c r="I1401" s="4">
        <f t="shared" si="711"/>
        <v>0</v>
      </c>
      <c r="J1401" s="4">
        <f t="shared" si="712"/>
        <v>0</v>
      </c>
      <c r="K1401" s="4">
        <f t="shared" si="720"/>
        <v>1.7118229109067855</v>
      </c>
      <c r="L1401" s="4">
        <f t="shared" si="721"/>
        <v>0.99888385662662527</v>
      </c>
      <c r="M1401" s="4">
        <f t="shared" si="713"/>
        <v>3.77770000000001</v>
      </c>
      <c r="N1401" s="4">
        <f t="shared" si="717"/>
        <v>26.300854921644458</v>
      </c>
      <c r="O1401" s="4">
        <f t="shared" si="722"/>
        <v>4.7217866354125961</v>
      </c>
      <c r="P1401" s="4">
        <f t="shared" si="718"/>
        <v>36.253711636786065</v>
      </c>
      <c r="Q1401" s="4">
        <f t="shared" si="719"/>
        <v>21.154785968835743</v>
      </c>
      <c r="R1401" s="4">
        <f t="shared" si="731"/>
        <v>32.615834246614014</v>
      </c>
      <c r="S1401" s="4">
        <f t="shared" si="728"/>
        <v>35</v>
      </c>
      <c r="T1401" s="4">
        <f t="shared" si="729"/>
        <v>0</v>
      </c>
      <c r="U1401" s="5">
        <f t="shared" si="714"/>
        <v>0.94440000000000168</v>
      </c>
      <c r="V1401" s="5">
        <f t="shared" si="706"/>
        <v>-0.47219999999998663</v>
      </c>
      <c r="W1401" s="7">
        <f t="shared" si="723"/>
        <v>0</v>
      </c>
      <c r="X1401" s="7">
        <f t="shared" si="724"/>
        <v>1</v>
      </c>
      <c r="Y1401" s="7">
        <f t="shared" si="725"/>
        <v>0.47220000000001505</v>
      </c>
      <c r="Z1401" s="7">
        <f t="shared" si="726"/>
        <v>118.6896</v>
      </c>
      <c r="AA1401" s="9">
        <f t="shared" si="715"/>
        <v>0.94440000000000168</v>
      </c>
      <c r="AB1401" s="9">
        <f t="shared" si="707"/>
        <v>-0.47219999999998663</v>
      </c>
      <c r="AC1401" s="11">
        <f t="shared" ca="1" si="730"/>
        <v>0</v>
      </c>
      <c r="AD1401" s="11">
        <f t="shared" ca="1" si="732"/>
        <v>1</v>
      </c>
      <c r="AE1401" s="11">
        <f t="shared" ca="1" si="733"/>
        <v>0.47220000000001505</v>
      </c>
      <c r="AF1401" s="11">
        <f t="shared" ca="1" si="734"/>
        <v>129.3673</v>
      </c>
      <c r="AG1401" s="13">
        <f ca="1">AVERAGE(E1401:OFFSET(E1401,-AG$5+1,0))</f>
        <v>244.20470769230766</v>
      </c>
      <c r="AH1401" s="13">
        <f ca="1">AVERAGE(E1401:OFFSET(E1401,-AH$5+1,0))</f>
        <v>238.48916000000003</v>
      </c>
      <c r="AI1401" s="12">
        <f t="shared" ca="1" si="727"/>
        <v>0</v>
      </c>
      <c r="AJ1401" s="17">
        <f t="shared" si="716"/>
        <v>0.94440000000000168</v>
      </c>
      <c r="AK1401" s="17">
        <f t="shared" si="708"/>
        <v>0.47219999999998663</v>
      </c>
      <c r="AL1401" s="19">
        <f t="shared" ca="1" si="735"/>
        <v>0</v>
      </c>
      <c r="AM1401" s="19">
        <f t="shared" ca="1" si="736"/>
        <v>1</v>
      </c>
      <c r="AN1401" s="19">
        <f t="shared" ca="1" si="737"/>
        <v>1.4165999999999883</v>
      </c>
      <c r="AO1401" s="19">
        <f t="shared" ca="1" si="738"/>
        <v>48.587099999999779</v>
      </c>
    </row>
    <row r="1402" spans="1:41" x14ac:dyDescent="0.2">
      <c r="A1402" s="22" t="s">
        <v>1452</v>
      </c>
      <c r="B1402" s="20">
        <f>[1]data!C1401</f>
        <v>245.5487</v>
      </c>
      <c r="C1402" s="20">
        <f>[1]data!D1401</f>
        <v>245.5487</v>
      </c>
      <c r="D1402" s="20">
        <f>[1]data!E1401</f>
        <v>239.41</v>
      </c>
      <c r="E1402" s="20">
        <f>[1]data!F1401</f>
        <v>240.82660000000001</v>
      </c>
      <c r="F1402" s="20">
        <f>[1]data!G1401</f>
        <v>37959</v>
      </c>
      <c r="G1402" s="4">
        <f t="shared" si="709"/>
        <v>0</v>
      </c>
      <c r="H1402" s="4">
        <f t="shared" si="710"/>
        <v>4.2497999999999934</v>
      </c>
      <c r="I1402" s="4">
        <f t="shared" si="711"/>
        <v>0</v>
      </c>
      <c r="J1402" s="4">
        <f t="shared" si="712"/>
        <v>4.2497999999999934</v>
      </c>
      <c r="K1402" s="4">
        <f t="shared" si="720"/>
        <v>1.5406406198161071</v>
      </c>
      <c r="L1402" s="4">
        <f t="shared" si="721"/>
        <v>1.3239754709639622</v>
      </c>
      <c r="M1402" s="4">
        <f t="shared" si="713"/>
        <v>6.6109000000000151</v>
      </c>
      <c r="N1402" s="4">
        <f t="shared" si="717"/>
        <v>7.5634968870521373</v>
      </c>
      <c r="O1402" s="4">
        <f t="shared" si="722"/>
        <v>4.9106979718713379</v>
      </c>
      <c r="P1402" s="4">
        <f t="shared" si="718"/>
        <v>31.373149573460928</v>
      </c>
      <c r="Q1402" s="4">
        <f t="shared" si="719"/>
        <v>26.961044612145628</v>
      </c>
      <c r="R1402" s="4">
        <f t="shared" si="731"/>
        <v>30.110600510657825</v>
      </c>
      <c r="S1402" s="4">
        <f t="shared" si="728"/>
        <v>35</v>
      </c>
      <c r="T1402" s="4">
        <f t="shared" si="729"/>
        <v>0</v>
      </c>
      <c r="U1402" s="5">
        <f t="shared" si="714"/>
        <v>-0.47220000000001505</v>
      </c>
      <c r="V1402" s="5">
        <f t="shared" si="706"/>
        <v>-4.7220999999999833</v>
      </c>
      <c r="W1402" s="7">
        <f t="shared" si="723"/>
        <v>0</v>
      </c>
      <c r="X1402" s="7">
        <f t="shared" si="724"/>
        <v>1</v>
      </c>
      <c r="Y1402" s="7">
        <f t="shared" si="725"/>
        <v>-5.1942999999999984</v>
      </c>
      <c r="Z1402" s="7">
        <f t="shared" si="726"/>
        <v>113.4953</v>
      </c>
      <c r="AA1402" s="9">
        <f t="shared" si="715"/>
        <v>-0.47220000000001505</v>
      </c>
      <c r="AB1402" s="9">
        <f t="shared" si="707"/>
        <v>-4.7220999999999833</v>
      </c>
      <c r="AC1402" s="11">
        <f t="shared" ca="1" si="730"/>
        <v>0</v>
      </c>
      <c r="AD1402" s="11">
        <f t="shared" ca="1" si="732"/>
        <v>1</v>
      </c>
      <c r="AE1402" s="11">
        <f t="shared" ca="1" si="733"/>
        <v>-5.1942999999999984</v>
      </c>
      <c r="AF1402" s="11">
        <f t="shared" ca="1" si="734"/>
        <v>124.173</v>
      </c>
      <c r="AG1402" s="13">
        <f ca="1">AVERAGE(E1402:OFFSET(E1402,-AG$5+1,0))</f>
        <v>244.93118461538458</v>
      </c>
      <c r="AH1402" s="13">
        <f ca="1">AVERAGE(E1402:OFFSET(E1402,-AH$5+1,0))</f>
        <v>239.24469500000004</v>
      </c>
      <c r="AI1402" s="12">
        <f t="shared" ca="1" si="727"/>
        <v>0</v>
      </c>
      <c r="AJ1402" s="17">
        <f t="shared" si="716"/>
        <v>-0.47220000000001505</v>
      </c>
      <c r="AK1402" s="17">
        <f t="shared" si="708"/>
        <v>4.7220999999999833</v>
      </c>
      <c r="AL1402" s="19">
        <f t="shared" ca="1" si="735"/>
        <v>0</v>
      </c>
      <c r="AM1402" s="19">
        <f t="shared" ca="1" si="736"/>
        <v>1</v>
      </c>
      <c r="AN1402" s="19">
        <f t="shared" ca="1" si="737"/>
        <v>4.2498999999999683</v>
      </c>
      <c r="AO1402" s="19">
        <f t="shared" ca="1" si="738"/>
        <v>52.836999999999748</v>
      </c>
    </row>
    <row r="1403" spans="1:41" x14ac:dyDescent="0.2">
      <c r="A1403" s="22" t="s">
        <v>1453</v>
      </c>
      <c r="B1403" s="20">
        <f>[1]data!C1402</f>
        <v>242.71539999999999</v>
      </c>
      <c r="C1403" s="20">
        <f>[1]data!D1402</f>
        <v>246.96530000000001</v>
      </c>
      <c r="D1403" s="20">
        <f>[1]data!E1402</f>
        <v>242.71539999999999</v>
      </c>
      <c r="E1403" s="20">
        <f>[1]data!F1402</f>
        <v>246.4931</v>
      </c>
      <c r="F1403" s="20">
        <f>[1]data!G1402</f>
        <v>40034</v>
      </c>
      <c r="G1403" s="4">
        <f t="shared" si="709"/>
        <v>1.4166000000000167</v>
      </c>
      <c r="H1403" s="4">
        <f t="shared" si="710"/>
        <v>0</v>
      </c>
      <c r="I1403" s="4">
        <f t="shared" si="711"/>
        <v>1.4166000000000167</v>
      </c>
      <c r="J1403" s="4">
        <f t="shared" si="712"/>
        <v>0</v>
      </c>
      <c r="K1403" s="4">
        <f t="shared" si="720"/>
        <v>1.5282365578344981</v>
      </c>
      <c r="L1403" s="4">
        <f t="shared" si="721"/>
        <v>1.1915779238675659</v>
      </c>
      <c r="M1403" s="4">
        <f t="shared" si="713"/>
        <v>6.1387</v>
      </c>
      <c r="N1403" s="4">
        <f t="shared" si="717"/>
        <v>12.377999905208643</v>
      </c>
      <c r="O1403" s="4">
        <f t="shared" si="722"/>
        <v>5.0334981746842047</v>
      </c>
      <c r="P1403" s="4">
        <f t="shared" si="718"/>
        <v>30.361321387195652</v>
      </c>
      <c r="Q1403" s="4">
        <f t="shared" si="719"/>
        <v>23.672958298873802</v>
      </c>
      <c r="R1403" s="4">
        <f t="shared" si="731"/>
        <v>28.337340450112904</v>
      </c>
      <c r="S1403" s="4">
        <f t="shared" si="728"/>
        <v>35</v>
      </c>
      <c r="T1403" s="4">
        <f t="shared" si="729"/>
        <v>0</v>
      </c>
      <c r="U1403" s="5">
        <f t="shared" si="714"/>
        <v>1.8887999999999749</v>
      </c>
      <c r="V1403" s="5">
        <f t="shared" si="706"/>
        <v>3.77770000000001</v>
      </c>
      <c r="W1403" s="7">
        <f t="shared" si="723"/>
        <v>0</v>
      </c>
      <c r="X1403" s="7">
        <f t="shared" si="724"/>
        <v>1</v>
      </c>
      <c r="Y1403" s="7">
        <f t="shared" si="725"/>
        <v>5.666499999999985</v>
      </c>
      <c r="Z1403" s="7">
        <f t="shared" si="726"/>
        <v>119.16179999999999</v>
      </c>
      <c r="AA1403" s="9">
        <f t="shared" si="715"/>
        <v>1.8887999999999749</v>
      </c>
      <c r="AB1403" s="9">
        <f t="shared" si="707"/>
        <v>3.77770000000001</v>
      </c>
      <c r="AC1403" s="11">
        <f t="shared" ca="1" si="730"/>
        <v>0</v>
      </c>
      <c r="AD1403" s="11">
        <f t="shared" ca="1" si="732"/>
        <v>1</v>
      </c>
      <c r="AE1403" s="11">
        <f t="shared" ca="1" si="733"/>
        <v>5.666499999999985</v>
      </c>
      <c r="AF1403" s="11">
        <f t="shared" ca="1" si="734"/>
        <v>129.83949999999999</v>
      </c>
      <c r="AG1403" s="13">
        <f ca="1">AVERAGE(E1403:OFFSET(E1403,-AG$5+1,0))</f>
        <v>245.76663076923072</v>
      </c>
      <c r="AH1403" s="13">
        <f ca="1">AVERAGE(E1403:OFFSET(E1403,-AH$5+1,0))</f>
        <v>240.25994500000002</v>
      </c>
      <c r="AI1403" s="12">
        <f t="shared" ca="1" si="727"/>
        <v>0</v>
      </c>
      <c r="AJ1403" s="17">
        <f t="shared" si="716"/>
        <v>1.8887999999999749</v>
      </c>
      <c r="AK1403" s="17">
        <f t="shared" si="708"/>
        <v>-3.77770000000001</v>
      </c>
      <c r="AL1403" s="19">
        <f t="shared" ca="1" si="735"/>
        <v>0</v>
      </c>
      <c r="AM1403" s="19">
        <f t="shared" ca="1" si="736"/>
        <v>1</v>
      </c>
      <c r="AN1403" s="19">
        <f t="shared" ca="1" si="737"/>
        <v>-1.8889000000000351</v>
      </c>
      <c r="AO1403" s="19">
        <f t="shared" ca="1" si="738"/>
        <v>50.948099999999712</v>
      </c>
    </row>
    <row r="1404" spans="1:41" x14ac:dyDescent="0.2">
      <c r="A1404" s="22" t="s">
        <v>1454</v>
      </c>
      <c r="B1404" s="20">
        <f>[1]data!C1403</f>
        <v>247.90969999999999</v>
      </c>
      <c r="C1404" s="20">
        <f>[1]data!D1403</f>
        <v>247.90969999999999</v>
      </c>
      <c r="D1404" s="20">
        <f>[1]data!E1403</f>
        <v>242.71539999999999</v>
      </c>
      <c r="E1404" s="20">
        <f>[1]data!F1403</f>
        <v>243.65979999999999</v>
      </c>
      <c r="F1404" s="20">
        <f>[1]data!G1403</f>
        <v>25041</v>
      </c>
      <c r="G1404" s="4">
        <f t="shared" si="709"/>
        <v>0.94439999999997326</v>
      </c>
      <c r="H1404" s="4">
        <f t="shared" si="710"/>
        <v>0</v>
      </c>
      <c r="I1404" s="4">
        <f t="shared" si="711"/>
        <v>0.94439999999997326</v>
      </c>
      <c r="J1404" s="4">
        <f t="shared" si="712"/>
        <v>0</v>
      </c>
      <c r="K1404" s="4">
        <f t="shared" si="720"/>
        <v>1.4698529020510458</v>
      </c>
      <c r="L1404" s="4">
        <f t="shared" si="721"/>
        <v>1.0724201314808093</v>
      </c>
      <c r="M1404" s="4">
        <f t="shared" si="713"/>
        <v>5.1942999999999984</v>
      </c>
      <c r="N1404" s="4">
        <f t="shared" si="717"/>
        <v>15.632969603508821</v>
      </c>
      <c r="O1404" s="4">
        <f t="shared" si="722"/>
        <v>5.0495783572157844</v>
      </c>
      <c r="P1404" s="4">
        <f t="shared" si="718"/>
        <v>29.108428428497291</v>
      </c>
      <c r="Q1404" s="4">
        <f t="shared" si="719"/>
        <v>21.237815429645416</v>
      </c>
      <c r="R1404" s="4">
        <f t="shared" si="731"/>
        <v>27.066903365452497</v>
      </c>
      <c r="S1404" s="4">
        <f t="shared" si="728"/>
        <v>35</v>
      </c>
      <c r="T1404" s="4">
        <f t="shared" si="729"/>
        <v>0</v>
      </c>
      <c r="U1404" s="5">
        <f t="shared" si="714"/>
        <v>1.4165999999999883</v>
      </c>
      <c r="V1404" s="5">
        <f t="shared" si="706"/>
        <v>-4.2498999999999967</v>
      </c>
      <c r="W1404" s="7">
        <f t="shared" si="723"/>
        <v>0</v>
      </c>
      <c r="X1404" s="7">
        <f t="shared" si="724"/>
        <v>1</v>
      </c>
      <c r="Y1404" s="7">
        <f t="shared" si="725"/>
        <v>-2.8333000000000084</v>
      </c>
      <c r="Z1404" s="7">
        <f t="shared" si="726"/>
        <v>116.32849999999998</v>
      </c>
      <c r="AA1404" s="9">
        <f t="shared" si="715"/>
        <v>1.4165999999999883</v>
      </c>
      <c r="AB1404" s="9">
        <f t="shared" si="707"/>
        <v>-4.2498999999999967</v>
      </c>
      <c r="AC1404" s="11">
        <f t="shared" ca="1" si="730"/>
        <v>0</v>
      </c>
      <c r="AD1404" s="11">
        <f t="shared" ca="1" si="732"/>
        <v>1</v>
      </c>
      <c r="AE1404" s="11">
        <f t="shared" ca="1" si="733"/>
        <v>-2.8333000000000084</v>
      </c>
      <c r="AF1404" s="11">
        <f t="shared" ca="1" si="734"/>
        <v>127.00619999999998</v>
      </c>
      <c r="AG1404" s="13">
        <f ca="1">AVERAGE(E1404:OFFSET(E1404,-AG$5+1,0))</f>
        <v>245.69397692307692</v>
      </c>
      <c r="AH1404" s="13">
        <f ca="1">AVERAGE(E1404:OFFSET(E1404,-AH$5+1,0))</f>
        <v>241.13353000000001</v>
      </c>
      <c r="AI1404" s="12">
        <f t="shared" ca="1" si="727"/>
        <v>0</v>
      </c>
      <c r="AJ1404" s="17">
        <f t="shared" si="716"/>
        <v>1.4165999999999883</v>
      </c>
      <c r="AK1404" s="17">
        <f t="shared" si="708"/>
        <v>4.2498999999999967</v>
      </c>
      <c r="AL1404" s="19">
        <f t="shared" ca="1" si="735"/>
        <v>0</v>
      </c>
      <c r="AM1404" s="19">
        <f t="shared" ca="1" si="736"/>
        <v>1</v>
      </c>
      <c r="AN1404" s="19">
        <f t="shared" ca="1" si="737"/>
        <v>5.666499999999985</v>
      </c>
      <c r="AO1404" s="19">
        <f t="shared" ca="1" si="738"/>
        <v>56.614599999999697</v>
      </c>
    </row>
    <row r="1405" spans="1:41" x14ac:dyDescent="0.2">
      <c r="A1405" s="22" t="s">
        <v>1455</v>
      </c>
      <c r="B1405" s="20">
        <f>[1]data!C1404</f>
        <v>242.2432</v>
      </c>
      <c r="C1405" s="20">
        <f>[1]data!D1404</f>
        <v>242.71539999999999</v>
      </c>
      <c r="D1405" s="20">
        <f>[1]data!E1404</f>
        <v>239.88220000000001</v>
      </c>
      <c r="E1405" s="20">
        <f>[1]data!F1404</f>
        <v>240.3544</v>
      </c>
      <c r="F1405" s="20">
        <f>[1]data!G1404</f>
        <v>34381</v>
      </c>
      <c r="G1405" s="4">
        <f t="shared" si="709"/>
        <v>0</v>
      </c>
      <c r="H1405" s="4">
        <f t="shared" si="710"/>
        <v>2.8331999999999766</v>
      </c>
      <c r="I1405" s="4">
        <f t="shared" si="711"/>
        <v>0</v>
      </c>
      <c r="J1405" s="4">
        <f t="shared" si="712"/>
        <v>2.8331999999999766</v>
      </c>
      <c r="K1405" s="4">
        <f t="shared" si="720"/>
        <v>1.322867611845941</v>
      </c>
      <c r="L1405" s="4">
        <f t="shared" si="721"/>
        <v>1.2484981183327259</v>
      </c>
      <c r="M1405" s="4">
        <f t="shared" si="713"/>
        <v>3.7775999999999783</v>
      </c>
      <c r="N1405" s="4">
        <f t="shared" si="717"/>
        <v>2.8922176507364226</v>
      </c>
      <c r="O1405" s="4">
        <f t="shared" si="722"/>
        <v>4.9223805214942038</v>
      </c>
      <c r="P1405" s="4">
        <f t="shared" si="718"/>
        <v>26.874549947316556</v>
      </c>
      <c r="Q1405" s="4">
        <f t="shared" si="719"/>
        <v>25.363705891509188</v>
      </c>
      <c r="R1405" s="4">
        <f t="shared" si="731"/>
        <v>24.649434793980888</v>
      </c>
      <c r="S1405" s="4">
        <f t="shared" si="728"/>
        <v>35</v>
      </c>
      <c r="T1405" s="4">
        <f t="shared" si="729"/>
        <v>0</v>
      </c>
      <c r="U1405" s="5">
        <f t="shared" si="714"/>
        <v>-1.4165999999999883</v>
      </c>
      <c r="V1405" s="5">
        <f t="shared" si="706"/>
        <v>-1.8888000000000034</v>
      </c>
      <c r="W1405" s="7">
        <f t="shared" si="723"/>
        <v>0</v>
      </c>
      <c r="X1405" s="7">
        <f t="shared" si="724"/>
        <v>1</v>
      </c>
      <c r="Y1405" s="7">
        <f t="shared" si="725"/>
        <v>-3.3053999999999917</v>
      </c>
      <c r="Z1405" s="7">
        <f t="shared" si="726"/>
        <v>113.02309999999999</v>
      </c>
      <c r="AA1405" s="9">
        <f t="shared" si="715"/>
        <v>-1.4165999999999883</v>
      </c>
      <c r="AB1405" s="9">
        <f t="shared" si="707"/>
        <v>-1.8888000000000034</v>
      </c>
      <c r="AC1405" s="11">
        <f t="shared" ca="1" si="730"/>
        <v>0</v>
      </c>
      <c r="AD1405" s="11">
        <f t="shared" ca="1" si="732"/>
        <v>1</v>
      </c>
      <c r="AE1405" s="11">
        <f t="shared" ca="1" si="733"/>
        <v>-3.3053999999999917</v>
      </c>
      <c r="AF1405" s="11">
        <f t="shared" ca="1" si="734"/>
        <v>123.70079999999999</v>
      </c>
      <c r="AG1405" s="13">
        <f ca="1">AVERAGE(E1405:OFFSET(E1405,-AG$5+1,0))</f>
        <v>245.04015384615388</v>
      </c>
      <c r="AH1405" s="13">
        <f ca="1">AVERAGE(E1405:OFFSET(E1405,-AH$5+1,0))</f>
        <v>241.77101499999998</v>
      </c>
      <c r="AI1405" s="12">
        <f t="shared" ca="1" si="727"/>
        <v>0</v>
      </c>
      <c r="AJ1405" s="17">
        <f t="shared" si="716"/>
        <v>-1.4165999999999883</v>
      </c>
      <c r="AK1405" s="17">
        <f t="shared" si="708"/>
        <v>1.8888000000000034</v>
      </c>
      <c r="AL1405" s="19">
        <f t="shared" ca="1" si="735"/>
        <v>0</v>
      </c>
      <c r="AM1405" s="19">
        <f t="shared" ca="1" si="736"/>
        <v>1</v>
      </c>
      <c r="AN1405" s="19">
        <f t="shared" ca="1" si="737"/>
        <v>0.47220000000001505</v>
      </c>
      <c r="AO1405" s="19">
        <f t="shared" ca="1" si="738"/>
        <v>57.086799999999712</v>
      </c>
    </row>
    <row r="1406" spans="1:41" x14ac:dyDescent="0.2">
      <c r="A1406" s="22" t="s">
        <v>1456</v>
      </c>
      <c r="B1406" s="20">
        <f>[1]data!C1405</f>
        <v>243.65979999999999</v>
      </c>
      <c r="C1406" s="20">
        <f>[1]data!D1405</f>
        <v>245.5487</v>
      </c>
      <c r="D1406" s="20">
        <f>[1]data!E1405</f>
        <v>242.71539999999999</v>
      </c>
      <c r="E1406" s="20">
        <f>[1]data!F1405</f>
        <v>243.65979999999999</v>
      </c>
      <c r="F1406" s="20">
        <f>[1]data!G1405</f>
        <v>69978</v>
      </c>
      <c r="G1406" s="4">
        <f t="shared" si="709"/>
        <v>2.8333000000000084</v>
      </c>
      <c r="H1406" s="4">
        <f t="shared" si="710"/>
        <v>0</v>
      </c>
      <c r="I1406" s="4">
        <f t="shared" si="711"/>
        <v>2.8333000000000084</v>
      </c>
      <c r="J1406" s="4">
        <f t="shared" si="712"/>
        <v>0</v>
      </c>
      <c r="K1406" s="4">
        <f t="shared" si="720"/>
        <v>1.4739108506613476</v>
      </c>
      <c r="L1406" s="4">
        <f t="shared" si="721"/>
        <v>1.1236483064994534</v>
      </c>
      <c r="M1406" s="4">
        <f t="shared" si="713"/>
        <v>5.1942999999999984</v>
      </c>
      <c r="N1406" s="4">
        <f t="shared" si="717"/>
        <v>13.484295177505814</v>
      </c>
      <c r="O1406" s="4">
        <f t="shared" si="722"/>
        <v>4.9495724693447833</v>
      </c>
      <c r="P1406" s="4">
        <f t="shared" si="718"/>
        <v>29.778548749210692</v>
      </c>
      <c r="Q1406" s="4">
        <f t="shared" si="719"/>
        <v>22.701926549389427</v>
      </c>
      <c r="R1406" s="4">
        <f t="shared" si="731"/>
        <v>23.532920832333382</v>
      </c>
      <c r="S1406" s="4">
        <f t="shared" si="728"/>
        <v>35</v>
      </c>
      <c r="T1406" s="4">
        <f t="shared" si="729"/>
        <v>0</v>
      </c>
      <c r="U1406" s="5">
        <f t="shared" si="714"/>
        <v>3.3053999999999917</v>
      </c>
      <c r="V1406" s="5">
        <f t="shared" si="706"/>
        <v>0</v>
      </c>
      <c r="W1406" s="7">
        <f t="shared" si="723"/>
        <v>0</v>
      </c>
      <c r="X1406" s="7">
        <f t="shared" si="724"/>
        <v>1</v>
      </c>
      <c r="Y1406" s="7">
        <f t="shared" si="725"/>
        <v>3.3053999999999917</v>
      </c>
      <c r="Z1406" s="7">
        <f t="shared" si="726"/>
        <v>116.32849999999998</v>
      </c>
      <c r="AA1406" s="9">
        <f t="shared" si="715"/>
        <v>3.3053999999999917</v>
      </c>
      <c r="AB1406" s="9">
        <f t="shared" si="707"/>
        <v>0</v>
      </c>
      <c r="AC1406" s="11">
        <f t="shared" ca="1" si="730"/>
        <v>0</v>
      </c>
      <c r="AD1406" s="11">
        <f t="shared" ca="1" si="732"/>
        <v>1</v>
      </c>
      <c r="AE1406" s="11">
        <f t="shared" ca="1" si="733"/>
        <v>3.3053999999999917</v>
      </c>
      <c r="AF1406" s="11">
        <f t="shared" ca="1" si="734"/>
        <v>127.00619999999998</v>
      </c>
      <c r="AG1406" s="13">
        <f ca="1">AVERAGE(E1406:OFFSET(E1406,-AG$5+1,0))</f>
        <v>245.18544615384616</v>
      </c>
      <c r="AH1406" s="13">
        <f ca="1">AVERAGE(E1406:OFFSET(E1406,-AH$5+1,0))</f>
        <v>242.52654500000003</v>
      </c>
      <c r="AI1406" s="12">
        <f t="shared" ca="1" si="727"/>
        <v>0</v>
      </c>
      <c r="AJ1406" s="17">
        <f t="shared" si="716"/>
        <v>3.3053999999999917</v>
      </c>
      <c r="AK1406" s="17">
        <f t="shared" si="708"/>
        <v>0</v>
      </c>
      <c r="AL1406" s="19">
        <f t="shared" ca="1" si="735"/>
        <v>0</v>
      </c>
      <c r="AM1406" s="19">
        <f t="shared" ca="1" si="736"/>
        <v>1</v>
      </c>
      <c r="AN1406" s="19">
        <f t="shared" ca="1" si="737"/>
        <v>3.3053999999999917</v>
      </c>
      <c r="AO1406" s="19">
        <f t="shared" ca="1" si="738"/>
        <v>60.392199999999704</v>
      </c>
    </row>
    <row r="1407" spans="1:41" x14ac:dyDescent="0.2">
      <c r="A1407" s="22" t="s">
        <v>1457</v>
      </c>
      <c r="B1407" s="20">
        <f>[1]data!C1406</f>
        <v>246.96530000000001</v>
      </c>
      <c r="C1407" s="20">
        <f>[1]data!D1406</f>
        <v>246.96530000000001</v>
      </c>
      <c r="D1407" s="20">
        <f>[1]data!E1406</f>
        <v>243.1876</v>
      </c>
      <c r="E1407" s="20">
        <f>[1]data!F1406</f>
        <v>245.5487</v>
      </c>
      <c r="F1407" s="20">
        <f>[1]data!G1406</f>
        <v>35577</v>
      </c>
      <c r="G1407" s="4">
        <f t="shared" si="709"/>
        <v>1.4166000000000167</v>
      </c>
      <c r="H1407" s="4">
        <f t="shared" si="710"/>
        <v>0</v>
      </c>
      <c r="I1407" s="4">
        <f t="shared" si="711"/>
        <v>1.4166000000000167</v>
      </c>
      <c r="J1407" s="4">
        <f t="shared" si="712"/>
        <v>0</v>
      </c>
      <c r="K1407" s="4">
        <f t="shared" si="720"/>
        <v>1.4681797655952145</v>
      </c>
      <c r="L1407" s="4">
        <f t="shared" si="721"/>
        <v>1.011283475849508</v>
      </c>
      <c r="M1407" s="4">
        <f t="shared" si="713"/>
        <v>3.77770000000001</v>
      </c>
      <c r="N1407" s="4">
        <f t="shared" si="717"/>
        <v>18.427225784540543</v>
      </c>
      <c r="O1407" s="4">
        <f t="shared" si="722"/>
        <v>4.8323852224103065</v>
      </c>
      <c r="P1407" s="4">
        <f t="shared" si="718"/>
        <v>30.382092859370864</v>
      </c>
      <c r="Q1407" s="4">
        <f t="shared" si="719"/>
        <v>20.927211497122698</v>
      </c>
      <c r="R1407" s="4">
        <f t="shared" si="731"/>
        <v>23.022351327554098</v>
      </c>
      <c r="S1407" s="4">
        <f t="shared" si="728"/>
        <v>35</v>
      </c>
      <c r="T1407" s="4">
        <f t="shared" si="729"/>
        <v>0</v>
      </c>
      <c r="U1407" s="5">
        <f t="shared" si="714"/>
        <v>3.3055000000000234</v>
      </c>
      <c r="V1407" s="5">
        <f t="shared" si="706"/>
        <v>-1.4166000000000167</v>
      </c>
      <c r="W1407" s="7">
        <f t="shared" si="723"/>
        <v>0</v>
      </c>
      <c r="X1407" s="7">
        <f t="shared" si="724"/>
        <v>1</v>
      </c>
      <c r="Y1407" s="7">
        <f t="shared" si="725"/>
        <v>1.8889000000000067</v>
      </c>
      <c r="Z1407" s="7">
        <f t="shared" si="726"/>
        <v>118.21739999999998</v>
      </c>
      <c r="AA1407" s="9">
        <f t="shared" si="715"/>
        <v>3.3055000000000234</v>
      </c>
      <c r="AB1407" s="9">
        <f t="shared" si="707"/>
        <v>-1.4166000000000167</v>
      </c>
      <c r="AC1407" s="11">
        <f t="shared" ca="1" si="730"/>
        <v>0</v>
      </c>
      <c r="AD1407" s="11">
        <f t="shared" ca="1" si="732"/>
        <v>1</v>
      </c>
      <c r="AE1407" s="11">
        <f t="shared" ca="1" si="733"/>
        <v>1.8889000000000067</v>
      </c>
      <c r="AF1407" s="11">
        <f t="shared" ca="1" si="734"/>
        <v>128.89509999999999</v>
      </c>
      <c r="AG1407" s="13">
        <f ca="1">AVERAGE(E1407:OFFSET(E1407,-AG$5+1,0))</f>
        <v>245.40339230769229</v>
      </c>
      <c r="AH1407" s="13">
        <f ca="1">AVERAGE(E1407:OFFSET(E1407,-AH$5+1,0))</f>
        <v>243.25847000000005</v>
      </c>
      <c r="AI1407" s="12">
        <f t="shared" ca="1" si="727"/>
        <v>0</v>
      </c>
      <c r="AJ1407" s="17">
        <f t="shared" si="716"/>
        <v>3.3055000000000234</v>
      </c>
      <c r="AK1407" s="17">
        <f t="shared" si="708"/>
        <v>1.4166000000000167</v>
      </c>
      <c r="AL1407" s="19">
        <f t="shared" ca="1" si="735"/>
        <v>0</v>
      </c>
      <c r="AM1407" s="19">
        <f t="shared" ca="1" si="736"/>
        <v>1</v>
      </c>
      <c r="AN1407" s="19">
        <f t="shared" ca="1" si="737"/>
        <v>4.7221000000000402</v>
      </c>
      <c r="AO1407" s="19">
        <f t="shared" ca="1" si="738"/>
        <v>65.114299999999744</v>
      </c>
    </row>
    <row r="1408" spans="1:41" x14ac:dyDescent="0.2">
      <c r="A1408" s="22" t="s">
        <v>1458</v>
      </c>
      <c r="B1408" s="20">
        <f>[1]data!C1407</f>
        <v>246.96530000000001</v>
      </c>
      <c r="C1408" s="20">
        <f>[1]data!D1407</f>
        <v>246.96530000000001</v>
      </c>
      <c r="D1408" s="20">
        <f>[1]data!E1407</f>
        <v>243.65979999999999</v>
      </c>
      <c r="E1408" s="20">
        <f>[1]data!F1407</f>
        <v>246.96530000000001</v>
      </c>
      <c r="F1408" s="20">
        <f>[1]data!G1407</f>
        <v>36500</v>
      </c>
      <c r="G1408" s="4">
        <f t="shared" si="709"/>
        <v>0</v>
      </c>
      <c r="H1408" s="4">
        <f t="shared" si="710"/>
        <v>0</v>
      </c>
      <c r="I1408" s="4">
        <f t="shared" si="711"/>
        <v>0</v>
      </c>
      <c r="J1408" s="4">
        <f t="shared" si="712"/>
        <v>0</v>
      </c>
      <c r="K1408" s="4">
        <f t="shared" si="720"/>
        <v>1.321361789035693</v>
      </c>
      <c r="L1408" s="4">
        <f t="shared" si="721"/>
        <v>0.91015512826455713</v>
      </c>
      <c r="M1408" s="4">
        <f t="shared" si="713"/>
        <v>3.3055000000000234</v>
      </c>
      <c r="N1408" s="4">
        <f t="shared" si="717"/>
        <v>18.427225784540546</v>
      </c>
      <c r="O1408" s="4">
        <f t="shared" si="722"/>
        <v>4.6796967001692789</v>
      </c>
      <c r="P1408" s="4">
        <f t="shared" si="718"/>
        <v>28.236056174065627</v>
      </c>
      <c r="Q1408" s="4">
        <f t="shared" si="719"/>
        <v>19.449019596326274</v>
      </c>
      <c r="R1408" s="4">
        <f t="shared" si="731"/>
        <v>22.562838773252743</v>
      </c>
      <c r="S1408" s="4">
        <f t="shared" si="728"/>
        <v>35</v>
      </c>
      <c r="T1408" s="4">
        <f t="shared" si="729"/>
        <v>0</v>
      </c>
      <c r="U1408" s="5">
        <f t="shared" si="714"/>
        <v>1.4166000000000167</v>
      </c>
      <c r="V1408" s="5">
        <f t="shared" si="706"/>
        <v>0</v>
      </c>
      <c r="W1408" s="7">
        <f t="shared" si="723"/>
        <v>0</v>
      </c>
      <c r="X1408" s="7">
        <f t="shared" si="724"/>
        <v>1</v>
      </c>
      <c r="Y1408" s="7">
        <f t="shared" si="725"/>
        <v>1.4166000000000167</v>
      </c>
      <c r="Z1408" s="7">
        <f t="shared" si="726"/>
        <v>119.634</v>
      </c>
      <c r="AA1408" s="9">
        <f t="shared" si="715"/>
        <v>1.4166000000000167</v>
      </c>
      <c r="AB1408" s="9">
        <f t="shared" si="707"/>
        <v>0</v>
      </c>
      <c r="AC1408" s="11">
        <f t="shared" ca="1" si="730"/>
        <v>0</v>
      </c>
      <c r="AD1408" s="11">
        <f t="shared" ca="1" si="732"/>
        <v>1</v>
      </c>
      <c r="AE1408" s="11">
        <f t="shared" ca="1" si="733"/>
        <v>1.4166000000000167</v>
      </c>
      <c r="AF1408" s="11">
        <f t="shared" ca="1" si="734"/>
        <v>130.3117</v>
      </c>
      <c r="AG1408" s="13">
        <f ca="1">AVERAGE(E1408:OFFSET(E1408,-AG$5+1,0))</f>
        <v>245.69398461538458</v>
      </c>
      <c r="AH1408" s="13">
        <f ca="1">AVERAGE(E1408:OFFSET(E1408,-AH$5+1,0))</f>
        <v>244.10844499999999</v>
      </c>
      <c r="AI1408" s="12">
        <f t="shared" ca="1" si="727"/>
        <v>0</v>
      </c>
      <c r="AJ1408" s="17">
        <f t="shared" si="716"/>
        <v>1.4166000000000167</v>
      </c>
      <c r="AK1408" s="17">
        <f t="shared" si="708"/>
        <v>0</v>
      </c>
      <c r="AL1408" s="19">
        <f t="shared" ca="1" si="735"/>
        <v>0</v>
      </c>
      <c r="AM1408" s="19">
        <f t="shared" ca="1" si="736"/>
        <v>1</v>
      </c>
      <c r="AN1408" s="19">
        <f t="shared" ca="1" si="737"/>
        <v>1.4166000000000167</v>
      </c>
      <c r="AO1408" s="19">
        <f t="shared" ca="1" si="738"/>
        <v>66.530899999999761</v>
      </c>
    </row>
    <row r="1409" spans="1:41" x14ac:dyDescent="0.2">
      <c r="A1409" s="22" t="s">
        <v>1459</v>
      </c>
      <c r="B1409" s="20">
        <f>[1]data!C1408</f>
        <v>246.96530000000001</v>
      </c>
      <c r="C1409" s="20">
        <f>[1]data!D1408</f>
        <v>249.32640000000001</v>
      </c>
      <c r="D1409" s="20">
        <f>[1]data!E1408</f>
        <v>246.02090000000001</v>
      </c>
      <c r="E1409" s="20">
        <f>[1]data!F1408</f>
        <v>248.85409999999999</v>
      </c>
      <c r="F1409" s="20">
        <f>[1]data!G1408</f>
        <v>24978</v>
      </c>
      <c r="G1409" s="4">
        <f t="shared" si="709"/>
        <v>2.3610999999999933</v>
      </c>
      <c r="H1409" s="4">
        <f t="shared" si="710"/>
        <v>0</v>
      </c>
      <c r="I1409" s="4">
        <f t="shared" si="711"/>
        <v>2.3610999999999933</v>
      </c>
      <c r="J1409" s="4">
        <f t="shared" si="712"/>
        <v>0</v>
      </c>
      <c r="K1409" s="4">
        <f t="shared" si="720"/>
        <v>1.4253356101321231</v>
      </c>
      <c r="L1409" s="4">
        <f t="shared" si="721"/>
        <v>0.81913961543810143</v>
      </c>
      <c r="M1409" s="4">
        <f t="shared" si="713"/>
        <v>3.305499999999995</v>
      </c>
      <c r="N1409" s="4">
        <f t="shared" si="717"/>
        <v>27.008362034382145</v>
      </c>
      <c r="O1409" s="4">
        <f t="shared" si="722"/>
        <v>4.5422770301523512</v>
      </c>
      <c r="P1409" s="4">
        <f t="shared" si="718"/>
        <v>31.379319241660525</v>
      </c>
      <c r="Q1409" s="4">
        <f t="shared" si="719"/>
        <v>18.033678042984246</v>
      </c>
      <c r="R1409" s="4">
        <f t="shared" si="731"/>
        <v>23.007391099365684</v>
      </c>
      <c r="S1409" s="4">
        <f t="shared" si="728"/>
        <v>35</v>
      </c>
      <c r="T1409" s="4">
        <f t="shared" si="729"/>
        <v>0</v>
      </c>
      <c r="U1409" s="5">
        <f t="shared" si="714"/>
        <v>0</v>
      </c>
      <c r="V1409" s="5">
        <f t="shared" si="706"/>
        <v>1.8887999999999749</v>
      </c>
      <c r="W1409" s="7">
        <f t="shared" si="723"/>
        <v>0</v>
      </c>
      <c r="X1409" s="7">
        <f t="shared" si="724"/>
        <v>1</v>
      </c>
      <c r="Y1409" s="7">
        <f t="shared" si="725"/>
        <v>1.8887999999999749</v>
      </c>
      <c r="Z1409" s="7">
        <f t="shared" si="726"/>
        <v>121.52279999999998</v>
      </c>
      <c r="AA1409" s="9">
        <f t="shared" si="715"/>
        <v>0</v>
      </c>
      <c r="AB1409" s="9">
        <f t="shared" si="707"/>
        <v>1.8887999999999749</v>
      </c>
      <c r="AC1409" s="11">
        <f t="shared" ca="1" si="730"/>
        <v>0</v>
      </c>
      <c r="AD1409" s="11">
        <f t="shared" ca="1" si="732"/>
        <v>1</v>
      </c>
      <c r="AE1409" s="11">
        <f t="shared" ca="1" si="733"/>
        <v>1.8887999999999749</v>
      </c>
      <c r="AF1409" s="11">
        <f t="shared" ca="1" si="734"/>
        <v>132.20049999999998</v>
      </c>
      <c r="AG1409" s="13">
        <f ca="1">AVERAGE(E1409:OFFSET(E1409,-AG$5+1,0))</f>
        <v>245.65765384615381</v>
      </c>
      <c r="AH1409" s="13">
        <f ca="1">AVERAGE(E1409:OFFSET(E1409,-AH$5+1,0))</f>
        <v>244.98202999999998</v>
      </c>
      <c r="AI1409" s="12">
        <f t="shared" ca="1" si="727"/>
        <v>0</v>
      </c>
      <c r="AJ1409" s="17">
        <f t="shared" si="716"/>
        <v>0</v>
      </c>
      <c r="AK1409" s="17">
        <f t="shared" si="708"/>
        <v>-1.8887999999999749</v>
      </c>
      <c r="AL1409" s="19">
        <f t="shared" ca="1" si="735"/>
        <v>0</v>
      </c>
      <c r="AM1409" s="19">
        <f t="shared" ca="1" si="736"/>
        <v>1</v>
      </c>
      <c r="AN1409" s="19">
        <f t="shared" ca="1" si="737"/>
        <v>-1.8887999999999749</v>
      </c>
      <c r="AO1409" s="19">
        <f t="shared" ca="1" si="738"/>
        <v>64.642099999999786</v>
      </c>
    </row>
    <row r="1410" spans="1:41" x14ac:dyDescent="0.2">
      <c r="A1410" s="22" t="s">
        <v>1460</v>
      </c>
      <c r="B1410" s="20">
        <f>[1]data!C1409</f>
        <v>248.3819</v>
      </c>
      <c r="C1410" s="20">
        <f>[1]data!D1409</f>
        <v>248.85409999999999</v>
      </c>
      <c r="D1410" s="20">
        <f>[1]data!E1409</f>
        <v>246.4931</v>
      </c>
      <c r="E1410" s="20">
        <f>[1]data!F1409</f>
        <v>248.85409999999999</v>
      </c>
      <c r="F1410" s="20">
        <f>[1]data!G1409</f>
        <v>25061</v>
      </c>
      <c r="G1410" s="4">
        <f t="shared" si="709"/>
        <v>0</v>
      </c>
      <c r="H1410" s="4">
        <f t="shared" si="710"/>
        <v>0</v>
      </c>
      <c r="I1410" s="4">
        <f t="shared" si="711"/>
        <v>0</v>
      </c>
      <c r="J1410" s="4">
        <f t="shared" si="712"/>
        <v>0</v>
      </c>
      <c r="K1410" s="4">
        <f t="shared" si="720"/>
        <v>1.2828020491189107</v>
      </c>
      <c r="L1410" s="4">
        <f t="shared" si="721"/>
        <v>0.73722565389429129</v>
      </c>
      <c r="M1410" s="4">
        <f t="shared" si="713"/>
        <v>2.36099999999999</v>
      </c>
      <c r="N1410" s="4">
        <f t="shared" si="717"/>
        <v>27.008362034382145</v>
      </c>
      <c r="O1410" s="4">
        <f t="shared" si="722"/>
        <v>4.3241493271371141</v>
      </c>
      <c r="P1410" s="4">
        <f t="shared" si="718"/>
        <v>29.665997912431351</v>
      </c>
      <c r="Q1410" s="4">
        <f t="shared" si="719"/>
        <v>17.049033188277651</v>
      </c>
      <c r="R1410" s="4">
        <f t="shared" si="731"/>
        <v>23.40748819286733</v>
      </c>
      <c r="S1410" s="4">
        <f t="shared" si="728"/>
        <v>35</v>
      </c>
      <c r="T1410" s="4">
        <f t="shared" si="729"/>
        <v>0</v>
      </c>
      <c r="U1410" s="5">
        <f t="shared" si="714"/>
        <v>-0.47219999999998663</v>
      </c>
      <c r="V1410" s="5">
        <f t="shared" si="706"/>
        <v>0.47219999999998663</v>
      </c>
      <c r="W1410" s="7">
        <f t="shared" si="723"/>
        <v>0</v>
      </c>
      <c r="X1410" s="7">
        <f t="shared" si="724"/>
        <v>1</v>
      </c>
      <c r="Y1410" s="7">
        <f t="shared" si="725"/>
        <v>0</v>
      </c>
      <c r="Z1410" s="7">
        <f t="shared" si="726"/>
        <v>121.52279999999998</v>
      </c>
      <c r="AA1410" s="9">
        <f t="shared" si="715"/>
        <v>-0.47219999999998663</v>
      </c>
      <c r="AB1410" s="9">
        <f t="shared" si="707"/>
        <v>0.47219999999998663</v>
      </c>
      <c r="AC1410" s="11">
        <f t="shared" ca="1" si="730"/>
        <v>0</v>
      </c>
      <c r="AD1410" s="11">
        <f t="shared" ca="1" si="732"/>
        <v>1</v>
      </c>
      <c r="AE1410" s="11">
        <f t="shared" ca="1" si="733"/>
        <v>0</v>
      </c>
      <c r="AF1410" s="11">
        <f t="shared" ca="1" si="734"/>
        <v>132.20049999999998</v>
      </c>
      <c r="AG1410" s="13">
        <f ca="1">AVERAGE(E1410:OFFSET(E1410,-AG$5+1,0))</f>
        <v>245.83926923076919</v>
      </c>
      <c r="AH1410" s="13">
        <f ca="1">AVERAGE(E1410:OFFSET(E1410,-AH$5+1,0))</f>
        <v>245.6431199999999</v>
      </c>
      <c r="AI1410" s="12">
        <f t="shared" ca="1" si="727"/>
        <v>0</v>
      </c>
      <c r="AJ1410" s="17">
        <f t="shared" si="716"/>
        <v>-0.47219999999998663</v>
      </c>
      <c r="AK1410" s="17">
        <f t="shared" si="708"/>
        <v>-0.47219999999998663</v>
      </c>
      <c r="AL1410" s="19">
        <f t="shared" ca="1" si="735"/>
        <v>0</v>
      </c>
      <c r="AM1410" s="19">
        <f t="shared" ca="1" si="736"/>
        <v>1</v>
      </c>
      <c r="AN1410" s="19">
        <f t="shared" ca="1" si="737"/>
        <v>-0.94439999999997326</v>
      </c>
      <c r="AO1410" s="19">
        <f t="shared" ca="1" si="738"/>
        <v>63.697699999999813</v>
      </c>
    </row>
    <row r="1411" spans="1:41" x14ac:dyDescent="0.2">
      <c r="A1411" s="22" t="s">
        <v>1461</v>
      </c>
      <c r="B1411" s="20">
        <f>[1]data!C1410</f>
        <v>249.32640000000001</v>
      </c>
      <c r="C1411" s="20">
        <f>[1]data!D1410</f>
        <v>251.21520000000001</v>
      </c>
      <c r="D1411" s="20">
        <f>[1]data!E1410</f>
        <v>247.4375</v>
      </c>
      <c r="E1411" s="20">
        <f>[1]data!F1410</f>
        <v>250.27080000000001</v>
      </c>
      <c r="F1411" s="20">
        <f>[1]data!G1410</f>
        <v>38495</v>
      </c>
      <c r="G1411" s="4">
        <f t="shared" si="709"/>
        <v>2.3611000000000217</v>
      </c>
      <c r="H1411" s="4">
        <f t="shared" si="710"/>
        <v>0</v>
      </c>
      <c r="I1411" s="4">
        <f t="shared" si="711"/>
        <v>2.3611000000000217</v>
      </c>
      <c r="J1411" s="4">
        <f t="shared" si="712"/>
        <v>0</v>
      </c>
      <c r="K1411" s="4">
        <f t="shared" si="720"/>
        <v>1.3906318442070218</v>
      </c>
      <c r="L1411" s="4">
        <f t="shared" si="721"/>
        <v>0.66350308850486217</v>
      </c>
      <c r="M1411" s="4">
        <f t="shared" si="713"/>
        <v>3.77770000000001</v>
      </c>
      <c r="N1411" s="4">
        <f t="shared" si="717"/>
        <v>35.398295609636456</v>
      </c>
      <c r="O1411" s="4">
        <f t="shared" si="722"/>
        <v>4.2695043944234037</v>
      </c>
      <c r="P1411" s="4">
        <f t="shared" si="718"/>
        <v>32.571270942439831</v>
      </c>
      <c r="Q1411" s="4">
        <f t="shared" si="719"/>
        <v>15.540517755913172</v>
      </c>
      <c r="R1411" s="4">
        <f t="shared" si="731"/>
        <v>24.606568934544242</v>
      </c>
      <c r="S1411" s="4">
        <f t="shared" si="728"/>
        <v>35</v>
      </c>
      <c r="T1411" s="4">
        <f t="shared" si="729"/>
        <v>0</v>
      </c>
      <c r="U1411" s="5">
        <f t="shared" si="714"/>
        <v>0.47230000000001837</v>
      </c>
      <c r="V1411" s="5">
        <f t="shared" si="706"/>
        <v>0.94440000000000168</v>
      </c>
      <c r="W1411" s="7">
        <f t="shared" si="723"/>
        <v>0</v>
      </c>
      <c r="X1411" s="7">
        <f t="shared" si="724"/>
        <v>1</v>
      </c>
      <c r="Y1411" s="7">
        <f t="shared" si="725"/>
        <v>1.4167000000000201</v>
      </c>
      <c r="Z1411" s="7">
        <f t="shared" si="726"/>
        <v>122.9395</v>
      </c>
      <c r="AA1411" s="9">
        <f t="shared" si="715"/>
        <v>0.47230000000001837</v>
      </c>
      <c r="AB1411" s="9">
        <f t="shared" si="707"/>
        <v>0.94440000000000168</v>
      </c>
      <c r="AC1411" s="11">
        <f t="shared" ca="1" si="730"/>
        <v>-1</v>
      </c>
      <c r="AD1411" s="11">
        <f t="shared" ca="1" si="732"/>
        <v>1</v>
      </c>
      <c r="AE1411" s="11">
        <f t="shared" ca="1" si="733"/>
        <v>1.4167000000000201</v>
      </c>
      <c r="AF1411" s="11">
        <f t="shared" ca="1" si="734"/>
        <v>133.6172</v>
      </c>
      <c r="AG1411" s="13">
        <f ca="1">AVERAGE(E1411:OFFSET(E1411,-AG$5+1,0))</f>
        <v>245.91191538461533</v>
      </c>
      <c r="AH1411" s="13">
        <f ca="1">AVERAGE(E1411:OFFSET(E1411,-AH$5+1,0))</f>
        <v>245.92644499999997</v>
      </c>
      <c r="AI1411" s="12">
        <f t="shared" ca="1" si="727"/>
        <v>-1</v>
      </c>
      <c r="AJ1411" s="17">
        <f t="shared" si="716"/>
        <v>0.47230000000001837</v>
      </c>
      <c r="AK1411" s="17">
        <f t="shared" si="708"/>
        <v>-0.94440000000000168</v>
      </c>
      <c r="AL1411" s="19">
        <f t="shared" ca="1" si="735"/>
        <v>-1</v>
      </c>
      <c r="AM1411" s="19">
        <f t="shared" ca="1" si="736"/>
        <v>1</v>
      </c>
      <c r="AN1411" s="19">
        <f t="shared" ca="1" si="737"/>
        <v>-0.47209999999998331</v>
      </c>
      <c r="AO1411" s="19">
        <f t="shared" ca="1" si="738"/>
        <v>63.225599999999829</v>
      </c>
    </row>
    <row r="1412" spans="1:41" x14ac:dyDescent="0.2">
      <c r="A1412" s="22" t="s">
        <v>1462</v>
      </c>
      <c r="B1412" s="20">
        <f>[1]data!C1411</f>
        <v>251.21520000000001</v>
      </c>
      <c r="C1412" s="20">
        <f>[1]data!D1411</f>
        <v>251.21520000000001</v>
      </c>
      <c r="D1412" s="20">
        <f>[1]data!E1411</f>
        <v>245.5487</v>
      </c>
      <c r="E1412" s="20">
        <f>[1]data!F1411</f>
        <v>247.90969999999999</v>
      </c>
      <c r="F1412" s="20">
        <f>[1]data!G1411</f>
        <v>39645</v>
      </c>
      <c r="G1412" s="4">
        <f t="shared" si="709"/>
        <v>0</v>
      </c>
      <c r="H1412" s="4">
        <f t="shared" si="710"/>
        <v>1.8888000000000034</v>
      </c>
      <c r="I1412" s="4">
        <f t="shared" si="711"/>
        <v>0</v>
      </c>
      <c r="J1412" s="4">
        <f t="shared" si="712"/>
        <v>1.8888000000000034</v>
      </c>
      <c r="K1412" s="4">
        <f t="shared" si="720"/>
        <v>1.2515686597863196</v>
      </c>
      <c r="L1412" s="4">
        <f t="shared" si="721"/>
        <v>0.78603277965437623</v>
      </c>
      <c r="M1412" s="4">
        <f t="shared" si="713"/>
        <v>5.6665000000000134</v>
      </c>
      <c r="N1412" s="4">
        <f t="shared" si="717"/>
        <v>22.847249276567496</v>
      </c>
      <c r="O1412" s="4">
        <f t="shared" si="722"/>
        <v>4.4092039549810647</v>
      </c>
      <c r="P1412" s="4">
        <f t="shared" si="718"/>
        <v>28.385365534575151</v>
      </c>
      <c r="Q1412" s="4">
        <f t="shared" si="719"/>
        <v>17.827090506130872</v>
      </c>
      <c r="R1412" s="4">
        <f t="shared" si="731"/>
        <v>24.430636968746569</v>
      </c>
      <c r="S1412" s="4">
        <f t="shared" si="728"/>
        <v>35</v>
      </c>
      <c r="T1412" s="4">
        <f t="shared" si="729"/>
        <v>0</v>
      </c>
      <c r="U1412" s="5">
        <f t="shared" si="714"/>
        <v>0.94440000000000168</v>
      </c>
      <c r="V1412" s="5">
        <f t="shared" ref="V1412:V1475" si="739">E1412-B1412</f>
        <v>-3.3055000000000234</v>
      </c>
      <c r="W1412" s="7">
        <f t="shared" si="723"/>
        <v>0</v>
      </c>
      <c r="X1412" s="7">
        <f t="shared" si="724"/>
        <v>1</v>
      </c>
      <c r="Y1412" s="7">
        <f t="shared" si="725"/>
        <v>-2.3611000000000217</v>
      </c>
      <c r="Z1412" s="7">
        <f t="shared" si="726"/>
        <v>120.57839999999997</v>
      </c>
      <c r="AA1412" s="9">
        <f t="shared" si="715"/>
        <v>0.94440000000000168</v>
      </c>
      <c r="AB1412" s="9">
        <f t="shared" ref="AB1412:AB1475" si="740">E1412-B1412</f>
        <v>-3.3055000000000234</v>
      </c>
      <c r="AC1412" s="11">
        <f t="shared" ca="1" si="730"/>
        <v>0</v>
      </c>
      <c r="AD1412" s="11">
        <f t="shared" ca="1" si="732"/>
        <v>0</v>
      </c>
      <c r="AE1412" s="11">
        <f t="shared" ca="1" si="733"/>
        <v>0.94440000000000168</v>
      </c>
      <c r="AF1412" s="11">
        <f t="shared" ca="1" si="734"/>
        <v>134.5616</v>
      </c>
      <c r="AG1412" s="13">
        <f ca="1">AVERAGE(E1412:OFFSET(E1412,-AG$5+1,0))</f>
        <v>245.76661538461542</v>
      </c>
      <c r="AH1412" s="13">
        <f ca="1">AVERAGE(E1412:OFFSET(E1412,-AH$5+1,0))</f>
        <v>245.87922499999999</v>
      </c>
      <c r="AI1412" s="12">
        <f t="shared" ca="1" si="727"/>
        <v>0</v>
      </c>
      <c r="AJ1412" s="17">
        <f t="shared" si="716"/>
        <v>0.94440000000000168</v>
      </c>
      <c r="AK1412" s="17">
        <f t="shared" ref="AK1412:AK1475" si="741">B1412-E1412</f>
        <v>3.3055000000000234</v>
      </c>
      <c r="AL1412" s="19">
        <f t="shared" ca="1" si="735"/>
        <v>0</v>
      </c>
      <c r="AM1412" s="19">
        <f t="shared" ca="1" si="736"/>
        <v>-1</v>
      </c>
      <c r="AN1412" s="19">
        <f t="shared" ca="1" si="737"/>
        <v>-2.3611000000000217</v>
      </c>
      <c r="AO1412" s="19">
        <f t="shared" ca="1" si="738"/>
        <v>60.864499999999808</v>
      </c>
    </row>
    <row r="1413" spans="1:41" x14ac:dyDescent="0.2">
      <c r="A1413" s="22" t="s">
        <v>1463</v>
      </c>
      <c r="B1413" s="20">
        <f>[1]data!C1412</f>
        <v>247.4375</v>
      </c>
      <c r="C1413" s="20">
        <f>[1]data!D1412</f>
        <v>249.32640000000001</v>
      </c>
      <c r="D1413" s="20">
        <f>[1]data!E1412</f>
        <v>246.4931</v>
      </c>
      <c r="E1413" s="20">
        <f>[1]data!F1412</f>
        <v>248.3819</v>
      </c>
      <c r="F1413" s="20">
        <f>[1]data!G1412</f>
        <v>22409</v>
      </c>
      <c r="G1413" s="4">
        <f t="shared" ref="G1413:G1476" si="742">IF((C1413-C1412) &gt; 0, (C1413-C1412), 0)</f>
        <v>0</v>
      </c>
      <c r="H1413" s="4">
        <f t="shared" ref="H1413:H1476" si="743">IF((D1412-D1413) &gt; 0,(D1412 - D1413), 0)</f>
        <v>0</v>
      </c>
      <c r="I1413" s="4">
        <f t="shared" ref="I1413:I1476" si="744">IF(G1413&gt;H1413,G1413,0)</f>
        <v>0</v>
      </c>
      <c r="J1413" s="4">
        <f t="shared" ref="J1413:J1476" si="745" xml:space="preserve"> IF(H1413&gt;G1413, H1413, 0)</f>
        <v>0</v>
      </c>
      <c r="K1413" s="4">
        <f t="shared" si="720"/>
        <v>1.1264117938076876</v>
      </c>
      <c r="L1413" s="4">
        <f t="shared" si="721"/>
        <v>0.70742950168893859</v>
      </c>
      <c r="M1413" s="4">
        <f t="shared" ref="M1413:M1476" si="746">MAX(ABS(C1413-D1413),ABS(C1413-E1412), ABS(D1413-E1412))</f>
        <v>2.8333000000000084</v>
      </c>
      <c r="N1413" s="4">
        <f t="shared" si="717"/>
        <v>22.847249276567506</v>
      </c>
      <c r="O1413" s="4">
        <f t="shared" si="722"/>
        <v>4.2516135594829594</v>
      </c>
      <c r="P1413" s="4">
        <f t="shared" si="718"/>
        <v>26.493748268708391</v>
      </c>
      <c r="Q1413" s="4">
        <f t="shared" si="719"/>
        <v>16.639082828002117</v>
      </c>
      <c r="R1413" s="4">
        <f t="shared" si="731"/>
        <v>24.272298199528663</v>
      </c>
      <c r="S1413" s="4">
        <f t="shared" si="728"/>
        <v>35</v>
      </c>
      <c r="T1413" s="4">
        <f t="shared" si="729"/>
        <v>0</v>
      </c>
      <c r="U1413" s="5">
        <f t="shared" ref="U1413:U1476" si="747">B1413-E1412</f>
        <v>-0.47219999999998663</v>
      </c>
      <c r="V1413" s="5">
        <f t="shared" si="739"/>
        <v>0.94440000000000168</v>
      </c>
      <c r="W1413" s="7">
        <f t="shared" si="723"/>
        <v>0</v>
      </c>
      <c r="X1413" s="7">
        <f t="shared" si="724"/>
        <v>1</v>
      </c>
      <c r="Y1413" s="7">
        <f t="shared" si="725"/>
        <v>0.47220000000001505</v>
      </c>
      <c r="Z1413" s="7">
        <f t="shared" si="726"/>
        <v>121.05059999999999</v>
      </c>
      <c r="AA1413" s="9">
        <f t="shared" ref="AA1413:AA1476" si="748">B1413-E1412</f>
        <v>-0.47219999999998663</v>
      </c>
      <c r="AB1413" s="9">
        <f t="shared" si="740"/>
        <v>0.94440000000000168</v>
      </c>
      <c r="AC1413" s="11">
        <f t="shared" ca="1" si="730"/>
        <v>0</v>
      </c>
      <c r="AD1413" s="11">
        <f t="shared" ca="1" si="732"/>
        <v>0</v>
      </c>
      <c r="AE1413" s="11">
        <f t="shared" ca="1" si="733"/>
        <v>0</v>
      </c>
      <c r="AF1413" s="11">
        <f t="shared" ca="1" si="734"/>
        <v>134.5616</v>
      </c>
      <c r="AG1413" s="13">
        <f ca="1">AVERAGE(E1413:OFFSET(E1413,-AG$5+1,0))</f>
        <v>245.98455384615383</v>
      </c>
      <c r="AH1413" s="13">
        <f ca="1">AVERAGE(E1413:OFFSET(E1413,-AH$5+1,0))</f>
        <v>246.20977000000002</v>
      </c>
      <c r="AI1413" s="12">
        <f t="shared" ca="1" si="727"/>
        <v>0</v>
      </c>
      <c r="AJ1413" s="17">
        <f t="shared" ref="AJ1413:AJ1476" si="749">B1413-E1412</f>
        <v>-0.47219999999998663</v>
      </c>
      <c r="AK1413" s="17">
        <f t="shared" si="741"/>
        <v>-0.94440000000000168</v>
      </c>
      <c r="AL1413" s="19">
        <f t="shared" ca="1" si="735"/>
        <v>0</v>
      </c>
      <c r="AM1413" s="19">
        <f t="shared" ca="1" si="736"/>
        <v>-1</v>
      </c>
      <c r="AN1413" s="19">
        <f t="shared" ca="1" si="737"/>
        <v>1.4165999999999883</v>
      </c>
      <c r="AO1413" s="19">
        <f t="shared" ca="1" si="738"/>
        <v>62.281099999999796</v>
      </c>
    </row>
    <row r="1414" spans="1:41" x14ac:dyDescent="0.2">
      <c r="A1414" s="22" t="s">
        <v>1464</v>
      </c>
      <c r="B1414" s="20">
        <f>[1]data!C1413</f>
        <v>247.4375</v>
      </c>
      <c r="C1414" s="20">
        <f>[1]data!D1413</f>
        <v>248.3819</v>
      </c>
      <c r="D1414" s="20">
        <f>[1]data!E1413</f>
        <v>242.71539999999999</v>
      </c>
      <c r="E1414" s="20">
        <f>[1]data!F1413</f>
        <v>243.1876</v>
      </c>
      <c r="F1414" s="20">
        <f>[1]data!G1413</f>
        <v>38391</v>
      </c>
      <c r="G1414" s="4">
        <f t="shared" si="742"/>
        <v>0</v>
      </c>
      <c r="H1414" s="4">
        <f t="shared" si="743"/>
        <v>3.77770000000001</v>
      </c>
      <c r="I1414" s="4">
        <f t="shared" si="744"/>
        <v>0</v>
      </c>
      <c r="J1414" s="4">
        <f t="shared" si="745"/>
        <v>3.77770000000001</v>
      </c>
      <c r="K1414" s="4">
        <f t="shared" si="720"/>
        <v>1.0137706144269187</v>
      </c>
      <c r="L1414" s="4">
        <f t="shared" si="721"/>
        <v>1.0144565515200457</v>
      </c>
      <c r="M1414" s="4">
        <f t="shared" si="746"/>
        <v>5.6665000000000134</v>
      </c>
      <c r="N1414" s="4">
        <f t="shared" si="717"/>
        <v>3.3819539775598886E-2</v>
      </c>
      <c r="O1414" s="4">
        <f t="shared" si="722"/>
        <v>4.3931022035346645</v>
      </c>
      <c r="P1414" s="4">
        <f t="shared" si="718"/>
        <v>23.076417698892705</v>
      </c>
      <c r="Q1414" s="4">
        <f t="shared" si="719"/>
        <v>23.092031655986055</v>
      </c>
      <c r="R1414" s="4">
        <f t="shared" si="731"/>
        <v>21.848450333553359</v>
      </c>
      <c r="S1414" s="4">
        <f t="shared" si="728"/>
        <v>35</v>
      </c>
      <c r="T1414" s="4">
        <f t="shared" si="729"/>
        <v>0</v>
      </c>
      <c r="U1414" s="5">
        <f t="shared" si="747"/>
        <v>-0.94440000000000168</v>
      </c>
      <c r="V1414" s="5">
        <f t="shared" si="739"/>
        <v>-4.2498999999999967</v>
      </c>
      <c r="W1414" s="7">
        <f t="shared" si="723"/>
        <v>0</v>
      </c>
      <c r="X1414" s="7">
        <f t="shared" si="724"/>
        <v>1</v>
      </c>
      <c r="Y1414" s="7">
        <f t="shared" si="725"/>
        <v>-5.1942999999999984</v>
      </c>
      <c r="Z1414" s="7">
        <f t="shared" si="726"/>
        <v>115.85629999999999</v>
      </c>
      <c r="AA1414" s="9">
        <f t="shared" si="748"/>
        <v>-0.94440000000000168</v>
      </c>
      <c r="AB1414" s="9">
        <f t="shared" si="740"/>
        <v>-4.2498999999999967</v>
      </c>
      <c r="AC1414" s="11">
        <f t="shared" ca="1" si="730"/>
        <v>0</v>
      </c>
      <c r="AD1414" s="11">
        <f t="shared" ca="1" si="732"/>
        <v>0</v>
      </c>
      <c r="AE1414" s="11">
        <f t="shared" ca="1" si="733"/>
        <v>0</v>
      </c>
      <c r="AF1414" s="11">
        <f t="shared" ca="1" si="734"/>
        <v>134.5616</v>
      </c>
      <c r="AG1414" s="13">
        <f ca="1">AVERAGE(E1414:OFFSET(E1414,-AG$5+1,0))</f>
        <v>245.76660769230773</v>
      </c>
      <c r="AH1414" s="13">
        <f ca="1">AVERAGE(E1414:OFFSET(E1414,-AH$5+1,0))</f>
        <v>246.23338000000004</v>
      </c>
      <c r="AI1414" s="12">
        <f t="shared" ca="1" si="727"/>
        <v>0</v>
      </c>
      <c r="AJ1414" s="17">
        <f t="shared" si="749"/>
        <v>-0.94440000000000168</v>
      </c>
      <c r="AK1414" s="17">
        <f t="shared" si="741"/>
        <v>4.2498999999999967</v>
      </c>
      <c r="AL1414" s="19">
        <f t="shared" ca="1" si="735"/>
        <v>0</v>
      </c>
      <c r="AM1414" s="19">
        <f t="shared" ca="1" si="736"/>
        <v>-1</v>
      </c>
      <c r="AN1414" s="19">
        <f t="shared" ca="1" si="737"/>
        <v>-3.305499999999995</v>
      </c>
      <c r="AO1414" s="19">
        <f t="shared" ca="1" si="738"/>
        <v>58.975599999999801</v>
      </c>
    </row>
    <row r="1415" spans="1:41" x14ac:dyDescent="0.2">
      <c r="A1415" s="22" t="s">
        <v>1465</v>
      </c>
      <c r="B1415" s="20">
        <f>[1]data!C1414</f>
        <v>243.1876</v>
      </c>
      <c r="C1415" s="20">
        <f>[1]data!D1414</f>
        <v>245.5487</v>
      </c>
      <c r="D1415" s="20">
        <f>[1]data!E1414</f>
        <v>242.71539999999999</v>
      </c>
      <c r="E1415" s="20">
        <f>[1]data!F1414</f>
        <v>245.5487</v>
      </c>
      <c r="F1415" s="20">
        <f>[1]data!G1414</f>
        <v>25228</v>
      </c>
      <c r="G1415" s="4">
        <f t="shared" si="742"/>
        <v>0</v>
      </c>
      <c r="H1415" s="4">
        <f t="shared" si="743"/>
        <v>0</v>
      </c>
      <c r="I1415" s="4">
        <f t="shared" si="744"/>
        <v>0</v>
      </c>
      <c r="J1415" s="4">
        <f t="shared" si="745"/>
        <v>0</v>
      </c>
      <c r="K1415" s="4">
        <f t="shared" si="720"/>
        <v>0.91239355298422686</v>
      </c>
      <c r="L1415" s="4">
        <f t="shared" si="721"/>
        <v>0.913010896368041</v>
      </c>
      <c r="M1415" s="4">
        <f t="shared" si="746"/>
        <v>2.8333000000000084</v>
      </c>
      <c r="N1415" s="4">
        <f t="shared" si="717"/>
        <v>3.3819539775592107E-2</v>
      </c>
      <c r="O1415" s="4">
        <f t="shared" si="722"/>
        <v>4.2371219831811997</v>
      </c>
      <c r="P1415" s="4">
        <f t="shared" si="718"/>
        <v>21.533332214788128</v>
      </c>
      <c r="Q1415" s="4">
        <f t="shared" si="719"/>
        <v>21.547902089959639</v>
      </c>
      <c r="R1415" s="4">
        <f t="shared" si="731"/>
        <v>19.666987254175581</v>
      </c>
      <c r="S1415" s="4">
        <f t="shared" si="728"/>
        <v>35</v>
      </c>
      <c r="T1415" s="4">
        <f t="shared" si="729"/>
        <v>0</v>
      </c>
      <c r="U1415" s="5">
        <f t="shared" si="747"/>
        <v>0</v>
      </c>
      <c r="V1415" s="5">
        <f t="shared" si="739"/>
        <v>2.3610999999999933</v>
      </c>
      <c r="W1415" s="7">
        <f t="shared" si="723"/>
        <v>0</v>
      </c>
      <c r="X1415" s="7">
        <f t="shared" si="724"/>
        <v>1</v>
      </c>
      <c r="Y1415" s="7">
        <f t="shared" si="725"/>
        <v>2.3610999999999933</v>
      </c>
      <c r="Z1415" s="7">
        <f t="shared" si="726"/>
        <v>118.21739999999998</v>
      </c>
      <c r="AA1415" s="9">
        <f t="shared" si="748"/>
        <v>0</v>
      </c>
      <c r="AB1415" s="9">
        <f t="shared" si="740"/>
        <v>2.3610999999999933</v>
      </c>
      <c r="AC1415" s="11">
        <f t="shared" ca="1" si="730"/>
        <v>0</v>
      </c>
      <c r="AD1415" s="11">
        <f t="shared" ca="1" si="732"/>
        <v>0</v>
      </c>
      <c r="AE1415" s="11">
        <f t="shared" ca="1" si="733"/>
        <v>0</v>
      </c>
      <c r="AF1415" s="11">
        <f t="shared" ca="1" si="734"/>
        <v>134.5616</v>
      </c>
      <c r="AG1415" s="13">
        <f ca="1">AVERAGE(E1415:OFFSET(E1415,-AG$5+1,0))</f>
        <v>246.12984615384616</v>
      </c>
      <c r="AH1415" s="13">
        <f ca="1">AVERAGE(E1415:OFFSET(E1415,-AH$5+1,0))</f>
        <v>246.35143500000004</v>
      </c>
      <c r="AI1415" s="12">
        <f t="shared" ca="1" si="727"/>
        <v>0</v>
      </c>
      <c r="AJ1415" s="17">
        <f t="shared" si="749"/>
        <v>0</v>
      </c>
      <c r="AK1415" s="17">
        <f t="shared" si="741"/>
        <v>-2.3610999999999933</v>
      </c>
      <c r="AL1415" s="19">
        <f t="shared" ca="1" si="735"/>
        <v>0</v>
      </c>
      <c r="AM1415" s="19">
        <f t="shared" ca="1" si="736"/>
        <v>-1</v>
      </c>
      <c r="AN1415" s="19">
        <f t="shared" ca="1" si="737"/>
        <v>2.3610999999999933</v>
      </c>
      <c r="AO1415" s="19">
        <f t="shared" ca="1" si="738"/>
        <v>61.336699999999794</v>
      </c>
    </row>
    <row r="1416" spans="1:41" x14ac:dyDescent="0.2">
      <c r="A1416" s="22" t="s">
        <v>1466</v>
      </c>
      <c r="B1416" s="20">
        <f>[1]data!C1415</f>
        <v>242.71539999999999</v>
      </c>
      <c r="C1416" s="20">
        <f>[1]data!D1415</f>
        <v>243.1876</v>
      </c>
      <c r="D1416" s="20">
        <f>[1]data!E1415</f>
        <v>239.88220000000001</v>
      </c>
      <c r="E1416" s="20">
        <f>[1]data!F1415</f>
        <v>239.88220000000001</v>
      </c>
      <c r="F1416" s="20">
        <f>[1]data!G1415</f>
        <v>38009</v>
      </c>
      <c r="G1416" s="4">
        <f t="shared" si="742"/>
        <v>0</v>
      </c>
      <c r="H1416" s="4">
        <f t="shared" si="743"/>
        <v>2.8331999999999766</v>
      </c>
      <c r="I1416" s="4">
        <f t="shared" si="744"/>
        <v>0</v>
      </c>
      <c r="J1416" s="4">
        <f t="shared" si="745"/>
        <v>2.8331999999999766</v>
      </c>
      <c r="K1416" s="4">
        <f t="shared" si="720"/>
        <v>0.82115419768580422</v>
      </c>
      <c r="L1416" s="4">
        <f t="shared" si="721"/>
        <v>1.1050298067312347</v>
      </c>
      <c r="M1416" s="4">
        <f t="shared" si="746"/>
        <v>5.666499999999985</v>
      </c>
      <c r="N1416" s="4">
        <f t="shared" si="717"/>
        <v>14.737720196744416</v>
      </c>
      <c r="O1416" s="4">
        <f t="shared" si="722"/>
        <v>4.3800597848630778</v>
      </c>
      <c r="P1416" s="4">
        <f t="shared" si="718"/>
        <v>18.74755683754837</v>
      </c>
      <c r="Q1416" s="4">
        <f t="shared" si="719"/>
        <v>25.228646662542719</v>
      </c>
      <c r="R1416" s="4">
        <f t="shared" si="731"/>
        <v>19.174060548432465</v>
      </c>
      <c r="S1416" s="4">
        <f t="shared" si="728"/>
        <v>35</v>
      </c>
      <c r="T1416" s="4">
        <f t="shared" si="729"/>
        <v>0</v>
      </c>
      <c r="U1416" s="5">
        <f t="shared" si="747"/>
        <v>-2.8333000000000084</v>
      </c>
      <c r="V1416" s="5">
        <f t="shared" si="739"/>
        <v>-2.8331999999999766</v>
      </c>
      <c r="W1416" s="7">
        <f t="shared" si="723"/>
        <v>0</v>
      </c>
      <c r="X1416" s="7">
        <f t="shared" si="724"/>
        <v>1</v>
      </c>
      <c r="Y1416" s="7">
        <f t="shared" si="725"/>
        <v>-5.666499999999985</v>
      </c>
      <c r="Z1416" s="7">
        <f t="shared" si="726"/>
        <v>112.5509</v>
      </c>
      <c r="AA1416" s="9">
        <f t="shared" si="748"/>
        <v>-2.8333000000000084</v>
      </c>
      <c r="AB1416" s="9">
        <f t="shared" si="740"/>
        <v>-2.8331999999999766</v>
      </c>
      <c r="AC1416" s="11">
        <f t="shared" ca="1" si="730"/>
        <v>0</v>
      </c>
      <c r="AD1416" s="11">
        <f t="shared" ca="1" si="732"/>
        <v>0</v>
      </c>
      <c r="AE1416" s="11">
        <f t="shared" ca="1" si="733"/>
        <v>0</v>
      </c>
      <c r="AF1416" s="11">
        <f t="shared" ca="1" si="734"/>
        <v>134.5616</v>
      </c>
      <c r="AG1416" s="13">
        <f ca="1">AVERAGE(E1416:OFFSET(E1416,-AG$5+1,0))</f>
        <v>245.62131538461537</v>
      </c>
      <c r="AH1416" s="13">
        <f ca="1">AVERAGE(E1416:OFFSET(E1416,-AH$5+1,0))</f>
        <v>245.87922500000005</v>
      </c>
      <c r="AI1416" s="12">
        <f t="shared" ca="1" si="727"/>
        <v>0</v>
      </c>
      <c r="AJ1416" s="17">
        <f t="shared" si="749"/>
        <v>-2.8333000000000084</v>
      </c>
      <c r="AK1416" s="17">
        <f t="shared" si="741"/>
        <v>2.8331999999999766</v>
      </c>
      <c r="AL1416" s="19">
        <f t="shared" ca="1" si="735"/>
        <v>0</v>
      </c>
      <c r="AM1416" s="19">
        <f t="shared" ca="1" si="736"/>
        <v>-1</v>
      </c>
      <c r="AN1416" s="19">
        <f t="shared" ca="1" si="737"/>
        <v>1.0000000003174137E-4</v>
      </c>
      <c r="AO1416" s="19">
        <f t="shared" ca="1" si="738"/>
        <v>61.336799999999826</v>
      </c>
    </row>
    <row r="1417" spans="1:41" x14ac:dyDescent="0.2">
      <c r="A1417" s="22" t="s">
        <v>1467</v>
      </c>
      <c r="B1417" s="20">
        <f>[1]data!C1416</f>
        <v>236.1045</v>
      </c>
      <c r="C1417" s="20">
        <f>[1]data!D1416</f>
        <v>238.93780000000001</v>
      </c>
      <c r="D1417" s="20">
        <f>[1]data!E1416</f>
        <v>234.68790000000001</v>
      </c>
      <c r="E1417" s="20">
        <f>[1]data!F1416</f>
        <v>236.1045</v>
      </c>
      <c r="F1417" s="20">
        <f>[1]data!G1416</f>
        <v>40396</v>
      </c>
      <c r="G1417" s="4">
        <f t="shared" si="742"/>
        <v>0</v>
      </c>
      <c r="H1417" s="4">
        <f t="shared" si="743"/>
        <v>5.1942999999999984</v>
      </c>
      <c r="I1417" s="4">
        <f t="shared" si="744"/>
        <v>0</v>
      </c>
      <c r="J1417" s="4">
        <f t="shared" si="745"/>
        <v>5.1942999999999984</v>
      </c>
      <c r="K1417" s="4">
        <f t="shared" si="720"/>
        <v>0.73903877791722383</v>
      </c>
      <c r="L1417" s="4">
        <f t="shared" si="721"/>
        <v>1.5139568260581111</v>
      </c>
      <c r="M1417" s="4">
        <f t="shared" si="746"/>
        <v>5.1942999999999984</v>
      </c>
      <c r="N1417" s="4">
        <f t="shared" si="717"/>
        <v>34.395009327739942</v>
      </c>
      <c r="O1417" s="4">
        <f t="shared" si="722"/>
        <v>4.4614838063767701</v>
      </c>
      <c r="P1417" s="4">
        <f t="shared" si="718"/>
        <v>16.564865188144815</v>
      </c>
      <c r="Q1417" s="4">
        <f t="shared" si="719"/>
        <v>33.933930767477456</v>
      </c>
      <c r="R1417" s="4">
        <f t="shared" si="731"/>
        <v>20.696155426363212</v>
      </c>
      <c r="S1417" s="4">
        <f t="shared" si="728"/>
        <v>35</v>
      </c>
      <c r="T1417" s="4">
        <f t="shared" si="729"/>
        <v>0</v>
      </c>
      <c r="U1417" s="5">
        <f t="shared" si="747"/>
        <v>-3.77770000000001</v>
      </c>
      <c r="V1417" s="5">
        <f t="shared" si="739"/>
        <v>0</v>
      </c>
      <c r="W1417" s="7">
        <f t="shared" si="723"/>
        <v>0</v>
      </c>
      <c r="X1417" s="7">
        <f t="shared" si="724"/>
        <v>1</v>
      </c>
      <c r="Y1417" s="7">
        <f t="shared" si="725"/>
        <v>-3.77770000000001</v>
      </c>
      <c r="Z1417" s="7">
        <f t="shared" si="726"/>
        <v>108.77319999999999</v>
      </c>
      <c r="AA1417" s="9">
        <f t="shared" si="748"/>
        <v>-3.77770000000001</v>
      </c>
      <c r="AB1417" s="9">
        <f t="shared" si="740"/>
        <v>0</v>
      </c>
      <c r="AC1417" s="11">
        <f t="shared" ca="1" si="730"/>
        <v>0</v>
      </c>
      <c r="AD1417" s="11">
        <f t="shared" ca="1" si="732"/>
        <v>0</v>
      </c>
      <c r="AE1417" s="11">
        <f t="shared" ca="1" si="733"/>
        <v>0</v>
      </c>
      <c r="AF1417" s="11">
        <f t="shared" ca="1" si="734"/>
        <v>134.5616</v>
      </c>
      <c r="AG1417" s="13">
        <f ca="1">AVERAGE(E1417:OFFSET(E1417,-AG$5+1,0))</f>
        <v>245.04013846153845</v>
      </c>
      <c r="AH1417" s="13">
        <f ca="1">AVERAGE(E1417:OFFSET(E1417,-AH$5+1,0))</f>
        <v>245.35979499999999</v>
      </c>
      <c r="AI1417" s="12">
        <f t="shared" ca="1" si="727"/>
        <v>0</v>
      </c>
      <c r="AJ1417" s="17">
        <f t="shared" si="749"/>
        <v>-3.77770000000001</v>
      </c>
      <c r="AK1417" s="17">
        <f t="shared" si="741"/>
        <v>0</v>
      </c>
      <c r="AL1417" s="19">
        <f t="shared" ca="1" si="735"/>
        <v>0</v>
      </c>
      <c r="AM1417" s="19">
        <f t="shared" ca="1" si="736"/>
        <v>-1</v>
      </c>
      <c r="AN1417" s="19">
        <f t="shared" ca="1" si="737"/>
        <v>3.77770000000001</v>
      </c>
      <c r="AO1417" s="19">
        <f t="shared" ca="1" si="738"/>
        <v>65.114499999999836</v>
      </c>
    </row>
    <row r="1418" spans="1:41" x14ac:dyDescent="0.2">
      <c r="A1418" s="22" t="s">
        <v>1468</v>
      </c>
      <c r="B1418" s="20">
        <f>[1]data!C1417</f>
        <v>231.8546</v>
      </c>
      <c r="C1418" s="20">
        <f>[1]data!D1417</f>
        <v>232.79900000000001</v>
      </c>
      <c r="D1418" s="20">
        <f>[1]data!E1417</f>
        <v>227.60470000000001</v>
      </c>
      <c r="E1418" s="20">
        <f>[1]data!F1417</f>
        <v>229.9658</v>
      </c>
      <c r="F1418" s="20">
        <f>[1]data!G1417</f>
        <v>51083</v>
      </c>
      <c r="G1418" s="4">
        <f t="shared" si="742"/>
        <v>0</v>
      </c>
      <c r="H1418" s="4">
        <f t="shared" si="743"/>
        <v>7.083200000000005</v>
      </c>
      <c r="I1418" s="4">
        <f t="shared" si="744"/>
        <v>0</v>
      </c>
      <c r="J1418" s="4">
        <f t="shared" si="745"/>
        <v>7.083200000000005</v>
      </c>
      <c r="K1418" s="4">
        <f t="shared" si="720"/>
        <v>0.66513490012550147</v>
      </c>
      <c r="L1418" s="4">
        <f t="shared" si="721"/>
        <v>2.0708811434523007</v>
      </c>
      <c r="M1418" s="4">
        <f t="shared" si="746"/>
        <v>8.4997999999999934</v>
      </c>
      <c r="N1418" s="4">
        <f t="shared" si="717"/>
        <v>51.379312874516224</v>
      </c>
      <c r="O1418" s="4">
        <f t="shared" si="722"/>
        <v>4.8653154257390927</v>
      </c>
      <c r="P1418" s="4">
        <f t="shared" si="718"/>
        <v>13.670951252342709</v>
      </c>
      <c r="Q1418" s="4">
        <f t="shared" si="719"/>
        <v>42.564170300175597</v>
      </c>
      <c r="R1418" s="4">
        <f t="shared" si="731"/>
        <v>23.764471171178513</v>
      </c>
      <c r="S1418" s="4">
        <f t="shared" si="728"/>
        <v>35</v>
      </c>
      <c r="T1418" s="4">
        <f t="shared" si="729"/>
        <v>0</v>
      </c>
      <c r="U1418" s="5">
        <f t="shared" si="747"/>
        <v>-4.2498999999999967</v>
      </c>
      <c r="V1418" s="5">
        <f t="shared" si="739"/>
        <v>-1.8888000000000034</v>
      </c>
      <c r="W1418" s="7">
        <f t="shared" si="723"/>
        <v>0</v>
      </c>
      <c r="X1418" s="7">
        <f t="shared" si="724"/>
        <v>1</v>
      </c>
      <c r="Y1418" s="7">
        <f t="shared" si="725"/>
        <v>-6.1387</v>
      </c>
      <c r="Z1418" s="7">
        <f t="shared" si="726"/>
        <v>102.63449999999999</v>
      </c>
      <c r="AA1418" s="9">
        <f t="shared" si="748"/>
        <v>-4.2498999999999967</v>
      </c>
      <c r="AB1418" s="9">
        <f t="shared" si="740"/>
        <v>-1.8888000000000034</v>
      </c>
      <c r="AC1418" s="11">
        <f t="shared" ca="1" si="730"/>
        <v>0</v>
      </c>
      <c r="AD1418" s="11">
        <f t="shared" ca="1" si="732"/>
        <v>0</v>
      </c>
      <c r="AE1418" s="11">
        <f t="shared" ca="1" si="733"/>
        <v>0</v>
      </c>
      <c r="AF1418" s="11">
        <f t="shared" ca="1" si="734"/>
        <v>134.5616</v>
      </c>
      <c r="AG1418" s="13">
        <f ca="1">AVERAGE(E1418:OFFSET(E1418,-AG$5+1,0))</f>
        <v>244.24101538461537</v>
      </c>
      <c r="AH1418" s="13">
        <f ca="1">AVERAGE(E1418:OFFSET(E1418,-AH$5+1,0))</f>
        <v>244.39176499999999</v>
      </c>
      <c r="AI1418" s="12">
        <f t="shared" ca="1" si="727"/>
        <v>0</v>
      </c>
      <c r="AJ1418" s="17">
        <f t="shared" si="749"/>
        <v>-4.2498999999999967</v>
      </c>
      <c r="AK1418" s="17">
        <f t="shared" si="741"/>
        <v>1.8888000000000034</v>
      </c>
      <c r="AL1418" s="19">
        <f t="shared" ca="1" si="735"/>
        <v>0</v>
      </c>
      <c r="AM1418" s="19">
        <f t="shared" ca="1" si="736"/>
        <v>-1</v>
      </c>
      <c r="AN1418" s="19">
        <f t="shared" ca="1" si="737"/>
        <v>2.3610999999999933</v>
      </c>
      <c r="AO1418" s="19">
        <f t="shared" ca="1" si="738"/>
        <v>67.475599999999829</v>
      </c>
    </row>
    <row r="1419" spans="1:41" x14ac:dyDescent="0.2">
      <c r="A1419" s="22" t="s">
        <v>1469</v>
      </c>
      <c r="B1419" s="20">
        <f>[1]data!C1418</f>
        <v>229.9658</v>
      </c>
      <c r="C1419" s="20">
        <f>[1]data!D1418</f>
        <v>231.38239999999999</v>
      </c>
      <c r="D1419" s="20">
        <f>[1]data!E1418</f>
        <v>228.54920000000001</v>
      </c>
      <c r="E1419" s="20">
        <f>[1]data!F1418</f>
        <v>230.43799999999999</v>
      </c>
      <c r="F1419" s="20">
        <f>[1]data!G1418</f>
        <v>28933</v>
      </c>
      <c r="G1419" s="4">
        <f t="shared" si="742"/>
        <v>0</v>
      </c>
      <c r="H1419" s="4">
        <f t="shared" si="743"/>
        <v>0</v>
      </c>
      <c r="I1419" s="4">
        <f t="shared" si="744"/>
        <v>0</v>
      </c>
      <c r="J1419" s="4">
        <f t="shared" si="745"/>
        <v>0</v>
      </c>
      <c r="K1419" s="4">
        <f t="shared" si="720"/>
        <v>0.59862141011295134</v>
      </c>
      <c r="L1419" s="4">
        <f t="shared" si="721"/>
        <v>1.8637930291070706</v>
      </c>
      <c r="M1419" s="4">
        <f t="shared" si="746"/>
        <v>2.8331999999999766</v>
      </c>
      <c r="N1419" s="4">
        <f t="shared" si="717"/>
        <v>51.379312874516224</v>
      </c>
      <c r="O1419" s="4">
        <f t="shared" si="722"/>
        <v>4.6621038831651811</v>
      </c>
      <c r="P1419" s="4">
        <f t="shared" si="718"/>
        <v>12.840155970667414</v>
      </c>
      <c r="Q1419" s="4">
        <f t="shared" si="719"/>
        <v>39.977509635450467</v>
      </c>
      <c r="R1419" s="4">
        <f t="shared" si="731"/>
        <v>26.525955341512283</v>
      </c>
      <c r="S1419" s="4">
        <f t="shared" si="728"/>
        <v>35</v>
      </c>
      <c r="T1419" s="4">
        <f t="shared" si="729"/>
        <v>0</v>
      </c>
      <c r="U1419" s="5">
        <f t="shared" si="747"/>
        <v>0</v>
      </c>
      <c r="V1419" s="5">
        <f t="shared" si="739"/>
        <v>0.47219999999998663</v>
      </c>
      <c r="W1419" s="7">
        <f t="shared" si="723"/>
        <v>0</v>
      </c>
      <c r="X1419" s="7">
        <f t="shared" si="724"/>
        <v>1</v>
      </c>
      <c r="Y1419" s="7">
        <f t="shared" si="725"/>
        <v>0.47219999999998663</v>
      </c>
      <c r="Z1419" s="7">
        <f t="shared" si="726"/>
        <v>103.10669999999998</v>
      </c>
      <c r="AA1419" s="9">
        <f t="shared" si="748"/>
        <v>0</v>
      </c>
      <c r="AB1419" s="9">
        <f t="shared" si="740"/>
        <v>0.47219999999998663</v>
      </c>
      <c r="AC1419" s="11">
        <f t="shared" ca="1" si="730"/>
        <v>0</v>
      </c>
      <c r="AD1419" s="11">
        <f t="shared" ca="1" si="732"/>
        <v>0</v>
      </c>
      <c r="AE1419" s="11">
        <f t="shared" ca="1" si="733"/>
        <v>0</v>
      </c>
      <c r="AF1419" s="11">
        <f t="shared" ca="1" si="734"/>
        <v>134.5616</v>
      </c>
      <c r="AG1419" s="13">
        <f ca="1">AVERAGE(E1419:OFFSET(E1419,-AG$5+1,0))</f>
        <v>243.22395384615385</v>
      </c>
      <c r="AH1419" s="13">
        <f ca="1">AVERAGE(E1419:OFFSET(E1419,-AH$5+1,0))</f>
        <v>243.42373500000002</v>
      </c>
      <c r="AI1419" s="12">
        <f t="shared" ca="1" si="727"/>
        <v>0</v>
      </c>
      <c r="AJ1419" s="17">
        <f t="shared" si="749"/>
        <v>0</v>
      </c>
      <c r="AK1419" s="17">
        <f t="shared" si="741"/>
        <v>-0.47219999999998663</v>
      </c>
      <c r="AL1419" s="19">
        <f t="shared" ca="1" si="735"/>
        <v>0</v>
      </c>
      <c r="AM1419" s="19">
        <f t="shared" ca="1" si="736"/>
        <v>-1</v>
      </c>
      <c r="AN1419" s="19">
        <f t="shared" ca="1" si="737"/>
        <v>0.47219999999998663</v>
      </c>
      <c r="AO1419" s="19">
        <f t="shared" ca="1" si="738"/>
        <v>67.947799999999816</v>
      </c>
    </row>
    <row r="1420" spans="1:41" x14ac:dyDescent="0.2">
      <c r="A1420" s="22" t="s">
        <v>1470</v>
      </c>
      <c r="B1420" s="20">
        <f>[1]data!C1419</f>
        <v>220.52160000000001</v>
      </c>
      <c r="C1420" s="20">
        <f>[1]data!D1419</f>
        <v>220.52160000000001</v>
      </c>
      <c r="D1420" s="20">
        <f>[1]data!E1419</f>
        <v>214.38290000000001</v>
      </c>
      <c r="E1420" s="20">
        <f>[1]data!F1419</f>
        <v>214.85509999999999</v>
      </c>
      <c r="F1420" s="20">
        <f>[1]data!G1419</f>
        <v>96033</v>
      </c>
      <c r="G1420" s="4">
        <f t="shared" si="742"/>
        <v>0</v>
      </c>
      <c r="H1420" s="4">
        <f t="shared" si="743"/>
        <v>14.166300000000007</v>
      </c>
      <c r="I1420" s="4">
        <f t="shared" si="744"/>
        <v>0</v>
      </c>
      <c r="J1420" s="4">
        <f t="shared" si="745"/>
        <v>14.166300000000007</v>
      </c>
      <c r="K1420" s="4">
        <f t="shared" si="720"/>
        <v>0.53875926910165617</v>
      </c>
      <c r="L1420" s="4">
        <f t="shared" si="721"/>
        <v>3.0940437261963645</v>
      </c>
      <c r="M1420" s="4">
        <f t="shared" si="746"/>
        <v>16.055099999999982</v>
      </c>
      <c r="N1420" s="4">
        <f t="shared" si="717"/>
        <v>70.339197044322063</v>
      </c>
      <c r="O1420" s="4">
        <f t="shared" si="722"/>
        <v>5.8014034948486612</v>
      </c>
      <c r="P1420" s="4">
        <f t="shared" si="718"/>
        <v>9.2867057011298346</v>
      </c>
      <c r="Q1420" s="4">
        <f t="shared" si="719"/>
        <v>53.332675945462363</v>
      </c>
      <c r="R1420" s="4">
        <f t="shared" si="731"/>
        <v>30.907279511793263</v>
      </c>
      <c r="S1420" s="4">
        <f t="shared" si="728"/>
        <v>35</v>
      </c>
      <c r="T1420" s="4">
        <f t="shared" si="729"/>
        <v>0</v>
      </c>
      <c r="U1420" s="5">
        <f t="shared" si="747"/>
        <v>-9.9163999999999817</v>
      </c>
      <c r="V1420" s="5">
        <f t="shared" si="739"/>
        <v>-5.6665000000000134</v>
      </c>
      <c r="W1420" s="7">
        <f t="shared" si="723"/>
        <v>0</v>
      </c>
      <c r="X1420" s="7">
        <f t="shared" si="724"/>
        <v>1</v>
      </c>
      <c r="Y1420" s="7">
        <f t="shared" si="725"/>
        <v>-15.582899999999995</v>
      </c>
      <c r="Z1420" s="7">
        <f t="shared" si="726"/>
        <v>87.52379999999998</v>
      </c>
      <c r="AA1420" s="9">
        <f t="shared" si="748"/>
        <v>-9.9163999999999817</v>
      </c>
      <c r="AB1420" s="9">
        <f t="shared" si="740"/>
        <v>-5.6665000000000134</v>
      </c>
      <c r="AC1420" s="11">
        <f t="shared" ca="1" si="730"/>
        <v>0</v>
      </c>
      <c r="AD1420" s="11">
        <f t="shared" ca="1" si="732"/>
        <v>0</v>
      </c>
      <c r="AE1420" s="11">
        <f t="shared" ca="1" si="733"/>
        <v>0</v>
      </c>
      <c r="AF1420" s="11">
        <f t="shared" ca="1" si="734"/>
        <v>134.5616</v>
      </c>
      <c r="AG1420" s="13">
        <f ca="1">AVERAGE(E1420:OFFSET(E1420,-AG$5+1,0))</f>
        <v>240.86290769230772</v>
      </c>
      <c r="AH1420" s="13">
        <f ca="1">AVERAGE(E1420:OFFSET(E1420,-AH$5+1,0))</f>
        <v>241.88905500000001</v>
      </c>
      <c r="AI1420" s="12">
        <f t="shared" ca="1" si="727"/>
        <v>0</v>
      </c>
      <c r="AJ1420" s="17">
        <f t="shared" si="749"/>
        <v>-9.9163999999999817</v>
      </c>
      <c r="AK1420" s="17">
        <f t="shared" si="741"/>
        <v>5.6665000000000134</v>
      </c>
      <c r="AL1420" s="19">
        <f t="shared" ca="1" si="735"/>
        <v>0</v>
      </c>
      <c r="AM1420" s="19">
        <f t="shared" ca="1" si="736"/>
        <v>-1</v>
      </c>
      <c r="AN1420" s="19">
        <f t="shared" ca="1" si="737"/>
        <v>4.2498999999999683</v>
      </c>
      <c r="AO1420" s="19">
        <f t="shared" ca="1" si="738"/>
        <v>72.197699999999784</v>
      </c>
    </row>
    <row r="1421" spans="1:41" x14ac:dyDescent="0.2">
      <c r="A1421" s="22" t="s">
        <v>1471</v>
      </c>
      <c r="B1421" s="20">
        <f>[1]data!C1420</f>
        <v>218.16059999999999</v>
      </c>
      <c r="C1421" s="20">
        <f>[1]data!D1420</f>
        <v>223.8271</v>
      </c>
      <c r="D1421" s="20">
        <f>[1]data!E1420</f>
        <v>216.27170000000001</v>
      </c>
      <c r="E1421" s="20">
        <f>[1]data!F1420</f>
        <v>223.8271</v>
      </c>
      <c r="F1421" s="20">
        <f>[1]data!G1420</f>
        <v>54439</v>
      </c>
      <c r="G1421" s="4">
        <f t="shared" si="742"/>
        <v>3.305499999999995</v>
      </c>
      <c r="H1421" s="4">
        <f t="shared" si="743"/>
        <v>0</v>
      </c>
      <c r="I1421" s="4">
        <f t="shared" si="744"/>
        <v>3.305499999999995</v>
      </c>
      <c r="J1421" s="4">
        <f t="shared" si="745"/>
        <v>0</v>
      </c>
      <c r="K1421" s="4">
        <f t="shared" si="720"/>
        <v>0.81543334219149011</v>
      </c>
      <c r="L1421" s="4">
        <f t="shared" si="721"/>
        <v>2.7846393535767282</v>
      </c>
      <c r="M1421" s="4">
        <f t="shared" si="746"/>
        <v>8.9720000000000084</v>
      </c>
      <c r="N1421" s="4">
        <f t="shared" si="717"/>
        <v>54.699062430044343</v>
      </c>
      <c r="O1421" s="4">
        <f t="shared" si="722"/>
        <v>6.1184631453637959</v>
      </c>
      <c r="P1421" s="4">
        <f t="shared" si="718"/>
        <v>13.32742100129142</v>
      </c>
      <c r="Q1421" s="4">
        <f t="shared" si="719"/>
        <v>45.512072025583109</v>
      </c>
      <c r="R1421" s="4">
        <f t="shared" si="731"/>
        <v>33.286457803618376</v>
      </c>
      <c r="S1421" s="4">
        <f t="shared" si="728"/>
        <v>35</v>
      </c>
      <c r="T1421" s="4">
        <f t="shared" si="729"/>
        <v>0</v>
      </c>
      <c r="U1421" s="5">
        <f t="shared" si="747"/>
        <v>3.305499999999995</v>
      </c>
      <c r="V1421" s="5">
        <f t="shared" si="739"/>
        <v>5.6665000000000134</v>
      </c>
      <c r="W1421" s="7">
        <f t="shared" si="723"/>
        <v>0</v>
      </c>
      <c r="X1421" s="7">
        <f t="shared" si="724"/>
        <v>1</v>
      </c>
      <c r="Y1421" s="7">
        <f t="shared" si="725"/>
        <v>8.9720000000000084</v>
      </c>
      <c r="Z1421" s="7">
        <f t="shared" si="726"/>
        <v>96.495799999999988</v>
      </c>
      <c r="AA1421" s="9">
        <f t="shared" si="748"/>
        <v>3.305499999999995</v>
      </c>
      <c r="AB1421" s="9">
        <f t="shared" si="740"/>
        <v>5.6665000000000134</v>
      </c>
      <c r="AC1421" s="11">
        <f t="shared" ca="1" si="730"/>
        <v>0</v>
      </c>
      <c r="AD1421" s="11">
        <f t="shared" ca="1" si="732"/>
        <v>0</v>
      </c>
      <c r="AE1421" s="11">
        <f t="shared" ca="1" si="733"/>
        <v>0</v>
      </c>
      <c r="AF1421" s="11">
        <f t="shared" ca="1" si="734"/>
        <v>134.5616</v>
      </c>
      <c r="AG1421" s="13">
        <f ca="1">AVERAGE(E1421:OFFSET(E1421,-AG$5+1,0))</f>
        <v>239.0830461538462</v>
      </c>
      <c r="AH1421" s="13">
        <f ca="1">AVERAGE(E1421:OFFSET(E1421,-AH$5+1,0))</f>
        <v>240.77936500000004</v>
      </c>
      <c r="AI1421" s="12">
        <f t="shared" ca="1" si="727"/>
        <v>0</v>
      </c>
      <c r="AJ1421" s="17">
        <f t="shared" si="749"/>
        <v>3.305499999999995</v>
      </c>
      <c r="AK1421" s="17">
        <f t="shared" si="741"/>
        <v>-5.6665000000000134</v>
      </c>
      <c r="AL1421" s="19">
        <f t="shared" ca="1" si="735"/>
        <v>0</v>
      </c>
      <c r="AM1421" s="19">
        <f t="shared" ca="1" si="736"/>
        <v>-1</v>
      </c>
      <c r="AN1421" s="19">
        <f t="shared" ca="1" si="737"/>
        <v>2.3610000000000184</v>
      </c>
      <c r="AO1421" s="19">
        <f t="shared" ca="1" si="738"/>
        <v>74.558699999999803</v>
      </c>
    </row>
    <row r="1422" spans="1:41" x14ac:dyDescent="0.2">
      <c r="A1422" s="22" t="s">
        <v>1472</v>
      </c>
      <c r="B1422" s="20">
        <f>[1]data!C1421</f>
        <v>220.99379999999999</v>
      </c>
      <c r="C1422" s="20">
        <f>[1]data!D1421</f>
        <v>220.99379999999999</v>
      </c>
      <c r="D1422" s="20">
        <f>[1]data!E1421</f>
        <v>217.6883</v>
      </c>
      <c r="E1422" s="20">
        <f>[1]data!F1421</f>
        <v>217.6883</v>
      </c>
      <c r="F1422" s="20">
        <f>[1]data!G1421</f>
        <v>46471</v>
      </c>
      <c r="G1422" s="4">
        <f t="shared" si="742"/>
        <v>0</v>
      </c>
      <c r="H1422" s="4">
        <f t="shared" si="743"/>
        <v>0</v>
      </c>
      <c r="I1422" s="4">
        <f t="shared" si="744"/>
        <v>0</v>
      </c>
      <c r="J1422" s="4">
        <f t="shared" si="745"/>
        <v>0</v>
      </c>
      <c r="K1422" s="4">
        <f t="shared" si="720"/>
        <v>0.73389000797234105</v>
      </c>
      <c r="L1422" s="4">
        <f t="shared" si="721"/>
        <v>2.5061754182190557</v>
      </c>
      <c r="M1422" s="4">
        <f t="shared" si="746"/>
        <v>6.1388000000000034</v>
      </c>
      <c r="N1422" s="4">
        <f t="shared" si="717"/>
        <v>54.699062430044357</v>
      </c>
      <c r="O1422" s="4">
        <f t="shared" si="722"/>
        <v>6.1204968308274168</v>
      </c>
      <c r="P1422" s="4">
        <f t="shared" si="718"/>
        <v>11.990693374366604</v>
      </c>
      <c r="Q1422" s="4">
        <f t="shared" si="719"/>
        <v>40.947254569205469</v>
      </c>
      <c r="R1422" s="4">
        <f t="shared" si="731"/>
        <v>35.427718266260975</v>
      </c>
      <c r="S1422" s="4">
        <f t="shared" si="728"/>
        <v>35</v>
      </c>
      <c r="T1422" s="4">
        <f t="shared" si="729"/>
        <v>0</v>
      </c>
      <c r="U1422" s="5">
        <f t="shared" si="747"/>
        <v>-2.8333000000000084</v>
      </c>
      <c r="V1422" s="5">
        <f t="shared" si="739"/>
        <v>-3.305499999999995</v>
      </c>
      <c r="W1422" s="7">
        <f t="shared" si="723"/>
        <v>0</v>
      </c>
      <c r="X1422" s="7">
        <f t="shared" si="724"/>
        <v>1</v>
      </c>
      <c r="Y1422" s="7">
        <f t="shared" si="725"/>
        <v>-6.1388000000000034</v>
      </c>
      <c r="Z1422" s="7">
        <f t="shared" si="726"/>
        <v>90.356999999999985</v>
      </c>
      <c r="AA1422" s="9">
        <f t="shared" si="748"/>
        <v>-2.8333000000000084</v>
      </c>
      <c r="AB1422" s="9">
        <f t="shared" si="740"/>
        <v>-3.305499999999995</v>
      </c>
      <c r="AC1422" s="11">
        <f t="shared" ca="1" si="730"/>
        <v>0</v>
      </c>
      <c r="AD1422" s="11">
        <f t="shared" ca="1" si="732"/>
        <v>0</v>
      </c>
      <c r="AE1422" s="11">
        <f t="shared" ca="1" si="733"/>
        <v>0</v>
      </c>
      <c r="AF1422" s="11">
        <f t="shared" ca="1" si="734"/>
        <v>134.5616</v>
      </c>
      <c r="AG1422" s="13">
        <f ca="1">AVERAGE(E1422:OFFSET(E1422,-AG$5+1,0))</f>
        <v>236.6856769230769</v>
      </c>
      <c r="AH1422" s="13">
        <f ca="1">AVERAGE(E1422:OFFSET(E1422,-AH$5+1,0))</f>
        <v>239.62244999999999</v>
      </c>
      <c r="AI1422" s="12">
        <f t="shared" ca="1" si="727"/>
        <v>0</v>
      </c>
      <c r="AJ1422" s="17">
        <f t="shared" si="749"/>
        <v>-2.8333000000000084</v>
      </c>
      <c r="AK1422" s="17">
        <f t="shared" si="741"/>
        <v>3.305499999999995</v>
      </c>
      <c r="AL1422" s="19">
        <f t="shared" ca="1" si="735"/>
        <v>0</v>
      </c>
      <c r="AM1422" s="19">
        <f t="shared" ca="1" si="736"/>
        <v>-1</v>
      </c>
      <c r="AN1422" s="19">
        <f t="shared" ca="1" si="737"/>
        <v>-0.47219999999998663</v>
      </c>
      <c r="AO1422" s="19">
        <f t="shared" ca="1" si="738"/>
        <v>74.086499999999816</v>
      </c>
    </row>
    <row r="1423" spans="1:41" x14ac:dyDescent="0.2">
      <c r="A1423" s="22" t="s">
        <v>1473</v>
      </c>
      <c r="B1423" s="20">
        <f>[1]data!C1422</f>
        <v>216.7439</v>
      </c>
      <c r="C1423" s="20">
        <f>[1]data!D1422</f>
        <v>223.8271</v>
      </c>
      <c r="D1423" s="20">
        <f>[1]data!E1422</f>
        <v>216.27170000000001</v>
      </c>
      <c r="E1423" s="20">
        <f>[1]data!F1422</f>
        <v>223.8271</v>
      </c>
      <c r="F1423" s="20">
        <f>[1]data!G1422</f>
        <v>39129</v>
      </c>
      <c r="G1423" s="4">
        <f t="shared" si="742"/>
        <v>2.8333000000000084</v>
      </c>
      <c r="H1423" s="4">
        <f t="shared" si="743"/>
        <v>1.4165999999999883</v>
      </c>
      <c r="I1423" s="4">
        <f t="shared" si="744"/>
        <v>2.8333000000000084</v>
      </c>
      <c r="J1423" s="4">
        <f t="shared" si="745"/>
        <v>0</v>
      </c>
      <c r="K1423" s="4">
        <f t="shared" si="720"/>
        <v>0.94383100717510782</v>
      </c>
      <c r="L1423" s="4">
        <f t="shared" si="721"/>
        <v>2.25555787639715</v>
      </c>
      <c r="M1423" s="4">
        <f t="shared" si="746"/>
        <v>7.5553999999999917</v>
      </c>
      <c r="N1423" s="4">
        <f t="shared" si="717"/>
        <v>40.999294457679113</v>
      </c>
      <c r="O1423" s="4">
        <f t="shared" si="722"/>
        <v>6.2639871477446745</v>
      </c>
      <c r="P1423" s="4">
        <f t="shared" si="718"/>
        <v>15.067575729540419</v>
      </c>
      <c r="Q1423" s="4">
        <f t="shared" si="719"/>
        <v>36.008341383798268</v>
      </c>
      <c r="R1423" s="4">
        <f t="shared" si="731"/>
        <v>35.984875885402786</v>
      </c>
      <c r="S1423" s="4">
        <f t="shared" si="728"/>
        <v>35</v>
      </c>
      <c r="T1423" s="4">
        <f t="shared" si="729"/>
        <v>0</v>
      </c>
      <c r="U1423" s="5">
        <f t="shared" si="747"/>
        <v>-0.94440000000000168</v>
      </c>
      <c r="V1423" s="5">
        <f t="shared" si="739"/>
        <v>7.083200000000005</v>
      </c>
      <c r="W1423" s="7">
        <f t="shared" si="723"/>
        <v>0</v>
      </c>
      <c r="X1423" s="7">
        <f t="shared" si="724"/>
        <v>1</v>
      </c>
      <c r="Y1423" s="7">
        <f t="shared" si="725"/>
        <v>6.1388000000000034</v>
      </c>
      <c r="Z1423" s="7">
        <f t="shared" si="726"/>
        <v>96.495799999999988</v>
      </c>
      <c r="AA1423" s="9">
        <f t="shared" si="748"/>
        <v>-0.94440000000000168</v>
      </c>
      <c r="AB1423" s="9">
        <f t="shared" si="740"/>
        <v>7.083200000000005</v>
      </c>
      <c r="AC1423" s="11">
        <f t="shared" ca="1" si="730"/>
        <v>0</v>
      </c>
      <c r="AD1423" s="11">
        <f t="shared" ca="1" si="732"/>
        <v>0</v>
      </c>
      <c r="AE1423" s="11">
        <f t="shared" ca="1" si="733"/>
        <v>0</v>
      </c>
      <c r="AF1423" s="11">
        <f t="shared" ca="1" si="734"/>
        <v>134.5616</v>
      </c>
      <c r="AG1423" s="13">
        <f ca="1">AVERAGE(E1423:OFFSET(E1423,-AG$5+1,0))</f>
        <v>234.76052307692302</v>
      </c>
      <c r="AH1423" s="13">
        <f ca="1">AVERAGE(E1423:OFFSET(E1423,-AH$5+1,0))</f>
        <v>238.48915000000002</v>
      </c>
      <c r="AI1423" s="12">
        <f t="shared" ca="1" si="727"/>
        <v>0</v>
      </c>
      <c r="AJ1423" s="17">
        <f t="shared" si="749"/>
        <v>-0.94440000000000168</v>
      </c>
      <c r="AK1423" s="17">
        <f t="shared" si="741"/>
        <v>-7.083200000000005</v>
      </c>
      <c r="AL1423" s="19">
        <f t="shared" ca="1" si="735"/>
        <v>0</v>
      </c>
      <c r="AM1423" s="19">
        <f t="shared" ca="1" si="736"/>
        <v>-1</v>
      </c>
      <c r="AN1423" s="19">
        <f t="shared" ca="1" si="737"/>
        <v>8.0276000000000067</v>
      </c>
      <c r="AO1423" s="19">
        <f t="shared" ca="1" si="738"/>
        <v>82.114099999999823</v>
      </c>
    </row>
    <row r="1424" spans="1:41" x14ac:dyDescent="0.2">
      <c r="A1424" s="22" t="s">
        <v>1474</v>
      </c>
      <c r="B1424" s="20">
        <f>[1]data!C1423</f>
        <v>228.07689999999999</v>
      </c>
      <c r="C1424" s="20">
        <f>[1]data!D1423</f>
        <v>229.49359999999999</v>
      </c>
      <c r="D1424" s="20">
        <f>[1]data!E1423</f>
        <v>224.7715</v>
      </c>
      <c r="E1424" s="20">
        <f>[1]data!F1423</f>
        <v>225.24369999999999</v>
      </c>
      <c r="F1424" s="20">
        <f>[1]data!G1423</f>
        <v>42887</v>
      </c>
      <c r="G1424" s="4">
        <f t="shared" si="742"/>
        <v>5.666499999999985</v>
      </c>
      <c r="H1424" s="4">
        <f t="shared" si="743"/>
        <v>0</v>
      </c>
      <c r="I1424" s="4">
        <f t="shared" si="744"/>
        <v>5.666499999999985</v>
      </c>
      <c r="J1424" s="4">
        <f t="shared" si="745"/>
        <v>0</v>
      </c>
      <c r="K1424" s="4">
        <f t="shared" si="720"/>
        <v>1.4160979064575954</v>
      </c>
      <c r="L1424" s="4">
        <f t="shared" si="721"/>
        <v>2.0300020887574348</v>
      </c>
      <c r="M1424" s="4">
        <f t="shared" si="746"/>
        <v>5.666499999999985</v>
      </c>
      <c r="N1424" s="4">
        <f t="shared" si="717"/>
        <v>17.814462237087028</v>
      </c>
      <c r="O1424" s="4">
        <f t="shared" si="722"/>
        <v>6.2042384329702047</v>
      </c>
      <c r="P1424" s="4">
        <f t="shared" si="718"/>
        <v>22.824685442974754</v>
      </c>
      <c r="Q1424" s="4">
        <f t="shared" si="719"/>
        <v>32.719601457766601</v>
      </c>
      <c r="R1424" s="4">
        <f t="shared" si="731"/>
        <v>34.167834520571212</v>
      </c>
      <c r="S1424" s="4">
        <f t="shared" si="728"/>
        <v>35</v>
      </c>
      <c r="T1424" s="4">
        <f t="shared" si="729"/>
        <v>0</v>
      </c>
      <c r="U1424" s="5">
        <f t="shared" si="747"/>
        <v>4.2497999999999934</v>
      </c>
      <c r="V1424" s="5">
        <f t="shared" si="739"/>
        <v>-2.833200000000005</v>
      </c>
      <c r="W1424" s="7">
        <f t="shared" si="723"/>
        <v>0</v>
      </c>
      <c r="X1424" s="7">
        <f t="shared" si="724"/>
        <v>1</v>
      </c>
      <c r="Y1424" s="7">
        <f t="shared" si="725"/>
        <v>1.4165999999999883</v>
      </c>
      <c r="Z1424" s="7">
        <f t="shared" si="726"/>
        <v>97.912399999999977</v>
      </c>
      <c r="AA1424" s="9">
        <f t="shared" si="748"/>
        <v>4.2497999999999934</v>
      </c>
      <c r="AB1424" s="9">
        <f t="shared" si="740"/>
        <v>-2.833200000000005</v>
      </c>
      <c r="AC1424" s="11">
        <f t="shared" ca="1" si="730"/>
        <v>0</v>
      </c>
      <c r="AD1424" s="11">
        <f t="shared" ca="1" si="732"/>
        <v>0</v>
      </c>
      <c r="AE1424" s="11">
        <f t="shared" ca="1" si="733"/>
        <v>0</v>
      </c>
      <c r="AF1424" s="11">
        <f t="shared" ca="1" si="734"/>
        <v>134.5616</v>
      </c>
      <c r="AG1424" s="13">
        <f ca="1">AVERAGE(E1424:OFFSET(E1424,-AG$5+1,0))</f>
        <v>232.83536153846154</v>
      </c>
      <c r="AH1424" s="13">
        <f ca="1">AVERAGE(E1424:OFFSET(E1424,-AH$5+1,0))</f>
        <v>237.56834500000005</v>
      </c>
      <c r="AI1424" s="12">
        <f t="shared" ca="1" si="727"/>
        <v>0</v>
      </c>
      <c r="AJ1424" s="17">
        <f t="shared" si="749"/>
        <v>4.2497999999999934</v>
      </c>
      <c r="AK1424" s="17">
        <f t="shared" si="741"/>
        <v>2.833200000000005</v>
      </c>
      <c r="AL1424" s="19">
        <f t="shared" ca="1" si="735"/>
        <v>0</v>
      </c>
      <c r="AM1424" s="19">
        <f t="shared" ca="1" si="736"/>
        <v>-1</v>
      </c>
      <c r="AN1424" s="19">
        <f t="shared" ca="1" si="737"/>
        <v>-7.0829999999999984</v>
      </c>
      <c r="AO1424" s="19">
        <f t="shared" ca="1" si="738"/>
        <v>75.031099999999824</v>
      </c>
    </row>
    <row r="1425" spans="1:41" x14ac:dyDescent="0.2">
      <c r="A1425" s="22" t="s">
        <v>1475</v>
      </c>
      <c r="B1425" s="20">
        <f>[1]data!C1424</f>
        <v>224.7715</v>
      </c>
      <c r="C1425" s="20">
        <f>[1]data!D1424</f>
        <v>225.7159</v>
      </c>
      <c r="D1425" s="20">
        <f>[1]data!E1424</f>
        <v>222.41040000000001</v>
      </c>
      <c r="E1425" s="20">
        <f>[1]data!F1424</f>
        <v>223.35489999999999</v>
      </c>
      <c r="F1425" s="20">
        <f>[1]data!G1424</f>
        <v>27793</v>
      </c>
      <c r="G1425" s="4">
        <f t="shared" si="742"/>
        <v>0</v>
      </c>
      <c r="H1425" s="4">
        <f t="shared" si="743"/>
        <v>2.3610999999999933</v>
      </c>
      <c r="I1425" s="4">
        <f t="shared" si="744"/>
        <v>0</v>
      </c>
      <c r="J1425" s="4">
        <f t="shared" si="745"/>
        <v>2.3610999999999933</v>
      </c>
      <c r="K1425" s="4">
        <f t="shared" si="720"/>
        <v>1.274488115811836</v>
      </c>
      <c r="L1425" s="4">
        <f t="shared" si="721"/>
        <v>2.0631118798816908</v>
      </c>
      <c r="M1425" s="4">
        <f t="shared" si="746"/>
        <v>3.305499999999995</v>
      </c>
      <c r="N1425" s="4">
        <f t="shared" si="717"/>
        <v>23.628468512925703</v>
      </c>
      <c r="O1425" s="4">
        <f t="shared" si="722"/>
        <v>5.914364589673184</v>
      </c>
      <c r="P1425" s="4">
        <f t="shared" si="718"/>
        <v>21.549028580976636</v>
      </c>
      <c r="Q1425" s="4">
        <f t="shared" si="719"/>
        <v>34.883068985703062</v>
      </c>
      <c r="R1425" s="4">
        <f t="shared" si="731"/>
        <v>33.113897919806661</v>
      </c>
      <c r="S1425" s="4">
        <f t="shared" si="728"/>
        <v>35</v>
      </c>
      <c r="T1425" s="4">
        <f t="shared" si="729"/>
        <v>0</v>
      </c>
      <c r="U1425" s="5">
        <f t="shared" si="747"/>
        <v>-0.47219999999998663</v>
      </c>
      <c r="V1425" s="5">
        <f t="shared" si="739"/>
        <v>-1.4166000000000167</v>
      </c>
      <c r="W1425" s="7">
        <f t="shared" si="723"/>
        <v>0</v>
      </c>
      <c r="X1425" s="7">
        <f t="shared" si="724"/>
        <v>1</v>
      </c>
      <c r="Y1425" s="7">
        <f t="shared" si="725"/>
        <v>-1.8888000000000034</v>
      </c>
      <c r="Z1425" s="7">
        <f t="shared" si="726"/>
        <v>96.023599999999973</v>
      </c>
      <c r="AA1425" s="9">
        <f t="shared" si="748"/>
        <v>-0.47219999999998663</v>
      </c>
      <c r="AB1425" s="9">
        <f t="shared" si="740"/>
        <v>-1.4166000000000167</v>
      </c>
      <c r="AC1425" s="11">
        <f t="shared" ca="1" si="730"/>
        <v>0</v>
      </c>
      <c r="AD1425" s="11">
        <f t="shared" ca="1" si="732"/>
        <v>0</v>
      </c>
      <c r="AE1425" s="11">
        <f t="shared" ca="1" si="733"/>
        <v>0</v>
      </c>
      <c r="AF1425" s="11">
        <f t="shared" ca="1" si="734"/>
        <v>134.5616</v>
      </c>
      <c r="AG1425" s="13">
        <f ca="1">AVERAGE(E1425:OFFSET(E1425,-AG$5+1,0))</f>
        <v>230.94653076923075</v>
      </c>
      <c r="AH1425" s="13">
        <f ca="1">AVERAGE(E1425:OFFSET(E1425,-AH$5+1,0))</f>
        <v>236.71836999999999</v>
      </c>
      <c r="AI1425" s="12">
        <f t="shared" ca="1" si="727"/>
        <v>0</v>
      </c>
      <c r="AJ1425" s="17">
        <f t="shared" si="749"/>
        <v>-0.47219999999998663</v>
      </c>
      <c r="AK1425" s="17">
        <f t="shared" si="741"/>
        <v>1.4166000000000167</v>
      </c>
      <c r="AL1425" s="19">
        <f t="shared" ca="1" si="735"/>
        <v>0</v>
      </c>
      <c r="AM1425" s="19">
        <f t="shared" ca="1" si="736"/>
        <v>-1</v>
      </c>
      <c r="AN1425" s="19">
        <f t="shared" ca="1" si="737"/>
        <v>-0.9444000000000301</v>
      </c>
      <c r="AO1425" s="19">
        <f t="shared" ca="1" si="738"/>
        <v>74.086699999999794</v>
      </c>
    </row>
    <row r="1426" spans="1:41" x14ac:dyDescent="0.2">
      <c r="A1426" s="22" t="s">
        <v>1476</v>
      </c>
      <c r="B1426" s="20">
        <f>[1]data!C1425</f>
        <v>218.16059999999999</v>
      </c>
      <c r="C1426" s="20">
        <f>[1]data!D1425</f>
        <v>223.35489999999999</v>
      </c>
      <c r="D1426" s="20">
        <f>[1]data!E1425</f>
        <v>217.21610000000001</v>
      </c>
      <c r="E1426" s="20">
        <f>[1]data!F1425</f>
        <v>222.8826</v>
      </c>
      <c r="F1426" s="20">
        <f>[1]data!G1425</f>
        <v>29648</v>
      </c>
      <c r="G1426" s="4">
        <f t="shared" si="742"/>
        <v>0</v>
      </c>
      <c r="H1426" s="4">
        <f t="shared" si="743"/>
        <v>5.1942999999999984</v>
      </c>
      <c r="I1426" s="4">
        <f t="shared" si="744"/>
        <v>0</v>
      </c>
      <c r="J1426" s="4">
        <f t="shared" si="745"/>
        <v>5.1942999999999984</v>
      </c>
      <c r="K1426" s="4">
        <f t="shared" si="720"/>
        <v>1.1470393042306524</v>
      </c>
      <c r="L1426" s="4">
        <f t="shared" si="721"/>
        <v>2.3762306918935217</v>
      </c>
      <c r="M1426" s="4">
        <f t="shared" si="746"/>
        <v>6.1387999999999749</v>
      </c>
      <c r="N1426" s="4">
        <f t="shared" si="717"/>
        <v>34.887799941959024</v>
      </c>
      <c r="O1426" s="4">
        <f t="shared" si="722"/>
        <v>5.9368081307058631</v>
      </c>
      <c r="P1426" s="4">
        <f t="shared" si="718"/>
        <v>19.320808066847089</v>
      </c>
      <c r="Q1426" s="4">
        <f t="shared" si="719"/>
        <v>40.025391415352971</v>
      </c>
      <c r="R1426" s="4">
        <f t="shared" si="731"/>
        <v>33.291288122021896</v>
      </c>
      <c r="S1426" s="4">
        <f t="shared" si="728"/>
        <v>35</v>
      </c>
      <c r="T1426" s="4">
        <f t="shared" si="729"/>
        <v>0</v>
      </c>
      <c r="U1426" s="5">
        <f t="shared" si="747"/>
        <v>-5.1942999999999984</v>
      </c>
      <c r="V1426" s="5">
        <f t="shared" si="739"/>
        <v>4.7220000000000084</v>
      </c>
      <c r="W1426" s="7">
        <f t="shared" si="723"/>
        <v>0</v>
      </c>
      <c r="X1426" s="7">
        <f t="shared" si="724"/>
        <v>1</v>
      </c>
      <c r="Y1426" s="7">
        <f t="shared" si="725"/>
        <v>-0.47229999999998995</v>
      </c>
      <c r="Z1426" s="7">
        <f t="shared" si="726"/>
        <v>95.551299999999983</v>
      </c>
      <c r="AA1426" s="9">
        <f t="shared" si="748"/>
        <v>-5.1942999999999984</v>
      </c>
      <c r="AB1426" s="9">
        <f t="shared" si="740"/>
        <v>4.7220000000000084</v>
      </c>
      <c r="AC1426" s="11">
        <f t="shared" ca="1" si="730"/>
        <v>0</v>
      </c>
      <c r="AD1426" s="11">
        <f t="shared" ca="1" si="732"/>
        <v>0</v>
      </c>
      <c r="AE1426" s="11">
        <f t="shared" ca="1" si="733"/>
        <v>0</v>
      </c>
      <c r="AF1426" s="11">
        <f t="shared" ca="1" si="734"/>
        <v>134.5616</v>
      </c>
      <c r="AG1426" s="13">
        <f ca="1">AVERAGE(E1426:OFFSET(E1426,-AG$5+1,0))</f>
        <v>228.98504615384613</v>
      </c>
      <c r="AH1426" s="13">
        <f ca="1">AVERAGE(E1426:OFFSET(E1426,-AH$5+1,0))</f>
        <v>235.67950999999999</v>
      </c>
      <c r="AI1426" s="12">
        <f t="shared" ca="1" si="727"/>
        <v>0</v>
      </c>
      <c r="AJ1426" s="17">
        <f t="shared" si="749"/>
        <v>-5.1942999999999984</v>
      </c>
      <c r="AK1426" s="17">
        <f t="shared" si="741"/>
        <v>-4.7220000000000084</v>
      </c>
      <c r="AL1426" s="19">
        <f t="shared" ca="1" si="735"/>
        <v>0</v>
      </c>
      <c r="AM1426" s="19">
        <f t="shared" ca="1" si="736"/>
        <v>-1</v>
      </c>
      <c r="AN1426" s="19">
        <f t="shared" ca="1" si="737"/>
        <v>9.9163000000000068</v>
      </c>
      <c r="AO1426" s="19">
        <f t="shared" ca="1" si="738"/>
        <v>84.002999999999801</v>
      </c>
    </row>
    <row r="1427" spans="1:41" x14ac:dyDescent="0.2">
      <c r="A1427" s="22" t="s">
        <v>1477</v>
      </c>
      <c r="B1427" s="20">
        <f>[1]data!C1426</f>
        <v>219.5772</v>
      </c>
      <c r="C1427" s="20">
        <f>[1]data!D1426</f>
        <v>224.7715</v>
      </c>
      <c r="D1427" s="20">
        <f>[1]data!E1426</f>
        <v>218.6328</v>
      </c>
      <c r="E1427" s="20">
        <f>[1]data!F1426</f>
        <v>223.8271</v>
      </c>
      <c r="F1427" s="20">
        <f>[1]data!G1426</f>
        <v>29275</v>
      </c>
      <c r="G1427" s="4">
        <f t="shared" si="742"/>
        <v>1.4166000000000167</v>
      </c>
      <c r="H1427" s="4">
        <f t="shared" si="743"/>
        <v>0</v>
      </c>
      <c r="I1427" s="4">
        <f t="shared" si="744"/>
        <v>1.4166000000000167</v>
      </c>
      <c r="J1427" s="4">
        <f t="shared" si="745"/>
        <v>0</v>
      </c>
      <c r="K1427" s="4">
        <f t="shared" si="720"/>
        <v>1.1739953738075888</v>
      </c>
      <c r="L1427" s="4">
        <f t="shared" si="721"/>
        <v>2.1386076227041695</v>
      </c>
      <c r="M1427" s="4">
        <f t="shared" si="746"/>
        <v>6.1387</v>
      </c>
      <c r="N1427" s="4">
        <f t="shared" si="717"/>
        <v>29.119464358159973</v>
      </c>
      <c r="O1427" s="4">
        <f t="shared" si="722"/>
        <v>5.9569973176352775</v>
      </c>
      <c r="P1427" s="4">
        <f t="shared" si="718"/>
        <v>19.70783787885982</v>
      </c>
      <c r="Q1427" s="4">
        <f t="shared" si="719"/>
        <v>35.900765245822249</v>
      </c>
      <c r="R1427" s="4">
        <f t="shared" si="731"/>
        <v>32.874105745635703</v>
      </c>
      <c r="S1427" s="4">
        <f t="shared" si="728"/>
        <v>35</v>
      </c>
      <c r="T1427" s="4">
        <f t="shared" si="729"/>
        <v>0</v>
      </c>
      <c r="U1427" s="5">
        <f t="shared" si="747"/>
        <v>-3.3053999999999917</v>
      </c>
      <c r="V1427" s="5">
        <f t="shared" si="739"/>
        <v>4.2498999999999967</v>
      </c>
      <c r="W1427" s="7">
        <f t="shared" si="723"/>
        <v>0</v>
      </c>
      <c r="X1427" s="7">
        <f t="shared" si="724"/>
        <v>1</v>
      </c>
      <c r="Y1427" s="7">
        <f t="shared" si="725"/>
        <v>0.944500000000005</v>
      </c>
      <c r="Z1427" s="7">
        <f t="shared" si="726"/>
        <v>96.495799999999988</v>
      </c>
      <c r="AA1427" s="9">
        <f t="shared" si="748"/>
        <v>-3.3053999999999917</v>
      </c>
      <c r="AB1427" s="9">
        <f t="shared" si="740"/>
        <v>4.2498999999999967</v>
      </c>
      <c r="AC1427" s="11">
        <f t="shared" ca="1" si="730"/>
        <v>0</v>
      </c>
      <c r="AD1427" s="11">
        <f t="shared" ca="1" si="732"/>
        <v>0</v>
      </c>
      <c r="AE1427" s="11">
        <f t="shared" ca="1" si="733"/>
        <v>0</v>
      </c>
      <c r="AF1427" s="11">
        <f t="shared" ca="1" si="734"/>
        <v>134.5616</v>
      </c>
      <c r="AG1427" s="13">
        <f ca="1">AVERAGE(E1427:OFFSET(E1427,-AG$5+1,0))</f>
        <v>227.49577692307687</v>
      </c>
      <c r="AH1427" s="13">
        <f ca="1">AVERAGE(E1427:OFFSET(E1427,-AH$5+1,0))</f>
        <v>234.59343000000004</v>
      </c>
      <c r="AI1427" s="12">
        <f t="shared" ca="1" si="727"/>
        <v>0</v>
      </c>
      <c r="AJ1427" s="17">
        <f t="shared" si="749"/>
        <v>-3.3053999999999917</v>
      </c>
      <c r="AK1427" s="17">
        <f t="shared" si="741"/>
        <v>-4.2498999999999967</v>
      </c>
      <c r="AL1427" s="19">
        <f t="shared" ca="1" si="735"/>
        <v>0</v>
      </c>
      <c r="AM1427" s="19">
        <f t="shared" ca="1" si="736"/>
        <v>-1</v>
      </c>
      <c r="AN1427" s="19">
        <f t="shared" ca="1" si="737"/>
        <v>7.5552999999999884</v>
      </c>
      <c r="AO1427" s="19">
        <f t="shared" ca="1" si="738"/>
        <v>91.55829999999979</v>
      </c>
    </row>
    <row r="1428" spans="1:41" x14ac:dyDescent="0.2">
      <c r="A1428" s="22" t="s">
        <v>1478</v>
      </c>
      <c r="B1428" s="20">
        <f>[1]data!C1427</f>
        <v>219.10499999999999</v>
      </c>
      <c r="C1428" s="20">
        <f>[1]data!D1427</f>
        <v>220.99379999999999</v>
      </c>
      <c r="D1428" s="20">
        <f>[1]data!E1427</f>
        <v>217.21610000000001</v>
      </c>
      <c r="E1428" s="20">
        <f>[1]data!F1427</f>
        <v>217.21610000000001</v>
      </c>
      <c r="F1428" s="20">
        <f>[1]data!G1427</f>
        <v>36757</v>
      </c>
      <c r="G1428" s="4">
        <f t="shared" si="742"/>
        <v>0</v>
      </c>
      <c r="H1428" s="4">
        <f t="shared" si="743"/>
        <v>1.4166999999999916</v>
      </c>
      <c r="I1428" s="4">
        <f t="shared" si="744"/>
        <v>0</v>
      </c>
      <c r="J1428" s="4">
        <f t="shared" si="745"/>
        <v>1.4166999999999916</v>
      </c>
      <c r="K1428" s="4">
        <f t="shared" si="720"/>
        <v>1.05659583642683</v>
      </c>
      <c r="L1428" s="4">
        <f t="shared" si="721"/>
        <v>2.0664168604337521</v>
      </c>
      <c r="M1428" s="4">
        <f t="shared" si="746"/>
        <v>6.61099999999999</v>
      </c>
      <c r="N1428" s="4">
        <f t="shared" si="717"/>
        <v>32.334835686772841</v>
      </c>
      <c r="O1428" s="4">
        <f t="shared" si="722"/>
        <v>6.0223975858717491</v>
      </c>
      <c r="P1428" s="4">
        <f t="shared" si="718"/>
        <v>17.544438429398156</v>
      </c>
      <c r="Q1428" s="4">
        <f t="shared" si="719"/>
        <v>34.312195948030158</v>
      </c>
      <c r="R1428" s="4">
        <f t="shared" si="731"/>
        <v>32.820178739749416</v>
      </c>
      <c r="S1428" s="4">
        <f t="shared" si="728"/>
        <v>35</v>
      </c>
      <c r="T1428" s="4">
        <f t="shared" si="729"/>
        <v>0</v>
      </c>
      <c r="U1428" s="5">
        <f t="shared" si="747"/>
        <v>-4.7221000000000117</v>
      </c>
      <c r="V1428" s="5">
        <f t="shared" si="739"/>
        <v>-1.8888999999999783</v>
      </c>
      <c r="W1428" s="7">
        <f t="shared" si="723"/>
        <v>0</v>
      </c>
      <c r="X1428" s="7">
        <f t="shared" si="724"/>
        <v>1</v>
      </c>
      <c r="Y1428" s="7">
        <f t="shared" si="725"/>
        <v>-6.61099999999999</v>
      </c>
      <c r="Z1428" s="7">
        <f t="shared" si="726"/>
        <v>89.884799999999998</v>
      </c>
      <c r="AA1428" s="9">
        <f t="shared" si="748"/>
        <v>-4.7221000000000117</v>
      </c>
      <c r="AB1428" s="9">
        <f t="shared" si="740"/>
        <v>-1.8888999999999783</v>
      </c>
      <c r="AC1428" s="11">
        <f t="shared" ca="1" si="730"/>
        <v>0</v>
      </c>
      <c r="AD1428" s="11">
        <f t="shared" ca="1" si="732"/>
        <v>0</v>
      </c>
      <c r="AE1428" s="11">
        <f t="shared" ca="1" si="733"/>
        <v>0</v>
      </c>
      <c r="AF1428" s="11">
        <f t="shared" ca="1" si="734"/>
        <v>134.5616</v>
      </c>
      <c r="AG1428" s="13">
        <f ca="1">AVERAGE(E1428:OFFSET(E1428,-AG$5+1,0))</f>
        <v>225.31634615384615</v>
      </c>
      <c r="AH1428" s="13">
        <f ca="1">AVERAGE(E1428:OFFSET(E1428,-AH$5+1,0))</f>
        <v>233.10597000000001</v>
      </c>
      <c r="AI1428" s="12">
        <f t="shared" ca="1" si="727"/>
        <v>0</v>
      </c>
      <c r="AJ1428" s="17">
        <f t="shared" si="749"/>
        <v>-4.7221000000000117</v>
      </c>
      <c r="AK1428" s="17">
        <f t="shared" si="741"/>
        <v>1.8888999999999783</v>
      </c>
      <c r="AL1428" s="19">
        <f t="shared" ca="1" si="735"/>
        <v>0</v>
      </c>
      <c r="AM1428" s="19">
        <f t="shared" ca="1" si="736"/>
        <v>-1</v>
      </c>
      <c r="AN1428" s="19">
        <f t="shared" ca="1" si="737"/>
        <v>2.8332000000000335</v>
      </c>
      <c r="AO1428" s="19">
        <f t="shared" ca="1" si="738"/>
        <v>94.391499999999823</v>
      </c>
    </row>
    <row r="1429" spans="1:41" x14ac:dyDescent="0.2">
      <c r="A1429" s="22" t="s">
        <v>1479</v>
      </c>
      <c r="B1429" s="20">
        <f>[1]data!C1428</f>
        <v>217.21610000000001</v>
      </c>
      <c r="C1429" s="20">
        <f>[1]data!D1428</f>
        <v>218.16059999999999</v>
      </c>
      <c r="D1429" s="20">
        <f>[1]data!E1428</f>
        <v>214.38290000000001</v>
      </c>
      <c r="E1429" s="20">
        <f>[1]data!F1428</f>
        <v>216.7439</v>
      </c>
      <c r="F1429" s="20">
        <f>[1]data!G1428</f>
        <v>45480</v>
      </c>
      <c r="G1429" s="4">
        <f t="shared" si="742"/>
        <v>0</v>
      </c>
      <c r="H1429" s="4">
        <f t="shared" si="743"/>
        <v>2.833200000000005</v>
      </c>
      <c r="I1429" s="4">
        <f t="shared" si="744"/>
        <v>0</v>
      </c>
      <c r="J1429" s="4">
        <f t="shared" si="745"/>
        <v>2.833200000000005</v>
      </c>
      <c r="K1429" s="4">
        <f t="shared" si="720"/>
        <v>0.95093625278414695</v>
      </c>
      <c r="L1429" s="4">
        <f t="shared" si="721"/>
        <v>2.1430951743903774</v>
      </c>
      <c r="M1429" s="4">
        <f t="shared" si="746"/>
        <v>3.7776999999999816</v>
      </c>
      <c r="N1429" s="4">
        <f t="shared" si="717"/>
        <v>38.530924771339897</v>
      </c>
      <c r="O1429" s="4">
        <f t="shared" si="722"/>
        <v>5.7979278272845729</v>
      </c>
      <c r="P1429" s="4">
        <f t="shared" si="718"/>
        <v>16.401312350062707</v>
      </c>
      <c r="Q1429" s="4">
        <f t="shared" si="719"/>
        <v>36.963122657463018</v>
      </c>
      <c r="R1429" s="4">
        <f t="shared" si="731"/>
        <v>33.391253342908463</v>
      </c>
      <c r="S1429" s="4">
        <f t="shared" si="728"/>
        <v>35</v>
      </c>
      <c r="T1429" s="4">
        <f t="shared" si="729"/>
        <v>0</v>
      </c>
      <c r="U1429" s="5">
        <f t="shared" si="747"/>
        <v>0</v>
      </c>
      <c r="V1429" s="5">
        <f t="shared" si="739"/>
        <v>-0.47220000000001505</v>
      </c>
      <c r="W1429" s="7">
        <f t="shared" si="723"/>
        <v>0</v>
      </c>
      <c r="X1429" s="7">
        <f t="shared" si="724"/>
        <v>1</v>
      </c>
      <c r="Y1429" s="7">
        <f t="shared" si="725"/>
        <v>-0.47220000000001505</v>
      </c>
      <c r="Z1429" s="7">
        <f t="shared" si="726"/>
        <v>89.412599999999983</v>
      </c>
      <c r="AA1429" s="9">
        <f t="shared" si="748"/>
        <v>0</v>
      </c>
      <c r="AB1429" s="9">
        <f t="shared" si="740"/>
        <v>-0.47220000000001505</v>
      </c>
      <c r="AC1429" s="11">
        <f t="shared" ca="1" si="730"/>
        <v>0</v>
      </c>
      <c r="AD1429" s="11">
        <f t="shared" ca="1" si="732"/>
        <v>0</v>
      </c>
      <c r="AE1429" s="11">
        <f t="shared" ca="1" si="733"/>
        <v>0</v>
      </c>
      <c r="AF1429" s="11">
        <f t="shared" ca="1" si="734"/>
        <v>134.5616</v>
      </c>
      <c r="AG1429" s="13">
        <f ca="1">AVERAGE(E1429:OFFSET(E1429,-AG$5+1,0))</f>
        <v>223.53647692307692</v>
      </c>
      <c r="AH1429" s="13">
        <f ca="1">AVERAGE(E1429:OFFSET(E1429,-AH$5+1,0))</f>
        <v>231.50045999999998</v>
      </c>
      <c r="AI1429" s="12">
        <f t="shared" ca="1" si="727"/>
        <v>0</v>
      </c>
      <c r="AJ1429" s="17">
        <f t="shared" si="749"/>
        <v>0</v>
      </c>
      <c r="AK1429" s="17">
        <f t="shared" si="741"/>
        <v>0.47220000000001505</v>
      </c>
      <c r="AL1429" s="19">
        <f t="shared" ca="1" si="735"/>
        <v>0</v>
      </c>
      <c r="AM1429" s="19">
        <f t="shared" ca="1" si="736"/>
        <v>-1</v>
      </c>
      <c r="AN1429" s="19">
        <f t="shared" ca="1" si="737"/>
        <v>-0.47220000000001505</v>
      </c>
      <c r="AO1429" s="19">
        <f t="shared" ca="1" si="738"/>
        <v>93.919299999999808</v>
      </c>
    </row>
    <row r="1430" spans="1:41" x14ac:dyDescent="0.2">
      <c r="A1430" s="22" t="s">
        <v>1480</v>
      </c>
      <c r="B1430" s="20">
        <f>[1]data!C1429</f>
        <v>208.24420000000001</v>
      </c>
      <c r="C1430" s="20">
        <f>[1]data!D1429</f>
        <v>209.66079999999999</v>
      </c>
      <c r="D1430" s="20">
        <f>[1]data!E1429</f>
        <v>207.2998</v>
      </c>
      <c r="E1430" s="20">
        <f>[1]data!F1429</f>
        <v>207.2998</v>
      </c>
      <c r="F1430" s="20">
        <f>[1]data!G1429</f>
        <v>75524</v>
      </c>
      <c r="G1430" s="4">
        <f t="shared" si="742"/>
        <v>0</v>
      </c>
      <c r="H1430" s="4">
        <f t="shared" si="743"/>
        <v>7.0831000000000017</v>
      </c>
      <c r="I1430" s="4">
        <f t="shared" si="744"/>
        <v>0</v>
      </c>
      <c r="J1430" s="4">
        <f t="shared" si="745"/>
        <v>7.0831000000000017</v>
      </c>
      <c r="K1430" s="4">
        <f t="shared" si="720"/>
        <v>0.85584262750573215</v>
      </c>
      <c r="L1430" s="4">
        <f t="shared" si="721"/>
        <v>2.63709565695134</v>
      </c>
      <c r="M1430" s="4">
        <f t="shared" si="746"/>
        <v>9.4440999999999917</v>
      </c>
      <c r="N1430" s="4">
        <f t="shared" si="717"/>
        <v>50.995834577778076</v>
      </c>
      <c r="O1430" s="4">
        <f t="shared" si="722"/>
        <v>6.162545044556115</v>
      </c>
      <c r="P1430" s="4">
        <f t="shared" si="718"/>
        <v>13.887811307144418</v>
      </c>
      <c r="Q1430" s="4">
        <f t="shared" si="719"/>
        <v>42.792314504555293</v>
      </c>
      <c r="R1430" s="4">
        <f t="shared" si="731"/>
        <v>35.151711466395426</v>
      </c>
      <c r="S1430" s="4">
        <f t="shared" si="728"/>
        <v>35</v>
      </c>
      <c r="T1430" s="4">
        <f t="shared" si="729"/>
        <v>0</v>
      </c>
      <c r="U1430" s="5">
        <f t="shared" si="747"/>
        <v>-8.49969999999999</v>
      </c>
      <c r="V1430" s="5">
        <f t="shared" si="739"/>
        <v>-0.94440000000000168</v>
      </c>
      <c r="W1430" s="7">
        <f t="shared" si="723"/>
        <v>0</v>
      </c>
      <c r="X1430" s="7">
        <f t="shared" si="724"/>
        <v>1</v>
      </c>
      <c r="Y1430" s="7">
        <f t="shared" si="725"/>
        <v>-9.4440999999999917</v>
      </c>
      <c r="Z1430" s="7">
        <f t="shared" si="726"/>
        <v>79.968499999999992</v>
      </c>
      <c r="AA1430" s="9">
        <f t="shared" si="748"/>
        <v>-8.49969999999999</v>
      </c>
      <c r="AB1430" s="9">
        <f t="shared" si="740"/>
        <v>-0.94440000000000168</v>
      </c>
      <c r="AC1430" s="11">
        <f t="shared" ca="1" si="730"/>
        <v>0</v>
      </c>
      <c r="AD1430" s="11">
        <f t="shared" ca="1" si="732"/>
        <v>0</v>
      </c>
      <c r="AE1430" s="11">
        <f t="shared" ca="1" si="733"/>
        <v>0</v>
      </c>
      <c r="AF1430" s="11">
        <f t="shared" ca="1" si="734"/>
        <v>134.5616</v>
      </c>
      <c r="AG1430" s="13">
        <f ca="1">AVERAGE(E1430:OFFSET(E1430,-AG$5+1,0))</f>
        <v>221.32073076923078</v>
      </c>
      <c r="AH1430" s="13">
        <f ca="1">AVERAGE(E1430:OFFSET(E1430,-AH$5+1,0))</f>
        <v>229.42274499999994</v>
      </c>
      <c r="AI1430" s="12">
        <f t="shared" ca="1" si="727"/>
        <v>0</v>
      </c>
      <c r="AJ1430" s="17">
        <f t="shared" si="749"/>
        <v>-8.49969999999999</v>
      </c>
      <c r="AK1430" s="17">
        <f t="shared" si="741"/>
        <v>0.94440000000000168</v>
      </c>
      <c r="AL1430" s="19">
        <f t="shared" ca="1" si="735"/>
        <v>0</v>
      </c>
      <c r="AM1430" s="19">
        <f t="shared" ca="1" si="736"/>
        <v>-1</v>
      </c>
      <c r="AN1430" s="19">
        <f t="shared" ca="1" si="737"/>
        <v>7.5552999999999884</v>
      </c>
      <c r="AO1430" s="19">
        <f t="shared" ca="1" si="738"/>
        <v>101.4745999999998</v>
      </c>
    </row>
    <row r="1431" spans="1:41" x14ac:dyDescent="0.2">
      <c r="A1431" s="22" t="s">
        <v>1481</v>
      </c>
      <c r="B1431" s="20">
        <f>[1]data!C1430</f>
        <v>210.6052</v>
      </c>
      <c r="C1431" s="20">
        <f>[1]data!D1430</f>
        <v>211.5496</v>
      </c>
      <c r="D1431" s="20">
        <f>[1]data!E1430</f>
        <v>204.93870000000001</v>
      </c>
      <c r="E1431" s="20">
        <f>[1]data!F1430</f>
        <v>208.71639999999999</v>
      </c>
      <c r="F1431" s="20">
        <f>[1]data!G1430</f>
        <v>54073</v>
      </c>
      <c r="G1431" s="4">
        <f t="shared" si="742"/>
        <v>1.8888000000000034</v>
      </c>
      <c r="H1431" s="4">
        <f t="shared" si="743"/>
        <v>2.3610999999999933</v>
      </c>
      <c r="I1431" s="4">
        <f t="shared" si="744"/>
        <v>0</v>
      </c>
      <c r="J1431" s="4">
        <f t="shared" si="745"/>
        <v>2.3610999999999933</v>
      </c>
      <c r="K1431" s="4">
        <f t="shared" si="720"/>
        <v>0.77025836475515885</v>
      </c>
      <c r="L1431" s="4">
        <f t="shared" si="721"/>
        <v>2.6094960912562049</v>
      </c>
      <c r="M1431" s="4">
        <f t="shared" si="746"/>
        <v>6.6108999999999867</v>
      </c>
      <c r="N1431" s="4">
        <f t="shared" si="717"/>
        <v>54.419270702630648</v>
      </c>
      <c r="O1431" s="4">
        <f t="shared" si="722"/>
        <v>6.2073805401005018</v>
      </c>
      <c r="P1431" s="4">
        <f t="shared" si="718"/>
        <v>12.408750515280763</v>
      </c>
      <c r="Q1431" s="4">
        <f t="shared" si="719"/>
        <v>42.038603472084787</v>
      </c>
      <c r="R1431" s="4">
        <f t="shared" si="731"/>
        <v>37.07846739001895</v>
      </c>
      <c r="S1431" s="4">
        <f t="shared" si="728"/>
        <v>35</v>
      </c>
      <c r="T1431" s="4">
        <f t="shared" si="729"/>
        <v>0</v>
      </c>
      <c r="U1431" s="5">
        <f t="shared" si="747"/>
        <v>3.3053999999999917</v>
      </c>
      <c r="V1431" s="5">
        <f t="shared" si="739"/>
        <v>-1.8888000000000034</v>
      </c>
      <c r="W1431" s="7">
        <f t="shared" si="723"/>
        <v>0</v>
      </c>
      <c r="X1431" s="7">
        <f t="shared" si="724"/>
        <v>1</v>
      </c>
      <c r="Y1431" s="7">
        <f t="shared" si="725"/>
        <v>1.4165999999999883</v>
      </c>
      <c r="Z1431" s="7">
        <f t="shared" si="726"/>
        <v>81.38509999999998</v>
      </c>
      <c r="AA1431" s="9">
        <f t="shared" si="748"/>
        <v>3.3053999999999917</v>
      </c>
      <c r="AB1431" s="9">
        <f t="shared" si="740"/>
        <v>-1.8888000000000034</v>
      </c>
      <c r="AC1431" s="11">
        <f t="shared" ca="1" si="730"/>
        <v>0</v>
      </c>
      <c r="AD1431" s="11">
        <f t="shared" ca="1" si="732"/>
        <v>0</v>
      </c>
      <c r="AE1431" s="11">
        <f t="shared" ca="1" si="733"/>
        <v>0</v>
      </c>
      <c r="AF1431" s="11">
        <f t="shared" ca="1" si="734"/>
        <v>134.5616</v>
      </c>
      <c r="AG1431" s="13">
        <f ca="1">AVERAGE(E1431:OFFSET(E1431,-AG$5+1,0))</f>
        <v>219.68616153846153</v>
      </c>
      <c r="AH1431" s="13">
        <f ca="1">AVERAGE(E1431:OFFSET(E1431,-AH$5+1,0))</f>
        <v>227.34502499999999</v>
      </c>
      <c r="AI1431" s="12">
        <f t="shared" ca="1" si="727"/>
        <v>0</v>
      </c>
      <c r="AJ1431" s="17">
        <f t="shared" si="749"/>
        <v>3.3053999999999917</v>
      </c>
      <c r="AK1431" s="17">
        <f t="shared" si="741"/>
        <v>1.8888000000000034</v>
      </c>
      <c r="AL1431" s="19">
        <f t="shared" ca="1" si="735"/>
        <v>0</v>
      </c>
      <c r="AM1431" s="19">
        <f t="shared" ca="1" si="736"/>
        <v>-1</v>
      </c>
      <c r="AN1431" s="19">
        <f t="shared" ca="1" si="737"/>
        <v>-5.194199999999995</v>
      </c>
      <c r="AO1431" s="19">
        <f t="shared" ca="1" si="738"/>
        <v>96.280399999999801</v>
      </c>
    </row>
    <row r="1432" spans="1:41" x14ac:dyDescent="0.2">
      <c r="A1432" s="22" t="s">
        <v>1482</v>
      </c>
      <c r="B1432" s="20">
        <f>[1]data!C1431</f>
        <v>210.6052</v>
      </c>
      <c r="C1432" s="20">
        <f>[1]data!D1431</f>
        <v>211.5496</v>
      </c>
      <c r="D1432" s="20">
        <f>[1]data!E1431</f>
        <v>208.71639999999999</v>
      </c>
      <c r="E1432" s="20">
        <f>[1]data!F1431</f>
        <v>210.13300000000001</v>
      </c>
      <c r="F1432" s="20">
        <f>[1]data!G1431</f>
        <v>18463</v>
      </c>
      <c r="G1432" s="4">
        <f t="shared" si="742"/>
        <v>0</v>
      </c>
      <c r="H1432" s="4">
        <f t="shared" si="743"/>
        <v>0</v>
      </c>
      <c r="I1432" s="4">
        <f t="shared" si="744"/>
        <v>0</v>
      </c>
      <c r="J1432" s="4">
        <f t="shared" si="745"/>
        <v>0</v>
      </c>
      <c r="K1432" s="4">
        <f t="shared" si="720"/>
        <v>0.69323252827964299</v>
      </c>
      <c r="L1432" s="4">
        <f t="shared" si="721"/>
        <v>2.3485464821305841</v>
      </c>
      <c r="M1432" s="4">
        <f t="shared" si="746"/>
        <v>2.833200000000005</v>
      </c>
      <c r="N1432" s="4">
        <f t="shared" si="717"/>
        <v>54.419270702630648</v>
      </c>
      <c r="O1432" s="4">
        <f t="shared" si="722"/>
        <v>5.8699624860904525</v>
      </c>
      <c r="P1432" s="4">
        <f t="shared" si="718"/>
        <v>11.809828937107124</v>
      </c>
      <c r="Q1432" s="4">
        <f t="shared" si="719"/>
        <v>40.009565439229526</v>
      </c>
      <c r="R1432" s="4">
        <f t="shared" si="731"/>
        <v>38.812547721280119</v>
      </c>
      <c r="S1432" s="4">
        <f t="shared" si="728"/>
        <v>35</v>
      </c>
      <c r="T1432" s="4">
        <f t="shared" si="729"/>
        <v>0</v>
      </c>
      <c r="U1432" s="5">
        <f t="shared" si="747"/>
        <v>1.8888000000000034</v>
      </c>
      <c r="V1432" s="5">
        <f t="shared" si="739"/>
        <v>-0.47219999999998663</v>
      </c>
      <c r="W1432" s="7">
        <f t="shared" si="723"/>
        <v>0</v>
      </c>
      <c r="X1432" s="7">
        <f t="shared" si="724"/>
        <v>1</v>
      </c>
      <c r="Y1432" s="7">
        <f t="shared" si="725"/>
        <v>1.4166000000000167</v>
      </c>
      <c r="Z1432" s="7">
        <f t="shared" si="726"/>
        <v>82.801699999999997</v>
      </c>
      <c r="AA1432" s="9">
        <f t="shared" si="748"/>
        <v>1.8888000000000034</v>
      </c>
      <c r="AB1432" s="9">
        <f t="shared" si="740"/>
        <v>-0.47219999999998663</v>
      </c>
      <c r="AC1432" s="11">
        <f t="shared" ca="1" si="730"/>
        <v>0</v>
      </c>
      <c r="AD1432" s="11">
        <f t="shared" ca="1" si="732"/>
        <v>0</v>
      </c>
      <c r="AE1432" s="11">
        <f t="shared" ca="1" si="733"/>
        <v>0</v>
      </c>
      <c r="AF1432" s="11">
        <f t="shared" ca="1" si="734"/>
        <v>134.5616</v>
      </c>
      <c r="AG1432" s="13">
        <f ca="1">AVERAGE(E1432:OFFSET(E1432,-AG$5+1,0))</f>
        <v>218.12423846153843</v>
      </c>
      <c r="AH1432" s="13">
        <f ca="1">AVERAGE(E1432:OFFSET(E1432,-AH$5+1,0))</f>
        <v>225.45618999999996</v>
      </c>
      <c r="AI1432" s="12">
        <f t="shared" ca="1" si="727"/>
        <v>0</v>
      </c>
      <c r="AJ1432" s="17">
        <f t="shared" si="749"/>
        <v>1.8888000000000034</v>
      </c>
      <c r="AK1432" s="17">
        <f t="shared" si="741"/>
        <v>0.47219999999998663</v>
      </c>
      <c r="AL1432" s="19">
        <f t="shared" ca="1" si="735"/>
        <v>0</v>
      </c>
      <c r="AM1432" s="19">
        <f t="shared" ca="1" si="736"/>
        <v>-1</v>
      </c>
      <c r="AN1432" s="19">
        <f t="shared" ca="1" si="737"/>
        <v>-2.36099999999999</v>
      </c>
      <c r="AO1432" s="19">
        <f t="shared" ca="1" si="738"/>
        <v>93.919399999999811</v>
      </c>
    </row>
    <row r="1433" spans="1:41" x14ac:dyDescent="0.2">
      <c r="A1433" s="22" t="s">
        <v>1483</v>
      </c>
      <c r="B1433" s="20">
        <f>[1]data!C1432</f>
        <v>208.71639999999999</v>
      </c>
      <c r="C1433" s="20">
        <f>[1]data!D1432</f>
        <v>212.494</v>
      </c>
      <c r="D1433" s="20">
        <f>[1]data!E1432</f>
        <v>208.24420000000001</v>
      </c>
      <c r="E1433" s="20">
        <f>[1]data!F1432</f>
        <v>210.6052</v>
      </c>
      <c r="F1433" s="20">
        <f>[1]data!G1432</f>
        <v>29085</v>
      </c>
      <c r="G1433" s="4">
        <f t="shared" si="742"/>
        <v>0.94440000000000168</v>
      </c>
      <c r="H1433" s="4">
        <f t="shared" si="743"/>
        <v>0.47219999999998663</v>
      </c>
      <c r="I1433" s="4">
        <f t="shared" si="744"/>
        <v>0.94440000000000168</v>
      </c>
      <c r="J1433" s="4">
        <f t="shared" si="745"/>
        <v>0</v>
      </c>
      <c r="K1433" s="4">
        <f t="shared" si="720"/>
        <v>0.71834927545167893</v>
      </c>
      <c r="L1433" s="4">
        <f t="shared" si="721"/>
        <v>2.1136918339175255</v>
      </c>
      <c r="M1433" s="4">
        <f t="shared" si="746"/>
        <v>4.2497999999999934</v>
      </c>
      <c r="N1433" s="4">
        <f t="shared" si="717"/>
        <v>49.269855365081142</v>
      </c>
      <c r="O1433" s="4">
        <f t="shared" si="722"/>
        <v>5.7079462374814067</v>
      </c>
      <c r="P1433" s="4">
        <f t="shared" si="718"/>
        <v>12.585074308069267</v>
      </c>
      <c r="Q1433" s="4">
        <f t="shared" si="719"/>
        <v>37.030689252780661</v>
      </c>
      <c r="R1433" s="4">
        <f t="shared" si="731"/>
        <v>39.858278485660222</v>
      </c>
      <c r="S1433" s="4">
        <f t="shared" si="728"/>
        <v>35</v>
      </c>
      <c r="T1433" s="4">
        <f t="shared" si="729"/>
        <v>0</v>
      </c>
      <c r="U1433" s="5">
        <f t="shared" si="747"/>
        <v>-1.4166000000000167</v>
      </c>
      <c r="V1433" s="5">
        <f t="shared" si="739"/>
        <v>1.8888000000000034</v>
      </c>
      <c r="W1433" s="7">
        <f t="shared" si="723"/>
        <v>0</v>
      </c>
      <c r="X1433" s="7">
        <f t="shared" si="724"/>
        <v>1</v>
      </c>
      <c r="Y1433" s="7">
        <f t="shared" si="725"/>
        <v>0.47219999999998663</v>
      </c>
      <c r="Z1433" s="7">
        <f t="shared" si="726"/>
        <v>83.273899999999983</v>
      </c>
      <c r="AA1433" s="9">
        <f t="shared" si="748"/>
        <v>-1.4166000000000167</v>
      </c>
      <c r="AB1433" s="9">
        <f t="shared" si="740"/>
        <v>1.8888000000000034</v>
      </c>
      <c r="AC1433" s="11">
        <f t="shared" ca="1" si="730"/>
        <v>0</v>
      </c>
      <c r="AD1433" s="11">
        <f t="shared" ca="1" si="732"/>
        <v>0</v>
      </c>
      <c r="AE1433" s="11">
        <f t="shared" ca="1" si="733"/>
        <v>0</v>
      </c>
      <c r="AF1433" s="11">
        <f t="shared" ca="1" si="734"/>
        <v>134.5616</v>
      </c>
      <c r="AG1433" s="13">
        <f ca="1">AVERAGE(E1433:OFFSET(E1433,-AG$5+1,0))</f>
        <v>217.79732307692305</v>
      </c>
      <c r="AH1433" s="13">
        <f ca="1">AVERAGE(E1433:OFFSET(E1433,-AH$5+1,0))</f>
        <v>223.56735499999999</v>
      </c>
      <c r="AI1433" s="12">
        <f t="shared" ca="1" si="727"/>
        <v>0</v>
      </c>
      <c r="AJ1433" s="17">
        <f t="shared" si="749"/>
        <v>-1.4166000000000167</v>
      </c>
      <c r="AK1433" s="17">
        <f t="shared" si="741"/>
        <v>-1.8888000000000034</v>
      </c>
      <c r="AL1433" s="19">
        <f t="shared" ca="1" si="735"/>
        <v>0</v>
      </c>
      <c r="AM1433" s="19">
        <f t="shared" ca="1" si="736"/>
        <v>-1</v>
      </c>
      <c r="AN1433" s="19">
        <f t="shared" ca="1" si="737"/>
        <v>3.3054000000000201</v>
      </c>
      <c r="AO1433" s="19">
        <f t="shared" ca="1" si="738"/>
        <v>97.224799999999831</v>
      </c>
    </row>
    <row r="1434" spans="1:41" x14ac:dyDescent="0.2">
      <c r="A1434" s="22" t="s">
        <v>1484</v>
      </c>
      <c r="B1434" s="20">
        <f>[1]data!C1433</f>
        <v>215.32730000000001</v>
      </c>
      <c r="C1434" s="20">
        <f>[1]data!D1433</f>
        <v>220.99379999999999</v>
      </c>
      <c r="D1434" s="20">
        <f>[1]data!E1433</f>
        <v>215.32730000000001</v>
      </c>
      <c r="E1434" s="20">
        <f>[1]data!F1433</f>
        <v>220.99379999999999</v>
      </c>
      <c r="F1434" s="20">
        <f>[1]data!G1433</f>
        <v>59933</v>
      </c>
      <c r="G1434" s="4">
        <f t="shared" si="742"/>
        <v>8.4997999999999934</v>
      </c>
      <c r="H1434" s="4">
        <f t="shared" si="743"/>
        <v>0</v>
      </c>
      <c r="I1434" s="4">
        <f t="shared" si="744"/>
        <v>8.4997999999999934</v>
      </c>
      <c r="J1434" s="4">
        <f t="shared" si="745"/>
        <v>0</v>
      </c>
      <c r="K1434" s="4">
        <f t="shared" si="720"/>
        <v>1.4964943479065105</v>
      </c>
      <c r="L1434" s="4">
        <f t="shared" si="721"/>
        <v>1.9023226505257729</v>
      </c>
      <c r="M1434" s="4">
        <f t="shared" si="746"/>
        <v>10.388599999999997</v>
      </c>
      <c r="N1434" s="4">
        <f t="shared" si="717"/>
        <v>11.940281068573336</v>
      </c>
      <c r="O1434" s="4">
        <f t="shared" si="722"/>
        <v>6.1760116137332659</v>
      </c>
      <c r="P1434" s="4">
        <f t="shared" si="718"/>
        <v>24.230756700308596</v>
      </c>
      <c r="Q1434" s="4">
        <f t="shared" si="719"/>
        <v>30.801798466435521</v>
      </c>
      <c r="R1434" s="4">
        <f t="shared" si="731"/>
        <v>37.066478743951528</v>
      </c>
      <c r="S1434" s="4">
        <f t="shared" si="728"/>
        <v>35</v>
      </c>
      <c r="T1434" s="4">
        <f t="shared" si="729"/>
        <v>0</v>
      </c>
      <c r="U1434" s="5">
        <f t="shared" si="747"/>
        <v>4.7221000000000117</v>
      </c>
      <c r="V1434" s="5">
        <f t="shared" si="739"/>
        <v>5.666499999999985</v>
      </c>
      <c r="W1434" s="7">
        <f t="shared" si="723"/>
        <v>0</v>
      </c>
      <c r="X1434" s="7">
        <f t="shared" si="724"/>
        <v>1</v>
      </c>
      <c r="Y1434" s="7">
        <f t="shared" si="725"/>
        <v>10.388599999999997</v>
      </c>
      <c r="Z1434" s="7">
        <f t="shared" si="726"/>
        <v>93.66249999999998</v>
      </c>
      <c r="AA1434" s="9">
        <f t="shared" si="748"/>
        <v>4.7221000000000117</v>
      </c>
      <c r="AB1434" s="9">
        <f t="shared" si="740"/>
        <v>5.666499999999985</v>
      </c>
      <c r="AC1434" s="11">
        <f t="shared" ca="1" si="730"/>
        <v>0</v>
      </c>
      <c r="AD1434" s="11">
        <f t="shared" ca="1" si="732"/>
        <v>0</v>
      </c>
      <c r="AE1434" s="11">
        <f t="shared" ca="1" si="733"/>
        <v>0</v>
      </c>
      <c r="AF1434" s="11">
        <f t="shared" ca="1" si="734"/>
        <v>134.5616</v>
      </c>
      <c r="AG1434" s="13">
        <f ca="1">AVERAGE(E1434:OFFSET(E1434,-AG$5+1,0))</f>
        <v>217.57937692307692</v>
      </c>
      <c r="AH1434" s="13">
        <f ca="1">AVERAGE(E1434:OFFSET(E1434,-AH$5+1,0))</f>
        <v>222.45766499999999</v>
      </c>
      <c r="AI1434" s="12">
        <f t="shared" ca="1" si="727"/>
        <v>0</v>
      </c>
      <c r="AJ1434" s="17">
        <f t="shared" si="749"/>
        <v>4.7221000000000117</v>
      </c>
      <c r="AK1434" s="17">
        <f t="shared" si="741"/>
        <v>-5.666499999999985</v>
      </c>
      <c r="AL1434" s="19">
        <f t="shared" ca="1" si="735"/>
        <v>0</v>
      </c>
      <c r="AM1434" s="19">
        <f t="shared" ca="1" si="736"/>
        <v>-1</v>
      </c>
      <c r="AN1434" s="19">
        <f t="shared" ca="1" si="737"/>
        <v>0.94439999999997326</v>
      </c>
      <c r="AO1434" s="19">
        <f t="shared" ca="1" si="738"/>
        <v>98.169199999999805</v>
      </c>
    </row>
    <row r="1435" spans="1:41" x14ac:dyDescent="0.2">
      <c r="A1435" s="22" t="s">
        <v>1485</v>
      </c>
      <c r="B1435" s="20">
        <f>[1]data!C1434</f>
        <v>222.8826</v>
      </c>
      <c r="C1435" s="20">
        <f>[1]data!D1434</f>
        <v>223.8271</v>
      </c>
      <c r="D1435" s="20">
        <f>[1]data!E1434</f>
        <v>220.04939999999999</v>
      </c>
      <c r="E1435" s="20">
        <f>[1]data!F1434</f>
        <v>222.41040000000001</v>
      </c>
      <c r="F1435" s="20">
        <f>[1]data!G1434</f>
        <v>44514</v>
      </c>
      <c r="G1435" s="4">
        <f t="shared" si="742"/>
        <v>2.8333000000000084</v>
      </c>
      <c r="H1435" s="4">
        <f t="shared" si="743"/>
        <v>0</v>
      </c>
      <c r="I1435" s="4">
        <f t="shared" si="744"/>
        <v>2.8333000000000084</v>
      </c>
      <c r="J1435" s="4">
        <f t="shared" si="745"/>
        <v>0</v>
      </c>
      <c r="K1435" s="4">
        <f t="shared" si="720"/>
        <v>1.6301749131158605</v>
      </c>
      <c r="L1435" s="4">
        <f t="shared" si="721"/>
        <v>1.7120903854731957</v>
      </c>
      <c r="M1435" s="4">
        <f t="shared" si="746"/>
        <v>3.77770000000001</v>
      </c>
      <c r="N1435" s="4">
        <f t="shared" si="717"/>
        <v>2.4508967732727895</v>
      </c>
      <c r="O1435" s="4">
        <f t="shared" si="722"/>
        <v>5.93618045235994</v>
      </c>
      <c r="P1435" s="4">
        <f t="shared" si="718"/>
        <v>27.461680557028572</v>
      </c>
      <c r="Q1435" s="4">
        <f t="shared" si="719"/>
        <v>28.84161624151016</v>
      </c>
      <c r="R1435" s="4">
        <f t="shared" si="731"/>
        <v>33.604920546883655</v>
      </c>
      <c r="S1435" s="4">
        <f t="shared" si="728"/>
        <v>35</v>
      </c>
      <c r="T1435" s="4">
        <f t="shared" si="729"/>
        <v>0</v>
      </c>
      <c r="U1435" s="5">
        <f t="shared" si="747"/>
        <v>1.8888000000000034</v>
      </c>
      <c r="V1435" s="5">
        <f t="shared" si="739"/>
        <v>-0.47219999999998663</v>
      </c>
      <c r="W1435" s="7">
        <f t="shared" si="723"/>
        <v>0</v>
      </c>
      <c r="X1435" s="7">
        <f t="shared" si="724"/>
        <v>1</v>
      </c>
      <c r="Y1435" s="7">
        <f t="shared" si="725"/>
        <v>1.4166000000000167</v>
      </c>
      <c r="Z1435" s="7">
        <f t="shared" si="726"/>
        <v>95.079099999999997</v>
      </c>
      <c r="AA1435" s="9">
        <f t="shared" si="748"/>
        <v>1.8888000000000034</v>
      </c>
      <c r="AB1435" s="9">
        <f t="shared" si="740"/>
        <v>-0.47219999999998663</v>
      </c>
      <c r="AC1435" s="11">
        <f t="shared" ca="1" si="730"/>
        <v>0</v>
      </c>
      <c r="AD1435" s="11">
        <f t="shared" ca="1" si="732"/>
        <v>0</v>
      </c>
      <c r="AE1435" s="11">
        <f t="shared" ca="1" si="733"/>
        <v>0</v>
      </c>
      <c r="AF1435" s="11">
        <f t="shared" ca="1" si="734"/>
        <v>134.5616</v>
      </c>
      <c r="AG1435" s="13">
        <f ca="1">AVERAGE(E1435:OFFSET(E1435,-AG$5+1,0))</f>
        <v>217.94261538461541</v>
      </c>
      <c r="AH1435" s="13">
        <f ca="1">AVERAGE(E1435:OFFSET(E1435,-AH$5+1,0))</f>
        <v>221.30074999999997</v>
      </c>
      <c r="AI1435" s="12">
        <f t="shared" ca="1" si="727"/>
        <v>0</v>
      </c>
      <c r="AJ1435" s="17">
        <f t="shared" si="749"/>
        <v>1.8888000000000034</v>
      </c>
      <c r="AK1435" s="17">
        <f t="shared" si="741"/>
        <v>0.47219999999998663</v>
      </c>
      <c r="AL1435" s="19">
        <f t="shared" ca="1" si="735"/>
        <v>0</v>
      </c>
      <c r="AM1435" s="19">
        <f t="shared" ca="1" si="736"/>
        <v>-1</v>
      </c>
      <c r="AN1435" s="19">
        <f t="shared" ca="1" si="737"/>
        <v>-2.36099999999999</v>
      </c>
      <c r="AO1435" s="19">
        <f t="shared" ca="1" si="738"/>
        <v>95.808199999999815</v>
      </c>
    </row>
    <row r="1436" spans="1:41" x14ac:dyDescent="0.2">
      <c r="A1436" s="22" t="s">
        <v>1486</v>
      </c>
      <c r="B1436" s="20">
        <f>[1]data!C1435</f>
        <v>223.35489999999999</v>
      </c>
      <c r="C1436" s="20">
        <f>[1]data!D1435</f>
        <v>223.35489999999999</v>
      </c>
      <c r="D1436" s="20">
        <f>[1]data!E1435</f>
        <v>220.52160000000001</v>
      </c>
      <c r="E1436" s="20">
        <f>[1]data!F1435</f>
        <v>223.35489999999999</v>
      </c>
      <c r="F1436" s="20">
        <f>[1]data!G1435</f>
        <v>30785</v>
      </c>
      <c r="G1436" s="4">
        <f t="shared" si="742"/>
        <v>0</v>
      </c>
      <c r="H1436" s="4">
        <f t="shared" si="743"/>
        <v>0</v>
      </c>
      <c r="I1436" s="4">
        <f t="shared" si="744"/>
        <v>0</v>
      </c>
      <c r="J1436" s="4">
        <f t="shared" si="745"/>
        <v>0</v>
      </c>
      <c r="K1436" s="4">
        <f t="shared" si="720"/>
        <v>1.4671574218042744</v>
      </c>
      <c r="L1436" s="4">
        <f t="shared" si="721"/>
        <v>1.5408813469258762</v>
      </c>
      <c r="M1436" s="4">
        <f t="shared" si="746"/>
        <v>2.8332999999999799</v>
      </c>
      <c r="N1436" s="4">
        <f t="shared" si="717"/>
        <v>2.4508967732727975</v>
      </c>
      <c r="O1436" s="4">
        <f t="shared" si="722"/>
        <v>5.6258924071239438</v>
      </c>
      <c r="P1436" s="4">
        <f t="shared" si="718"/>
        <v>26.078661226198445</v>
      </c>
      <c r="Q1436" s="4">
        <f t="shared" si="719"/>
        <v>27.389100882460749</v>
      </c>
      <c r="R1436" s="4">
        <f t="shared" si="731"/>
        <v>30.489518169522569</v>
      </c>
      <c r="S1436" s="4">
        <f t="shared" si="728"/>
        <v>35</v>
      </c>
      <c r="T1436" s="4">
        <f t="shared" si="729"/>
        <v>0</v>
      </c>
      <c r="U1436" s="5">
        <f t="shared" si="747"/>
        <v>0.94449999999997658</v>
      </c>
      <c r="V1436" s="5">
        <f t="shared" si="739"/>
        <v>0</v>
      </c>
      <c r="W1436" s="7">
        <f t="shared" si="723"/>
        <v>0</v>
      </c>
      <c r="X1436" s="7">
        <f t="shared" si="724"/>
        <v>1</v>
      </c>
      <c r="Y1436" s="7">
        <f t="shared" si="725"/>
        <v>0.94449999999997658</v>
      </c>
      <c r="Z1436" s="7">
        <f t="shared" si="726"/>
        <v>96.023599999999973</v>
      </c>
      <c r="AA1436" s="9">
        <f t="shared" si="748"/>
        <v>0.94449999999997658</v>
      </c>
      <c r="AB1436" s="9">
        <f t="shared" si="740"/>
        <v>0</v>
      </c>
      <c r="AC1436" s="11">
        <f t="shared" ca="1" si="730"/>
        <v>0</v>
      </c>
      <c r="AD1436" s="11">
        <f t="shared" ca="1" si="732"/>
        <v>0</v>
      </c>
      <c r="AE1436" s="11">
        <f t="shared" ca="1" si="733"/>
        <v>0</v>
      </c>
      <c r="AF1436" s="11">
        <f t="shared" ca="1" si="734"/>
        <v>134.5616</v>
      </c>
      <c r="AG1436" s="13">
        <f ca="1">AVERAGE(E1436:OFFSET(E1436,-AG$5+1,0))</f>
        <v>217.90629230769233</v>
      </c>
      <c r="AH1436" s="13">
        <f ca="1">AVERAGE(E1436:OFFSET(E1436,-AH$5+1,0))</f>
        <v>220.47438500000004</v>
      </c>
      <c r="AI1436" s="12">
        <f t="shared" ca="1" si="727"/>
        <v>0</v>
      </c>
      <c r="AJ1436" s="17">
        <f t="shared" si="749"/>
        <v>0.94449999999997658</v>
      </c>
      <c r="AK1436" s="17">
        <f t="shared" si="741"/>
        <v>0</v>
      </c>
      <c r="AL1436" s="19">
        <f t="shared" ca="1" si="735"/>
        <v>0</v>
      </c>
      <c r="AM1436" s="19">
        <f t="shared" ca="1" si="736"/>
        <v>-1</v>
      </c>
      <c r="AN1436" s="19">
        <f t="shared" ca="1" si="737"/>
        <v>-0.94449999999997658</v>
      </c>
      <c r="AO1436" s="19">
        <f t="shared" ca="1" si="738"/>
        <v>94.863699999999838</v>
      </c>
    </row>
    <row r="1437" spans="1:41" x14ac:dyDescent="0.2">
      <c r="A1437" s="22" t="s">
        <v>1487</v>
      </c>
      <c r="B1437" s="20">
        <f>[1]data!C1436</f>
        <v>220.04939999999999</v>
      </c>
      <c r="C1437" s="20">
        <f>[1]data!D1436</f>
        <v>222.41040000000001</v>
      </c>
      <c r="D1437" s="20">
        <f>[1]data!E1436</f>
        <v>219.10499999999999</v>
      </c>
      <c r="E1437" s="20">
        <f>[1]data!F1436</f>
        <v>221.93819999999999</v>
      </c>
      <c r="F1437" s="20">
        <f>[1]data!G1436</f>
        <v>28157</v>
      </c>
      <c r="G1437" s="4">
        <f t="shared" si="742"/>
        <v>0</v>
      </c>
      <c r="H1437" s="4">
        <f t="shared" si="743"/>
        <v>1.4166000000000167</v>
      </c>
      <c r="I1437" s="4">
        <f t="shared" si="744"/>
        <v>0</v>
      </c>
      <c r="J1437" s="4">
        <f t="shared" si="745"/>
        <v>1.4166000000000167</v>
      </c>
      <c r="K1437" s="4">
        <f t="shared" si="720"/>
        <v>1.320441679623847</v>
      </c>
      <c r="L1437" s="4">
        <f t="shared" si="721"/>
        <v>1.5284532122332901</v>
      </c>
      <c r="M1437" s="4">
        <f t="shared" si="746"/>
        <v>4.2498999999999967</v>
      </c>
      <c r="N1437" s="4">
        <f t="shared" ref="N1437:N1500" si="750">ABS(P1437-Q1437)/(P1437+Q1437)*100</f>
        <v>7.301481469323166</v>
      </c>
      <c r="O1437" s="4">
        <f t="shared" si="722"/>
        <v>5.4882931664115482</v>
      </c>
      <c r="P1437" s="4">
        <f t="shared" ref="P1437:P1500" si="751">K1437/O1437*100</f>
        <v>24.059240998731145</v>
      </c>
      <c r="Q1437" s="4">
        <f t="shared" ref="Q1437:Q1500" si="752">L1437/O1437*100</f>
        <v>27.849336139465926</v>
      </c>
      <c r="R1437" s="4">
        <f t="shared" si="731"/>
        <v>28.170714499502626</v>
      </c>
      <c r="S1437" s="4">
        <f t="shared" si="728"/>
        <v>35</v>
      </c>
      <c r="T1437" s="4">
        <f t="shared" si="729"/>
        <v>0</v>
      </c>
      <c r="U1437" s="5">
        <f t="shared" si="747"/>
        <v>-3.305499999999995</v>
      </c>
      <c r="V1437" s="5">
        <f t="shared" si="739"/>
        <v>1.8888000000000034</v>
      </c>
      <c r="W1437" s="7">
        <f t="shared" si="723"/>
        <v>0</v>
      </c>
      <c r="X1437" s="7">
        <f t="shared" si="724"/>
        <v>1</v>
      </c>
      <c r="Y1437" s="7">
        <f t="shared" si="725"/>
        <v>-1.4166999999999916</v>
      </c>
      <c r="Z1437" s="7">
        <f t="shared" si="726"/>
        <v>94.606899999999982</v>
      </c>
      <c r="AA1437" s="9">
        <f t="shared" si="748"/>
        <v>-3.305499999999995</v>
      </c>
      <c r="AB1437" s="9">
        <f t="shared" si="740"/>
        <v>1.8888000000000034</v>
      </c>
      <c r="AC1437" s="11">
        <f t="shared" ca="1" si="730"/>
        <v>0</v>
      </c>
      <c r="AD1437" s="11">
        <f t="shared" ca="1" si="732"/>
        <v>0</v>
      </c>
      <c r="AE1437" s="11">
        <f t="shared" ca="1" si="733"/>
        <v>0</v>
      </c>
      <c r="AF1437" s="11">
        <f t="shared" ca="1" si="734"/>
        <v>134.5616</v>
      </c>
      <c r="AG1437" s="13">
        <f ca="1">AVERAGE(E1437:OFFSET(E1437,-AG$5+1,0))</f>
        <v>217.65202307692309</v>
      </c>
      <c r="AH1437" s="13">
        <f ca="1">AVERAGE(E1437:OFFSET(E1437,-AH$5+1,0))</f>
        <v>219.76606999999998</v>
      </c>
      <c r="AI1437" s="12">
        <f t="shared" ca="1" si="727"/>
        <v>0</v>
      </c>
      <c r="AJ1437" s="17">
        <f t="shared" si="749"/>
        <v>-3.305499999999995</v>
      </c>
      <c r="AK1437" s="17">
        <f t="shared" si="741"/>
        <v>-1.8888000000000034</v>
      </c>
      <c r="AL1437" s="19">
        <f t="shared" ca="1" si="735"/>
        <v>0</v>
      </c>
      <c r="AM1437" s="19">
        <f t="shared" ca="1" si="736"/>
        <v>-1</v>
      </c>
      <c r="AN1437" s="19">
        <f t="shared" ca="1" si="737"/>
        <v>5.1942999999999984</v>
      </c>
      <c r="AO1437" s="19">
        <f t="shared" ca="1" si="738"/>
        <v>100.05799999999984</v>
      </c>
    </row>
    <row r="1438" spans="1:41" x14ac:dyDescent="0.2">
      <c r="A1438" s="22" t="s">
        <v>1488</v>
      </c>
      <c r="B1438" s="20">
        <f>[1]data!C1437</f>
        <v>220.99379999999999</v>
      </c>
      <c r="C1438" s="20">
        <f>[1]data!D1437</f>
        <v>222.41040000000001</v>
      </c>
      <c r="D1438" s="20">
        <f>[1]data!E1437</f>
        <v>219.5772</v>
      </c>
      <c r="E1438" s="20">
        <f>[1]data!F1437</f>
        <v>221.46600000000001</v>
      </c>
      <c r="F1438" s="20">
        <f>[1]data!G1437</f>
        <v>35501</v>
      </c>
      <c r="G1438" s="4">
        <f t="shared" si="742"/>
        <v>0</v>
      </c>
      <c r="H1438" s="4">
        <f t="shared" si="743"/>
        <v>0</v>
      </c>
      <c r="I1438" s="4">
        <f t="shared" si="744"/>
        <v>0</v>
      </c>
      <c r="J1438" s="4">
        <f t="shared" si="745"/>
        <v>0</v>
      </c>
      <c r="K1438" s="4">
        <f t="shared" ref="K1438:K1501" si="753">K1437*(O$8-1)/O$8 + I1438/O$8</f>
        <v>1.1883975116614622</v>
      </c>
      <c r="L1438" s="4">
        <f t="shared" ref="L1438:L1501" si="754">L1437*(O$8-1)/O$8 + J1438/O$8</f>
        <v>1.3756078910099609</v>
      </c>
      <c r="M1438" s="4">
        <f t="shared" si="746"/>
        <v>2.833200000000005</v>
      </c>
      <c r="N1438" s="4">
        <f t="shared" si="750"/>
        <v>7.301481469323166</v>
      </c>
      <c r="O1438" s="4">
        <f t="shared" ref="O1438:O1501" si="755">O1437*(O$8-1)/O$8 + M1438/O$8</f>
        <v>5.2227838497703942</v>
      </c>
      <c r="P1438" s="4">
        <f t="shared" si="751"/>
        <v>22.754100989909951</v>
      </c>
      <c r="Q1438" s="4">
        <f t="shared" si="752"/>
        <v>26.338595097525165</v>
      </c>
      <c r="R1438" s="4">
        <f t="shared" si="731"/>
        <v>26.083791196484679</v>
      </c>
      <c r="S1438" s="4">
        <f t="shared" si="728"/>
        <v>35</v>
      </c>
      <c r="T1438" s="4">
        <f t="shared" si="729"/>
        <v>0</v>
      </c>
      <c r="U1438" s="5">
        <f t="shared" si="747"/>
        <v>-0.94440000000000168</v>
      </c>
      <c r="V1438" s="5">
        <f t="shared" si="739"/>
        <v>0.47220000000001505</v>
      </c>
      <c r="W1438" s="7">
        <f t="shared" si="723"/>
        <v>0</v>
      </c>
      <c r="X1438" s="7">
        <f t="shared" si="724"/>
        <v>1</v>
      </c>
      <c r="Y1438" s="7">
        <f t="shared" si="725"/>
        <v>-0.47219999999998663</v>
      </c>
      <c r="Z1438" s="7">
        <f t="shared" si="726"/>
        <v>94.134699999999995</v>
      </c>
      <c r="AA1438" s="9">
        <f t="shared" si="748"/>
        <v>-0.94440000000000168</v>
      </c>
      <c r="AB1438" s="9">
        <f t="shared" si="740"/>
        <v>0.47220000000001505</v>
      </c>
      <c r="AC1438" s="11">
        <f t="shared" ca="1" si="730"/>
        <v>0</v>
      </c>
      <c r="AD1438" s="11">
        <f t="shared" ca="1" si="732"/>
        <v>0</v>
      </c>
      <c r="AE1438" s="11">
        <f t="shared" ca="1" si="733"/>
        <v>0</v>
      </c>
      <c r="AF1438" s="11">
        <f t="shared" ca="1" si="734"/>
        <v>134.5616</v>
      </c>
      <c r="AG1438" s="13">
        <f ca="1">AVERAGE(E1438:OFFSET(E1438,-AG$5+1,0))</f>
        <v>217.50672307692307</v>
      </c>
      <c r="AH1438" s="13">
        <f ca="1">AVERAGE(E1438:OFFSET(E1438,-AH$5+1,0))</f>
        <v>219.34108000000001</v>
      </c>
      <c r="AI1438" s="12">
        <f t="shared" ca="1" si="727"/>
        <v>0</v>
      </c>
      <c r="AJ1438" s="17">
        <f t="shared" si="749"/>
        <v>-0.94440000000000168</v>
      </c>
      <c r="AK1438" s="17">
        <f t="shared" si="741"/>
        <v>-0.47220000000001505</v>
      </c>
      <c r="AL1438" s="19">
        <f t="shared" ca="1" si="735"/>
        <v>0</v>
      </c>
      <c r="AM1438" s="19">
        <f t="shared" ca="1" si="736"/>
        <v>-1</v>
      </c>
      <c r="AN1438" s="19">
        <f t="shared" ca="1" si="737"/>
        <v>1.4166000000000167</v>
      </c>
      <c r="AO1438" s="19">
        <f t="shared" ca="1" si="738"/>
        <v>101.47459999999985</v>
      </c>
    </row>
    <row r="1439" spans="1:41" x14ac:dyDescent="0.2">
      <c r="A1439" s="22" t="s">
        <v>1489</v>
      </c>
      <c r="B1439" s="20">
        <f>[1]data!C1438</f>
        <v>220.04939999999999</v>
      </c>
      <c r="C1439" s="20">
        <f>[1]data!D1438</f>
        <v>222.8826</v>
      </c>
      <c r="D1439" s="20">
        <f>[1]data!E1438</f>
        <v>219.5772</v>
      </c>
      <c r="E1439" s="20">
        <f>[1]data!F1438</f>
        <v>220.99379999999999</v>
      </c>
      <c r="F1439" s="20">
        <f>[1]data!G1438</f>
        <v>39842</v>
      </c>
      <c r="G1439" s="4">
        <f t="shared" si="742"/>
        <v>0.47219999999998663</v>
      </c>
      <c r="H1439" s="4">
        <f t="shared" si="743"/>
        <v>0</v>
      </c>
      <c r="I1439" s="4">
        <f t="shared" si="744"/>
        <v>0.47219999999998663</v>
      </c>
      <c r="J1439" s="4">
        <f t="shared" si="745"/>
        <v>0</v>
      </c>
      <c r="K1439" s="4">
        <f t="shared" si="753"/>
        <v>1.1167777604953146</v>
      </c>
      <c r="L1439" s="4">
        <f t="shared" si="754"/>
        <v>1.2380471019089649</v>
      </c>
      <c r="M1439" s="4">
        <f t="shared" si="746"/>
        <v>3.3053999999999917</v>
      </c>
      <c r="N1439" s="4">
        <f t="shared" si="750"/>
        <v>5.1498242332057762</v>
      </c>
      <c r="O1439" s="4">
        <f t="shared" si="755"/>
        <v>5.0310454647933538</v>
      </c>
      <c r="P1439" s="4">
        <f t="shared" si="751"/>
        <v>22.197727456656676</v>
      </c>
      <c r="Q1439" s="4">
        <f t="shared" si="752"/>
        <v>24.608147761189368</v>
      </c>
      <c r="R1439" s="4">
        <f t="shared" si="731"/>
        <v>23.990394500156789</v>
      </c>
      <c r="S1439" s="4">
        <f t="shared" si="728"/>
        <v>35</v>
      </c>
      <c r="T1439" s="4">
        <f t="shared" si="729"/>
        <v>0</v>
      </c>
      <c r="U1439" s="5">
        <f t="shared" si="747"/>
        <v>-1.4166000000000167</v>
      </c>
      <c r="V1439" s="5">
        <f t="shared" si="739"/>
        <v>0.94440000000000168</v>
      </c>
      <c r="W1439" s="7">
        <f t="shared" ref="W1439:W1502" si="756">T1439</f>
        <v>0</v>
      </c>
      <c r="X1439" s="7">
        <f t="shared" ref="X1439:X1502" si="757">IF(X1438+W1438&gt;X$5,X$5, IF(X1438+W1438&lt;X$7,X$7, X1438+W1438))</f>
        <v>1</v>
      </c>
      <c r="Y1439" s="7">
        <f t="shared" ref="Y1439:Y1502" si="758">X1438*U1439+X1439*V1439</f>
        <v>-0.47220000000001505</v>
      </c>
      <c r="Z1439" s="7">
        <f t="shared" ref="Z1439:Z1502" si="759">Z1438+Y1439</f>
        <v>93.66249999999998</v>
      </c>
      <c r="AA1439" s="9">
        <f t="shared" si="748"/>
        <v>-1.4166000000000167</v>
      </c>
      <c r="AB1439" s="9">
        <f t="shared" si="740"/>
        <v>0.94440000000000168</v>
      </c>
      <c r="AC1439" s="11">
        <f t="shared" ca="1" si="730"/>
        <v>0</v>
      </c>
      <c r="AD1439" s="11">
        <f t="shared" ca="1" si="732"/>
        <v>0</v>
      </c>
      <c r="AE1439" s="11">
        <f t="shared" ca="1" si="733"/>
        <v>0</v>
      </c>
      <c r="AF1439" s="11">
        <f t="shared" ca="1" si="734"/>
        <v>134.5616</v>
      </c>
      <c r="AG1439" s="13">
        <f ca="1">AVERAGE(E1439:OFFSET(E1439,-AG$5+1,0))</f>
        <v>217.36143076923079</v>
      </c>
      <c r="AH1439" s="13">
        <f ca="1">AVERAGE(E1439:OFFSET(E1439,-AH$5+1,0))</f>
        <v>218.86887000000002</v>
      </c>
      <c r="AI1439" s="12">
        <f t="shared" ca="1" si="727"/>
        <v>0</v>
      </c>
      <c r="AJ1439" s="17">
        <f t="shared" si="749"/>
        <v>-1.4166000000000167</v>
      </c>
      <c r="AK1439" s="17">
        <f t="shared" si="741"/>
        <v>-0.94440000000000168</v>
      </c>
      <c r="AL1439" s="19">
        <f t="shared" ca="1" si="735"/>
        <v>0</v>
      </c>
      <c r="AM1439" s="19">
        <f t="shared" ca="1" si="736"/>
        <v>-1</v>
      </c>
      <c r="AN1439" s="19">
        <f t="shared" ca="1" si="737"/>
        <v>2.3610000000000184</v>
      </c>
      <c r="AO1439" s="19">
        <f t="shared" ca="1" si="738"/>
        <v>103.83559999999987</v>
      </c>
    </row>
    <row r="1440" spans="1:41" x14ac:dyDescent="0.2">
      <c r="A1440" s="22" t="s">
        <v>1490</v>
      </c>
      <c r="B1440" s="20">
        <f>[1]data!C1439</f>
        <v>224.29929999999999</v>
      </c>
      <c r="C1440" s="20">
        <f>[1]data!D1439</f>
        <v>224.29929999999999</v>
      </c>
      <c r="D1440" s="20">
        <f>[1]data!E1439</f>
        <v>222.8826</v>
      </c>
      <c r="E1440" s="20">
        <f>[1]data!F1439</f>
        <v>223.35489999999999</v>
      </c>
      <c r="F1440" s="20">
        <f>[1]data!G1439</f>
        <v>28086</v>
      </c>
      <c r="G1440" s="4">
        <f t="shared" si="742"/>
        <v>1.4166999999999916</v>
      </c>
      <c r="H1440" s="4">
        <f t="shared" si="743"/>
        <v>0</v>
      </c>
      <c r="I1440" s="4">
        <f t="shared" si="744"/>
        <v>1.4166999999999916</v>
      </c>
      <c r="J1440" s="4">
        <f t="shared" si="745"/>
        <v>0</v>
      </c>
      <c r="K1440" s="4">
        <f t="shared" si="753"/>
        <v>1.1467699844457822</v>
      </c>
      <c r="L1440" s="4">
        <f t="shared" si="754"/>
        <v>1.1142423917180684</v>
      </c>
      <c r="M1440" s="4">
        <f t="shared" si="746"/>
        <v>3.305499999999995</v>
      </c>
      <c r="N1440" s="4">
        <f t="shared" si="750"/>
        <v>1.4386295745493367</v>
      </c>
      <c r="O1440" s="4">
        <f t="shared" si="755"/>
        <v>4.8584909183140175</v>
      </c>
      <c r="P1440" s="4">
        <f t="shared" si="751"/>
        <v>23.603419327656823</v>
      </c>
      <c r="Q1440" s="4">
        <f t="shared" si="752"/>
        <v>22.933919409377641</v>
      </c>
      <c r="R1440" s="4">
        <f t="shared" si="731"/>
        <v>21.735218007596046</v>
      </c>
      <c r="S1440" s="4">
        <f t="shared" si="728"/>
        <v>35</v>
      </c>
      <c r="T1440" s="4">
        <f t="shared" si="729"/>
        <v>0</v>
      </c>
      <c r="U1440" s="5">
        <f t="shared" si="747"/>
        <v>3.305499999999995</v>
      </c>
      <c r="V1440" s="5">
        <f t="shared" si="739"/>
        <v>-0.94440000000000168</v>
      </c>
      <c r="W1440" s="7">
        <f t="shared" si="756"/>
        <v>0</v>
      </c>
      <c r="X1440" s="7">
        <f t="shared" si="757"/>
        <v>1</v>
      </c>
      <c r="Y1440" s="7">
        <f t="shared" si="758"/>
        <v>2.3610999999999933</v>
      </c>
      <c r="Z1440" s="7">
        <f t="shared" si="759"/>
        <v>96.023599999999973</v>
      </c>
      <c r="AA1440" s="9">
        <f t="shared" si="748"/>
        <v>3.305499999999995</v>
      </c>
      <c r="AB1440" s="9">
        <f t="shared" si="740"/>
        <v>-0.94440000000000168</v>
      </c>
      <c r="AC1440" s="11">
        <f t="shared" ca="1" si="730"/>
        <v>0</v>
      </c>
      <c r="AD1440" s="11">
        <f t="shared" ca="1" si="732"/>
        <v>0</v>
      </c>
      <c r="AE1440" s="11">
        <f t="shared" ca="1" si="733"/>
        <v>0</v>
      </c>
      <c r="AF1440" s="11">
        <f t="shared" ca="1" si="734"/>
        <v>134.5616</v>
      </c>
      <c r="AG1440" s="13">
        <f ca="1">AVERAGE(E1440:OFFSET(E1440,-AG$5+1,0))</f>
        <v>217.32510769230768</v>
      </c>
      <c r="AH1440" s="13">
        <f ca="1">AVERAGE(E1440:OFFSET(E1440,-AH$5+1,0))</f>
        <v>219.29386</v>
      </c>
      <c r="AI1440" s="12">
        <f t="shared" ca="1" si="727"/>
        <v>0</v>
      </c>
      <c r="AJ1440" s="17">
        <f t="shared" si="749"/>
        <v>3.305499999999995</v>
      </c>
      <c r="AK1440" s="17">
        <f t="shared" si="741"/>
        <v>0.94440000000000168</v>
      </c>
      <c r="AL1440" s="19">
        <f t="shared" ca="1" si="735"/>
        <v>0</v>
      </c>
      <c r="AM1440" s="19">
        <f t="shared" ca="1" si="736"/>
        <v>-1</v>
      </c>
      <c r="AN1440" s="19">
        <f t="shared" ca="1" si="737"/>
        <v>-4.2498999999999967</v>
      </c>
      <c r="AO1440" s="19">
        <f t="shared" ca="1" si="738"/>
        <v>99.585699999999875</v>
      </c>
    </row>
    <row r="1441" spans="1:41" x14ac:dyDescent="0.2">
      <c r="A1441" s="22" t="s">
        <v>1491</v>
      </c>
      <c r="B1441" s="20">
        <f>[1]data!C1440</f>
        <v>221.46600000000001</v>
      </c>
      <c r="C1441" s="20">
        <f>[1]data!D1440</f>
        <v>221.46600000000001</v>
      </c>
      <c r="D1441" s="20">
        <f>[1]data!E1440</f>
        <v>218.16059999999999</v>
      </c>
      <c r="E1441" s="20">
        <f>[1]data!F1440</f>
        <v>218.16059999999999</v>
      </c>
      <c r="F1441" s="20">
        <f>[1]data!G1440</f>
        <v>23792</v>
      </c>
      <c r="G1441" s="4">
        <f t="shared" si="742"/>
        <v>0</v>
      </c>
      <c r="H1441" s="4">
        <f t="shared" si="743"/>
        <v>4.7220000000000084</v>
      </c>
      <c r="I1441" s="4">
        <f t="shared" si="744"/>
        <v>0</v>
      </c>
      <c r="J1441" s="4">
        <f t="shared" si="745"/>
        <v>4.7220000000000084</v>
      </c>
      <c r="K1441" s="4">
        <f t="shared" si="753"/>
        <v>1.032092986001204</v>
      </c>
      <c r="L1441" s="4">
        <f t="shared" si="754"/>
        <v>1.4750181525462625</v>
      </c>
      <c r="M1441" s="4">
        <f t="shared" si="746"/>
        <v>5.1942999999999984</v>
      </c>
      <c r="N1441" s="4">
        <f t="shared" si="750"/>
        <v>17.666754366608338</v>
      </c>
      <c r="O1441" s="4">
        <f t="shared" si="755"/>
        <v>4.8920718264826153</v>
      </c>
      <c r="P1441" s="4">
        <f t="shared" si="751"/>
        <v>21.097257411759543</v>
      </c>
      <c r="Q1441" s="4">
        <f t="shared" si="752"/>
        <v>30.15119574821934</v>
      </c>
      <c r="R1441" s="4">
        <f t="shared" si="731"/>
        <v>21.328371643497274</v>
      </c>
      <c r="S1441" s="4">
        <f t="shared" si="728"/>
        <v>35</v>
      </c>
      <c r="T1441" s="4">
        <f t="shared" si="729"/>
        <v>0</v>
      </c>
      <c r="U1441" s="5">
        <f t="shared" si="747"/>
        <v>-1.8888999999999783</v>
      </c>
      <c r="V1441" s="5">
        <f t="shared" si="739"/>
        <v>-3.3054000000000201</v>
      </c>
      <c r="W1441" s="7">
        <f t="shared" si="756"/>
        <v>0</v>
      </c>
      <c r="X1441" s="7">
        <f t="shared" si="757"/>
        <v>1</v>
      </c>
      <c r="Y1441" s="7">
        <f t="shared" si="758"/>
        <v>-5.1942999999999984</v>
      </c>
      <c r="Z1441" s="7">
        <f t="shared" si="759"/>
        <v>90.829299999999975</v>
      </c>
      <c r="AA1441" s="9">
        <f t="shared" si="748"/>
        <v>-1.8888999999999783</v>
      </c>
      <c r="AB1441" s="9">
        <f t="shared" si="740"/>
        <v>-3.3054000000000201</v>
      </c>
      <c r="AC1441" s="11">
        <f t="shared" ca="1" si="730"/>
        <v>0</v>
      </c>
      <c r="AD1441" s="11">
        <f t="shared" ca="1" si="732"/>
        <v>0</v>
      </c>
      <c r="AE1441" s="11">
        <f t="shared" ca="1" si="733"/>
        <v>0</v>
      </c>
      <c r="AF1441" s="11">
        <f t="shared" ca="1" si="734"/>
        <v>134.5616</v>
      </c>
      <c r="AG1441" s="13">
        <f ca="1">AVERAGE(E1441:OFFSET(E1441,-AG$5+1,0))</f>
        <v>217.39776153846154</v>
      </c>
      <c r="AH1441" s="13">
        <f ca="1">AVERAGE(E1441:OFFSET(E1441,-AH$5+1,0))</f>
        <v>219.01053500000003</v>
      </c>
      <c r="AI1441" s="12">
        <f t="shared" ca="1" si="727"/>
        <v>0</v>
      </c>
      <c r="AJ1441" s="17">
        <f t="shared" si="749"/>
        <v>-1.8888999999999783</v>
      </c>
      <c r="AK1441" s="17">
        <f t="shared" si="741"/>
        <v>3.3054000000000201</v>
      </c>
      <c r="AL1441" s="19">
        <f t="shared" ca="1" si="735"/>
        <v>0</v>
      </c>
      <c r="AM1441" s="19">
        <f t="shared" ca="1" si="736"/>
        <v>-1</v>
      </c>
      <c r="AN1441" s="19">
        <f t="shared" ca="1" si="737"/>
        <v>-1.4165000000000418</v>
      </c>
      <c r="AO1441" s="19">
        <f t="shared" ca="1" si="738"/>
        <v>98.169199999999833</v>
      </c>
    </row>
    <row r="1442" spans="1:41" x14ac:dyDescent="0.2">
      <c r="A1442" s="22" t="s">
        <v>1492</v>
      </c>
      <c r="B1442" s="20">
        <f>[1]data!C1441</f>
        <v>217.21610000000001</v>
      </c>
      <c r="C1442" s="20">
        <f>[1]data!D1441</f>
        <v>221.46600000000001</v>
      </c>
      <c r="D1442" s="20">
        <f>[1]data!E1441</f>
        <v>217.21610000000001</v>
      </c>
      <c r="E1442" s="20">
        <f>[1]data!F1441</f>
        <v>218.6328</v>
      </c>
      <c r="F1442" s="20">
        <f>[1]data!G1441</f>
        <v>26202</v>
      </c>
      <c r="G1442" s="4">
        <f t="shared" si="742"/>
        <v>0</v>
      </c>
      <c r="H1442" s="4">
        <f t="shared" si="743"/>
        <v>0.94449999999997658</v>
      </c>
      <c r="I1442" s="4">
        <f t="shared" si="744"/>
        <v>0</v>
      </c>
      <c r="J1442" s="4">
        <f t="shared" si="745"/>
        <v>0.94449999999997658</v>
      </c>
      <c r="K1442" s="4">
        <f t="shared" si="753"/>
        <v>0.92888368740108374</v>
      </c>
      <c r="L1442" s="4">
        <f t="shared" si="754"/>
        <v>1.4219663372916338</v>
      </c>
      <c r="M1442" s="4">
        <f t="shared" si="746"/>
        <v>4.2498999999999967</v>
      </c>
      <c r="N1442" s="4">
        <f t="shared" si="750"/>
        <v>20.974653623639874</v>
      </c>
      <c r="O1442" s="4">
        <f t="shared" si="755"/>
        <v>4.8278546438343533</v>
      </c>
      <c r="P1442" s="4">
        <f t="shared" si="751"/>
        <v>19.240092254793957</v>
      </c>
      <c r="Q1442" s="4">
        <f t="shared" si="752"/>
        <v>29.453379237662531</v>
      </c>
      <c r="R1442" s="4">
        <f t="shared" si="731"/>
        <v>21.292999841511534</v>
      </c>
      <c r="S1442" s="4">
        <f t="shared" si="728"/>
        <v>35</v>
      </c>
      <c r="T1442" s="4">
        <f t="shared" si="729"/>
        <v>0</v>
      </c>
      <c r="U1442" s="5">
        <f t="shared" si="747"/>
        <v>-0.94449999999997658</v>
      </c>
      <c r="V1442" s="5">
        <f t="shared" si="739"/>
        <v>1.4166999999999916</v>
      </c>
      <c r="W1442" s="7">
        <f t="shared" si="756"/>
        <v>0</v>
      </c>
      <c r="X1442" s="7">
        <f t="shared" si="757"/>
        <v>1</v>
      </c>
      <c r="Y1442" s="7">
        <f t="shared" si="758"/>
        <v>0.47220000000001505</v>
      </c>
      <c r="Z1442" s="7">
        <f t="shared" si="759"/>
        <v>91.30149999999999</v>
      </c>
      <c r="AA1442" s="9">
        <f t="shared" si="748"/>
        <v>-0.94449999999997658</v>
      </c>
      <c r="AB1442" s="9">
        <f t="shared" si="740"/>
        <v>1.4166999999999916</v>
      </c>
      <c r="AC1442" s="11">
        <f t="shared" ca="1" si="730"/>
        <v>0</v>
      </c>
      <c r="AD1442" s="11">
        <f t="shared" ca="1" si="732"/>
        <v>0</v>
      </c>
      <c r="AE1442" s="11">
        <f t="shared" ca="1" si="733"/>
        <v>0</v>
      </c>
      <c r="AF1442" s="11">
        <f t="shared" ca="1" si="734"/>
        <v>134.5616</v>
      </c>
      <c r="AG1442" s="13">
        <f ca="1">AVERAGE(E1442:OFFSET(E1442,-AG$5+1,0))</f>
        <v>217.54306153846153</v>
      </c>
      <c r="AH1442" s="13">
        <f ca="1">AVERAGE(E1442:OFFSET(E1442,-AH$5+1,0))</f>
        <v>219.05776</v>
      </c>
      <c r="AI1442" s="12">
        <f t="shared" ca="1" si="727"/>
        <v>0</v>
      </c>
      <c r="AJ1442" s="17">
        <f t="shared" si="749"/>
        <v>-0.94449999999997658</v>
      </c>
      <c r="AK1442" s="17">
        <f t="shared" si="741"/>
        <v>-1.4166999999999916</v>
      </c>
      <c r="AL1442" s="19">
        <f t="shared" ca="1" si="735"/>
        <v>0</v>
      </c>
      <c r="AM1442" s="19">
        <f t="shared" ca="1" si="736"/>
        <v>-1</v>
      </c>
      <c r="AN1442" s="19">
        <f t="shared" ca="1" si="737"/>
        <v>2.3611999999999682</v>
      </c>
      <c r="AO1442" s="19">
        <f t="shared" ca="1" si="738"/>
        <v>100.5303999999998</v>
      </c>
    </row>
    <row r="1443" spans="1:41" x14ac:dyDescent="0.2">
      <c r="A1443" s="22" t="s">
        <v>1493</v>
      </c>
      <c r="B1443" s="20">
        <f>[1]data!C1442</f>
        <v>212.02180000000001</v>
      </c>
      <c r="C1443" s="20">
        <f>[1]data!D1442</f>
        <v>215.32730000000001</v>
      </c>
      <c r="D1443" s="20">
        <f>[1]data!E1442</f>
        <v>212.02180000000001</v>
      </c>
      <c r="E1443" s="20">
        <f>[1]data!F1442</f>
        <v>214.85509999999999</v>
      </c>
      <c r="F1443" s="20">
        <f>[1]data!G1442</f>
        <v>37565</v>
      </c>
      <c r="G1443" s="4">
        <f t="shared" si="742"/>
        <v>0</v>
      </c>
      <c r="H1443" s="4">
        <f t="shared" si="743"/>
        <v>5.1942999999999984</v>
      </c>
      <c r="I1443" s="4">
        <f t="shared" si="744"/>
        <v>0</v>
      </c>
      <c r="J1443" s="4">
        <f t="shared" si="745"/>
        <v>5.1942999999999984</v>
      </c>
      <c r="K1443" s="4">
        <f t="shared" si="753"/>
        <v>0.83599531866097543</v>
      </c>
      <c r="L1443" s="4">
        <f t="shared" si="754"/>
        <v>1.7991997035624703</v>
      </c>
      <c r="M1443" s="4">
        <f t="shared" si="746"/>
        <v>6.61099999999999</v>
      </c>
      <c r="N1443" s="4">
        <f t="shared" si="750"/>
        <v>36.551540845306818</v>
      </c>
      <c r="O1443" s="4">
        <f t="shared" si="755"/>
        <v>5.006169179450918</v>
      </c>
      <c r="P1443" s="4">
        <f t="shared" si="751"/>
        <v>16.699302174855152</v>
      </c>
      <c r="Q1443" s="4">
        <f t="shared" si="752"/>
        <v>35.939650440655072</v>
      </c>
      <c r="R1443" s="4">
        <f t="shared" si="731"/>
        <v>22.818853941891064</v>
      </c>
      <c r="S1443" s="4">
        <f t="shared" si="728"/>
        <v>35</v>
      </c>
      <c r="T1443" s="4">
        <f t="shared" si="729"/>
        <v>0</v>
      </c>
      <c r="U1443" s="5">
        <f t="shared" si="747"/>
        <v>-6.61099999999999</v>
      </c>
      <c r="V1443" s="5">
        <f t="shared" si="739"/>
        <v>2.8332999999999799</v>
      </c>
      <c r="W1443" s="7">
        <f t="shared" si="756"/>
        <v>0</v>
      </c>
      <c r="X1443" s="7">
        <f t="shared" si="757"/>
        <v>1</v>
      </c>
      <c r="Y1443" s="7">
        <f t="shared" si="758"/>
        <v>-3.77770000000001</v>
      </c>
      <c r="Z1443" s="7">
        <f t="shared" si="759"/>
        <v>87.52379999999998</v>
      </c>
      <c r="AA1443" s="9">
        <f t="shared" si="748"/>
        <v>-6.61099999999999</v>
      </c>
      <c r="AB1443" s="9">
        <f t="shared" si="740"/>
        <v>2.8332999999999799</v>
      </c>
      <c r="AC1443" s="11">
        <f t="shared" ca="1" si="730"/>
        <v>0</v>
      </c>
      <c r="AD1443" s="11">
        <f t="shared" ca="1" si="732"/>
        <v>0</v>
      </c>
      <c r="AE1443" s="11">
        <f t="shared" ca="1" si="733"/>
        <v>0</v>
      </c>
      <c r="AF1443" s="11">
        <f t="shared" ca="1" si="734"/>
        <v>134.5616</v>
      </c>
      <c r="AG1443" s="13">
        <f ca="1">AVERAGE(E1443:OFFSET(E1443,-AG$5+1,0))</f>
        <v>218.12423846153845</v>
      </c>
      <c r="AH1443" s="13">
        <f ca="1">AVERAGE(E1443:OFFSET(E1443,-AH$5+1,0))</f>
        <v>218.60916000000003</v>
      </c>
      <c r="AI1443" s="12">
        <f t="shared" ca="1" si="727"/>
        <v>0</v>
      </c>
      <c r="AJ1443" s="17">
        <f t="shared" si="749"/>
        <v>-6.61099999999999</v>
      </c>
      <c r="AK1443" s="17">
        <f t="shared" si="741"/>
        <v>-2.8332999999999799</v>
      </c>
      <c r="AL1443" s="19">
        <f t="shared" ca="1" si="735"/>
        <v>0</v>
      </c>
      <c r="AM1443" s="19">
        <f t="shared" ca="1" si="736"/>
        <v>-1</v>
      </c>
      <c r="AN1443" s="19">
        <f t="shared" ca="1" si="737"/>
        <v>9.4442999999999699</v>
      </c>
      <c r="AO1443" s="19">
        <f t="shared" ca="1" si="738"/>
        <v>109.97469999999977</v>
      </c>
    </row>
    <row r="1444" spans="1:41" x14ac:dyDescent="0.2">
      <c r="A1444" s="22" t="s">
        <v>1494</v>
      </c>
      <c r="B1444" s="20">
        <f>[1]data!C1443</f>
        <v>217.21610000000001</v>
      </c>
      <c r="C1444" s="20">
        <f>[1]data!D1443</f>
        <v>218.16059999999999</v>
      </c>
      <c r="D1444" s="20">
        <f>[1]data!E1443</f>
        <v>215.79949999999999</v>
      </c>
      <c r="E1444" s="20">
        <f>[1]data!F1443</f>
        <v>215.79949999999999</v>
      </c>
      <c r="F1444" s="20">
        <f>[1]data!G1443</f>
        <v>24565</v>
      </c>
      <c r="G1444" s="4">
        <f t="shared" si="742"/>
        <v>2.8332999999999799</v>
      </c>
      <c r="H1444" s="4">
        <f t="shared" si="743"/>
        <v>0</v>
      </c>
      <c r="I1444" s="4">
        <f t="shared" si="744"/>
        <v>2.8332999999999799</v>
      </c>
      <c r="J1444" s="4">
        <f t="shared" si="745"/>
        <v>0</v>
      </c>
      <c r="K1444" s="4">
        <f t="shared" si="753"/>
        <v>1.0357257867948757</v>
      </c>
      <c r="L1444" s="4">
        <f t="shared" si="754"/>
        <v>1.6192797332062234</v>
      </c>
      <c r="M1444" s="4">
        <f t="shared" si="746"/>
        <v>3.305499999999995</v>
      </c>
      <c r="N1444" s="4">
        <f t="shared" si="750"/>
        <v>21.97938731257727</v>
      </c>
      <c r="O1444" s="4">
        <f t="shared" si="755"/>
        <v>4.8361022615058262</v>
      </c>
      <c r="P1444" s="4">
        <f t="shared" si="751"/>
        <v>21.416540238178914</v>
      </c>
      <c r="Q1444" s="4">
        <f t="shared" si="752"/>
        <v>33.483157419876918</v>
      </c>
      <c r="R1444" s="4">
        <f t="shared" si="731"/>
        <v>22.734907278959682</v>
      </c>
      <c r="S1444" s="4">
        <f t="shared" si="728"/>
        <v>35</v>
      </c>
      <c r="T1444" s="4">
        <f t="shared" si="729"/>
        <v>0</v>
      </c>
      <c r="U1444" s="5">
        <f t="shared" si="747"/>
        <v>2.3610000000000184</v>
      </c>
      <c r="V1444" s="5">
        <f t="shared" si="739"/>
        <v>-1.4166000000000167</v>
      </c>
      <c r="W1444" s="7">
        <f t="shared" si="756"/>
        <v>0</v>
      </c>
      <c r="X1444" s="7">
        <f t="shared" si="757"/>
        <v>1</v>
      </c>
      <c r="Y1444" s="7">
        <f t="shared" si="758"/>
        <v>0.94440000000000168</v>
      </c>
      <c r="Z1444" s="7">
        <f t="shared" si="759"/>
        <v>88.468199999999982</v>
      </c>
      <c r="AA1444" s="9">
        <f t="shared" si="748"/>
        <v>2.3610000000000184</v>
      </c>
      <c r="AB1444" s="9">
        <f t="shared" si="740"/>
        <v>-1.4166000000000167</v>
      </c>
      <c r="AC1444" s="11">
        <f t="shared" ca="1" si="730"/>
        <v>1</v>
      </c>
      <c r="AD1444" s="11">
        <f t="shared" ca="1" si="732"/>
        <v>0</v>
      </c>
      <c r="AE1444" s="11">
        <f t="shared" ca="1" si="733"/>
        <v>0</v>
      </c>
      <c r="AF1444" s="11">
        <f t="shared" ca="1" si="734"/>
        <v>134.5616</v>
      </c>
      <c r="AG1444" s="13">
        <f ca="1">AVERAGE(E1444:OFFSET(E1444,-AG$5+1,0))</f>
        <v>218.6690923076923</v>
      </c>
      <c r="AH1444" s="13">
        <f ca="1">AVERAGE(E1444:OFFSET(E1444,-AH$5+1,0))</f>
        <v>218.13695000000001</v>
      </c>
      <c r="AI1444" s="12">
        <f t="shared" ca="1" si="727"/>
        <v>1</v>
      </c>
      <c r="AJ1444" s="17">
        <f t="shared" si="749"/>
        <v>2.3610000000000184</v>
      </c>
      <c r="AK1444" s="17">
        <f t="shared" si="741"/>
        <v>1.4166000000000167</v>
      </c>
      <c r="AL1444" s="19">
        <f t="shared" ca="1" si="735"/>
        <v>1</v>
      </c>
      <c r="AM1444" s="19">
        <f t="shared" ca="1" si="736"/>
        <v>-1</v>
      </c>
      <c r="AN1444" s="19">
        <f t="shared" ca="1" si="737"/>
        <v>-3.7776000000000352</v>
      </c>
      <c r="AO1444" s="19">
        <f t="shared" ca="1" si="738"/>
        <v>106.19709999999974</v>
      </c>
    </row>
    <row r="1445" spans="1:41" x14ac:dyDescent="0.2">
      <c r="A1445" s="22" t="s">
        <v>1495</v>
      </c>
      <c r="B1445" s="20">
        <f>[1]data!C1444</f>
        <v>216.7439</v>
      </c>
      <c r="C1445" s="20">
        <f>[1]data!D1444</f>
        <v>219.10499999999999</v>
      </c>
      <c r="D1445" s="20">
        <f>[1]data!E1444</f>
        <v>215.79949999999999</v>
      </c>
      <c r="E1445" s="20">
        <f>[1]data!F1444</f>
        <v>218.16059999999999</v>
      </c>
      <c r="F1445" s="20">
        <f>[1]data!G1444</f>
        <v>22230</v>
      </c>
      <c r="G1445" s="4">
        <f t="shared" si="742"/>
        <v>0.94440000000000168</v>
      </c>
      <c r="H1445" s="4">
        <f t="shared" si="743"/>
        <v>0</v>
      </c>
      <c r="I1445" s="4">
        <f t="shared" si="744"/>
        <v>0.94440000000000168</v>
      </c>
      <c r="J1445" s="4">
        <f t="shared" si="745"/>
        <v>0</v>
      </c>
      <c r="K1445" s="4">
        <f t="shared" si="753"/>
        <v>1.0265932081153883</v>
      </c>
      <c r="L1445" s="4">
        <f t="shared" si="754"/>
        <v>1.4573517598856012</v>
      </c>
      <c r="M1445" s="4">
        <f t="shared" si="746"/>
        <v>3.305499999999995</v>
      </c>
      <c r="N1445" s="4">
        <f t="shared" si="750"/>
        <v>17.341710759271596</v>
      </c>
      <c r="O1445" s="4">
        <f t="shared" si="755"/>
        <v>4.6830420353552435</v>
      </c>
      <c r="P1445" s="4">
        <f t="shared" si="751"/>
        <v>21.921503167492144</v>
      </c>
      <c r="Q1445" s="4">
        <f t="shared" si="752"/>
        <v>31.119766785844156</v>
      </c>
      <c r="R1445" s="4">
        <f t="shared" si="731"/>
        <v>22.195587626990871</v>
      </c>
      <c r="S1445" s="4">
        <f t="shared" si="728"/>
        <v>35</v>
      </c>
      <c r="T1445" s="4">
        <f t="shared" si="729"/>
        <v>0</v>
      </c>
      <c r="U1445" s="5">
        <f t="shared" si="747"/>
        <v>0.94440000000000168</v>
      </c>
      <c r="V1445" s="5">
        <f t="shared" si="739"/>
        <v>1.4166999999999916</v>
      </c>
      <c r="W1445" s="7">
        <f t="shared" si="756"/>
        <v>0</v>
      </c>
      <c r="X1445" s="7">
        <f t="shared" si="757"/>
        <v>1</v>
      </c>
      <c r="Y1445" s="7">
        <f t="shared" si="758"/>
        <v>2.3610999999999933</v>
      </c>
      <c r="Z1445" s="7">
        <f t="shared" si="759"/>
        <v>90.829299999999975</v>
      </c>
      <c r="AA1445" s="9">
        <f t="shared" si="748"/>
        <v>0.94440000000000168</v>
      </c>
      <c r="AB1445" s="9">
        <f t="shared" si="740"/>
        <v>1.4166999999999916</v>
      </c>
      <c r="AC1445" s="11">
        <f t="shared" ca="1" si="730"/>
        <v>0</v>
      </c>
      <c r="AD1445" s="11">
        <f t="shared" ca="1" si="732"/>
        <v>1</v>
      </c>
      <c r="AE1445" s="11">
        <f t="shared" ca="1" si="733"/>
        <v>1.4166999999999916</v>
      </c>
      <c r="AF1445" s="11">
        <f t="shared" ca="1" si="734"/>
        <v>135.97829999999999</v>
      </c>
      <c r="AG1445" s="13">
        <f ca="1">AVERAGE(E1445:OFFSET(E1445,-AG$5+1,0))</f>
        <v>219.28660000000002</v>
      </c>
      <c r="AH1445" s="13">
        <f ca="1">AVERAGE(E1445:OFFSET(E1445,-AH$5+1,0))</f>
        <v>217.87723500000001</v>
      </c>
      <c r="AI1445" s="12">
        <f t="shared" ca="1" si="727"/>
        <v>0</v>
      </c>
      <c r="AJ1445" s="17">
        <f t="shared" si="749"/>
        <v>0.94440000000000168</v>
      </c>
      <c r="AK1445" s="17">
        <f t="shared" si="741"/>
        <v>-1.4166999999999916</v>
      </c>
      <c r="AL1445" s="19">
        <f t="shared" ca="1" si="735"/>
        <v>0</v>
      </c>
      <c r="AM1445" s="19">
        <f t="shared" ca="1" si="736"/>
        <v>1</v>
      </c>
      <c r="AN1445" s="19">
        <f t="shared" ca="1" si="737"/>
        <v>-2.3610999999999933</v>
      </c>
      <c r="AO1445" s="19">
        <f t="shared" ca="1" si="738"/>
        <v>103.83599999999974</v>
      </c>
    </row>
    <row r="1446" spans="1:41" x14ac:dyDescent="0.2">
      <c r="A1446" s="22" t="s">
        <v>1496</v>
      </c>
      <c r="B1446" s="20">
        <f>[1]data!C1445</f>
        <v>216.27170000000001</v>
      </c>
      <c r="C1446" s="20">
        <f>[1]data!D1445</f>
        <v>216.27170000000001</v>
      </c>
      <c r="D1446" s="20">
        <f>[1]data!E1445</f>
        <v>212.494</v>
      </c>
      <c r="E1446" s="20">
        <f>[1]data!F1445</f>
        <v>213.4385</v>
      </c>
      <c r="F1446" s="20">
        <f>[1]data!G1445</f>
        <v>47138</v>
      </c>
      <c r="G1446" s="4">
        <f t="shared" si="742"/>
        <v>0</v>
      </c>
      <c r="H1446" s="4">
        <f t="shared" si="743"/>
        <v>3.305499999999995</v>
      </c>
      <c r="I1446" s="4">
        <f t="shared" si="744"/>
        <v>0</v>
      </c>
      <c r="J1446" s="4">
        <f t="shared" si="745"/>
        <v>3.305499999999995</v>
      </c>
      <c r="K1446" s="4">
        <f t="shared" si="753"/>
        <v>0.92393388730384951</v>
      </c>
      <c r="L1446" s="4">
        <f t="shared" si="754"/>
        <v>1.6421665838970405</v>
      </c>
      <c r="M1446" s="4">
        <f t="shared" si="746"/>
        <v>5.6665999999999883</v>
      </c>
      <c r="N1446" s="4">
        <f t="shared" si="750"/>
        <v>27.989266385079258</v>
      </c>
      <c r="O1446" s="4">
        <f t="shared" si="755"/>
        <v>4.7813978318197181</v>
      </c>
      <c r="P1446" s="4">
        <f t="shared" si="751"/>
        <v>19.323509981854325</v>
      </c>
      <c r="Q1446" s="4">
        <f t="shared" si="752"/>
        <v>34.344905855116018</v>
      </c>
      <c r="R1446" s="4">
        <f t="shared" si="731"/>
        <v>22.77495550279971</v>
      </c>
      <c r="S1446" s="4">
        <f t="shared" si="728"/>
        <v>35</v>
      </c>
      <c r="T1446" s="4">
        <f t="shared" si="729"/>
        <v>0</v>
      </c>
      <c r="U1446" s="5">
        <f t="shared" si="747"/>
        <v>-1.8888999999999783</v>
      </c>
      <c r="V1446" s="5">
        <f t="shared" si="739"/>
        <v>-2.833200000000005</v>
      </c>
      <c r="W1446" s="7">
        <f t="shared" si="756"/>
        <v>0</v>
      </c>
      <c r="X1446" s="7">
        <f t="shared" si="757"/>
        <v>1</v>
      </c>
      <c r="Y1446" s="7">
        <f t="shared" si="758"/>
        <v>-4.7220999999999833</v>
      </c>
      <c r="Z1446" s="7">
        <f t="shared" si="759"/>
        <v>86.107199999999992</v>
      </c>
      <c r="AA1446" s="9">
        <f t="shared" si="748"/>
        <v>-1.8888999999999783</v>
      </c>
      <c r="AB1446" s="9">
        <f t="shared" si="740"/>
        <v>-2.833200000000005</v>
      </c>
      <c r="AC1446" s="11">
        <f t="shared" ca="1" si="730"/>
        <v>0</v>
      </c>
      <c r="AD1446" s="11">
        <f t="shared" ca="1" si="732"/>
        <v>1</v>
      </c>
      <c r="AE1446" s="11">
        <f t="shared" ca="1" si="733"/>
        <v>-4.7220999999999833</v>
      </c>
      <c r="AF1446" s="11">
        <f t="shared" ca="1" si="734"/>
        <v>131.25620000000001</v>
      </c>
      <c r="AG1446" s="13">
        <f ca="1">AVERAGE(E1446:OFFSET(E1446,-AG$5+1,0))</f>
        <v>219.50454615384618</v>
      </c>
      <c r="AH1446" s="13">
        <f ca="1">AVERAGE(E1446:OFFSET(E1446,-AH$5+1,0))</f>
        <v>217.40503000000004</v>
      </c>
      <c r="AI1446" s="12">
        <f t="shared" ca="1" si="727"/>
        <v>0</v>
      </c>
      <c r="AJ1446" s="17">
        <f t="shared" si="749"/>
        <v>-1.8888999999999783</v>
      </c>
      <c r="AK1446" s="17">
        <f t="shared" si="741"/>
        <v>2.833200000000005</v>
      </c>
      <c r="AL1446" s="19">
        <f t="shared" ca="1" si="735"/>
        <v>0</v>
      </c>
      <c r="AM1446" s="19">
        <f t="shared" ca="1" si="736"/>
        <v>1</v>
      </c>
      <c r="AN1446" s="19">
        <f t="shared" ca="1" si="737"/>
        <v>0.94430000000002678</v>
      </c>
      <c r="AO1446" s="19">
        <f t="shared" ca="1" si="738"/>
        <v>104.78029999999977</v>
      </c>
    </row>
    <row r="1447" spans="1:41" x14ac:dyDescent="0.2">
      <c r="A1447" s="22" t="s">
        <v>1497</v>
      </c>
      <c r="B1447" s="20">
        <f>[1]data!C1446</f>
        <v>212.494</v>
      </c>
      <c r="C1447" s="20">
        <f>[1]data!D1446</f>
        <v>212.494</v>
      </c>
      <c r="D1447" s="20">
        <f>[1]data!E1446</f>
        <v>208.71639999999999</v>
      </c>
      <c r="E1447" s="20">
        <f>[1]data!F1446</f>
        <v>209.66079999999999</v>
      </c>
      <c r="F1447" s="20">
        <f>[1]data!G1446</f>
        <v>51034</v>
      </c>
      <c r="G1447" s="4">
        <f t="shared" si="742"/>
        <v>0</v>
      </c>
      <c r="H1447" s="4">
        <f t="shared" si="743"/>
        <v>3.7776000000000067</v>
      </c>
      <c r="I1447" s="4">
        <f t="shared" si="744"/>
        <v>0</v>
      </c>
      <c r="J1447" s="4">
        <f t="shared" si="745"/>
        <v>3.7776000000000067</v>
      </c>
      <c r="K1447" s="4">
        <f t="shared" si="753"/>
        <v>0.83154049857346446</v>
      </c>
      <c r="L1447" s="4">
        <f t="shared" si="754"/>
        <v>1.855709925507337</v>
      </c>
      <c r="M1447" s="4">
        <f t="shared" si="746"/>
        <v>4.7221000000000117</v>
      </c>
      <c r="N1447" s="4">
        <f t="shared" si="750"/>
        <v>38.112169143454466</v>
      </c>
      <c r="O1447" s="4">
        <f t="shared" si="755"/>
        <v>4.7754680486377472</v>
      </c>
      <c r="P1447" s="4">
        <f t="shared" si="751"/>
        <v>17.412753893530294</v>
      </c>
      <c r="Q1447" s="4">
        <f t="shared" si="752"/>
        <v>38.859226082283136</v>
      </c>
      <c r="R1447" s="4">
        <f t="shared" si="731"/>
        <v>24.308676866865188</v>
      </c>
      <c r="S1447" s="4">
        <f t="shared" si="728"/>
        <v>35</v>
      </c>
      <c r="T1447" s="4">
        <f t="shared" si="729"/>
        <v>0</v>
      </c>
      <c r="U1447" s="5">
        <f t="shared" si="747"/>
        <v>-0.944500000000005</v>
      </c>
      <c r="V1447" s="5">
        <f t="shared" si="739"/>
        <v>-2.833200000000005</v>
      </c>
      <c r="W1447" s="7">
        <f t="shared" si="756"/>
        <v>0</v>
      </c>
      <c r="X1447" s="7">
        <f t="shared" si="757"/>
        <v>1</v>
      </c>
      <c r="Y1447" s="7">
        <f t="shared" si="758"/>
        <v>-3.77770000000001</v>
      </c>
      <c r="Z1447" s="7">
        <f t="shared" si="759"/>
        <v>82.329499999999982</v>
      </c>
      <c r="AA1447" s="9">
        <f t="shared" si="748"/>
        <v>-0.944500000000005</v>
      </c>
      <c r="AB1447" s="9">
        <f t="shared" si="740"/>
        <v>-2.833200000000005</v>
      </c>
      <c r="AC1447" s="11">
        <f t="shared" ca="1" si="730"/>
        <v>0</v>
      </c>
      <c r="AD1447" s="11">
        <f t="shared" ca="1" si="732"/>
        <v>1</v>
      </c>
      <c r="AE1447" s="11">
        <f t="shared" ca="1" si="733"/>
        <v>-3.77770000000001</v>
      </c>
      <c r="AF1447" s="11">
        <f t="shared" ca="1" si="734"/>
        <v>127.4785</v>
      </c>
      <c r="AG1447" s="13">
        <f ca="1">AVERAGE(E1447:OFFSET(E1447,-AG$5+1,0))</f>
        <v>218.63277692307699</v>
      </c>
      <c r="AH1447" s="13">
        <f ca="1">AVERAGE(E1447:OFFSET(E1447,-AH$5+1,0))</f>
        <v>216.69671499999998</v>
      </c>
      <c r="AI1447" s="12">
        <f t="shared" ca="1" si="727"/>
        <v>0</v>
      </c>
      <c r="AJ1447" s="17">
        <f t="shared" si="749"/>
        <v>-0.944500000000005</v>
      </c>
      <c r="AK1447" s="17">
        <f t="shared" si="741"/>
        <v>2.833200000000005</v>
      </c>
      <c r="AL1447" s="19">
        <f t="shared" ca="1" si="735"/>
        <v>0</v>
      </c>
      <c r="AM1447" s="19">
        <f t="shared" ca="1" si="736"/>
        <v>1</v>
      </c>
      <c r="AN1447" s="19">
        <f t="shared" ca="1" si="737"/>
        <v>1.8887</v>
      </c>
      <c r="AO1447" s="19">
        <f t="shared" ca="1" si="738"/>
        <v>106.66899999999977</v>
      </c>
    </row>
    <row r="1448" spans="1:41" x14ac:dyDescent="0.2">
      <c r="A1448" s="22" t="s">
        <v>1498</v>
      </c>
      <c r="B1448" s="20">
        <f>[1]data!C1447</f>
        <v>206.82749999999999</v>
      </c>
      <c r="C1448" s="20">
        <f>[1]data!D1447</f>
        <v>208.24420000000001</v>
      </c>
      <c r="D1448" s="20">
        <f>[1]data!E1447</f>
        <v>205.88310000000001</v>
      </c>
      <c r="E1448" s="20">
        <f>[1]data!F1447</f>
        <v>205.88310000000001</v>
      </c>
      <c r="F1448" s="20">
        <f>[1]data!G1447</f>
        <v>45686</v>
      </c>
      <c r="G1448" s="4">
        <f t="shared" si="742"/>
        <v>0</v>
      </c>
      <c r="H1448" s="4">
        <f t="shared" si="743"/>
        <v>2.8332999999999799</v>
      </c>
      <c r="I1448" s="4">
        <f t="shared" si="744"/>
        <v>0</v>
      </c>
      <c r="J1448" s="4">
        <f t="shared" si="745"/>
        <v>2.8332999999999799</v>
      </c>
      <c r="K1448" s="4">
        <f t="shared" si="753"/>
        <v>0.74838644871611804</v>
      </c>
      <c r="L1448" s="4">
        <f t="shared" si="754"/>
        <v>1.9534689329566013</v>
      </c>
      <c r="M1448" s="4">
        <f t="shared" si="746"/>
        <v>3.7776999999999816</v>
      </c>
      <c r="N1448" s="4">
        <f t="shared" si="750"/>
        <v>44.602035046539626</v>
      </c>
      <c r="O1448" s="4">
        <f t="shared" si="755"/>
        <v>4.6756912437739704</v>
      </c>
      <c r="P1448" s="4">
        <f t="shared" si="751"/>
        <v>16.005899656283979</v>
      </c>
      <c r="Q1448" s="4">
        <f t="shared" si="752"/>
        <v>41.779254255887622</v>
      </c>
      <c r="R1448" s="4">
        <f t="shared" si="731"/>
        <v>26.338012684832634</v>
      </c>
      <c r="S1448" s="4">
        <f t="shared" si="728"/>
        <v>35</v>
      </c>
      <c r="T1448" s="4">
        <f t="shared" si="729"/>
        <v>0</v>
      </c>
      <c r="U1448" s="5">
        <f t="shared" si="747"/>
        <v>-2.8333000000000084</v>
      </c>
      <c r="V1448" s="5">
        <f t="shared" si="739"/>
        <v>-0.94439999999997326</v>
      </c>
      <c r="W1448" s="7">
        <f t="shared" si="756"/>
        <v>0</v>
      </c>
      <c r="X1448" s="7">
        <f t="shared" si="757"/>
        <v>1</v>
      </c>
      <c r="Y1448" s="7">
        <f t="shared" si="758"/>
        <v>-3.7776999999999816</v>
      </c>
      <c r="Z1448" s="7">
        <f t="shared" si="759"/>
        <v>78.5518</v>
      </c>
      <c r="AA1448" s="9">
        <f t="shared" si="748"/>
        <v>-2.8333000000000084</v>
      </c>
      <c r="AB1448" s="9">
        <f t="shared" si="740"/>
        <v>-0.94439999999997326</v>
      </c>
      <c r="AC1448" s="11">
        <f t="shared" ca="1" si="730"/>
        <v>0</v>
      </c>
      <c r="AD1448" s="11">
        <f t="shared" ca="1" si="732"/>
        <v>1</v>
      </c>
      <c r="AE1448" s="11">
        <f t="shared" ca="1" si="733"/>
        <v>-3.7776999999999816</v>
      </c>
      <c r="AF1448" s="11">
        <f t="shared" ca="1" si="734"/>
        <v>123.70080000000002</v>
      </c>
      <c r="AG1448" s="13">
        <f ca="1">AVERAGE(E1448:OFFSET(E1448,-AG$5+1,0))</f>
        <v>217.3614461538462</v>
      </c>
      <c r="AH1448" s="13">
        <f ca="1">AVERAGE(E1448:OFFSET(E1448,-AH$5+1,0))</f>
        <v>216.130065</v>
      </c>
      <c r="AI1448" s="12">
        <f t="shared" ca="1" si="727"/>
        <v>0</v>
      </c>
      <c r="AJ1448" s="17">
        <f t="shared" si="749"/>
        <v>-2.8333000000000084</v>
      </c>
      <c r="AK1448" s="17">
        <f t="shared" si="741"/>
        <v>0.94439999999997326</v>
      </c>
      <c r="AL1448" s="19">
        <f t="shared" ca="1" si="735"/>
        <v>0</v>
      </c>
      <c r="AM1448" s="19">
        <f t="shared" ca="1" si="736"/>
        <v>1</v>
      </c>
      <c r="AN1448" s="19">
        <f t="shared" ca="1" si="737"/>
        <v>-1.8889000000000351</v>
      </c>
      <c r="AO1448" s="19">
        <f t="shared" ca="1" si="738"/>
        <v>104.78009999999973</v>
      </c>
    </row>
    <row r="1449" spans="1:41" x14ac:dyDescent="0.2">
      <c r="A1449" s="22" t="s">
        <v>1499</v>
      </c>
      <c r="B1449" s="20">
        <f>[1]data!C1448</f>
        <v>202.57769999999999</v>
      </c>
      <c r="C1449" s="20">
        <f>[1]data!D1448</f>
        <v>207.77199999999999</v>
      </c>
      <c r="D1449" s="20">
        <f>[1]data!E1448</f>
        <v>202.10550000000001</v>
      </c>
      <c r="E1449" s="20">
        <f>[1]data!F1448</f>
        <v>206.82749999999999</v>
      </c>
      <c r="F1449" s="20">
        <f>[1]data!G1448</f>
        <v>38478</v>
      </c>
      <c r="G1449" s="4">
        <f t="shared" si="742"/>
        <v>0</v>
      </c>
      <c r="H1449" s="4">
        <f t="shared" si="743"/>
        <v>3.7776000000000067</v>
      </c>
      <c r="I1449" s="4">
        <f t="shared" si="744"/>
        <v>0</v>
      </c>
      <c r="J1449" s="4">
        <f t="shared" si="745"/>
        <v>3.7776000000000067</v>
      </c>
      <c r="K1449" s="4">
        <f t="shared" si="753"/>
        <v>0.6735478038445063</v>
      </c>
      <c r="L1449" s="4">
        <f t="shared" si="754"/>
        <v>2.1358820396609417</v>
      </c>
      <c r="M1449" s="4">
        <f t="shared" si="746"/>
        <v>5.666499999999985</v>
      </c>
      <c r="N1449" s="4">
        <f t="shared" si="750"/>
        <v>52.050925535546291</v>
      </c>
      <c r="O1449" s="4">
        <f t="shared" si="755"/>
        <v>4.7747721193965713</v>
      </c>
      <c r="P1449" s="4">
        <f t="shared" si="751"/>
        <v>14.106386378280778</v>
      </c>
      <c r="Q1449" s="4">
        <f t="shared" si="752"/>
        <v>44.732648726508678</v>
      </c>
      <c r="R1449" s="4">
        <f t="shared" si="731"/>
        <v>28.909303969903998</v>
      </c>
      <c r="S1449" s="4">
        <f t="shared" si="728"/>
        <v>35</v>
      </c>
      <c r="T1449" s="4">
        <f t="shared" si="729"/>
        <v>0</v>
      </c>
      <c r="U1449" s="5">
        <f t="shared" si="747"/>
        <v>-3.3054000000000201</v>
      </c>
      <c r="V1449" s="5">
        <f t="shared" si="739"/>
        <v>4.2497999999999934</v>
      </c>
      <c r="W1449" s="7">
        <f t="shared" si="756"/>
        <v>0</v>
      </c>
      <c r="X1449" s="7">
        <f t="shared" si="757"/>
        <v>1</v>
      </c>
      <c r="Y1449" s="7">
        <f t="shared" si="758"/>
        <v>0.94439999999997326</v>
      </c>
      <c r="Z1449" s="7">
        <f t="shared" si="759"/>
        <v>79.496199999999973</v>
      </c>
      <c r="AA1449" s="9">
        <f t="shared" si="748"/>
        <v>-3.3054000000000201</v>
      </c>
      <c r="AB1449" s="9">
        <f t="shared" si="740"/>
        <v>4.2497999999999934</v>
      </c>
      <c r="AC1449" s="11">
        <f t="shared" ca="1" si="730"/>
        <v>0</v>
      </c>
      <c r="AD1449" s="11">
        <f t="shared" ca="1" si="732"/>
        <v>1</v>
      </c>
      <c r="AE1449" s="11">
        <f t="shared" ca="1" si="733"/>
        <v>0.94439999999997326</v>
      </c>
      <c r="AF1449" s="11">
        <f t="shared" ca="1" si="734"/>
        <v>124.64519999999999</v>
      </c>
      <c r="AG1449" s="13">
        <f ca="1">AVERAGE(E1449:OFFSET(E1449,-AG$5+1,0))</f>
        <v>216.0901076923077</v>
      </c>
      <c r="AH1449" s="13">
        <f ca="1">AVERAGE(E1449:OFFSET(E1449,-AH$5+1,0))</f>
        <v>215.63424500000005</v>
      </c>
      <c r="AI1449" s="12">
        <f t="shared" ca="1" si="727"/>
        <v>0</v>
      </c>
      <c r="AJ1449" s="17">
        <f t="shared" si="749"/>
        <v>-3.3054000000000201</v>
      </c>
      <c r="AK1449" s="17">
        <f t="shared" si="741"/>
        <v>-4.2497999999999934</v>
      </c>
      <c r="AL1449" s="19">
        <f t="shared" ca="1" si="735"/>
        <v>0</v>
      </c>
      <c r="AM1449" s="19">
        <f t="shared" ca="1" si="736"/>
        <v>1</v>
      </c>
      <c r="AN1449" s="19">
        <f t="shared" ca="1" si="737"/>
        <v>-7.5552000000000135</v>
      </c>
      <c r="AO1449" s="19">
        <f t="shared" ca="1" si="738"/>
        <v>97.224899999999721</v>
      </c>
    </row>
    <row r="1450" spans="1:41" x14ac:dyDescent="0.2">
      <c r="A1450" s="22" t="s">
        <v>1500</v>
      </c>
      <c r="B1450" s="20">
        <f>[1]data!C1449</f>
        <v>209.18860000000001</v>
      </c>
      <c r="C1450" s="20">
        <f>[1]data!D1449</f>
        <v>209.66079999999999</v>
      </c>
      <c r="D1450" s="20">
        <f>[1]data!E1449</f>
        <v>206.82749999999999</v>
      </c>
      <c r="E1450" s="20">
        <f>[1]data!F1449</f>
        <v>206.82749999999999</v>
      </c>
      <c r="F1450" s="20">
        <f>[1]data!G1449</f>
        <v>22060</v>
      </c>
      <c r="G1450" s="4">
        <f t="shared" si="742"/>
        <v>1.8888000000000034</v>
      </c>
      <c r="H1450" s="4">
        <f t="shared" si="743"/>
        <v>0</v>
      </c>
      <c r="I1450" s="4">
        <f t="shared" si="744"/>
        <v>1.8888000000000034</v>
      </c>
      <c r="J1450" s="4">
        <f t="shared" si="745"/>
        <v>0</v>
      </c>
      <c r="K1450" s="4">
        <f t="shared" si="753"/>
        <v>0.79507302346005604</v>
      </c>
      <c r="L1450" s="4">
        <f t="shared" si="754"/>
        <v>1.9222938356948476</v>
      </c>
      <c r="M1450" s="4">
        <f t="shared" si="746"/>
        <v>2.8333000000000084</v>
      </c>
      <c r="N1450" s="4">
        <f t="shared" si="750"/>
        <v>41.48209905619278</v>
      </c>
      <c r="O1450" s="4">
        <f t="shared" si="755"/>
        <v>4.5806249074569152</v>
      </c>
      <c r="P1450" s="4">
        <f t="shared" si="751"/>
        <v>17.357304724203384</v>
      </c>
      <c r="Q1450" s="4">
        <f t="shared" si="752"/>
        <v>41.965755208759767</v>
      </c>
      <c r="R1450" s="4">
        <f t="shared" si="731"/>
        <v>30.166583478532878</v>
      </c>
      <c r="S1450" s="4">
        <f t="shared" si="728"/>
        <v>35</v>
      </c>
      <c r="T1450" s="4">
        <f t="shared" si="729"/>
        <v>0</v>
      </c>
      <c r="U1450" s="5">
        <f t="shared" si="747"/>
        <v>2.3611000000000217</v>
      </c>
      <c r="V1450" s="5">
        <f t="shared" si="739"/>
        <v>-2.3611000000000217</v>
      </c>
      <c r="W1450" s="7">
        <f t="shared" si="756"/>
        <v>0</v>
      </c>
      <c r="X1450" s="7">
        <f t="shared" si="757"/>
        <v>1</v>
      </c>
      <c r="Y1450" s="7">
        <f t="shared" si="758"/>
        <v>0</v>
      </c>
      <c r="Z1450" s="7">
        <f t="shared" si="759"/>
        <v>79.496199999999973</v>
      </c>
      <c r="AA1450" s="9">
        <f t="shared" si="748"/>
        <v>2.3611000000000217</v>
      </c>
      <c r="AB1450" s="9">
        <f t="shared" si="740"/>
        <v>-2.3611000000000217</v>
      </c>
      <c r="AC1450" s="11">
        <f t="shared" ca="1" si="730"/>
        <v>-1</v>
      </c>
      <c r="AD1450" s="11">
        <f t="shared" ca="1" si="732"/>
        <v>1</v>
      </c>
      <c r="AE1450" s="11">
        <f t="shared" ca="1" si="733"/>
        <v>0</v>
      </c>
      <c r="AF1450" s="11">
        <f t="shared" ca="1" si="734"/>
        <v>124.64519999999999</v>
      </c>
      <c r="AG1450" s="13">
        <f ca="1">AVERAGE(E1450:OFFSET(E1450,-AG$5+1,0))</f>
        <v>214.92774615384613</v>
      </c>
      <c r="AH1450" s="13">
        <f ca="1">AVERAGE(E1450:OFFSET(E1450,-AH$5+1,0))</f>
        <v>215.61063000000004</v>
      </c>
      <c r="AI1450" s="12">
        <f t="shared" ca="1" si="727"/>
        <v>-1</v>
      </c>
      <c r="AJ1450" s="17">
        <f t="shared" si="749"/>
        <v>2.3611000000000217</v>
      </c>
      <c r="AK1450" s="17">
        <f t="shared" si="741"/>
        <v>2.3611000000000217</v>
      </c>
      <c r="AL1450" s="19">
        <f t="shared" ca="1" si="735"/>
        <v>-1</v>
      </c>
      <c r="AM1450" s="19">
        <f t="shared" ca="1" si="736"/>
        <v>1</v>
      </c>
      <c r="AN1450" s="19">
        <f t="shared" ca="1" si="737"/>
        <v>4.7222000000000435</v>
      </c>
      <c r="AO1450" s="19">
        <f t="shared" ca="1" si="738"/>
        <v>101.94709999999976</v>
      </c>
    </row>
    <row r="1451" spans="1:41" x14ac:dyDescent="0.2">
      <c r="A1451" s="22" t="s">
        <v>1501</v>
      </c>
      <c r="B1451" s="20">
        <f>[1]data!C1450</f>
        <v>208.24420000000001</v>
      </c>
      <c r="C1451" s="20">
        <f>[1]data!D1450</f>
        <v>208.24420000000001</v>
      </c>
      <c r="D1451" s="20">
        <f>[1]data!E1450</f>
        <v>204.93870000000001</v>
      </c>
      <c r="E1451" s="20">
        <f>[1]data!F1450</f>
        <v>206.3553</v>
      </c>
      <c r="F1451" s="20">
        <f>[1]data!G1450</f>
        <v>15553</v>
      </c>
      <c r="G1451" s="4">
        <f t="shared" si="742"/>
        <v>0</v>
      </c>
      <c r="H1451" s="4">
        <f t="shared" si="743"/>
        <v>1.8887999999999749</v>
      </c>
      <c r="I1451" s="4">
        <f t="shared" si="744"/>
        <v>0</v>
      </c>
      <c r="J1451" s="4">
        <f t="shared" si="745"/>
        <v>1.8887999999999749</v>
      </c>
      <c r="K1451" s="4">
        <f t="shared" si="753"/>
        <v>0.71556572111405037</v>
      </c>
      <c r="L1451" s="4">
        <f t="shared" si="754"/>
        <v>1.9189444521253602</v>
      </c>
      <c r="M1451" s="4">
        <f t="shared" si="746"/>
        <v>3.305499999999995</v>
      </c>
      <c r="N1451" s="4">
        <f t="shared" si="750"/>
        <v>45.677513157279925</v>
      </c>
      <c r="O1451" s="4">
        <f t="shared" si="755"/>
        <v>4.4531124167112237</v>
      </c>
      <c r="P1451" s="4">
        <f t="shared" si="751"/>
        <v>16.06888966981256</v>
      </c>
      <c r="Q1451" s="4">
        <f t="shared" si="752"/>
        <v>43.092207709019988</v>
      </c>
      <c r="R1451" s="4">
        <f t="shared" si="731"/>
        <v>31.71767644640758</v>
      </c>
      <c r="S1451" s="4">
        <f t="shared" si="728"/>
        <v>35</v>
      </c>
      <c r="T1451" s="4">
        <f t="shared" si="729"/>
        <v>0</v>
      </c>
      <c r="U1451" s="5">
        <f t="shared" si="747"/>
        <v>1.4167000000000201</v>
      </c>
      <c r="V1451" s="5">
        <f t="shared" si="739"/>
        <v>-1.8889000000000067</v>
      </c>
      <c r="W1451" s="7">
        <f t="shared" si="756"/>
        <v>0</v>
      </c>
      <c r="X1451" s="7">
        <f t="shared" si="757"/>
        <v>1</v>
      </c>
      <c r="Y1451" s="7">
        <f t="shared" si="758"/>
        <v>-0.47219999999998663</v>
      </c>
      <c r="Z1451" s="7">
        <f t="shared" si="759"/>
        <v>79.023999999999987</v>
      </c>
      <c r="AA1451" s="9">
        <f t="shared" si="748"/>
        <v>1.4167000000000201</v>
      </c>
      <c r="AB1451" s="9">
        <f t="shared" si="740"/>
        <v>-1.8889000000000067</v>
      </c>
      <c r="AC1451" s="11">
        <f t="shared" ca="1" si="730"/>
        <v>0</v>
      </c>
      <c r="AD1451" s="11">
        <f t="shared" ca="1" si="732"/>
        <v>0</v>
      </c>
      <c r="AE1451" s="11">
        <f t="shared" ca="1" si="733"/>
        <v>1.4167000000000201</v>
      </c>
      <c r="AF1451" s="11">
        <f t="shared" ca="1" si="734"/>
        <v>126.06190000000001</v>
      </c>
      <c r="AG1451" s="13">
        <f ca="1">AVERAGE(E1451:OFFSET(E1451,-AG$5+1,0))</f>
        <v>213.76538461538459</v>
      </c>
      <c r="AH1451" s="13">
        <f ca="1">AVERAGE(E1451:OFFSET(E1451,-AH$5+1,0))</f>
        <v>215.49257500000004</v>
      </c>
      <c r="AI1451" s="12">
        <f t="shared" ca="1" si="727"/>
        <v>0</v>
      </c>
      <c r="AJ1451" s="17">
        <f t="shared" si="749"/>
        <v>1.4167000000000201</v>
      </c>
      <c r="AK1451" s="17">
        <f t="shared" si="741"/>
        <v>1.8889000000000067</v>
      </c>
      <c r="AL1451" s="19">
        <f t="shared" ca="1" si="735"/>
        <v>0</v>
      </c>
      <c r="AM1451" s="19">
        <f t="shared" ca="1" si="736"/>
        <v>-1</v>
      </c>
      <c r="AN1451" s="19">
        <f t="shared" ca="1" si="737"/>
        <v>-0.47219999999998663</v>
      </c>
      <c r="AO1451" s="19">
        <f t="shared" ca="1" si="738"/>
        <v>101.47489999999978</v>
      </c>
    </row>
    <row r="1452" spans="1:41" x14ac:dyDescent="0.2">
      <c r="A1452" s="22" t="s">
        <v>1502</v>
      </c>
      <c r="B1452" s="20">
        <f>[1]data!C1451</f>
        <v>206.82749999999999</v>
      </c>
      <c r="C1452" s="20">
        <f>[1]data!D1451</f>
        <v>211.5496</v>
      </c>
      <c r="D1452" s="20">
        <f>[1]data!E1451</f>
        <v>206.3553</v>
      </c>
      <c r="E1452" s="20">
        <f>[1]data!F1451</f>
        <v>210.6052</v>
      </c>
      <c r="F1452" s="20">
        <f>[1]data!G1451</f>
        <v>35267</v>
      </c>
      <c r="G1452" s="4">
        <f t="shared" si="742"/>
        <v>3.3053999999999917</v>
      </c>
      <c r="H1452" s="4">
        <f t="shared" si="743"/>
        <v>0</v>
      </c>
      <c r="I1452" s="4">
        <f t="shared" si="744"/>
        <v>3.3053999999999917</v>
      </c>
      <c r="J1452" s="4">
        <f t="shared" si="745"/>
        <v>0</v>
      </c>
      <c r="K1452" s="4">
        <f t="shared" si="753"/>
        <v>0.97454914900264444</v>
      </c>
      <c r="L1452" s="4">
        <f t="shared" si="754"/>
        <v>1.7270500069128243</v>
      </c>
      <c r="M1452" s="4">
        <f t="shared" si="746"/>
        <v>5.1942999999999984</v>
      </c>
      <c r="N1452" s="4">
        <f t="shared" si="750"/>
        <v>27.853904834937886</v>
      </c>
      <c r="O1452" s="4">
        <f t="shared" si="755"/>
        <v>4.5272311750401011</v>
      </c>
      <c r="P1452" s="4">
        <f t="shared" si="751"/>
        <v>21.526383595686653</v>
      </c>
      <c r="Q1452" s="4">
        <f t="shared" si="752"/>
        <v>38.148041046247798</v>
      </c>
      <c r="R1452" s="4">
        <f t="shared" si="731"/>
        <v>31.331299285260613</v>
      </c>
      <c r="S1452" s="4">
        <f t="shared" si="728"/>
        <v>35</v>
      </c>
      <c r="T1452" s="4">
        <f t="shared" si="729"/>
        <v>0</v>
      </c>
      <c r="U1452" s="5">
        <f t="shared" si="747"/>
        <v>0.47219999999998663</v>
      </c>
      <c r="V1452" s="5">
        <f t="shared" si="739"/>
        <v>3.77770000000001</v>
      </c>
      <c r="W1452" s="7">
        <f t="shared" si="756"/>
        <v>0</v>
      </c>
      <c r="X1452" s="7">
        <f t="shared" si="757"/>
        <v>1</v>
      </c>
      <c r="Y1452" s="7">
        <f t="shared" si="758"/>
        <v>4.2498999999999967</v>
      </c>
      <c r="Z1452" s="7">
        <f t="shared" si="759"/>
        <v>83.273899999999983</v>
      </c>
      <c r="AA1452" s="9">
        <f t="shared" si="748"/>
        <v>0.47219999999998663</v>
      </c>
      <c r="AB1452" s="9">
        <f t="shared" si="740"/>
        <v>3.77770000000001</v>
      </c>
      <c r="AC1452" s="11">
        <f t="shared" ca="1" si="730"/>
        <v>0</v>
      </c>
      <c r="AD1452" s="11">
        <f t="shared" ca="1" si="732"/>
        <v>0</v>
      </c>
      <c r="AE1452" s="11">
        <f t="shared" ca="1" si="733"/>
        <v>0</v>
      </c>
      <c r="AF1452" s="11">
        <f t="shared" ca="1" si="734"/>
        <v>126.06190000000001</v>
      </c>
      <c r="AG1452" s="13">
        <f ca="1">AVERAGE(E1452:OFFSET(E1452,-AG$5+1,0))</f>
        <v>212.96626153846151</v>
      </c>
      <c r="AH1452" s="13">
        <f ca="1">AVERAGE(E1452:OFFSET(E1452,-AH$5+1,0))</f>
        <v>215.51618500000001</v>
      </c>
      <c r="AI1452" s="12">
        <f t="shared" ca="1" si="727"/>
        <v>0</v>
      </c>
      <c r="AJ1452" s="17">
        <f t="shared" si="749"/>
        <v>0.47219999999998663</v>
      </c>
      <c r="AK1452" s="17">
        <f t="shared" si="741"/>
        <v>-3.77770000000001</v>
      </c>
      <c r="AL1452" s="19">
        <f t="shared" ca="1" si="735"/>
        <v>0</v>
      </c>
      <c r="AM1452" s="19">
        <f t="shared" ca="1" si="736"/>
        <v>-1</v>
      </c>
      <c r="AN1452" s="19">
        <f t="shared" ca="1" si="737"/>
        <v>3.3055000000000234</v>
      </c>
      <c r="AO1452" s="19">
        <f t="shared" ca="1" si="738"/>
        <v>104.7803999999998</v>
      </c>
    </row>
    <row r="1453" spans="1:41" x14ac:dyDescent="0.2">
      <c r="A1453" s="22" t="s">
        <v>1503</v>
      </c>
      <c r="B1453" s="20">
        <f>[1]data!C1452</f>
        <v>207.77199999999999</v>
      </c>
      <c r="C1453" s="20">
        <f>[1]data!D1452</f>
        <v>212.02180000000001</v>
      </c>
      <c r="D1453" s="20">
        <f>[1]data!E1452</f>
        <v>206.82749999999999</v>
      </c>
      <c r="E1453" s="20">
        <f>[1]data!F1452</f>
        <v>211.5496</v>
      </c>
      <c r="F1453" s="20">
        <f>[1]data!G1452</f>
        <v>32676</v>
      </c>
      <c r="G1453" s="4">
        <f t="shared" si="742"/>
        <v>0.47220000000001505</v>
      </c>
      <c r="H1453" s="4">
        <f t="shared" si="743"/>
        <v>0</v>
      </c>
      <c r="I1453" s="4">
        <f t="shared" si="744"/>
        <v>0.47220000000001505</v>
      </c>
      <c r="J1453" s="4">
        <f t="shared" si="745"/>
        <v>0</v>
      </c>
      <c r="K1453" s="4">
        <f t="shared" si="753"/>
        <v>0.92431423410238145</v>
      </c>
      <c r="L1453" s="4">
        <f t="shared" si="754"/>
        <v>1.5543450062215418</v>
      </c>
      <c r="M1453" s="4">
        <f t="shared" si="746"/>
        <v>5.1943000000000268</v>
      </c>
      <c r="N1453" s="4">
        <f t="shared" si="750"/>
        <v>25.418208435816492</v>
      </c>
      <c r="O1453" s="4">
        <f t="shared" si="755"/>
        <v>4.5939380575360937</v>
      </c>
      <c r="P1453" s="4">
        <f t="shared" si="751"/>
        <v>20.120302505735719</v>
      </c>
      <c r="Q1453" s="4">
        <f t="shared" si="752"/>
        <v>33.834696653598265</v>
      </c>
      <c r="R1453" s="4">
        <f t="shared" si="731"/>
        <v>30.739990200316203</v>
      </c>
      <c r="S1453" s="4">
        <f t="shared" si="728"/>
        <v>35</v>
      </c>
      <c r="T1453" s="4">
        <f t="shared" si="729"/>
        <v>0</v>
      </c>
      <c r="U1453" s="5">
        <f t="shared" si="747"/>
        <v>-2.833200000000005</v>
      </c>
      <c r="V1453" s="5">
        <f t="shared" si="739"/>
        <v>3.7776000000000067</v>
      </c>
      <c r="W1453" s="7">
        <f t="shared" si="756"/>
        <v>0</v>
      </c>
      <c r="X1453" s="7">
        <f t="shared" si="757"/>
        <v>1</v>
      </c>
      <c r="Y1453" s="7">
        <f t="shared" si="758"/>
        <v>0.94440000000000168</v>
      </c>
      <c r="Z1453" s="7">
        <f t="shared" si="759"/>
        <v>84.218299999999985</v>
      </c>
      <c r="AA1453" s="9">
        <f t="shared" si="748"/>
        <v>-2.833200000000005</v>
      </c>
      <c r="AB1453" s="9">
        <f t="shared" si="740"/>
        <v>3.7776000000000067</v>
      </c>
      <c r="AC1453" s="11">
        <f t="shared" ca="1" si="730"/>
        <v>0</v>
      </c>
      <c r="AD1453" s="11">
        <f t="shared" ca="1" si="732"/>
        <v>0</v>
      </c>
      <c r="AE1453" s="11">
        <f t="shared" ca="1" si="733"/>
        <v>0</v>
      </c>
      <c r="AF1453" s="11">
        <f t="shared" ca="1" si="734"/>
        <v>126.06190000000001</v>
      </c>
      <c r="AG1453" s="13">
        <f ca="1">AVERAGE(E1453:OFFSET(E1453,-AG$5+1,0))</f>
        <v>212.05816153846152</v>
      </c>
      <c r="AH1453" s="13">
        <f ca="1">AVERAGE(E1453:OFFSET(E1453,-AH$5+1,0))</f>
        <v>215.56340500000005</v>
      </c>
      <c r="AI1453" s="12">
        <f t="shared" ca="1" si="727"/>
        <v>0</v>
      </c>
      <c r="AJ1453" s="17">
        <f t="shared" si="749"/>
        <v>-2.833200000000005</v>
      </c>
      <c r="AK1453" s="17">
        <f t="shared" si="741"/>
        <v>-3.7776000000000067</v>
      </c>
      <c r="AL1453" s="19">
        <f t="shared" ca="1" si="735"/>
        <v>0</v>
      </c>
      <c r="AM1453" s="19">
        <f t="shared" ca="1" si="736"/>
        <v>-1</v>
      </c>
      <c r="AN1453" s="19">
        <f t="shared" ca="1" si="737"/>
        <v>6.6108000000000118</v>
      </c>
      <c r="AO1453" s="19">
        <f t="shared" ca="1" si="738"/>
        <v>111.39119999999981</v>
      </c>
    </row>
    <row r="1454" spans="1:41" x14ac:dyDescent="0.2">
      <c r="A1454" s="22" t="s">
        <v>1504</v>
      </c>
      <c r="B1454" s="20">
        <f>[1]data!C1453</f>
        <v>210.13300000000001</v>
      </c>
      <c r="C1454" s="20">
        <f>[1]data!D1453</f>
        <v>214.38290000000001</v>
      </c>
      <c r="D1454" s="20">
        <f>[1]data!E1453</f>
        <v>209.66079999999999</v>
      </c>
      <c r="E1454" s="20">
        <f>[1]data!F1453</f>
        <v>213.91069999999999</v>
      </c>
      <c r="F1454" s="20">
        <f>[1]data!G1453</f>
        <v>24759</v>
      </c>
      <c r="G1454" s="4">
        <f t="shared" si="742"/>
        <v>2.3610999999999933</v>
      </c>
      <c r="H1454" s="4">
        <f t="shared" si="743"/>
        <v>0</v>
      </c>
      <c r="I1454" s="4">
        <f t="shared" si="744"/>
        <v>2.3610999999999933</v>
      </c>
      <c r="J1454" s="4">
        <f t="shared" si="745"/>
        <v>0</v>
      </c>
      <c r="K1454" s="4">
        <f t="shared" si="753"/>
        <v>1.0679928106921426</v>
      </c>
      <c r="L1454" s="4">
        <f t="shared" si="754"/>
        <v>1.3989105055993876</v>
      </c>
      <c r="M1454" s="4">
        <f t="shared" si="746"/>
        <v>4.7221000000000117</v>
      </c>
      <c r="N1454" s="4">
        <f t="shared" si="750"/>
        <v>13.414295271397586</v>
      </c>
      <c r="O1454" s="4">
        <f t="shared" si="755"/>
        <v>4.606754251782486</v>
      </c>
      <c r="P1454" s="4">
        <f t="shared" si="751"/>
        <v>23.183194768396977</v>
      </c>
      <c r="Q1454" s="4">
        <f t="shared" si="752"/>
        <v>30.366510326833883</v>
      </c>
      <c r="R1454" s="4">
        <f t="shared" si="731"/>
        <v>29.007420707424345</v>
      </c>
      <c r="S1454" s="4">
        <f t="shared" si="728"/>
        <v>35</v>
      </c>
      <c r="T1454" s="4">
        <f t="shared" si="729"/>
        <v>0</v>
      </c>
      <c r="U1454" s="5">
        <f t="shared" si="747"/>
        <v>-1.4165999999999883</v>
      </c>
      <c r="V1454" s="5">
        <f t="shared" si="739"/>
        <v>3.7776999999999816</v>
      </c>
      <c r="W1454" s="7">
        <f t="shared" si="756"/>
        <v>0</v>
      </c>
      <c r="X1454" s="7">
        <f t="shared" si="757"/>
        <v>1</v>
      </c>
      <c r="Y1454" s="7">
        <f t="shared" si="758"/>
        <v>2.3610999999999933</v>
      </c>
      <c r="Z1454" s="7">
        <f t="shared" si="759"/>
        <v>86.579399999999978</v>
      </c>
      <c r="AA1454" s="9">
        <f t="shared" si="748"/>
        <v>-1.4165999999999883</v>
      </c>
      <c r="AB1454" s="9">
        <f t="shared" si="740"/>
        <v>3.7776999999999816</v>
      </c>
      <c r="AC1454" s="11">
        <f t="shared" ca="1" si="730"/>
        <v>0</v>
      </c>
      <c r="AD1454" s="11">
        <f t="shared" ca="1" si="732"/>
        <v>0</v>
      </c>
      <c r="AE1454" s="11">
        <f t="shared" ca="1" si="733"/>
        <v>0</v>
      </c>
      <c r="AF1454" s="11">
        <f t="shared" ca="1" si="734"/>
        <v>126.06190000000001</v>
      </c>
      <c r="AG1454" s="13">
        <f ca="1">AVERAGE(E1454:OFFSET(E1454,-AG$5+1,0))</f>
        <v>211.73124615384612</v>
      </c>
      <c r="AH1454" s="13">
        <f ca="1">AVERAGE(E1454:OFFSET(E1454,-AH$5+1,0))</f>
        <v>215.20925000000003</v>
      </c>
      <c r="AI1454" s="12">
        <f t="shared" ca="1" si="727"/>
        <v>0</v>
      </c>
      <c r="AJ1454" s="17">
        <f t="shared" si="749"/>
        <v>-1.4165999999999883</v>
      </c>
      <c r="AK1454" s="17">
        <f t="shared" si="741"/>
        <v>-3.7776999999999816</v>
      </c>
      <c r="AL1454" s="19">
        <f t="shared" ca="1" si="735"/>
        <v>0</v>
      </c>
      <c r="AM1454" s="19">
        <f t="shared" ca="1" si="736"/>
        <v>-1</v>
      </c>
      <c r="AN1454" s="19">
        <f t="shared" ca="1" si="737"/>
        <v>5.1942999999999699</v>
      </c>
      <c r="AO1454" s="19">
        <f t="shared" ca="1" si="738"/>
        <v>116.58549999999978</v>
      </c>
    </row>
    <row r="1455" spans="1:41" x14ac:dyDescent="0.2">
      <c r="A1455" s="22" t="s">
        <v>1505</v>
      </c>
      <c r="B1455" s="20">
        <f>[1]data!C1454</f>
        <v>218.6328</v>
      </c>
      <c r="C1455" s="20">
        <f>[1]data!D1454</f>
        <v>218.6328</v>
      </c>
      <c r="D1455" s="20">
        <f>[1]data!E1454</f>
        <v>216.27170000000001</v>
      </c>
      <c r="E1455" s="20">
        <f>[1]data!F1454</f>
        <v>216.27170000000001</v>
      </c>
      <c r="F1455" s="20">
        <f>[1]data!G1454</f>
        <v>46206</v>
      </c>
      <c r="G1455" s="4">
        <f t="shared" si="742"/>
        <v>4.2498999999999967</v>
      </c>
      <c r="H1455" s="4">
        <f t="shared" si="743"/>
        <v>0</v>
      </c>
      <c r="I1455" s="4">
        <f t="shared" si="744"/>
        <v>4.2498999999999967</v>
      </c>
      <c r="J1455" s="4">
        <f t="shared" si="745"/>
        <v>0</v>
      </c>
      <c r="K1455" s="4">
        <f t="shared" si="753"/>
        <v>1.3861835296229281</v>
      </c>
      <c r="L1455" s="4">
        <f t="shared" si="754"/>
        <v>1.2590194550394487</v>
      </c>
      <c r="M1455" s="4">
        <f t="shared" si="746"/>
        <v>4.7221000000000117</v>
      </c>
      <c r="N1455" s="4">
        <f t="shared" si="750"/>
        <v>4.8073465560417157</v>
      </c>
      <c r="O1455" s="4">
        <f t="shared" si="755"/>
        <v>4.6182888266042381</v>
      </c>
      <c r="P1455" s="4">
        <f t="shared" si="751"/>
        <v>30.015089607164501</v>
      </c>
      <c r="Q1455" s="4">
        <f t="shared" si="752"/>
        <v>27.261600612475934</v>
      </c>
      <c r="R1455" s="4">
        <f t="shared" si="731"/>
        <v>26.58741329228608</v>
      </c>
      <c r="S1455" s="4">
        <f t="shared" si="728"/>
        <v>35</v>
      </c>
      <c r="T1455" s="4">
        <f t="shared" si="729"/>
        <v>0</v>
      </c>
      <c r="U1455" s="5">
        <f t="shared" si="747"/>
        <v>4.7221000000000117</v>
      </c>
      <c r="V1455" s="5">
        <f t="shared" si="739"/>
        <v>-2.3610999999999933</v>
      </c>
      <c r="W1455" s="7">
        <f t="shared" si="756"/>
        <v>0</v>
      </c>
      <c r="X1455" s="7">
        <f t="shared" si="757"/>
        <v>1</v>
      </c>
      <c r="Y1455" s="7">
        <f t="shared" si="758"/>
        <v>2.3610000000000184</v>
      </c>
      <c r="Z1455" s="7">
        <f t="shared" si="759"/>
        <v>88.940399999999997</v>
      </c>
      <c r="AA1455" s="9">
        <f t="shared" si="748"/>
        <v>4.7221000000000117</v>
      </c>
      <c r="AB1455" s="9">
        <f t="shared" si="740"/>
        <v>-2.3610999999999933</v>
      </c>
      <c r="AC1455" s="11">
        <f t="shared" ca="1" si="730"/>
        <v>0</v>
      </c>
      <c r="AD1455" s="11">
        <f t="shared" ca="1" si="732"/>
        <v>0</v>
      </c>
      <c r="AE1455" s="11">
        <f t="shared" ca="1" si="733"/>
        <v>0</v>
      </c>
      <c r="AF1455" s="11">
        <f t="shared" ca="1" si="734"/>
        <v>126.06190000000001</v>
      </c>
      <c r="AG1455" s="13">
        <f ca="1">AVERAGE(E1455:OFFSET(E1455,-AG$5+1,0))</f>
        <v>211.54962307692307</v>
      </c>
      <c r="AH1455" s="13">
        <f ca="1">AVERAGE(E1455:OFFSET(E1455,-AH$5+1,0))</f>
        <v>214.90231499999999</v>
      </c>
      <c r="AI1455" s="12">
        <f t="shared" ca="1" si="727"/>
        <v>0</v>
      </c>
      <c r="AJ1455" s="17">
        <f t="shared" si="749"/>
        <v>4.7221000000000117</v>
      </c>
      <c r="AK1455" s="17">
        <f t="shared" si="741"/>
        <v>2.3610999999999933</v>
      </c>
      <c r="AL1455" s="19">
        <f t="shared" ca="1" si="735"/>
        <v>0</v>
      </c>
      <c r="AM1455" s="19">
        <f t="shared" ca="1" si="736"/>
        <v>-1</v>
      </c>
      <c r="AN1455" s="19">
        <f t="shared" ca="1" si="737"/>
        <v>-7.083200000000005</v>
      </c>
      <c r="AO1455" s="19">
        <f t="shared" ca="1" si="738"/>
        <v>109.50229999999978</v>
      </c>
    </row>
    <row r="1456" spans="1:41" x14ac:dyDescent="0.2">
      <c r="A1456" s="22" t="s">
        <v>1506</v>
      </c>
      <c r="B1456" s="20">
        <f>[1]data!C1455</f>
        <v>216.7439</v>
      </c>
      <c r="C1456" s="20">
        <f>[1]data!D1455</f>
        <v>218.16059999999999</v>
      </c>
      <c r="D1456" s="20">
        <f>[1]data!E1455</f>
        <v>212.96629999999999</v>
      </c>
      <c r="E1456" s="20">
        <f>[1]data!F1455</f>
        <v>212.96629999999999</v>
      </c>
      <c r="F1456" s="20">
        <f>[1]data!G1455</f>
        <v>57352</v>
      </c>
      <c r="G1456" s="4">
        <f t="shared" si="742"/>
        <v>0</v>
      </c>
      <c r="H1456" s="4">
        <f t="shared" si="743"/>
        <v>3.3054000000000201</v>
      </c>
      <c r="I1456" s="4">
        <f t="shared" si="744"/>
        <v>0</v>
      </c>
      <c r="J1456" s="4">
        <f t="shared" si="745"/>
        <v>3.3054000000000201</v>
      </c>
      <c r="K1456" s="4">
        <f t="shared" si="753"/>
        <v>1.2475651766606353</v>
      </c>
      <c r="L1456" s="4">
        <f t="shared" si="754"/>
        <v>1.4636575095355058</v>
      </c>
      <c r="M1456" s="4">
        <f t="shared" si="746"/>
        <v>5.1942999999999984</v>
      </c>
      <c r="N1456" s="4">
        <f t="shared" si="750"/>
        <v>7.9702908202663725</v>
      </c>
      <c r="O1456" s="4">
        <f t="shared" si="755"/>
        <v>4.6758899439438135</v>
      </c>
      <c r="P1456" s="4">
        <f t="shared" si="751"/>
        <v>26.680807110878963</v>
      </c>
      <c r="Q1456" s="4">
        <f t="shared" si="752"/>
        <v>31.302223257654443</v>
      </c>
      <c r="R1456" s="4">
        <f t="shared" si="731"/>
        <v>24.725701045084108</v>
      </c>
      <c r="S1456" s="4">
        <f t="shared" si="728"/>
        <v>35</v>
      </c>
      <c r="T1456" s="4">
        <f t="shared" si="729"/>
        <v>0</v>
      </c>
      <c r="U1456" s="5">
        <f t="shared" si="747"/>
        <v>0.47219999999998663</v>
      </c>
      <c r="V1456" s="5">
        <f t="shared" si="739"/>
        <v>-3.7776000000000067</v>
      </c>
      <c r="W1456" s="7">
        <f t="shared" si="756"/>
        <v>0</v>
      </c>
      <c r="X1456" s="7">
        <f t="shared" si="757"/>
        <v>1</v>
      </c>
      <c r="Y1456" s="7">
        <f t="shared" si="758"/>
        <v>-3.3054000000000201</v>
      </c>
      <c r="Z1456" s="7">
        <f t="shared" si="759"/>
        <v>85.634999999999977</v>
      </c>
      <c r="AA1456" s="9">
        <f t="shared" si="748"/>
        <v>0.47219999999998663</v>
      </c>
      <c r="AB1456" s="9">
        <f t="shared" si="740"/>
        <v>-3.7776000000000067</v>
      </c>
      <c r="AC1456" s="11">
        <f t="shared" ca="1" si="730"/>
        <v>0</v>
      </c>
      <c r="AD1456" s="11">
        <f t="shared" ca="1" si="732"/>
        <v>0</v>
      </c>
      <c r="AE1456" s="11">
        <f t="shared" ca="1" si="733"/>
        <v>0</v>
      </c>
      <c r="AF1456" s="11">
        <f t="shared" ca="1" si="734"/>
        <v>126.06190000000001</v>
      </c>
      <c r="AG1456" s="13">
        <f ca="1">AVERAGE(E1456:OFFSET(E1456,-AG$5+1,0))</f>
        <v>211.40433076923077</v>
      </c>
      <c r="AH1456" s="13">
        <f ca="1">AVERAGE(E1456:OFFSET(E1456,-AH$5+1,0))</f>
        <v>214.38288499999999</v>
      </c>
      <c r="AI1456" s="12">
        <f t="shared" ca="1" si="727"/>
        <v>0</v>
      </c>
      <c r="AJ1456" s="17">
        <f t="shared" si="749"/>
        <v>0.47219999999998663</v>
      </c>
      <c r="AK1456" s="17">
        <f t="shared" si="741"/>
        <v>3.7776000000000067</v>
      </c>
      <c r="AL1456" s="19">
        <f t="shared" ca="1" si="735"/>
        <v>0</v>
      </c>
      <c r="AM1456" s="19">
        <f t="shared" ca="1" si="736"/>
        <v>-1</v>
      </c>
      <c r="AN1456" s="19">
        <f t="shared" ca="1" si="737"/>
        <v>-4.2497999999999934</v>
      </c>
      <c r="AO1456" s="19">
        <f t="shared" ca="1" si="738"/>
        <v>105.25249999999978</v>
      </c>
    </row>
    <row r="1457" spans="1:41" x14ac:dyDescent="0.2">
      <c r="A1457" s="22" t="s">
        <v>1507</v>
      </c>
      <c r="B1457" s="20">
        <f>[1]data!C1456</f>
        <v>218.16059999999999</v>
      </c>
      <c r="C1457" s="20">
        <f>[1]data!D1456</f>
        <v>221.93819999999999</v>
      </c>
      <c r="D1457" s="20">
        <f>[1]data!E1456</f>
        <v>218.16059999999999</v>
      </c>
      <c r="E1457" s="20">
        <f>[1]data!F1456</f>
        <v>221.93819999999999</v>
      </c>
      <c r="F1457" s="20">
        <f>[1]data!G1456</f>
        <v>49612</v>
      </c>
      <c r="G1457" s="4">
        <f t="shared" si="742"/>
        <v>3.7776000000000067</v>
      </c>
      <c r="H1457" s="4">
        <f t="shared" si="743"/>
        <v>0</v>
      </c>
      <c r="I1457" s="4">
        <f t="shared" si="744"/>
        <v>3.7776000000000067</v>
      </c>
      <c r="J1457" s="4">
        <f t="shared" si="745"/>
        <v>0</v>
      </c>
      <c r="K1457" s="4">
        <f t="shared" si="753"/>
        <v>1.5005686589945726</v>
      </c>
      <c r="L1457" s="4">
        <f t="shared" si="754"/>
        <v>1.317291758581955</v>
      </c>
      <c r="M1457" s="4">
        <f t="shared" si="746"/>
        <v>8.9719000000000051</v>
      </c>
      <c r="N1457" s="4">
        <f t="shared" si="750"/>
        <v>6.5041156499243122</v>
      </c>
      <c r="O1457" s="4">
        <f t="shared" si="755"/>
        <v>5.1054909495494325</v>
      </c>
      <c r="P1457" s="4">
        <f t="shared" si="751"/>
        <v>29.391270571677346</v>
      </c>
      <c r="Q1457" s="4">
        <f t="shared" si="752"/>
        <v>25.8014708399044</v>
      </c>
      <c r="R1457" s="4">
        <f t="shared" si="731"/>
        <v>22.903542505568129</v>
      </c>
      <c r="S1457" s="4">
        <f t="shared" si="728"/>
        <v>35</v>
      </c>
      <c r="T1457" s="4">
        <f t="shared" si="729"/>
        <v>0</v>
      </c>
      <c r="U1457" s="5">
        <f t="shared" si="747"/>
        <v>5.1942999999999984</v>
      </c>
      <c r="V1457" s="5">
        <f t="shared" si="739"/>
        <v>3.7776000000000067</v>
      </c>
      <c r="W1457" s="7">
        <f t="shared" si="756"/>
        <v>0</v>
      </c>
      <c r="X1457" s="7">
        <f t="shared" si="757"/>
        <v>1</v>
      </c>
      <c r="Y1457" s="7">
        <f t="shared" si="758"/>
        <v>8.9719000000000051</v>
      </c>
      <c r="Z1457" s="7">
        <f t="shared" si="759"/>
        <v>94.606899999999982</v>
      </c>
      <c r="AA1457" s="9">
        <f t="shared" si="748"/>
        <v>5.1942999999999984</v>
      </c>
      <c r="AB1457" s="9">
        <f t="shared" si="740"/>
        <v>3.7776000000000067</v>
      </c>
      <c r="AC1457" s="11">
        <f t="shared" ca="1" si="730"/>
        <v>0</v>
      </c>
      <c r="AD1457" s="11">
        <f t="shared" ca="1" si="732"/>
        <v>0</v>
      </c>
      <c r="AE1457" s="11">
        <f t="shared" ca="1" si="733"/>
        <v>0</v>
      </c>
      <c r="AF1457" s="11">
        <f t="shared" ca="1" si="734"/>
        <v>126.06190000000001</v>
      </c>
      <c r="AG1457" s="13">
        <f ca="1">AVERAGE(E1457:OFFSET(E1457,-AG$5+1,0))</f>
        <v>211.87653846153847</v>
      </c>
      <c r="AH1457" s="13">
        <f ca="1">AVERAGE(E1457:OFFSET(E1457,-AH$5+1,0))</f>
        <v>214.38288499999993</v>
      </c>
      <c r="AI1457" s="12">
        <f t="shared" ca="1" si="727"/>
        <v>0</v>
      </c>
      <c r="AJ1457" s="17">
        <f t="shared" si="749"/>
        <v>5.1942999999999984</v>
      </c>
      <c r="AK1457" s="17">
        <f t="shared" si="741"/>
        <v>-3.7776000000000067</v>
      </c>
      <c r="AL1457" s="19">
        <f t="shared" ca="1" si="735"/>
        <v>0</v>
      </c>
      <c r="AM1457" s="19">
        <f t="shared" ca="1" si="736"/>
        <v>-1</v>
      </c>
      <c r="AN1457" s="19">
        <f t="shared" ca="1" si="737"/>
        <v>-1.4166999999999916</v>
      </c>
      <c r="AO1457" s="19">
        <f t="shared" ca="1" si="738"/>
        <v>103.83579999999979</v>
      </c>
    </row>
    <row r="1458" spans="1:41" x14ac:dyDescent="0.2">
      <c r="A1458" s="22" t="s">
        <v>1508</v>
      </c>
      <c r="B1458" s="20">
        <f>[1]data!C1457</f>
        <v>220.04939999999999</v>
      </c>
      <c r="C1458" s="20">
        <f>[1]data!D1457</f>
        <v>221.46600000000001</v>
      </c>
      <c r="D1458" s="20">
        <f>[1]data!E1457</f>
        <v>218.16059999999999</v>
      </c>
      <c r="E1458" s="20">
        <f>[1]data!F1457</f>
        <v>220.99379999999999</v>
      </c>
      <c r="F1458" s="20">
        <f>[1]data!G1457</f>
        <v>41947</v>
      </c>
      <c r="G1458" s="4">
        <f t="shared" si="742"/>
        <v>0</v>
      </c>
      <c r="H1458" s="4">
        <f t="shared" si="743"/>
        <v>0</v>
      </c>
      <c r="I1458" s="4">
        <f t="shared" si="744"/>
        <v>0</v>
      </c>
      <c r="J1458" s="4">
        <f t="shared" si="745"/>
        <v>0</v>
      </c>
      <c r="K1458" s="4">
        <f t="shared" si="753"/>
        <v>1.3505117930951154</v>
      </c>
      <c r="L1458" s="4">
        <f t="shared" si="754"/>
        <v>1.1855625827237595</v>
      </c>
      <c r="M1458" s="4">
        <f t="shared" si="746"/>
        <v>3.7776000000000067</v>
      </c>
      <c r="N1458" s="4">
        <f t="shared" si="750"/>
        <v>6.5041156499243229</v>
      </c>
      <c r="O1458" s="4">
        <f t="shared" si="755"/>
        <v>4.9727018545944901</v>
      </c>
      <c r="P1458" s="4">
        <f t="shared" si="751"/>
        <v>27.158511259775615</v>
      </c>
      <c r="Q1458" s="4">
        <f t="shared" si="752"/>
        <v>23.841416947777955</v>
      </c>
      <c r="R1458" s="4">
        <f t="shared" si="731"/>
        <v>21.263599820003748</v>
      </c>
      <c r="S1458" s="4">
        <f t="shared" si="728"/>
        <v>35</v>
      </c>
      <c r="T1458" s="4">
        <f t="shared" si="729"/>
        <v>0</v>
      </c>
      <c r="U1458" s="5">
        <f t="shared" si="747"/>
        <v>-1.8888000000000034</v>
      </c>
      <c r="V1458" s="5">
        <f t="shared" si="739"/>
        <v>0.94440000000000168</v>
      </c>
      <c r="W1458" s="7">
        <f t="shared" si="756"/>
        <v>0</v>
      </c>
      <c r="X1458" s="7">
        <f t="shared" si="757"/>
        <v>1</v>
      </c>
      <c r="Y1458" s="7">
        <f t="shared" si="758"/>
        <v>-0.94440000000000168</v>
      </c>
      <c r="Z1458" s="7">
        <f t="shared" si="759"/>
        <v>93.66249999999998</v>
      </c>
      <c r="AA1458" s="9">
        <f t="shared" si="748"/>
        <v>-1.8888000000000034</v>
      </c>
      <c r="AB1458" s="9">
        <f t="shared" si="740"/>
        <v>0.94440000000000168</v>
      </c>
      <c r="AC1458" s="11">
        <f t="shared" ca="1" si="730"/>
        <v>0</v>
      </c>
      <c r="AD1458" s="11">
        <f t="shared" ca="1" si="732"/>
        <v>0</v>
      </c>
      <c r="AE1458" s="11">
        <f t="shared" ca="1" si="733"/>
        <v>0</v>
      </c>
      <c r="AF1458" s="11">
        <f t="shared" ca="1" si="734"/>
        <v>126.06190000000001</v>
      </c>
      <c r="AG1458" s="13">
        <f ca="1">AVERAGE(E1458:OFFSET(E1458,-AG$5+1,0))</f>
        <v>212.09447692307691</v>
      </c>
      <c r="AH1458" s="13">
        <f ca="1">AVERAGE(E1458:OFFSET(E1458,-AH$5+1,0))</f>
        <v>214.35927499999997</v>
      </c>
      <c r="AI1458" s="12">
        <f t="shared" ca="1" si="727"/>
        <v>0</v>
      </c>
      <c r="AJ1458" s="17">
        <f t="shared" si="749"/>
        <v>-1.8888000000000034</v>
      </c>
      <c r="AK1458" s="17">
        <f t="shared" si="741"/>
        <v>-0.94440000000000168</v>
      </c>
      <c r="AL1458" s="19">
        <f t="shared" ca="1" si="735"/>
        <v>0</v>
      </c>
      <c r="AM1458" s="19">
        <f t="shared" ca="1" si="736"/>
        <v>-1</v>
      </c>
      <c r="AN1458" s="19">
        <f t="shared" ca="1" si="737"/>
        <v>2.833200000000005</v>
      </c>
      <c r="AO1458" s="19">
        <f t="shared" ca="1" si="738"/>
        <v>106.6689999999998</v>
      </c>
    </row>
    <row r="1459" spans="1:41" x14ac:dyDescent="0.2">
      <c r="A1459" s="22" t="s">
        <v>1509</v>
      </c>
      <c r="B1459" s="20">
        <f>[1]data!C1458</f>
        <v>213.91069999999999</v>
      </c>
      <c r="C1459" s="20">
        <f>[1]data!D1458</f>
        <v>214.85509999999999</v>
      </c>
      <c r="D1459" s="20">
        <f>[1]data!E1458</f>
        <v>212.494</v>
      </c>
      <c r="E1459" s="20">
        <f>[1]data!F1458</f>
        <v>213.4385</v>
      </c>
      <c r="F1459" s="20">
        <f>[1]data!G1458</f>
        <v>45634</v>
      </c>
      <c r="G1459" s="4">
        <f t="shared" si="742"/>
        <v>0</v>
      </c>
      <c r="H1459" s="4">
        <f t="shared" si="743"/>
        <v>5.6665999999999883</v>
      </c>
      <c r="I1459" s="4">
        <f t="shared" si="744"/>
        <v>0</v>
      </c>
      <c r="J1459" s="4">
        <f t="shared" si="745"/>
        <v>5.6665999999999883</v>
      </c>
      <c r="K1459" s="4">
        <f t="shared" si="753"/>
        <v>1.2154606137856039</v>
      </c>
      <c r="L1459" s="4">
        <f t="shared" si="754"/>
        <v>1.6336663244513825</v>
      </c>
      <c r="M1459" s="4">
        <f t="shared" si="746"/>
        <v>8.4997999999999934</v>
      </c>
      <c r="N1459" s="4">
        <f t="shared" si="750"/>
        <v>14.678381122764595</v>
      </c>
      <c r="O1459" s="4">
        <f t="shared" si="755"/>
        <v>5.3254116691350406</v>
      </c>
      <c r="P1459" s="4">
        <f t="shared" si="751"/>
        <v>22.823786953976843</v>
      </c>
      <c r="Q1459" s="4">
        <f t="shared" si="752"/>
        <v>30.676808215968858</v>
      </c>
      <c r="R1459" s="4">
        <f t="shared" si="731"/>
        <v>20.605077950279835</v>
      </c>
      <c r="S1459" s="4">
        <f t="shared" si="728"/>
        <v>35</v>
      </c>
      <c r="T1459" s="4">
        <f t="shared" si="729"/>
        <v>0</v>
      </c>
      <c r="U1459" s="5">
        <f t="shared" si="747"/>
        <v>-7.0831000000000017</v>
      </c>
      <c r="V1459" s="5">
        <f t="shared" si="739"/>
        <v>-0.47219999999998663</v>
      </c>
      <c r="W1459" s="7">
        <f t="shared" si="756"/>
        <v>0</v>
      </c>
      <c r="X1459" s="7">
        <f t="shared" si="757"/>
        <v>1</v>
      </c>
      <c r="Y1459" s="7">
        <f t="shared" si="758"/>
        <v>-7.5552999999999884</v>
      </c>
      <c r="Z1459" s="7">
        <f t="shared" si="759"/>
        <v>86.107199999999992</v>
      </c>
      <c r="AA1459" s="9">
        <f t="shared" si="748"/>
        <v>-7.0831000000000017</v>
      </c>
      <c r="AB1459" s="9">
        <f t="shared" si="740"/>
        <v>-0.47219999999998663</v>
      </c>
      <c r="AC1459" s="11">
        <f t="shared" ca="1" si="730"/>
        <v>0</v>
      </c>
      <c r="AD1459" s="11">
        <f t="shared" ca="1" si="732"/>
        <v>0</v>
      </c>
      <c r="AE1459" s="11">
        <f t="shared" ca="1" si="733"/>
        <v>0</v>
      </c>
      <c r="AF1459" s="11">
        <f t="shared" ca="1" si="734"/>
        <v>126.06190000000001</v>
      </c>
      <c r="AG1459" s="13">
        <f ca="1">AVERAGE(E1459:OFFSET(E1459,-AG$5+1,0))</f>
        <v>212.09447692307697</v>
      </c>
      <c r="AH1459" s="13">
        <f ca="1">AVERAGE(E1459:OFFSET(E1459,-AH$5+1,0))</f>
        <v>213.98150999999999</v>
      </c>
      <c r="AI1459" s="12">
        <f t="shared" ca="1" si="727"/>
        <v>0</v>
      </c>
      <c r="AJ1459" s="17">
        <f t="shared" si="749"/>
        <v>-7.0831000000000017</v>
      </c>
      <c r="AK1459" s="17">
        <f t="shared" si="741"/>
        <v>0.47219999999998663</v>
      </c>
      <c r="AL1459" s="19">
        <f t="shared" ca="1" si="735"/>
        <v>0</v>
      </c>
      <c r="AM1459" s="19">
        <f t="shared" ca="1" si="736"/>
        <v>-1</v>
      </c>
      <c r="AN1459" s="19">
        <f t="shared" ca="1" si="737"/>
        <v>6.6109000000000151</v>
      </c>
      <c r="AO1459" s="19">
        <f t="shared" ca="1" si="738"/>
        <v>113.27989999999981</v>
      </c>
    </row>
    <row r="1460" spans="1:41" x14ac:dyDescent="0.2">
      <c r="A1460" s="22" t="s">
        <v>1510</v>
      </c>
      <c r="B1460" s="20">
        <f>[1]data!C1459</f>
        <v>207.77199999999999</v>
      </c>
      <c r="C1460" s="20">
        <f>[1]data!D1459</f>
        <v>209.66079999999999</v>
      </c>
      <c r="D1460" s="20">
        <f>[1]data!E1459</f>
        <v>207.2998</v>
      </c>
      <c r="E1460" s="20">
        <f>[1]data!F1459</f>
        <v>207.77199999999999</v>
      </c>
      <c r="F1460" s="20">
        <f>[1]data!G1459</f>
        <v>40181</v>
      </c>
      <c r="G1460" s="4">
        <f t="shared" si="742"/>
        <v>0</v>
      </c>
      <c r="H1460" s="4">
        <f t="shared" si="743"/>
        <v>5.194199999999995</v>
      </c>
      <c r="I1460" s="4">
        <f t="shared" si="744"/>
        <v>0</v>
      </c>
      <c r="J1460" s="4">
        <f t="shared" si="745"/>
        <v>5.194199999999995</v>
      </c>
      <c r="K1460" s="4">
        <f t="shared" si="753"/>
        <v>1.0939145524070435</v>
      </c>
      <c r="L1460" s="4">
        <f t="shared" si="754"/>
        <v>1.9897196920062439</v>
      </c>
      <c r="M1460" s="4">
        <f t="shared" si="746"/>
        <v>6.1387</v>
      </c>
      <c r="N1460" s="4">
        <f t="shared" si="750"/>
        <v>29.050304562616574</v>
      </c>
      <c r="O1460" s="4">
        <f t="shared" si="755"/>
        <v>5.4067405022215373</v>
      </c>
      <c r="P1460" s="4">
        <f t="shared" si="751"/>
        <v>20.23242195473544</v>
      </c>
      <c r="Q1460" s="4">
        <f t="shared" si="752"/>
        <v>36.800724783974779</v>
      </c>
      <c r="R1460" s="4">
        <f t="shared" si="731"/>
        <v>21.44960061151351</v>
      </c>
      <c r="S1460" s="4">
        <f t="shared" si="728"/>
        <v>35</v>
      </c>
      <c r="T1460" s="4">
        <f t="shared" si="729"/>
        <v>0</v>
      </c>
      <c r="U1460" s="5">
        <f t="shared" si="747"/>
        <v>-5.6665000000000134</v>
      </c>
      <c r="V1460" s="5">
        <f t="shared" si="739"/>
        <v>0</v>
      </c>
      <c r="W1460" s="7">
        <f t="shared" si="756"/>
        <v>0</v>
      </c>
      <c r="X1460" s="7">
        <f t="shared" si="757"/>
        <v>1</v>
      </c>
      <c r="Y1460" s="7">
        <f t="shared" si="758"/>
        <v>-5.6665000000000134</v>
      </c>
      <c r="Z1460" s="7">
        <f t="shared" si="759"/>
        <v>80.440699999999978</v>
      </c>
      <c r="AA1460" s="9">
        <f t="shared" si="748"/>
        <v>-5.6665000000000134</v>
      </c>
      <c r="AB1460" s="9">
        <f t="shared" si="740"/>
        <v>0</v>
      </c>
      <c r="AC1460" s="11">
        <f t="shared" ca="1" si="730"/>
        <v>0</v>
      </c>
      <c r="AD1460" s="11">
        <f t="shared" ca="1" si="732"/>
        <v>0</v>
      </c>
      <c r="AE1460" s="11">
        <f t="shared" ca="1" si="733"/>
        <v>0</v>
      </c>
      <c r="AF1460" s="11">
        <f t="shared" ca="1" si="734"/>
        <v>126.06190000000001</v>
      </c>
      <c r="AG1460" s="13">
        <f ca="1">AVERAGE(E1460:OFFSET(E1460,-AG$5+1,0))</f>
        <v>211.94918461538464</v>
      </c>
      <c r="AH1460" s="13">
        <f ca="1">AVERAGE(E1460:OFFSET(E1460,-AH$5+1,0))</f>
        <v>213.20236500000001</v>
      </c>
      <c r="AI1460" s="12">
        <f t="shared" ca="1" si="727"/>
        <v>0</v>
      </c>
      <c r="AJ1460" s="17">
        <f t="shared" si="749"/>
        <v>-5.6665000000000134</v>
      </c>
      <c r="AK1460" s="17">
        <f t="shared" si="741"/>
        <v>0</v>
      </c>
      <c r="AL1460" s="19">
        <f t="shared" ca="1" si="735"/>
        <v>0</v>
      </c>
      <c r="AM1460" s="19">
        <f t="shared" ca="1" si="736"/>
        <v>-1</v>
      </c>
      <c r="AN1460" s="19">
        <f t="shared" ca="1" si="737"/>
        <v>5.6665000000000134</v>
      </c>
      <c r="AO1460" s="19">
        <f t="shared" ca="1" si="738"/>
        <v>118.94639999999983</v>
      </c>
    </row>
    <row r="1461" spans="1:41" x14ac:dyDescent="0.2">
      <c r="A1461" s="22" t="s">
        <v>1511</v>
      </c>
      <c r="B1461" s="20">
        <f>[1]data!C1460</f>
        <v>210.13300000000001</v>
      </c>
      <c r="C1461" s="20">
        <f>[1]data!D1460</f>
        <v>211.07740000000001</v>
      </c>
      <c r="D1461" s="20">
        <f>[1]data!E1460</f>
        <v>208.24420000000001</v>
      </c>
      <c r="E1461" s="20">
        <f>[1]data!F1460</f>
        <v>208.71639999999999</v>
      </c>
      <c r="F1461" s="20">
        <f>[1]data!G1460</f>
        <v>31997</v>
      </c>
      <c r="G1461" s="4">
        <f t="shared" si="742"/>
        <v>1.4166000000000167</v>
      </c>
      <c r="H1461" s="4">
        <f t="shared" si="743"/>
        <v>0</v>
      </c>
      <c r="I1461" s="4">
        <f t="shared" si="744"/>
        <v>1.4166000000000167</v>
      </c>
      <c r="J1461" s="4">
        <f t="shared" si="745"/>
        <v>0</v>
      </c>
      <c r="K1461" s="4">
        <f t="shared" si="753"/>
        <v>1.1261830971663407</v>
      </c>
      <c r="L1461" s="4">
        <f t="shared" si="754"/>
        <v>1.7907477228056194</v>
      </c>
      <c r="M1461" s="4">
        <f t="shared" si="746"/>
        <v>3.3054000000000201</v>
      </c>
      <c r="N1461" s="4">
        <f t="shared" si="750"/>
        <v>22.783009493713909</v>
      </c>
      <c r="O1461" s="4">
        <f t="shared" si="755"/>
        <v>5.1966064519993855</v>
      </c>
      <c r="P1461" s="4">
        <f t="shared" si="751"/>
        <v>21.671510197449024</v>
      </c>
      <c r="Q1461" s="4">
        <f t="shared" si="752"/>
        <v>34.459944953434608</v>
      </c>
      <c r="R1461" s="4">
        <f t="shared" si="731"/>
        <v>21.58294149973355</v>
      </c>
      <c r="S1461" s="4">
        <f t="shared" si="728"/>
        <v>35</v>
      </c>
      <c r="T1461" s="4">
        <f t="shared" si="729"/>
        <v>0</v>
      </c>
      <c r="U1461" s="5">
        <f t="shared" si="747"/>
        <v>2.3610000000000184</v>
      </c>
      <c r="V1461" s="5">
        <f t="shared" si="739"/>
        <v>-1.4166000000000167</v>
      </c>
      <c r="W1461" s="7">
        <f t="shared" si="756"/>
        <v>0</v>
      </c>
      <c r="X1461" s="7">
        <f t="shared" si="757"/>
        <v>1</v>
      </c>
      <c r="Y1461" s="7">
        <f t="shared" si="758"/>
        <v>0.94440000000000168</v>
      </c>
      <c r="Z1461" s="7">
        <f t="shared" si="759"/>
        <v>81.38509999999998</v>
      </c>
      <c r="AA1461" s="9">
        <f t="shared" si="748"/>
        <v>2.3610000000000184</v>
      </c>
      <c r="AB1461" s="9">
        <f t="shared" si="740"/>
        <v>-1.4166000000000167</v>
      </c>
      <c r="AC1461" s="11">
        <f t="shared" ca="1" si="730"/>
        <v>0</v>
      </c>
      <c r="AD1461" s="11">
        <f t="shared" ca="1" si="732"/>
        <v>0</v>
      </c>
      <c r="AE1461" s="11">
        <f t="shared" ca="1" si="733"/>
        <v>0</v>
      </c>
      <c r="AF1461" s="11">
        <f t="shared" ca="1" si="734"/>
        <v>126.06190000000001</v>
      </c>
      <c r="AG1461" s="13">
        <f ca="1">AVERAGE(E1461:OFFSET(E1461,-AG$5+1,0))</f>
        <v>212.16713076923077</v>
      </c>
      <c r="AH1461" s="13">
        <f ca="1">AVERAGE(E1461:OFFSET(E1461,-AH$5+1,0))</f>
        <v>212.73015499999997</v>
      </c>
      <c r="AI1461" s="12">
        <f t="shared" ref="AI1461:AI1524" ca="1" si="760">IF(AND(AG1460&lt;=AH1460,AG1461&gt;AH1461),1,IF(AND(AG1460&gt;=AH1460,AG1461&lt;AH1461),-1,0))</f>
        <v>0</v>
      </c>
      <c r="AJ1461" s="17">
        <f t="shared" si="749"/>
        <v>2.3610000000000184</v>
      </c>
      <c r="AK1461" s="17">
        <f t="shared" si="741"/>
        <v>1.4166000000000167</v>
      </c>
      <c r="AL1461" s="19">
        <f t="shared" ca="1" si="735"/>
        <v>0</v>
      </c>
      <c r="AM1461" s="19">
        <f t="shared" ca="1" si="736"/>
        <v>-1</v>
      </c>
      <c r="AN1461" s="19">
        <f t="shared" ca="1" si="737"/>
        <v>-3.7776000000000352</v>
      </c>
      <c r="AO1461" s="19">
        <f t="shared" ca="1" si="738"/>
        <v>115.16879999999979</v>
      </c>
    </row>
    <row r="1462" spans="1:41" x14ac:dyDescent="0.2">
      <c r="A1462" s="22" t="s">
        <v>1512</v>
      </c>
      <c r="B1462" s="20">
        <f>[1]data!C1461</f>
        <v>207.2998</v>
      </c>
      <c r="C1462" s="20">
        <f>[1]data!D1461</f>
        <v>207.77199999999999</v>
      </c>
      <c r="D1462" s="20">
        <f>[1]data!E1461</f>
        <v>206.3553</v>
      </c>
      <c r="E1462" s="20">
        <f>[1]data!F1461</f>
        <v>206.82749999999999</v>
      </c>
      <c r="F1462" s="20">
        <f>[1]data!G1461</f>
        <v>26229</v>
      </c>
      <c r="G1462" s="4">
        <f t="shared" si="742"/>
        <v>0</v>
      </c>
      <c r="H1462" s="4">
        <f t="shared" si="743"/>
        <v>1.8889000000000067</v>
      </c>
      <c r="I1462" s="4">
        <f t="shared" si="744"/>
        <v>0</v>
      </c>
      <c r="J1462" s="4">
        <f t="shared" si="745"/>
        <v>1.8889000000000067</v>
      </c>
      <c r="K1462" s="4">
        <f t="shared" si="753"/>
        <v>1.0135647874497065</v>
      </c>
      <c r="L1462" s="4">
        <f t="shared" si="754"/>
        <v>1.8005629505250582</v>
      </c>
      <c r="M1462" s="4">
        <f t="shared" si="746"/>
        <v>2.3610999999999933</v>
      </c>
      <c r="N1462" s="4">
        <f t="shared" si="750"/>
        <v>27.965971567507037</v>
      </c>
      <c r="O1462" s="4">
        <f t="shared" si="755"/>
        <v>4.9130558067994459</v>
      </c>
      <c r="P1462" s="4">
        <f t="shared" si="751"/>
        <v>20.630027976620557</v>
      </c>
      <c r="Q1462" s="4">
        <f t="shared" si="752"/>
        <v>36.648534462669055</v>
      </c>
      <c r="R1462" s="4">
        <f t="shared" si="731"/>
        <v>22.221244506510899</v>
      </c>
      <c r="S1462" s="4">
        <f t="shared" si="728"/>
        <v>35</v>
      </c>
      <c r="T1462" s="4">
        <f t="shared" si="729"/>
        <v>0</v>
      </c>
      <c r="U1462" s="5">
        <f t="shared" si="747"/>
        <v>-1.4165999999999883</v>
      </c>
      <c r="V1462" s="5">
        <f t="shared" si="739"/>
        <v>-0.47230000000001837</v>
      </c>
      <c r="W1462" s="7">
        <f t="shared" si="756"/>
        <v>0</v>
      </c>
      <c r="X1462" s="7">
        <f t="shared" si="757"/>
        <v>1</v>
      </c>
      <c r="Y1462" s="7">
        <f t="shared" si="758"/>
        <v>-1.8889000000000067</v>
      </c>
      <c r="Z1462" s="7">
        <f t="shared" si="759"/>
        <v>79.496199999999973</v>
      </c>
      <c r="AA1462" s="9">
        <f t="shared" si="748"/>
        <v>-1.4165999999999883</v>
      </c>
      <c r="AB1462" s="9">
        <f t="shared" si="740"/>
        <v>-0.47230000000001837</v>
      </c>
      <c r="AC1462" s="11">
        <f t="shared" ca="1" si="730"/>
        <v>1</v>
      </c>
      <c r="AD1462" s="11">
        <f t="shared" ca="1" si="732"/>
        <v>0</v>
      </c>
      <c r="AE1462" s="11">
        <f t="shared" ca="1" si="733"/>
        <v>0</v>
      </c>
      <c r="AF1462" s="11">
        <f t="shared" ca="1" si="734"/>
        <v>126.06190000000001</v>
      </c>
      <c r="AG1462" s="13">
        <f ca="1">AVERAGE(E1462:OFFSET(E1462,-AG$5+1,0))</f>
        <v>212.16713076923074</v>
      </c>
      <c r="AH1462" s="13">
        <f ca="1">AVERAGE(E1462:OFFSET(E1462,-AH$5+1,0))</f>
        <v>212.13989000000001</v>
      </c>
      <c r="AI1462" s="12">
        <f t="shared" ca="1" si="760"/>
        <v>1</v>
      </c>
      <c r="AJ1462" s="17">
        <f t="shared" si="749"/>
        <v>-1.4165999999999883</v>
      </c>
      <c r="AK1462" s="17">
        <f t="shared" si="741"/>
        <v>0.47230000000001837</v>
      </c>
      <c r="AL1462" s="19">
        <f t="shared" ca="1" si="735"/>
        <v>1</v>
      </c>
      <c r="AM1462" s="19">
        <f t="shared" ca="1" si="736"/>
        <v>-1</v>
      </c>
      <c r="AN1462" s="19">
        <f t="shared" ca="1" si="737"/>
        <v>0.94429999999996994</v>
      </c>
      <c r="AO1462" s="19">
        <f t="shared" ca="1" si="738"/>
        <v>116.11309999999976</v>
      </c>
    </row>
    <row r="1463" spans="1:41" x14ac:dyDescent="0.2">
      <c r="A1463" s="22" t="s">
        <v>1513</v>
      </c>
      <c r="B1463" s="20">
        <f>[1]data!C1462</f>
        <v>207.77199999999999</v>
      </c>
      <c r="C1463" s="20">
        <f>[1]data!D1462</f>
        <v>210.6052</v>
      </c>
      <c r="D1463" s="20">
        <f>[1]data!E1462</f>
        <v>206.82749999999999</v>
      </c>
      <c r="E1463" s="20">
        <f>[1]data!F1462</f>
        <v>210.13300000000001</v>
      </c>
      <c r="F1463" s="20">
        <f>[1]data!G1462</f>
        <v>27395</v>
      </c>
      <c r="G1463" s="4">
        <f t="shared" si="742"/>
        <v>2.833200000000005</v>
      </c>
      <c r="H1463" s="4">
        <f t="shared" si="743"/>
        <v>0</v>
      </c>
      <c r="I1463" s="4">
        <f t="shared" si="744"/>
        <v>2.833200000000005</v>
      </c>
      <c r="J1463" s="4">
        <f t="shared" si="745"/>
        <v>0</v>
      </c>
      <c r="K1463" s="4">
        <f t="shared" si="753"/>
        <v>1.1955283087047364</v>
      </c>
      <c r="L1463" s="4">
        <f t="shared" si="754"/>
        <v>1.6205066554725522</v>
      </c>
      <c r="M1463" s="4">
        <f t="shared" si="746"/>
        <v>3.77770000000001</v>
      </c>
      <c r="N1463" s="4">
        <f t="shared" si="750"/>
        <v>15.09137323129702</v>
      </c>
      <c r="O1463" s="4">
        <f t="shared" si="755"/>
        <v>4.799520226119502</v>
      </c>
      <c r="P1463" s="4">
        <f t="shared" si="751"/>
        <v>24.909329524200015</v>
      </c>
      <c r="Q1463" s="4">
        <f t="shared" si="752"/>
        <v>33.76393012479835</v>
      </c>
      <c r="R1463" s="4">
        <f t="shared" si="731"/>
        <v>21.508257378989516</v>
      </c>
      <c r="S1463" s="4">
        <f t="shared" ref="S1463:S1526" si="761">$P$8</f>
        <v>35</v>
      </c>
      <c r="T1463" s="4">
        <f t="shared" ref="T1463:T1526" si="762">IF(AND(AND(P1462&lt;=Q1462,P1463&gt;Q1463),R1463&gt;=P$8),1,IF(AND(AND(P1462&gt;=Q1462,P1463&lt;Q1463), R1463&gt;=P$8),-1,0))</f>
        <v>0</v>
      </c>
      <c r="U1463" s="5">
        <f t="shared" si="747"/>
        <v>0.944500000000005</v>
      </c>
      <c r="V1463" s="5">
        <f t="shared" si="739"/>
        <v>2.3610000000000184</v>
      </c>
      <c r="W1463" s="7">
        <f t="shared" si="756"/>
        <v>0</v>
      </c>
      <c r="X1463" s="7">
        <f t="shared" si="757"/>
        <v>1</v>
      </c>
      <c r="Y1463" s="7">
        <f t="shared" si="758"/>
        <v>3.3055000000000234</v>
      </c>
      <c r="Z1463" s="7">
        <f t="shared" si="759"/>
        <v>82.801699999999997</v>
      </c>
      <c r="AA1463" s="9">
        <f t="shared" si="748"/>
        <v>0.944500000000005</v>
      </c>
      <c r="AB1463" s="9">
        <f t="shared" si="740"/>
        <v>2.3610000000000184</v>
      </c>
      <c r="AC1463" s="11">
        <f t="shared" ref="AC1463:AC1526" ca="1" si="763">AI1463</f>
        <v>0</v>
      </c>
      <c r="AD1463" s="11">
        <f t="shared" ca="1" si="732"/>
        <v>1</v>
      </c>
      <c r="AE1463" s="11">
        <f t="shared" ca="1" si="733"/>
        <v>2.3610000000000184</v>
      </c>
      <c r="AF1463" s="11">
        <f t="shared" ca="1" si="734"/>
        <v>128.42290000000003</v>
      </c>
      <c r="AG1463" s="13">
        <f ca="1">AVERAGE(E1463:OFFSET(E1463,-AG$5+1,0))</f>
        <v>212.42139999999998</v>
      </c>
      <c r="AH1463" s="13">
        <f ca="1">AVERAGE(E1463:OFFSET(E1463,-AH$5+1,0))</f>
        <v>211.90378500000003</v>
      </c>
      <c r="AI1463" s="12">
        <f t="shared" ca="1" si="760"/>
        <v>0</v>
      </c>
      <c r="AJ1463" s="17">
        <f t="shared" si="749"/>
        <v>0.944500000000005</v>
      </c>
      <c r="AK1463" s="17">
        <f t="shared" si="741"/>
        <v>-2.3610000000000184</v>
      </c>
      <c r="AL1463" s="19">
        <f t="shared" ca="1" si="735"/>
        <v>0</v>
      </c>
      <c r="AM1463" s="19">
        <f t="shared" ca="1" si="736"/>
        <v>1</v>
      </c>
      <c r="AN1463" s="19">
        <f t="shared" ca="1" si="737"/>
        <v>-3.3055000000000234</v>
      </c>
      <c r="AO1463" s="19">
        <f t="shared" ca="1" si="738"/>
        <v>112.80759999999974</v>
      </c>
    </row>
    <row r="1464" spans="1:41" x14ac:dyDescent="0.2">
      <c r="A1464" s="22" t="s">
        <v>1514</v>
      </c>
      <c r="B1464" s="20">
        <f>[1]data!C1463</f>
        <v>211.07740000000001</v>
      </c>
      <c r="C1464" s="20">
        <f>[1]data!D1463</f>
        <v>214.38290000000001</v>
      </c>
      <c r="D1464" s="20">
        <f>[1]data!E1463</f>
        <v>210.13300000000001</v>
      </c>
      <c r="E1464" s="20">
        <f>[1]data!F1463</f>
        <v>213.91069999999999</v>
      </c>
      <c r="F1464" s="20">
        <f>[1]data!G1463</f>
        <v>32926</v>
      </c>
      <c r="G1464" s="4">
        <f t="shared" si="742"/>
        <v>3.77770000000001</v>
      </c>
      <c r="H1464" s="4">
        <f t="shared" si="743"/>
        <v>0</v>
      </c>
      <c r="I1464" s="4">
        <f t="shared" si="744"/>
        <v>3.77770000000001</v>
      </c>
      <c r="J1464" s="4">
        <f t="shared" si="745"/>
        <v>0</v>
      </c>
      <c r="K1464" s="4">
        <f t="shared" si="753"/>
        <v>1.4537454778342638</v>
      </c>
      <c r="L1464" s="4">
        <f t="shared" si="754"/>
        <v>1.4584559899252969</v>
      </c>
      <c r="M1464" s="4">
        <f t="shared" si="746"/>
        <v>4.2498999999999967</v>
      </c>
      <c r="N1464" s="4">
        <f t="shared" si="750"/>
        <v>0.1617509002444438</v>
      </c>
      <c r="O1464" s="4">
        <f t="shared" si="755"/>
        <v>4.7445582035075518</v>
      </c>
      <c r="P1464" s="4">
        <f t="shared" si="751"/>
        <v>30.640270716028745</v>
      </c>
      <c r="Q1464" s="4">
        <f t="shared" si="752"/>
        <v>30.739553133674093</v>
      </c>
      <c r="R1464" s="4">
        <f t="shared" ref="R1464:R1527" si="764">R1463*(O$8-1)/O$8 + N1464/O$8</f>
        <v>19.373606731115007</v>
      </c>
      <c r="S1464" s="4">
        <f t="shared" si="761"/>
        <v>35</v>
      </c>
      <c r="T1464" s="4">
        <f t="shared" si="762"/>
        <v>0</v>
      </c>
      <c r="U1464" s="5">
        <f t="shared" si="747"/>
        <v>0.94440000000000168</v>
      </c>
      <c r="V1464" s="5">
        <f t="shared" si="739"/>
        <v>2.8332999999999799</v>
      </c>
      <c r="W1464" s="7">
        <f t="shared" si="756"/>
        <v>0</v>
      </c>
      <c r="X1464" s="7">
        <f t="shared" si="757"/>
        <v>1</v>
      </c>
      <c r="Y1464" s="7">
        <f t="shared" si="758"/>
        <v>3.7776999999999816</v>
      </c>
      <c r="Z1464" s="7">
        <f t="shared" si="759"/>
        <v>86.579399999999978</v>
      </c>
      <c r="AA1464" s="9">
        <f t="shared" si="748"/>
        <v>0.94440000000000168</v>
      </c>
      <c r="AB1464" s="9">
        <f t="shared" si="740"/>
        <v>2.8332999999999799</v>
      </c>
      <c r="AC1464" s="11">
        <f t="shared" ca="1" si="763"/>
        <v>0</v>
      </c>
      <c r="AD1464" s="11">
        <f t="shared" ref="AD1464:AD1527" ca="1" si="765">IF(AD1463+AC1463&gt;AD$5,AD$5, IF(AD1463+AC1463&lt;AD$7,AD$7, AD1463+AC1463))</f>
        <v>1</v>
      </c>
      <c r="AE1464" s="11">
        <f t="shared" ref="AE1464:AE1527" ca="1" si="766">AD1463*AA1464+AD1464*AB1464</f>
        <v>3.7776999999999816</v>
      </c>
      <c r="AF1464" s="11">
        <f t="shared" ref="AF1464:AF1527" ca="1" si="767">AF1463+AE1464</f>
        <v>132.20060000000001</v>
      </c>
      <c r="AG1464" s="13">
        <f ca="1">AVERAGE(E1464:OFFSET(E1464,-AG$5+1,0))</f>
        <v>213.00258461538456</v>
      </c>
      <c r="AH1464" s="13">
        <f ca="1">AVERAGE(E1464:OFFSET(E1464,-AH$5+1,0))</f>
        <v>211.80934499999998</v>
      </c>
      <c r="AI1464" s="12">
        <f t="shared" ca="1" si="760"/>
        <v>0</v>
      </c>
      <c r="AJ1464" s="17">
        <f t="shared" si="749"/>
        <v>0.94440000000000168</v>
      </c>
      <c r="AK1464" s="17">
        <f t="shared" si="741"/>
        <v>-2.8332999999999799</v>
      </c>
      <c r="AL1464" s="19">
        <f t="shared" ref="AL1464:AL1527" ca="1" si="768">IF(OR(AC1464=1,W1464=1),1,IF(OR(AC1464=-1,W1464=-1),-1,0))</f>
        <v>0</v>
      </c>
      <c r="AM1464" s="19">
        <f t="shared" ref="AM1464:AM1527" ca="1" si="769">IF(AND(AM1463&lt;=0,AL1463=1),1,IF(AND(AM1463&gt;0,AL1463=-1),-1,IF(-1*AN1463/E1463&gt;AL$7,0,IF(AN1463/E1463&gt;AL$5,0,IF(AL1463+AM1463&gt;AM$5,AM$5,IF(AL1463+AM1463&lt;AM$7,AM$7,AM1463))))))</f>
        <v>1</v>
      </c>
      <c r="AN1464" s="19">
        <f t="shared" ref="AN1464:AN1527" ca="1" si="770">AM1463*AJ1464+AM1464*AK1464</f>
        <v>-1.8888999999999783</v>
      </c>
      <c r="AO1464" s="19">
        <f t="shared" ref="AO1464:AO1527" ca="1" si="771">AO1463+AN1464</f>
        <v>110.91869999999976</v>
      </c>
    </row>
    <row r="1465" spans="1:41" x14ac:dyDescent="0.2">
      <c r="A1465" s="22" t="s">
        <v>1515</v>
      </c>
      <c r="B1465" s="20">
        <f>[1]data!C1464</f>
        <v>214.38290000000001</v>
      </c>
      <c r="C1465" s="20">
        <f>[1]data!D1464</f>
        <v>214.85509999999999</v>
      </c>
      <c r="D1465" s="20">
        <f>[1]data!E1464</f>
        <v>212.494</v>
      </c>
      <c r="E1465" s="20">
        <f>[1]data!F1464</f>
        <v>213.4385</v>
      </c>
      <c r="F1465" s="20">
        <f>[1]data!G1464</f>
        <v>32433</v>
      </c>
      <c r="G1465" s="4">
        <f t="shared" si="742"/>
        <v>0.47219999999998663</v>
      </c>
      <c r="H1465" s="4">
        <f t="shared" si="743"/>
        <v>0</v>
      </c>
      <c r="I1465" s="4">
        <f t="shared" si="744"/>
        <v>0.47219999999998663</v>
      </c>
      <c r="J1465" s="4">
        <f t="shared" si="745"/>
        <v>0</v>
      </c>
      <c r="K1465" s="4">
        <f t="shared" si="753"/>
        <v>1.3555909300508362</v>
      </c>
      <c r="L1465" s="4">
        <f t="shared" si="754"/>
        <v>1.3126103909327671</v>
      </c>
      <c r="M1465" s="4">
        <f t="shared" si="746"/>
        <v>2.3610999999999933</v>
      </c>
      <c r="N1465" s="4">
        <f t="shared" si="750"/>
        <v>1.6108431841351682</v>
      </c>
      <c r="O1465" s="4">
        <f t="shared" si="755"/>
        <v>4.5062123831567957</v>
      </c>
      <c r="P1465" s="4">
        <f t="shared" si="751"/>
        <v>30.082712814818247</v>
      </c>
      <c r="Q1465" s="4">
        <f t="shared" si="752"/>
        <v>29.128906481172713</v>
      </c>
      <c r="R1465" s="4">
        <f t="shared" si="764"/>
        <v>17.597330376417027</v>
      </c>
      <c r="S1465" s="4">
        <f t="shared" si="761"/>
        <v>35</v>
      </c>
      <c r="T1465" s="4">
        <f t="shared" si="762"/>
        <v>0</v>
      </c>
      <c r="U1465" s="5">
        <f t="shared" si="747"/>
        <v>0.47220000000001505</v>
      </c>
      <c r="V1465" s="5">
        <f t="shared" si="739"/>
        <v>-0.94440000000000168</v>
      </c>
      <c r="W1465" s="7">
        <f t="shared" si="756"/>
        <v>0</v>
      </c>
      <c r="X1465" s="7">
        <f t="shared" si="757"/>
        <v>1</v>
      </c>
      <c r="Y1465" s="7">
        <f t="shared" si="758"/>
        <v>-0.47219999999998663</v>
      </c>
      <c r="Z1465" s="7">
        <f t="shared" si="759"/>
        <v>86.107199999999992</v>
      </c>
      <c r="AA1465" s="9">
        <f t="shared" si="748"/>
        <v>0.47220000000001505</v>
      </c>
      <c r="AB1465" s="9">
        <f t="shared" si="740"/>
        <v>-0.94440000000000168</v>
      </c>
      <c r="AC1465" s="11">
        <f t="shared" ca="1" si="763"/>
        <v>0</v>
      </c>
      <c r="AD1465" s="11">
        <f t="shared" ca="1" si="765"/>
        <v>1</v>
      </c>
      <c r="AE1465" s="11">
        <f t="shared" ca="1" si="766"/>
        <v>-0.47219999999998663</v>
      </c>
      <c r="AF1465" s="11">
        <f t="shared" ca="1" si="767"/>
        <v>131.72840000000002</v>
      </c>
      <c r="AG1465" s="13">
        <f ca="1">AVERAGE(E1465:OFFSET(E1465,-AG$5+1,0))</f>
        <v>213.22053076923078</v>
      </c>
      <c r="AH1465" s="13">
        <f ca="1">AVERAGE(E1465:OFFSET(E1465,-AH$5+1,0))</f>
        <v>211.57324</v>
      </c>
      <c r="AI1465" s="12">
        <f t="shared" ca="1" si="760"/>
        <v>0</v>
      </c>
      <c r="AJ1465" s="17">
        <f t="shared" si="749"/>
        <v>0.47220000000001505</v>
      </c>
      <c r="AK1465" s="17">
        <f t="shared" si="741"/>
        <v>0.94440000000000168</v>
      </c>
      <c r="AL1465" s="19">
        <f t="shared" ca="1" si="768"/>
        <v>0</v>
      </c>
      <c r="AM1465" s="19">
        <f t="shared" ca="1" si="769"/>
        <v>1</v>
      </c>
      <c r="AN1465" s="19">
        <f t="shared" ca="1" si="770"/>
        <v>1.4166000000000167</v>
      </c>
      <c r="AO1465" s="19">
        <f t="shared" ca="1" si="771"/>
        <v>112.33529999999978</v>
      </c>
    </row>
    <row r="1466" spans="1:41" x14ac:dyDescent="0.2">
      <c r="A1466" s="22" t="s">
        <v>1516</v>
      </c>
      <c r="B1466" s="20">
        <f>[1]data!C1465</f>
        <v>210.6052</v>
      </c>
      <c r="C1466" s="20">
        <f>[1]data!D1465</f>
        <v>211.07740000000001</v>
      </c>
      <c r="D1466" s="20">
        <f>[1]data!E1465</f>
        <v>208.24420000000001</v>
      </c>
      <c r="E1466" s="20">
        <f>[1]data!F1465</f>
        <v>210.13300000000001</v>
      </c>
      <c r="F1466" s="20">
        <f>[1]data!G1465</f>
        <v>43226</v>
      </c>
      <c r="G1466" s="4">
        <f t="shared" si="742"/>
        <v>0</v>
      </c>
      <c r="H1466" s="4">
        <f t="shared" si="743"/>
        <v>4.2497999999999934</v>
      </c>
      <c r="I1466" s="4">
        <f t="shared" si="744"/>
        <v>0</v>
      </c>
      <c r="J1466" s="4">
        <f t="shared" si="745"/>
        <v>4.2497999999999934</v>
      </c>
      <c r="K1466" s="4">
        <f t="shared" si="753"/>
        <v>1.2200318370457526</v>
      </c>
      <c r="L1466" s="4">
        <f t="shared" si="754"/>
        <v>1.6063293518394897</v>
      </c>
      <c r="M1466" s="4">
        <f t="shared" si="746"/>
        <v>5.1942999999999984</v>
      </c>
      <c r="N1466" s="4">
        <f t="shared" si="750"/>
        <v>13.66766272877171</v>
      </c>
      <c r="O1466" s="4">
        <f t="shared" si="755"/>
        <v>4.5750211448411156</v>
      </c>
      <c r="P1466" s="4">
        <f t="shared" si="751"/>
        <v>26.667239307111938</v>
      </c>
      <c r="Q1466" s="4">
        <f t="shared" si="752"/>
        <v>35.110861807727787</v>
      </c>
      <c r="R1466" s="4">
        <f t="shared" si="764"/>
        <v>17.204363611652497</v>
      </c>
      <c r="S1466" s="4">
        <f t="shared" si="761"/>
        <v>35</v>
      </c>
      <c r="T1466" s="4">
        <f t="shared" si="762"/>
        <v>0</v>
      </c>
      <c r="U1466" s="5">
        <f t="shared" si="747"/>
        <v>-2.8333000000000084</v>
      </c>
      <c r="V1466" s="5">
        <f t="shared" si="739"/>
        <v>-0.47219999999998663</v>
      </c>
      <c r="W1466" s="7">
        <f t="shared" si="756"/>
        <v>0</v>
      </c>
      <c r="X1466" s="7">
        <f t="shared" si="757"/>
        <v>1</v>
      </c>
      <c r="Y1466" s="7">
        <f t="shared" si="758"/>
        <v>-3.305499999999995</v>
      </c>
      <c r="Z1466" s="7">
        <f t="shared" si="759"/>
        <v>82.801699999999997</v>
      </c>
      <c r="AA1466" s="9">
        <f t="shared" si="748"/>
        <v>-2.8333000000000084</v>
      </c>
      <c r="AB1466" s="9">
        <f t="shared" si="740"/>
        <v>-0.47219999999998663</v>
      </c>
      <c r="AC1466" s="11">
        <f t="shared" ca="1" si="763"/>
        <v>0</v>
      </c>
      <c r="AD1466" s="11">
        <f t="shared" ca="1" si="765"/>
        <v>1</v>
      </c>
      <c r="AE1466" s="11">
        <f t="shared" ca="1" si="766"/>
        <v>-3.305499999999995</v>
      </c>
      <c r="AF1466" s="11">
        <f t="shared" ca="1" si="767"/>
        <v>128.42290000000003</v>
      </c>
      <c r="AG1466" s="13">
        <f ca="1">AVERAGE(E1466:OFFSET(E1466,-AG$5+1,0))</f>
        <v>213.1115615384615</v>
      </c>
      <c r="AH1466" s="13">
        <f ca="1">AVERAGE(E1466:OFFSET(E1466,-AH$5+1,0))</f>
        <v>211.40796500000002</v>
      </c>
      <c r="AI1466" s="12">
        <f t="shared" ca="1" si="760"/>
        <v>0</v>
      </c>
      <c r="AJ1466" s="17">
        <f t="shared" si="749"/>
        <v>-2.8333000000000084</v>
      </c>
      <c r="AK1466" s="17">
        <f t="shared" si="741"/>
        <v>0.47219999999998663</v>
      </c>
      <c r="AL1466" s="19">
        <f t="shared" ca="1" si="768"/>
        <v>0</v>
      </c>
      <c r="AM1466" s="19">
        <f t="shared" ca="1" si="769"/>
        <v>1</v>
      </c>
      <c r="AN1466" s="19">
        <f t="shared" ca="1" si="770"/>
        <v>-2.3611000000000217</v>
      </c>
      <c r="AO1466" s="19">
        <f t="shared" ca="1" si="771"/>
        <v>109.97419999999975</v>
      </c>
    </row>
    <row r="1467" spans="1:41" x14ac:dyDescent="0.2">
      <c r="A1467" s="22" t="s">
        <v>1517</v>
      </c>
      <c r="B1467" s="20">
        <f>[1]data!C1466</f>
        <v>208.71639999999999</v>
      </c>
      <c r="C1467" s="20">
        <f>[1]data!D1466</f>
        <v>212.494</v>
      </c>
      <c r="D1467" s="20">
        <f>[1]data!E1466</f>
        <v>207.77199999999999</v>
      </c>
      <c r="E1467" s="20">
        <f>[1]data!F1466</f>
        <v>211.07740000000001</v>
      </c>
      <c r="F1467" s="20">
        <f>[1]data!G1466</f>
        <v>18964</v>
      </c>
      <c r="G1467" s="4">
        <f t="shared" si="742"/>
        <v>1.4165999999999883</v>
      </c>
      <c r="H1467" s="4">
        <f t="shared" si="743"/>
        <v>0.47220000000001505</v>
      </c>
      <c r="I1467" s="4">
        <f t="shared" si="744"/>
        <v>1.4165999999999883</v>
      </c>
      <c r="J1467" s="4">
        <f t="shared" si="745"/>
        <v>0</v>
      </c>
      <c r="K1467" s="4">
        <f t="shared" si="753"/>
        <v>1.2396886533411762</v>
      </c>
      <c r="L1467" s="4">
        <f t="shared" si="754"/>
        <v>1.4456964166555406</v>
      </c>
      <c r="M1467" s="4">
        <f t="shared" si="746"/>
        <v>4.7220000000000084</v>
      </c>
      <c r="N1467" s="4">
        <f t="shared" si="750"/>
        <v>7.6714421933766221</v>
      </c>
      <c r="O1467" s="4">
        <f t="shared" si="755"/>
        <v>4.5897190303570046</v>
      </c>
      <c r="P1467" s="4">
        <f t="shared" si="751"/>
        <v>27.010120775187161</v>
      </c>
      <c r="Q1467" s="4">
        <f t="shared" si="752"/>
        <v>31.498582093882316</v>
      </c>
      <c r="R1467" s="4">
        <f t="shared" si="764"/>
        <v>16.251071469824907</v>
      </c>
      <c r="S1467" s="4">
        <f t="shared" si="761"/>
        <v>35</v>
      </c>
      <c r="T1467" s="4">
        <f t="shared" si="762"/>
        <v>0</v>
      </c>
      <c r="U1467" s="5">
        <f t="shared" si="747"/>
        <v>-1.4166000000000167</v>
      </c>
      <c r="V1467" s="5">
        <f t="shared" si="739"/>
        <v>2.3610000000000184</v>
      </c>
      <c r="W1467" s="7">
        <f t="shared" si="756"/>
        <v>0</v>
      </c>
      <c r="X1467" s="7">
        <f t="shared" si="757"/>
        <v>1</v>
      </c>
      <c r="Y1467" s="7">
        <f t="shared" si="758"/>
        <v>0.94440000000000168</v>
      </c>
      <c r="Z1467" s="7">
        <f t="shared" si="759"/>
        <v>83.746099999999998</v>
      </c>
      <c r="AA1467" s="9">
        <f t="shared" si="748"/>
        <v>-1.4166000000000167</v>
      </c>
      <c r="AB1467" s="9">
        <f t="shared" si="740"/>
        <v>2.3610000000000184</v>
      </c>
      <c r="AC1467" s="11">
        <f t="shared" ca="1" si="763"/>
        <v>0</v>
      </c>
      <c r="AD1467" s="11">
        <f t="shared" ca="1" si="765"/>
        <v>1</v>
      </c>
      <c r="AE1467" s="11">
        <f t="shared" ca="1" si="766"/>
        <v>0.94440000000000168</v>
      </c>
      <c r="AF1467" s="11">
        <f t="shared" ca="1" si="767"/>
        <v>129.36730000000003</v>
      </c>
      <c r="AG1467" s="13">
        <f ca="1">AVERAGE(E1467:OFFSET(E1467,-AG$5+1,0))</f>
        <v>212.8936153846154</v>
      </c>
      <c r="AH1467" s="13">
        <f ca="1">AVERAGE(E1467:OFFSET(E1467,-AH$5+1,0))</f>
        <v>211.47879499999999</v>
      </c>
      <c r="AI1467" s="12">
        <f t="shared" ca="1" si="760"/>
        <v>0</v>
      </c>
      <c r="AJ1467" s="17">
        <f t="shared" si="749"/>
        <v>-1.4166000000000167</v>
      </c>
      <c r="AK1467" s="17">
        <f t="shared" si="741"/>
        <v>-2.3610000000000184</v>
      </c>
      <c r="AL1467" s="19">
        <f t="shared" ca="1" si="768"/>
        <v>0</v>
      </c>
      <c r="AM1467" s="19">
        <f t="shared" ca="1" si="769"/>
        <v>1</v>
      </c>
      <c r="AN1467" s="19">
        <f t="shared" ca="1" si="770"/>
        <v>-3.7776000000000352</v>
      </c>
      <c r="AO1467" s="19">
        <f t="shared" ca="1" si="771"/>
        <v>106.19659999999972</v>
      </c>
    </row>
    <row r="1468" spans="1:41" x14ac:dyDescent="0.2">
      <c r="A1468" s="22" t="s">
        <v>1518</v>
      </c>
      <c r="B1468" s="20">
        <f>[1]data!C1467</f>
        <v>208.71639999999999</v>
      </c>
      <c r="C1468" s="20">
        <f>[1]data!D1467</f>
        <v>210.6052</v>
      </c>
      <c r="D1468" s="20">
        <f>[1]data!E1467</f>
        <v>208.24420000000001</v>
      </c>
      <c r="E1468" s="20">
        <f>[1]data!F1467</f>
        <v>210.13300000000001</v>
      </c>
      <c r="F1468" s="20">
        <f>[1]data!G1467</f>
        <v>30270</v>
      </c>
      <c r="G1468" s="4">
        <f t="shared" si="742"/>
        <v>0</v>
      </c>
      <c r="H1468" s="4">
        <f t="shared" si="743"/>
        <v>0</v>
      </c>
      <c r="I1468" s="4">
        <f t="shared" si="744"/>
        <v>0</v>
      </c>
      <c r="J1468" s="4">
        <f t="shared" si="745"/>
        <v>0</v>
      </c>
      <c r="K1468" s="4">
        <f t="shared" si="753"/>
        <v>1.1157197880070586</v>
      </c>
      <c r="L1468" s="4">
        <f t="shared" si="754"/>
        <v>1.3011267749899864</v>
      </c>
      <c r="M1468" s="4">
        <f t="shared" si="746"/>
        <v>2.833200000000005</v>
      </c>
      <c r="N1468" s="4">
        <f t="shared" si="750"/>
        <v>7.6714421933766115</v>
      </c>
      <c r="O1468" s="4">
        <f t="shared" si="755"/>
        <v>4.4140671273213048</v>
      </c>
      <c r="P1468" s="4">
        <f t="shared" si="751"/>
        <v>25.276457195251989</v>
      </c>
      <c r="Q1468" s="4">
        <f t="shared" si="752"/>
        <v>29.476823470502605</v>
      </c>
      <c r="R1468" s="4">
        <f t="shared" si="764"/>
        <v>15.393108542180078</v>
      </c>
      <c r="S1468" s="4">
        <f t="shared" si="761"/>
        <v>35</v>
      </c>
      <c r="T1468" s="4">
        <f t="shared" si="762"/>
        <v>0</v>
      </c>
      <c r="U1468" s="5">
        <f t="shared" si="747"/>
        <v>-2.3610000000000184</v>
      </c>
      <c r="V1468" s="5">
        <f t="shared" si="739"/>
        <v>1.4166000000000167</v>
      </c>
      <c r="W1468" s="7">
        <f t="shared" si="756"/>
        <v>0</v>
      </c>
      <c r="X1468" s="7">
        <f t="shared" si="757"/>
        <v>1</v>
      </c>
      <c r="Y1468" s="7">
        <f t="shared" si="758"/>
        <v>-0.94440000000000168</v>
      </c>
      <c r="Z1468" s="7">
        <f t="shared" si="759"/>
        <v>82.801699999999997</v>
      </c>
      <c r="AA1468" s="9">
        <f t="shared" si="748"/>
        <v>-2.3610000000000184</v>
      </c>
      <c r="AB1468" s="9">
        <f t="shared" si="740"/>
        <v>1.4166000000000167</v>
      </c>
      <c r="AC1468" s="11">
        <f t="shared" ca="1" si="763"/>
        <v>0</v>
      </c>
      <c r="AD1468" s="11">
        <f t="shared" ca="1" si="765"/>
        <v>1</v>
      </c>
      <c r="AE1468" s="11">
        <f t="shared" ca="1" si="766"/>
        <v>-0.94440000000000168</v>
      </c>
      <c r="AF1468" s="11">
        <f t="shared" ca="1" si="767"/>
        <v>128.42290000000003</v>
      </c>
      <c r="AG1468" s="13">
        <f ca="1">AVERAGE(E1468:OFFSET(E1468,-AG$5+1,0))</f>
        <v>212.42140769230767</v>
      </c>
      <c r="AH1468" s="13">
        <f ca="1">AVERAGE(E1468:OFFSET(E1468,-AH$5+1,0))</f>
        <v>211.69128999999998</v>
      </c>
      <c r="AI1468" s="12">
        <f t="shared" ca="1" si="760"/>
        <v>0</v>
      </c>
      <c r="AJ1468" s="17">
        <f t="shared" si="749"/>
        <v>-2.3610000000000184</v>
      </c>
      <c r="AK1468" s="17">
        <f t="shared" si="741"/>
        <v>-1.4166000000000167</v>
      </c>
      <c r="AL1468" s="19">
        <f t="shared" ca="1" si="768"/>
        <v>0</v>
      </c>
      <c r="AM1468" s="19">
        <f t="shared" ca="1" si="769"/>
        <v>1</v>
      </c>
      <c r="AN1468" s="19">
        <f t="shared" ca="1" si="770"/>
        <v>-3.7776000000000352</v>
      </c>
      <c r="AO1468" s="19">
        <f t="shared" ca="1" si="771"/>
        <v>102.41899999999968</v>
      </c>
    </row>
    <row r="1469" spans="1:41" x14ac:dyDescent="0.2">
      <c r="A1469" s="22" t="s">
        <v>1519</v>
      </c>
      <c r="B1469" s="20">
        <f>[1]data!C1468</f>
        <v>209.66079999999999</v>
      </c>
      <c r="C1469" s="20">
        <f>[1]data!D1468</f>
        <v>212.96629999999999</v>
      </c>
      <c r="D1469" s="20">
        <f>[1]data!E1468</f>
        <v>209.66079999999999</v>
      </c>
      <c r="E1469" s="20">
        <f>[1]data!F1468</f>
        <v>212.96629999999999</v>
      </c>
      <c r="F1469" s="20">
        <f>[1]data!G1468</f>
        <v>23415</v>
      </c>
      <c r="G1469" s="4">
        <f t="shared" si="742"/>
        <v>2.3610999999999933</v>
      </c>
      <c r="H1469" s="4">
        <f t="shared" si="743"/>
        <v>0</v>
      </c>
      <c r="I1469" s="4">
        <f t="shared" si="744"/>
        <v>2.3610999999999933</v>
      </c>
      <c r="J1469" s="4">
        <f t="shared" si="745"/>
        <v>0</v>
      </c>
      <c r="K1469" s="4">
        <f t="shared" si="753"/>
        <v>1.2402578092063521</v>
      </c>
      <c r="L1469" s="4">
        <f t="shared" si="754"/>
        <v>1.1710140974909877</v>
      </c>
      <c r="M1469" s="4">
        <f t="shared" si="746"/>
        <v>3.305499999999995</v>
      </c>
      <c r="N1469" s="4">
        <f t="shared" si="750"/>
        <v>2.8716675014144735</v>
      </c>
      <c r="O1469" s="4">
        <f t="shared" si="755"/>
        <v>4.3032104145891736</v>
      </c>
      <c r="P1469" s="4">
        <f t="shared" si="751"/>
        <v>28.82168636238438</v>
      </c>
      <c r="Q1469" s="4">
        <f t="shared" si="752"/>
        <v>27.212568865349894</v>
      </c>
      <c r="R1469" s="4">
        <f t="shared" si="764"/>
        <v>14.140964438103518</v>
      </c>
      <c r="S1469" s="4">
        <f t="shared" si="761"/>
        <v>35</v>
      </c>
      <c r="T1469" s="4">
        <f t="shared" si="762"/>
        <v>0</v>
      </c>
      <c r="U1469" s="5">
        <f t="shared" si="747"/>
        <v>-0.47220000000001505</v>
      </c>
      <c r="V1469" s="5">
        <f t="shared" si="739"/>
        <v>3.305499999999995</v>
      </c>
      <c r="W1469" s="7">
        <f t="shared" si="756"/>
        <v>0</v>
      </c>
      <c r="X1469" s="7">
        <f t="shared" si="757"/>
        <v>1</v>
      </c>
      <c r="Y1469" s="7">
        <f t="shared" si="758"/>
        <v>2.8332999999999799</v>
      </c>
      <c r="Z1469" s="7">
        <f t="shared" si="759"/>
        <v>85.634999999999977</v>
      </c>
      <c r="AA1469" s="9">
        <f t="shared" si="748"/>
        <v>-0.47220000000001505</v>
      </c>
      <c r="AB1469" s="9">
        <f t="shared" si="740"/>
        <v>3.305499999999995</v>
      </c>
      <c r="AC1469" s="11">
        <f t="shared" ca="1" si="763"/>
        <v>0</v>
      </c>
      <c r="AD1469" s="11">
        <f t="shared" ca="1" si="765"/>
        <v>1</v>
      </c>
      <c r="AE1469" s="11">
        <f t="shared" ca="1" si="766"/>
        <v>2.8332999999999799</v>
      </c>
      <c r="AF1469" s="11">
        <f t="shared" ca="1" si="767"/>
        <v>131.25620000000001</v>
      </c>
      <c r="AG1469" s="13">
        <f ca="1">AVERAGE(E1469:OFFSET(E1469,-AG$5+1,0))</f>
        <v>212.42140769230767</v>
      </c>
      <c r="AH1469" s="13">
        <f ca="1">AVERAGE(E1469:OFFSET(E1469,-AH$5+1,0))</f>
        <v>211.99822999999998</v>
      </c>
      <c r="AI1469" s="12">
        <f t="shared" ca="1" si="760"/>
        <v>0</v>
      </c>
      <c r="AJ1469" s="17">
        <f t="shared" si="749"/>
        <v>-0.47220000000001505</v>
      </c>
      <c r="AK1469" s="17">
        <f t="shared" si="741"/>
        <v>-3.305499999999995</v>
      </c>
      <c r="AL1469" s="19">
        <f t="shared" ca="1" si="768"/>
        <v>0</v>
      </c>
      <c r="AM1469" s="19">
        <f t="shared" ca="1" si="769"/>
        <v>1</v>
      </c>
      <c r="AN1469" s="19">
        <f t="shared" ca="1" si="770"/>
        <v>-3.77770000000001</v>
      </c>
      <c r="AO1469" s="19">
        <f t="shared" ca="1" si="771"/>
        <v>98.641299999999674</v>
      </c>
    </row>
    <row r="1470" spans="1:41" x14ac:dyDescent="0.2">
      <c r="A1470" s="22" t="s">
        <v>1520</v>
      </c>
      <c r="B1470" s="20">
        <f>[1]data!C1469</f>
        <v>208.71639999999999</v>
      </c>
      <c r="C1470" s="20">
        <f>[1]data!D1469</f>
        <v>210.13300000000001</v>
      </c>
      <c r="D1470" s="20">
        <f>[1]data!E1469</f>
        <v>208.71639999999999</v>
      </c>
      <c r="E1470" s="20">
        <f>[1]data!F1469</f>
        <v>208.71639999999999</v>
      </c>
      <c r="F1470" s="20">
        <f>[1]data!G1469</f>
        <v>38697</v>
      </c>
      <c r="G1470" s="4">
        <f t="shared" si="742"/>
        <v>0</v>
      </c>
      <c r="H1470" s="4">
        <f t="shared" si="743"/>
        <v>0.94440000000000168</v>
      </c>
      <c r="I1470" s="4">
        <f t="shared" si="744"/>
        <v>0</v>
      </c>
      <c r="J1470" s="4">
        <f t="shared" si="745"/>
        <v>0.94440000000000168</v>
      </c>
      <c r="K1470" s="4">
        <f t="shared" si="753"/>
        <v>1.1162320282857168</v>
      </c>
      <c r="L1470" s="4">
        <f t="shared" si="754"/>
        <v>1.148352687741889</v>
      </c>
      <c r="M1470" s="4">
        <f t="shared" si="746"/>
        <v>4.2498999999999967</v>
      </c>
      <c r="N1470" s="4">
        <f t="shared" si="750"/>
        <v>1.4183907198895283</v>
      </c>
      <c r="O1470" s="4">
        <f t="shared" si="755"/>
        <v>4.2978793731302556</v>
      </c>
      <c r="P1470" s="4">
        <f t="shared" si="751"/>
        <v>25.971692813536002</v>
      </c>
      <c r="Q1470" s="4">
        <f t="shared" si="752"/>
        <v>26.71905346904872</v>
      </c>
      <c r="R1470" s="4">
        <f t="shared" si="764"/>
        <v>12.86870706628212</v>
      </c>
      <c r="S1470" s="4">
        <f t="shared" si="761"/>
        <v>35</v>
      </c>
      <c r="T1470" s="4">
        <f t="shared" si="762"/>
        <v>0</v>
      </c>
      <c r="U1470" s="5">
        <f t="shared" si="747"/>
        <v>-4.2498999999999967</v>
      </c>
      <c r="V1470" s="5">
        <f t="shared" si="739"/>
        <v>0</v>
      </c>
      <c r="W1470" s="7">
        <f t="shared" si="756"/>
        <v>0</v>
      </c>
      <c r="X1470" s="7">
        <f t="shared" si="757"/>
        <v>1</v>
      </c>
      <c r="Y1470" s="7">
        <f t="shared" si="758"/>
        <v>-4.2498999999999967</v>
      </c>
      <c r="Z1470" s="7">
        <f t="shared" si="759"/>
        <v>81.38509999999998</v>
      </c>
      <c r="AA1470" s="9">
        <f t="shared" si="748"/>
        <v>-4.2498999999999967</v>
      </c>
      <c r="AB1470" s="9">
        <f t="shared" si="740"/>
        <v>0</v>
      </c>
      <c r="AC1470" s="11">
        <f t="shared" ca="1" si="763"/>
        <v>-1</v>
      </c>
      <c r="AD1470" s="11">
        <f t="shared" ca="1" si="765"/>
        <v>1</v>
      </c>
      <c r="AE1470" s="11">
        <f t="shared" ca="1" si="766"/>
        <v>-4.2498999999999967</v>
      </c>
      <c r="AF1470" s="11">
        <f t="shared" ca="1" si="767"/>
        <v>127.00630000000001</v>
      </c>
      <c r="AG1470" s="13">
        <f ca="1">AVERAGE(E1470:OFFSET(E1470,-AG$5+1,0))</f>
        <v>211.40434615384612</v>
      </c>
      <c r="AH1470" s="13">
        <f ca="1">AVERAGE(E1470:OFFSET(E1470,-AH$5+1,0))</f>
        <v>212.09267499999996</v>
      </c>
      <c r="AI1470" s="12">
        <f t="shared" ca="1" si="760"/>
        <v>-1</v>
      </c>
      <c r="AJ1470" s="17">
        <f t="shared" si="749"/>
        <v>-4.2498999999999967</v>
      </c>
      <c r="AK1470" s="17">
        <f t="shared" si="741"/>
        <v>0</v>
      </c>
      <c r="AL1470" s="19">
        <f t="shared" ca="1" si="768"/>
        <v>-1</v>
      </c>
      <c r="AM1470" s="19">
        <f t="shared" ca="1" si="769"/>
        <v>1</v>
      </c>
      <c r="AN1470" s="19">
        <f t="shared" ca="1" si="770"/>
        <v>-4.2498999999999967</v>
      </c>
      <c r="AO1470" s="19">
        <f t="shared" ca="1" si="771"/>
        <v>94.391399999999678</v>
      </c>
    </row>
    <row r="1471" spans="1:41" x14ac:dyDescent="0.2">
      <c r="A1471" s="22" t="s">
        <v>1521</v>
      </c>
      <c r="B1471" s="20">
        <f>[1]data!C1470</f>
        <v>206.82749999999999</v>
      </c>
      <c r="C1471" s="20">
        <f>[1]data!D1470</f>
        <v>211.5496</v>
      </c>
      <c r="D1471" s="20">
        <f>[1]data!E1470</f>
        <v>206.82749999999999</v>
      </c>
      <c r="E1471" s="20">
        <f>[1]data!F1470</f>
        <v>211.07740000000001</v>
      </c>
      <c r="F1471" s="20">
        <f>[1]data!G1470</f>
        <v>46947</v>
      </c>
      <c r="G1471" s="4">
        <f t="shared" si="742"/>
        <v>1.4165999999999883</v>
      </c>
      <c r="H1471" s="4">
        <f t="shared" si="743"/>
        <v>1.8889000000000067</v>
      </c>
      <c r="I1471" s="4">
        <f t="shared" si="744"/>
        <v>0</v>
      </c>
      <c r="J1471" s="4">
        <f t="shared" si="745"/>
        <v>1.8889000000000067</v>
      </c>
      <c r="K1471" s="4">
        <f t="shared" si="753"/>
        <v>1.004608825457145</v>
      </c>
      <c r="L1471" s="4">
        <f t="shared" si="754"/>
        <v>1.2224074189677008</v>
      </c>
      <c r="M1471" s="4">
        <f t="shared" si="746"/>
        <v>4.7221000000000117</v>
      </c>
      <c r="N1471" s="4">
        <f t="shared" si="750"/>
        <v>9.7798385645276245</v>
      </c>
      <c r="O1471" s="4">
        <f t="shared" si="755"/>
        <v>4.3403014358172314</v>
      </c>
      <c r="P1471" s="4">
        <f t="shared" si="751"/>
        <v>23.146061173697909</v>
      </c>
      <c r="Q1471" s="4">
        <f t="shared" si="752"/>
        <v>28.164113415720283</v>
      </c>
      <c r="R1471" s="4">
        <f t="shared" si="764"/>
        <v>12.559820216106672</v>
      </c>
      <c r="S1471" s="4">
        <f t="shared" si="761"/>
        <v>35</v>
      </c>
      <c r="T1471" s="4">
        <f t="shared" si="762"/>
        <v>0</v>
      </c>
      <c r="U1471" s="5">
        <f t="shared" si="747"/>
        <v>-1.8889000000000067</v>
      </c>
      <c r="V1471" s="5">
        <f t="shared" si="739"/>
        <v>4.2499000000000251</v>
      </c>
      <c r="W1471" s="7">
        <f t="shared" si="756"/>
        <v>0</v>
      </c>
      <c r="X1471" s="7">
        <f t="shared" si="757"/>
        <v>1</v>
      </c>
      <c r="Y1471" s="7">
        <f t="shared" si="758"/>
        <v>2.3610000000000184</v>
      </c>
      <c r="Z1471" s="7">
        <f t="shared" si="759"/>
        <v>83.746099999999998</v>
      </c>
      <c r="AA1471" s="9">
        <f t="shared" si="748"/>
        <v>-1.8889000000000067</v>
      </c>
      <c r="AB1471" s="9">
        <f t="shared" si="740"/>
        <v>4.2499000000000251</v>
      </c>
      <c r="AC1471" s="11">
        <f t="shared" ca="1" si="763"/>
        <v>0</v>
      </c>
      <c r="AD1471" s="11">
        <f t="shared" ca="1" si="765"/>
        <v>0</v>
      </c>
      <c r="AE1471" s="11">
        <f t="shared" ca="1" si="766"/>
        <v>-1.8889000000000067</v>
      </c>
      <c r="AF1471" s="11">
        <f t="shared" ca="1" si="767"/>
        <v>125.1174</v>
      </c>
      <c r="AG1471" s="13">
        <f ca="1">AVERAGE(E1471:OFFSET(E1471,-AG$5+1,0))</f>
        <v>210.64154615384615</v>
      </c>
      <c r="AH1471" s="13">
        <f ca="1">AVERAGE(E1471:OFFSET(E1471,-AH$5+1,0))</f>
        <v>212.32877999999997</v>
      </c>
      <c r="AI1471" s="12">
        <f t="shared" ca="1" si="760"/>
        <v>0</v>
      </c>
      <c r="AJ1471" s="17">
        <f t="shared" si="749"/>
        <v>-1.8889000000000067</v>
      </c>
      <c r="AK1471" s="17">
        <f t="shared" si="741"/>
        <v>-4.2499000000000251</v>
      </c>
      <c r="AL1471" s="19">
        <f t="shared" ca="1" si="768"/>
        <v>0</v>
      </c>
      <c r="AM1471" s="19">
        <f t="shared" ca="1" si="769"/>
        <v>-1</v>
      </c>
      <c r="AN1471" s="19">
        <f t="shared" ca="1" si="770"/>
        <v>2.3610000000000184</v>
      </c>
      <c r="AO1471" s="19">
        <f t="shared" ca="1" si="771"/>
        <v>96.752399999999696</v>
      </c>
    </row>
    <row r="1472" spans="1:41" x14ac:dyDescent="0.2">
      <c r="A1472" s="22" t="s">
        <v>1522</v>
      </c>
      <c r="B1472" s="20">
        <f>[1]data!C1471</f>
        <v>207.77199999999999</v>
      </c>
      <c r="C1472" s="20">
        <f>[1]data!D1471</f>
        <v>209.18860000000001</v>
      </c>
      <c r="D1472" s="20">
        <f>[1]data!E1471</f>
        <v>207.77199999999999</v>
      </c>
      <c r="E1472" s="20">
        <f>[1]data!F1471</f>
        <v>209.18860000000001</v>
      </c>
      <c r="F1472" s="20">
        <f>[1]data!G1471</f>
        <v>5185</v>
      </c>
      <c r="G1472" s="4">
        <f t="shared" si="742"/>
        <v>0</v>
      </c>
      <c r="H1472" s="4">
        <f t="shared" si="743"/>
        <v>0</v>
      </c>
      <c r="I1472" s="4">
        <f t="shared" si="744"/>
        <v>0</v>
      </c>
      <c r="J1472" s="4">
        <f t="shared" si="745"/>
        <v>0</v>
      </c>
      <c r="K1472" s="4">
        <f t="shared" si="753"/>
        <v>0.90414794291143052</v>
      </c>
      <c r="L1472" s="4">
        <f t="shared" si="754"/>
        <v>1.1001666770709306</v>
      </c>
      <c r="M1472" s="4">
        <f t="shared" si="746"/>
        <v>3.3054000000000201</v>
      </c>
      <c r="N1472" s="4">
        <f t="shared" si="750"/>
        <v>9.7798385645276209</v>
      </c>
      <c r="O1472" s="4">
        <f t="shared" si="755"/>
        <v>4.2368112922355099</v>
      </c>
      <c r="P1472" s="4">
        <f t="shared" si="751"/>
        <v>21.340292983272477</v>
      </c>
      <c r="Q1472" s="4">
        <f t="shared" si="752"/>
        <v>25.966855759828732</v>
      </c>
      <c r="R1472" s="4">
        <f t="shared" si="764"/>
        <v>12.281822050948769</v>
      </c>
      <c r="S1472" s="4">
        <f t="shared" si="761"/>
        <v>35</v>
      </c>
      <c r="T1472" s="4">
        <f t="shared" si="762"/>
        <v>0</v>
      </c>
      <c r="U1472" s="5">
        <f t="shared" si="747"/>
        <v>-3.3054000000000201</v>
      </c>
      <c r="V1472" s="5">
        <f t="shared" si="739"/>
        <v>1.4166000000000167</v>
      </c>
      <c r="W1472" s="7">
        <f t="shared" si="756"/>
        <v>0</v>
      </c>
      <c r="X1472" s="7">
        <f t="shared" si="757"/>
        <v>1</v>
      </c>
      <c r="Y1472" s="7">
        <f t="shared" si="758"/>
        <v>-1.8888000000000034</v>
      </c>
      <c r="Z1472" s="7">
        <f t="shared" si="759"/>
        <v>81.857299999999995</v>
      </c>
      <c r="AA1472" s="9">
        <f t="shared" si="748"/>
        <v>-3.3054000000000201</v>
      </c>
      <c r="AB1472" s="9">
        <f t="shared" si="740"/>
        <v>1.4166000000000167</v>
      </c>
      <c r="AC1472" s="11">
        <f t="shared" ca="1" si="763"/>
        <v>0</v>
      </c>
      <c r="AD1472" s="11">
        <f t="shared" ca="1" si="765"/>
        <v>0</v>
      </c>
      <c r="AE1472" s="11">
        <f t="shared" ca="1" si="766"/>
        <v>0</v>
      </c>
      <c r="AF1472" s="11">
        <f t="shared" ca="1" si="767"/>
        <v>125.1174</v>
      </c>
      <c r="AG1472" s="13">
        <f ca="1">AVERAGE(E1472:OFFSET(E1472,-AG$5+1,0))</f>
        <v>210.31463076923075</v>
      </c>
      <c r="AH1472" s="13">
        <f ca="1">AVERAGE(E1472:OFFSET(E1472,-AH$5+1,0))</f>
        <v>212.25794999999999</v>
      </c>
      <c r="AI1472" s="12">
        <f t="shared" ca="1" si="760"/>
        <v>0</v>
      </c>
      <c r="AJ1472" s="17">
        <f t="shared" si="749"/>
        <v>-3.3054000000000201</v>
      </c>
      <c r="AK1472" s="17">
        <f t="shared" si="741"/>
        <v>-1.4166000000000167</v>
      </c>
      <c r="AL1472" s="19">
        <f t="shared" ca="1" si="768"/>
        <v>0</v>
      </c>
      <c r="AM1472" s="19">
        <f t="shared" ca="1" si="769"/>
        <v>-1</v>
      </c>
      <c r="AN1472" s="19">
        <f t="shared" ca="1" si="770"/>
        <v>4.7220000000000368</v>
      </c>
      <c r="AO1472" s="19">
        <f t="shared" ca="1" si="771"/>
        <v>101.47439999999973</v>
      </c>
    </row>
    <row r="1473" spans="1:41" x14ac:dyDescent="0.2">
      <c r="A1473" s="22" t="s">
        <v>1523</v>
      </c>
      <c r="B1473" s="20">
        <f>[1]data!C1472</f>
        <v>209.18860000000001</v>
      </c>
      <c r="C1473" s="20">
        <f>[1]data!D1472</f>
        <v>209.18860000000001</v>
      </c>
      <c r="D1473" s="20">
        <f>[1]data!E1472</f>
        <v>207.2998</v>
      </c>
      <c r="E1473" s="20">
        <f>[1]data!F1472</f>
        <v>207.77199999999999</v>
      </c>
      <c r="F1473" s="20">
        <f>[1]data!G1472</f>
        <v>23376</v>
      </c>
      <c r="G1473" s="4">
        <f t="shared" si="742"/>
        <v>0</v>
      </c>
      <c r="H1473" s="4">
        <f t="shared" si="743"/>
        <v>0.47219999999998663</v>
      </c>
      <c r="I1473" s="4">
        <f t="shared" si="744"/>
        <v>0</v>
      </c>
      <c r="J1473" s="4">
        <f t="shared" si="745"/>
        <v>0.47219999999998663</v>
      </c>
      <c r="K1473" s="4">
        <f t="shared" si="753"/>
        <v>0.81373314862028745</v>
      </c>
      <c r="L1473" s="4">
        <f t="shared" si="754"/>
        <v>1.0373700093638363</v>
      </c>
      <c r="M1473" s="4">
        <f t="shared" si="746"/>
        <v>1.8888000000000034</v>
      </c>
      <c r="N1473" s="4">
        <f t="shared" si="750"/>
        <v>12.081274875414966</v>
      </c>
      <c r="O1473" s="4">
        <f t="shared" si="755"/>
        <v>4.0020101630119589</v>
      </c>
      <c r="P1473" s="4">
        <f t="shared" si="751"/>
        <v>20.333110498846473</v>
      </c>
      <c r="Q1473" s="4">
        <f t="shared" si="752"/>
        <v>25.921223762787744</v>
      </c>
      <c r="R1473" s="4">
        <f t="shared" si="764"/>
        <v>12.261767333395387</v>
      </c>
      <c r="S1473" s="4">
        <f t="shared" si="761"/>
        <v>35</v>
      </c>
      <c r="T1473" s="4">
        <f t="shared" si="762"/>
        <v>0</v>
      </c>
      <c r="U1473" s="5">
        <f t="shared" si="747"/>
        <v>0</v>
      </c>
      <c r="V1473" s="5">
        <f t="shared" si="739"/>
        <v>-1.4166000000000167</v>
      </c>
      <c r="W1473" s="7">
        <f t="shared" si="756"/>
        <v>0</v>
      </c>
      <c r="X1473" s="7">
        <f t="shared" si="757"/>
        <v>1</v>
      </c>
      <c r="Y1473" s="7">
        <f t="shared" si="758"/>
        <v>-1.4166000000000167</v>
      </c>
      <c r="Z1473" s="7">
        <f t="shared" si="759"/>
        <v>80.440699999999978</v>
      </c>
      <c r="AA1473" s="9">
        <f t="shared" si="748"/>
        <v>0</v>
      </c>
      <c r="AB1473" s="9">
        <f t="shared" si="740"/>
        <v>-1.4166000000000167</v>
      </c>
      <c r="AC1473" s="11">
        <f t="shared" ca="1" si="763"/>
        <v>0</v>
      </c>
      <c r="AD1473" s="11">
        <f t="shared" ca="1" si="765"/>
        <v>0</v>
      </c>
      <c r="AE1473" s="11">
        <f t="shared" ca="1" si="766"/>
        <v>0</v>
      </c>
      <c r="AF1473" s="11">
        <f t="shared" ca="1" si="767"/>
        <v>125.1174</v>
      </c>
      <c r="AG1473" s="13">
        <f ca="1">AVERAGE(E1473:OFFSET(E1473,-AG$5+1,0))</f>
        <v>210.31463076923077</v>
      </c>
      <c r="AH1473" s="13">
        <f ca="1">AVERAGE(E1473:OFFSET(E1473,-AH$5+1,0))</f>
        <v>212.06906999999995</v>
      </c>
      <c r="AI1473" s="12">
        <f t="shared" ca="1" si="760"/>
        <v>0</v>
      </c>
      <c r="AJ1473" s="17">
        <f t="shared" si="749"/>
        <v>0</v>
      </c>
      <c r="AK1473" s="17">
        <f t="shared" si="741"/>
        <v>1.4166000000000167</v>
      </c>
      <c r="AL1473" s="19">
        <f t="shared" ca="1" si="768"/>
        <v>0</v>
      </c>
      <c r="AM1473" s="19">
        <f t="shared" ca="1" si="769"/>
        <v>-1</v>
      </c>
      <c r="AN1473" s="19">
        <f t="shared" ca="1" si="770"/>
        <v>-1.4166000000000167</v>
      </c>
      <c r="AO1473" s="19">
        <f t="shared" ca="1" si="771"/>
        <v>100.05779999999972</v>
      </c>
    </row>
    <row r="1474" spans="1:41" x14ac:dyDescent="0.2">
      <c r="A1474" s="22" t="s">
        <v>1524</v>
      </c>
      <c r="B1474" s="20">
        <f>[1]data!C1473</f>
        <v>203.52209999999999</v>
      </c>
      <c r="C1474" s="20">
        <f>[1]data!D1473</f>
        <v>205.88310000000001</v>
      </c>
      <c r="D1474" s="20">
        <f>[1]data!E1473</f>
        <v>203.04990000000001</v>
      </c>
      <c r="E1474" s="20">
        <f>[1]data!F1473</f>
        <v>205.4109</v>
      </c>
      <c r="F1474" s="20">
        <f>[1]data!G1473</f>
        <v>19402</v>
      </c>
      <c r="G1474" s="4">
        <f t="shared" si="742"/>
        <v>0</v>
      </c>
      <c r="H1474" s="4">
        <f t="shared" si="743"/>
        <v>4.2498999999999967</v>
      </c>
      <c r="I1474" s="4">
        <f t="shared" si="744"/>
        <v>0</v>
      </c>
      <c r="J1474" s="4">
        <f t="shared" si="745"/>
        <v>4.2498999999999967</v>
      </c>
      <c r="K1474" s="4">
        <f t="shared" si="753"/>
        <v>0.73235983375825875</v>
      </c>
      <c r="L1474" s="4">
        <f t="shared" si="754"/>
        <v>1.3586230084274522</v>
      </c>
      <c r="M1474" s="4">
        <f t="shared" si="746"/>
        <v>4.7220999999999833</v>
      </c>
      <c r="N1474" s="4">
        <f t="shared" si="750"/>
        <v>29.950660619221459</v>
      </c>
      <c r="O1474" s="4">
        <f t="shared" si="755"/>
        <v>4.0740191467107616</v>
      </c>
      <c r="P1474" s="4">
        <f t="shared" si="751"/>
        <v>17.976347370619102</v>
      </c>
      <c r="Q1474" s="4">
        <f t="shared" si="752"/>
        <v>33.348468907524961</v>
      </c>
      <c r="R1474" s="4">
        <f t="shared" si="764"/>
        <v>14.030656661977993</v>
      </c>
      <c r="S1474" s="4">
        <f t="shared" si="761"/>
        <v>35</v>
      </c>
      <c r="T1474" s="4">
        <f t="shared" si="762"/>
        <v>0</v>
      </c>
      <c r="U1474" s="5">
        <f t="shared" si="747"/>
        <v>-4.2498999999999967</v>
      </c>
      <c r="V1474" s="5">
        <f t="shared" si="739"/>
        <v>1.8888000000000034</v>
      </c>
      <c r="W1474" s="7">
        <f t="shared" si="756"/>
        <v>0</v>
      </c>
      <c r="X1474" s="7">
        <f t="shared" si="757"/>
        <v>1</v>
      </c>
      <c r="Y1474" s="7">
        <f t="shared" si="758"/>
        <v>-2.3610999999999933</v>
      </c>
      <c r="Z1474" s="7">
        <f t="shared" si="759"/>
        <v>78.079599999999985</v>
      </c>
      <c r="AA1474" s="9">
        <f t="shared" si="748"/>
        <v>-4.2498999999999967</v>
      </c>
      <c r="AB1474" s="9">
        <f t="shared" si="740"/>
        <v>1.8888000000000034</v>
      </c>
      <c r="AC1474" s="11">
        <f t="shared" ca="1" si="763"/>
        <v>0</v>
      </c>
      <c r="AD1474" s="11">
        <f t="shared" ca="1" si="765"/>
        <v>0</v>
      </c>
      <c r="AE1474" s="11">
        <f t="shared" ca="1" si="766"/>
        <v>0</v>
      </c>
      <c r="AF1474" s="11">
        <f t="shared" ca="1" si="767"/>
        <v>125.1174</v>
      </c>
      <c r="AG1474" s="13">
        <f ca="1">AVERAGE(E1474:OFFSET(E1474,-AG$5+1,0))</f>
        <v>210.06036153846156</v>
      </c>
      <c r="AH1474" s="13">
        <f ca="1">AVERAGE(E1474:OFFSET(E1474,-AH$5+1,0))</f>
        <v>211.64407999999997</v>
      </c>
      <c r="AI1474" s="12">
        <f t="shared" ca="1" si="760"/>
        <v>0</v>
      </c>
      <c r="AJ1474" s="17">
        <f t="shared" si="749"/>
        <v>-4.2498999999999967</v>
      </c>
      <c r="AK1474" s="17">
        <f t="shared" si="741"/>
        <v>-1.8888000000000034</v>
      </c>
      <c r="AL1474" s="19">
        <f t="shared" ca="1" si="768"/>
        <v>0</v>
      </c>
      <c r="AM1474" s="19">
        <f t="shared" ca="1" si="769"/>
        <v>-1</v>
      </c>
      <c r="AN1474" s="19">
        <f t="shared" ca="1" si="770"/>
        <v>6.1387</v>
      </c>
      <c r="AO1474" s="19">
        <f t="shared" ca="1" si="771"/>
        <v>106.19649999999972</v>
      </c>
    </row>
    <row r="1475" spans="1:41" x14ac:dyDescent="0.2">
      <c r="A1475" s="22" t="s">
        <v>1525</v>
      </c>
      <c r="B1475" s="20">
        <f>[1]data!C1474</f>
        <v>206.3553</v>
      </c>
      <c r="C1475" s="20">
        <f>[1]data!D1474</f>
        <v>207.2998</v>
      </c>
      <c r="D1475" s="20">
        <f>[1]data!E1474</f>
        <v>203.99430000000001</v>
      </c>
      <c r="E1475" s="20">
        <f>[1]data!F1474</f>
        <v>204.4665</v>
      </c>
      <c r="F1475" s="20">
        <f>[1]data!G1474</f>
        <v>16893</v>
      </c>
      <c r="G1475" s="4">
        <f t="shared" si="742"/>
        <v>1.4166999999999916</v>
      </c>
      <c r="H1475" s="4">
        <f t="shared" si="743"/>
        <v>0</v>
      </c>
      <c r="I1475" s="4">
        <f t="shared" si="744"/>
        <v>1.4166999999999916</v>
      </c>
      <c r="J1475" s="4">
        <f t="shared" si="745"/>
        <v>0</v>
      </c>
      <c r="K1475" s="4">
        <f t="shared" si="753"/>
        <v>0.800793850382432</v>
      </c>
      <c r="L1475" s="4">
        <f t="shared" si="754"/>
        <v>1.2227607075847069</v>
      </c>
      <c r="M1475" s="4">
        <f t="shared" si="746"/>
        <v>3.305499999999995</v>
      </c>
      <c r="N1475" s="4">
        <f t="shared" si="750"/>
        <v>20.85275415683293</v>
      </c>
      <c r="O1475" s="4">
        <f t="shared" si="755"/>
        <v>3.9971672320396849</v>
      </c>
      <c r="P1475" s="4">
        <f t="shared" si="751"/>
        <v>20.034034202111702</v>
      </c>
      <c r="Q1475" s="4">
        <f t="shared" si="752"/>
        <v>30.590681765414988</v>
      </c>
      <c r="R1475" s="4">
        <f t="shared" si="764"/>
        <v>14.712866411463486</v>
      </c>
      <c r="S1475" s="4">
        <f t="shared" si="761"/>
        <v>35</v>
      </c>
      <c r="T1475" s="4">
        <f t="shared" si="762"/>
        <v>0</v>
      </c>
      <c r="U1475" s="5">
        <f t="shared" si="747"/>
        <v>0.94440000000000168</v>
      </c>
      <c r="V1475" s="5">
        <f t="shared" si="739"/>
        <v>-1.8888000000000034</v>
      </c>
      <c r="W1475" s="7">
        <f t="shared" si="756"/>
        <v>0</v>
      </c>
      <c r="X1475" s="7">
        <f t="shared" si="757"/>
        <v>1</v>
      </c>
      <c r="Y1475" s="7">
        <f t="shared" si="758"/>
        <v>-0.94440000000000168</v>
      </c>
      <c r="Z1475" s="7">
        <f t="shared" si="759"/>
        <v>77.135199999999983</v>
      </c>
      <c r="AA1475" s="9">
        <f t="shared" si="748"/>
        <v>0.94440000000000168</v>
      </c>
      <c r="AB1475" s="9">
        <f t="shared" si="740"/>
        <v>-1.8888000000000034</v>
      </c>
      <c r="AC1475" s="11">
        <f t="shared" ca="1" si="763"/>
        <v>0</v>
      </c>
      <c r="AD1475" s="11">
        <f t="shared" ca="1" si="765"/>
        <v>0</v>
      </c>
      <c r="AE1475" s="11">
        <f t="shared" ca="1" si="766"/>
        <v>0</v>
      </c>
      <c r="AF1475" s="11">
        <f t="shared" ca="1" si="767"/>
        <v>125.1174</v>
      </c>
      <c r="AG1475" s="13">
        <f ca="1">AVERAGE(E1475:OFFSET(E1475,-AG$5+1,0))</f>
        <v>209.87874615384615</v>
      </c>
      <c r="AH1475" s="13">
        <f ca="1">AVERAGE(E1475:OFFSET(E1475,-AH$5+1,0))</f>
        <v>211.05382</v>
      </c>
      <c r="AI1475" s="12">
        <f t="shared" ca="1" si="760"/>
        <v>0</v>
      </c>
      <c r="AJ1475" s="17">
        <f t="shared" si="749"/>
        <v>0.94440000000000168</v>
      </c>
      <c r="AK1475" s="17">
        <f t="shared" si="741"/>
        <v>1.8888000000000034</v>
      </c>
      <c r="AL1475" s="19">
        <f t="shared" ca="1" si="768"/>
        <v>0</v>
      </c>
      <c r="AM1475" s="19">
        <f t="shared" ca="1" si="769"/>
        <v>-1</v>
      </c>
      <c r="AN1475" s="19">
        <f t="shared" ca="1" si="770"/>
        <v>-2.833200000000005</v>
      </c>
      <c r="AO1475" s="19">
        <f t="shared" ca="1" si="771"/>
        <v>103.36329999999971</v>
      </c>
    </row>
    <row r="1476" spans="1:41" x14ac:dyDescent="0.2">
      <c r="A1476" s="22" t="s">
        <v>1526</v>
      </c>
      <c r="B1476" s="20">
        <f>[1]data!C1475</f>
        <v>209.66079999999999</v>
      </c>
      <c r="C1476" s="20">
        <f>[1]data!D1475</f>
        <v>211.5496</v>
      </c>
      <c r="D1476" s="20">
        <f>[1]data!E1475</f>
        <v>208.24420000000001</v>
      </c>
      <c r="E1476" s="20">
        <f>[1]data!F1475</f>
        <v>210.6052</v>
      </c>
      <c r="F1476" s="20">
        <f>[1]data!G1475</f>
        <v>21915</v>
      </c>
      <c r="G1476" s="4">
        <f t="shared" si="742"/>
        <v>4.2497999999999934</v>
      </c>
      <c r="H1476" s="4">
        <f t="shared" si="743"/>
        <v>0</v>
      </c>
      <c r="I1476" s="4">
        <f t="shared" si="744"/>
        <v>4.2497999999999934</v>
      </c>
      <c r="J1476" s="4">
        <f t="shared" si="745"/>
        <v>0</v>
      </c>
      <c r="K1476" s="4">
        <f t="shared" si="753"/>
        <v>1.1456944653441883</v>
      </c>
      <c r="L1476" s="4">
        <f t="shared" si="754"/>
        <v>1.1004846368262362</v>
      </c>
      <c r="M1476" s="4">
        <f t="shared" si="746"/>
        <v>7.0831000000000017</v>
      </c>
      <c r="N1476" s="4">
        <f t="shared" si="750"/>
        <v>2.0127437066023455</v>
      </c>
      <c r="O1476" s="4">
        <f t="shared" si="755"/>
        <v>4.305760508835716</v>
      </c>
      <c r="P1476" s="4">
        <f t="shared" si="751"/>
        <v>26.608411289785966</v>
      </c>
      <c r="Q1476" s="4">
        <f t="shared" si="752"/>
        <v>25.558426544346023</v>
      </c>
      <c r="R1476" s="4">
        <f t="shared" si="764"/>
        <v>13.442854140977371</v>
      </c>
      <c r="S1476" s="4">
        <f t="shared" si="761"/>
        <v>35</v>
      </c>
      <c r="T1476" s="4">
        <f t="shared" si="762"/>
        <v>0</v>
      </c>
      <c r="U1476" s="5">
        <f t="shared" si="747"/>
        <v>5.1942999999999984</v>
      </c>
      <c r="V1476" s="5">
        <f t="shared" ref="V1476:V1539" si="772">E1476-B1476</f>
        <v>0.94440000000000168</v>
      </c>
      <c r="W1476" s="7">
        <f t="shared" si="756"/>
        <v>0</v>
      </c>
      <c r="X1476" s="7">
        <f t="shared" si="757"/>
        <v>1</v>
      </c>
      <c r="Y1476" s="7">
        <f t="shared" si="758"/>
        <v>6.1387</v>
      </c>
      <c r="Z1476" s="7">
        <f t="shared" si="759"/>
        <v>83.273899999999983</v>
      </c>
      <c r="AA1476" s="9">
        <f t="shared" si="748"/>
        <v>5.1942999999999984</v>
      </c>
      <c r="AB1476" s="9">
        <f t="shared" ref="AB1476:AB1539" si="773">E1476-B1476</f>
        <v>0.94440000000000168</v>
      </c>
      <c r="AC1476" s="11">
        <f t="shared" ca="1" si="763"/>
        <v>0</v>
      </c>
      <c r="AD1476" s="11">
        <f t="shared" ca="1" si="765"/>
        <v>0</v>
      </c>
      <c r="AE1476" s="11">
        <f t="shared" ca="1" si="766"/>
        <v>0</v>
      </c>
      <c r="AF1476" s="11">
        <f t="shared" ca="1" si="767"/>
        <v>125.1174</v>
      </c>
      <c r="AG1476" s="13">
        <f ca="1">AVERAGE(E1476:OFFSET(E1476,-AG$5+1,0))</f>
        <v>209.91506923076923</v>
      </c>
      <c r="AH1476" s="13">
        <f ca="1">AVERAGE(E1476:OFFSET(E1476,-AH$5+1,0))</f>
        <v>210.935765</v>
      </c>
      <c r="AI1476" s="12">
        <f t="shared" ca="1" si="760"/>
        <v>0</v>
      </c>
      <c r="AJ1476" s="17">
        <f t="shared" si="749"/>
        <v>5.1942999999999984</v>
      </c>
      <c r="AK1476" s="17">
        <f t="shared" ref="AK1476:AK1539" si="774">B1476-E1476</f>
        <v>-0.94440000000000168</v>
      </c>
      <c r="AL1476" s="19">
        <f t="shared" ca="1" si="768"/>
        <v>0</v>
      </c>
      <c r="AM1476" s="19">
        <f t="shared" ca="1" si="769"/>
        <v>-1</v>
      </c>
      <c r="AN1476" s="19">
        <f t="shared" ca="1" si="770"/>
        <v>-4.2498999999999967</v>
      </c>
      <c r="AO1476" s="19">
        <f t="shared" ca="1" si="771"/>
        <v>99.113399999999714</v>
      </c>
    </row>
    <row r="1477" spans="1:41" x14ac:dyDescent="0.2">
      <c r="A1477" s="22" t="s">
        <v>1527</v>
      </c>
      <c r="B1477" s="20">
        <f>[1]data!C1476</f>
        <v>211.07740000000001</v>
      </c>
      <c r="C1477" s="20">
        <f>[1]data!D1476</f>
        <v>212.96629999999999</v>
      </c>
      <c r="D1477" s="20">
        <f>[1]data!E1476</f>
        <v>210.13300000000001</v>
      </c>
      <c r="E1477" s="20">
        <f>[1]data!F1476</f>
        <v>212.96629999999999</v>
      </c>
      <c r="F1477" s="20">
        <f>[1]data!G1476</f>
        <v>30156</v>
      </c>
      <c r="G1477" s="4">
        <f t="shared" ref="G1477:G1540" si="775">IF((C1477-C1476) &gt; 0, (C1477-C1476), 0)</f>
        <v>1.4166999999999916</v>
      </c>
      <c r="H1477" s="4">
        <f t="shared" ref="H1477:H1540" si="776">IF((D1476-D1477) &gt; 0,(D1476 - D1477), 0)</f>
        <v>0</v>
      </c>
      <c r="I1477" s="4">
        <f t="shared" ref="I1477:I1540" si="777">IF(G1477&gt;H1477,G1477,0)</f>
        <v>1.4166999999999916</v>
      </c>
      <c r="J1477" s="4">
        <f t="shared" ref="J1477:J1540" si="778" xml:space="preserve"> IF(H1477&gt;G1477, H1477, 0)</f>
        <v>0</v>
      </c>
      <c r="K1477" s="4">
        <f t="shared" si="753"/>
        <v>1.1727950188097687</v>
      </c>
      <c r="L1477" s="4">
        <f t="shared" si="754"/>
        <v>0.99043617314361254</v>
      </c>
      <c r="M1477" s="4">
        <f t="shared" ref="M1477:M1540" si="779">MAX(ABS(C1477-D1477),ABS(C1477-E1476), ABS(D1477-E1476))</f>
        <v>2.8332999999999799</v>
      </c>
      <c r="N1477" s="4">
        <f t="shared" si="750"/>
        <v>8.4299286338177897</v>
      </c>
      <c r="O1477" s="4">
        <f t="shared" si="755"/>
        <v>4.1585144579521423</v>
      </c>
      <c r="P1477" s="4">
        <f t="shared" si="751"/>
        <v>28.202259019854669</v>
      </c>
      <c r="Q1477" s="4">
        <f t="shared" si="752"/>
        <v>23.817066963652021</v>
      </c>
      <c r="R1477" s="4">
        <f t="shared" si="764"/>
        <v>12.941561590261413</v>
      </c>
      <c r="S1477" s="4">
        <f t="shared" si="761"/>
        <v>35</v>
      </c>
      <c r="T1477" s="4">
        <f t="shared" si="762"/>
        <v>0</v>
      </c>
      <c r="U1477" s="5">
        <f t="shared" ref="U1477:U1540" si="780">B1477-E1476</f>
        <v>0.47220000000001505</v>
      </c>
      <c r="V1477" s="5">
        <f t="shared" si="772"/>
        <v>1.8888999999999783</v>
      </c>
      <c r="W1477" s="7">
        <f t="shared" si="756"/>
        <v>0</v>
      </c>
      <c r="X1477" s="7">
        <f t="shared" si="757"/>
        <v>1</v>
      </c>
      <c r="Y1477" s="7">
        <f t="shared" si="758"/>
        <v>2.3610999999999933</v>
      </c>
      <c r="Z1477" s="7">
        <f t="shared" si="759"/>
        <v>85.634999999999977</v>
      </c>
      <c r="AA1477" s="9">
        <f t="shared" ref="AA1477:AA1540" si="781">B1477-E1476</f>
        <v>0.47220000000001505</v>
      </c>
      <c r="AB1477" s="9">
        <f t="shared" si="773"/>
        <v>1.8888999999999783</v>
      </c>
      <c r="AC1477" s="11">
        <f t="shared" ca="1" si="763"/>
        <v>0</v>
      </c>
      <c r="AD1477" s="11">
        <f t="shared" ca="1" si="765"/>
        <v>0</v>
      </c>
      <c r="AE1477" s="11">
        <f t="shared" ca="1" si="766"/>
        <v>0</v>
      </c>
      <c r="AF1477" s="11">
        <f t="shared" ca="1" si="767"/>
        <v>125.1174</v>
      </c>
      <c r="AG1477" s="13">
        <f ca="1">AVERAGE(E1477:OFFSET(E1477,-AG$5+1,0))</f>
        <v>209.84242307692304</v>
      </c>
      <c r="AH1477" s="13">
        <f ca="1">AVERAGE(E1477:OFFSET(E1477,-AH$5+1,0))</f>
        <v>210.48716999999996</v>
      </c>
      <c r="AI1477" s="12">
        <f t="shared" ca="1" si="760"/>
        <v>0</v>
      </c>
      <c r="AJ1477" s="17">
        <f t="shared" ref="AJ1477:AJ1540" si="782">B1477-E1476</f>
        <v>0.47220000000001505</v>
      </c>
      <c r="AK1477" s="17">
        <f t="shared" si="774"/>
        <v>-1.8888999999999783</v>
      </c>
      <c r="AL1477" s="19">
        <f t="shared" ca="1" si="768"/>
        <v>0</v>
      </c>
      <c r="AM1477" s="19">
        <f t="shared" ca="1" si="769"/>
        <v>-1</v>
      </c>
      <c r="AN1477" s="19">
        <f t="shared" ca="1" si="770"/>
        <v>1.4166999999999632</v>
      </c>
      <c r="AO1477" s="19">
        <f t="shared" ca="1" si="771"/>
        <v>100.53009999999968</v>
      </c>
    </row>
    <row r="1478" spans="1:41" x14ac:dyDescent="0.2">
      <c r="A1478" s="22" t="s">
        <v>1528</v>
      </c>
      <c r="B1478" s="20">
        <f>[1]data!C1477</f>
        <v>213.91069999999999</v>
      </c>
      <c r="C1478" s="20">
        <f>[1]data!D1477</f>
        <v>213.91069999999999</v>
      </c>
      <c r="D1478" s="20">
        <f>[1]data!E1477</f>
        <v>206.82749999999999</v>
      </c>
      <c r="E1478" s="20">
        <f>[1]data!F1477</f>
        <v>207.2998</v>
      </c>
      <c r="F1478" s="20">
        <f>[1]data!G1477</f>
        <v>32900</v>
      </c>
      <c r="G1478" s="4">
        <f t="shared" si="775"/>
        <v>0.94440000000000168</v>
      </c>
      <c r="H1478" s="4">
        <f t="shared" si="776"/>
        <v>3.3055000000000234</v>
      </c>
      <c r="I1478" s="4">
        <f t="shared" si="777"/>
        <v>0</v>
      </c>
      <c r="J1478" s="4">
        <f t="shared" si="778"/>
        <v>3.3055000000000234</v>
      </c>
      <c r="K1478" s="4">
        <f t="shared" si="753"/>
        <v>1.0555155169287918</v>
      </c>
      <c r="L1478" s="4">
        <f t="shared" si="754"/>
        <v>1.2219425558292536</v>
      </c>
      <c r="M1478" s="4">
        <f t="shared" si="779"/>
        <v>7.083200000000005</v>
      </c>
      <c r="N1478" s="4">
        <f t="shared" si="750"/>
        <v>7.3075786066575272</v>
      </c>
      <c r="O1478" s="4">
        <f t="shared" si="755"/>
        <v>4.4509830121569287</v>
      </c>
      <c r="P1478" s="4">
        <f t="shared" si="751"/>
        <v>23.714211311206356</v>
      </c>
      <c r="Q1478" s="4">
        <f t="shared" si="752"/>
        <v>27.453318794786973</v>
      </c>
      <c r="R1478" s="4">
        <f t="shared" si="764"/>
        <v>12.378163291901025</v>
      </c>
      <c r="S1478" s="4">
        <f t="shared" si="761"/>
        <v>35</v>
      </c>
      <c r="T1478" s="4">
        <f t="shared" si="762"/>
        <v>0</v>
      </c>
      <c r="U1478" s="5">
        <f t="shared" si="780"/>
        <v>0.94440000000000168</v>
      </c>
      <c r="V1478" s="5">
        <f t="shared" si="772"/>
        <v>-6.6108999999999867</v>
      </c>
      <c r="W1478" s="7">
        <f t="shared" si="756"/>
        <v>0</v>
      </c>
      <c r="X1478" s="7">
        <f t="shared" si="757"/>
        <v>1</v>
      </c>
      <c r="Y1478" s="7">
        <f t="shared" si="758"/>
        <v>-5.666499999999985</v>
      </c>
      <c r="Z1478" s="7">
        <f t="shared" si="759"/>
        <v>79.968499999999992</v>
      </c>
      <c r="AA1478" s="9">
        <f t="shared" si="781"/>
        <v>0.94440000000000168</v>
      </c>
      <c r="AB1478" s="9">
        <f t="shared" si="773"/>
        <v>-6.6108999999999867</v>
      </c>
      <c r="AC1478" s="11">
        <f t="shared" ca="1" si="763"/>
        <v>0</v>
      </c>
      <c r="AD1478" s="11">
        <f t="shared" ca="1" si="765"/>
        <v>0</v>
      </c>
      <c r="AE1478" s="11">
        <f t="shared" ca="1" si="766"/>
        <v>0</v>
      </c>
      <c r="AF1478" s="11">
        <f t="shared" ca="1" si="767"/>
        <v>125.1174</v>
      </c>
      <c r="AG1478" s="13">
        <f ca="1">AVERAGE(E1478:OFFSET(E1478,-AG$5+1,0))</f>
        <v>209.37021538461536</v>
      </c>
      <c r="AH1478" s="13">
        <f ca="1">AVERAGE(E1478:OFFSET(E1478,-AH$5+1,0))</f>
        <v>209.80247</v>
      </c>
      <c r="AI1478" s="12">
        <f t="shared" ca="1" si="760"/>
        <v>0</v>
      </c>
      <c r="AJ1478" s="17">
        <f t="shared" si="782"/>
        <v>0.94440000000000168</v>
      </c>
      <c r="AK1478" s="17">
        <f t="shared" si="774"/>
        <v>6.6108999999999867</v>
      </c>
      <c r="AL1478" s="19">
        <f t="shared" ca="1" si="768"/>
        <v>0</v>
      </c>
      <c r="AM1478" s="19">
        <f t="shared" ca="1" si="769"/>
        <v>-1</v>
      </c>
      <c r="AN1478" s="19">
        <f t="shared" ca="1" si="770"/>
        <v>-7.5552999999999884</v>
      </c>
      <c r="AO1478" s="19">
        <f t="shared" ca="1" si="771"/>
        <v>92.974799999999689</v>
      </c>
    </row>
    <row r="1479" spans="1:41" x14ac:dyDescent="0.2">
      <c r="A1479" s="22" t="s">
        <v>1529</v>
      </c>
      <c r="B1479" s="20">
        <f>[1]data!C1478</f>
        <v>202.10550000000001</v>
      </c>
      <c r="C1479" s="20">
        <f>[1]data!D1478</f>
        <v>205.88310000000001</v>
      </c>
      <c r="D1479" s="20">
        <f>[1]data!E1478</f>
        <v>202.10550000000001</v>
      </c>
      <c r="E1479" s="20">
        <f>[1]data!F1478</f>
        <v>203.52209999999999</v>
      </c>
      <c r="F1479" s="20">
        <f>[1]data!G1478</f>
        <v>34615</v>
      </c>
      <c r="G1479" s="4">
        <f t="shared" si="775"/>
        <v>0</v>
      </c>
      <c r="H1479" s="4">
        <f t="shared" si="776"/>
        <v>4.72199999999998</v>
      </c>
      <c r="I1479" s="4">
        <f t="shared" si="777"/>
        <v>0</v>
      </c>
      <c r="J1479" s="4">
        <f t="shared" si="778"/>
        <v>4.72199999999998</v>
      </c>
      <c r="K1479" s="4">
        <f t="shared" si="753"/>
        <v>0.94996396523591253</v>
      </c>
      <c r="L1479" s="4">
        <f t="shared" si="754"/>
        <v>1.5719483002463261</v>
      </c>
      <c r="M1479" s="4">
        <f t="shared" si="779"/>
        <v>5.1942999999999984</v>
      </c>
      <c r="N1479" s="4">
        <f t="shared" si="750"/>
        <v>24.663202741966838</v>
      </c>
      <c r="O1479" s="4">
        <f t="shared" si="755"/>
        <v>4.5253147109412355</v>
      </c>
      <c r="P1479" s="4">
        <f t="shared" si="751"/>
        <v>20.992218793957125</v>
      </c>
      <c r="Q1479" s="4">
        <f t="shared" si="752"/>
        <v>34.73677303471721</v>
      </c>
      <c r="R1479" s="4">
        <f t="shared" si="764"/>
        <v>13.606667236907604</v>
      </c>
      <c r="S1479" s="4">
        <f t="shared" si="761"/>
        <v>35</v>
      </c>
      <c r="T1479" s="4">
        <f t="shared" si="762"/>
        <v>0</v>
      </c>
      <c r="U1479" s="5">
        <f t="shared" si="780"/>
        <v>-5.1942999999999984</v>
      </c>
      <c r="V1479" s="5">
        <f t="shared" si="772"/>
        <v>1.4165999999999883</v>
      </c>
      <c r="W1479" s="7">
        <f t="shared" si="756"/>
        <v>0</v>
      </c>
      <c r="X1479" s="7">
        <f t="shared" si="757"/>
        <v>1</v>
      </c>
      <c r="Y1479" s="7">
        <f t="shared" si="758"/>
        <v>-3.77770000000001</v>
      </c>
      <c r="Z1479" s="7">
        <f t="shared" si="759"/>
        <v>76.190799999999982</v>
      </c>
      <c r="AA1479" s="9">
        <f t="shared" si="781"/>
        <v>-5.1942999999999984</v>
      </c>
      <c r="AB1479" s="9">
        <f t="shared" si="773"/>
        <v>1.4165999999999883</v>
      </c>
      <c r="AC1479" s="11">
        <f t="shared" ca="1" si="763"/>
        <v>0</v>
      </c>
      <c r="AD1479" s="11">
        <f t="shared" ca="1" si="765"/>
        <v>0</v>
      </c>
      <c r="AE1479" s="11">
        <f t="shared" ca="1" si="766"/>
        <v>0</v>
      </c>
      <c r="AF1479" s="11">
        <f t="shared" ca="1" si="767"/>
        <v>125.1174</v>
      </c>
      <c r="AG1479" s="13">
        <f ca="1">AVERAGE(E1479:OFFSET(E1479,-AG$5+1,0))</f>
        <v>208.8616846153846</v>
      </c>
      <c r="AH1479" s="13">
        <f ca="1">AVERAGE(E1479:OFFSET(E1479,-AH$5+1,0))</f>
        <v>209.30664999999999</v>
      </c>
      <c r="AI1479" s="12">
        <f t="shared" ca="1" si="760"/>
        <v>0</v>
      </c>
      <c r="AJ1479" s="17">
        <f t="shared" si="782"/>
        <v>-5.1942999999999984</v>
      </c>
      <c r="AK1479" s="17">
        <f t="shared" si="774"/>
        <v>-1.4165999999999883</v>
      </c>
      <c r="AL1479" s="19">
        <f t="shared" ca="1" si="768"/>
        <v>0</v>
      </c>
      <c r="AM1479" s="19">
        <f t="shared" ca="1" si="769"/>
        <v>-1</v>
      </c>
      <c r="AN1479" s="19">
        <f t="shared" ca="1" si="770"/>
        <v>6.6108999999999867</v>
      </c>
      <c r="AO1479" s="19">
        <f t="shared" ca="1" si="771"/>
        <v>99.585699999999676</v>
      </c>
    </row>
    <row r="1480" spans="1:41" x14ac:dyDescent="0.2">
      <c r="A1480" s="22" t="s">
        <v>1530</v>
      </c>
      <c r="B1480" s="20">
        <f>[1]data!C1479</f>
        <v>199.74440000000001</v>
      </c>
      <c r="C1480" s="20">
        <f>[1]data!D1479</f>
        <v>199.74440000000001</v>
      </c>
      <c r="D1480" s="20">
        <f>[1]data!E1479</f>
        <v>195.0223</v>
      </c>
      <c r="E1480" s="20">
        <f>[1]data!F1479</f>
        <v>196.43889999999999</v>
      </c>
      <c r="F1480" s="20">
        <f>[1]data!G1479</f>
        <v>67043</v>
      </c>
      <c r="G1480" s="4">
        <f t="shared" si="775"/>
        <v>0</v>
      </c>
      <c r="H1480" s="4">
        <f t="shared" si="776"/>
        <v>7.083200000000005</v>
      </c>
      <c r="I1480" s="4">
        <f t="shared" si="777"/>
        <v>0</v>
      </c>
      <c r="J1480" s="4">
        <f t="shared" si="778"/>
        <v>7.083200000000005</v>
      </c>
      <c r="K1480" s="4">
        <f t="shared" si="753"/>
        <v>0.85496756871232127</v>
      </c>
      <c r="L1480" s="4">
        <f t="shared" si="754"/>
        <v>2.1230734702216942</v>
      </c>
      <c r="M1480" s="4">
        <f t="shared" si="779"/>
        <v>8.4997999999999934</v>
      </c>
      <c r="N1480" s="4">
        <f t="shared" si="750"/>
        <v>42.581881341812839</v>
      </c>
      <c r="O1480" s="4">
        <f t="shared" si="755"/>
        <v>4.9227632398471117</v>
      </c>
      <c r="P1480" s="4">
        <f t="shared" si="751"/>
        <v>17.367635351459121</v>
      </c>
      <c r="Q1480" s="4">
        <f t="shared" si="752"/>
        <v>43.127677826074596</v>
      </c>
      <c r="R1480" s="4">
        <f t="shared" si="764"/>
        <v>16.504188647398131</v>
      </c>
      <c r="S1480" s="4">
        <f t="shared" si="761"/>
        <v>35</v>
      </c>
      <c r="T1480" s="4">
        <f t="shared" si="762"/>
        <v>0</v>
      </c>
      <c r="U1480" s="5">
        <f t="shared" si="780"/>
        <v>-3.7776999999999816</v>
      </c>
      <c r="V1480" s="5">
        <f t="shared" si="772"/>
        <v>-3.3055000000000234</v>
      </c>
      <c r="W1480" s="7">
        <f t="shared" si="756"/>
        <v>0</v>
      </c>
      <c r="X1480" s="7">
        <f t="shared" si="757"/>
        <v>1</v>
      </c>
      <c r="Y1480" s="7">
        <f t="shared" si="758"/>
        <v>-7.083200000000005</v>
      </c>
      <c r="Z1480" s="7">
        <f t="shared" si="759"/>
        <v>69.107599999999977</v>
      </c>
      <c r="AA1480" s="9">
        <f t="shared" si="781"/>
        <v>-3.7776999999999816</v>
      </c>
      <c r="AB1480" s="9">
        <f t="shared" si="773"/>
        <v>-3.3055000000000234</v>
      </c>
      <c r="AC1480" s="11">
        <f t="shared" ca="1" si="763"/>
        <v>0</v>
      </c>
      <c r="AD1480" s="11">
        <f t="shared" ca="1" si="765"/>
        <v>0</v>
      </c>
      <c r="AE1480" s="11">
        <f t="shared" ca="1" si="766"/>
        <v>0</v>
      </c>
      <c r="AF1480" s="11">
        <f t="shared" ca="1" si="767"/>
        <v>125.1174</v>
      </c>
      <c r="AG1480" s="13">
        <f ca="1">AVERAGE(E1480:OFFSET(E1480,-AG$5+1,0))</f>
        <v>207.73564615384615</v>
      </c>
      <c r="AH1480" s="13">
        <f ca="1">AVERAGE(E1480:OFFSET(E1480,-AH$5+1,0))</f>
        <v>208.73999499999999</v>
      </c>
      <c r="AI1480" s="12">
        <f t="shared" ca="1" si="760"/>
        <v>0</v>
      </c>
      <c r="AJ1480" s="17">
        <f t="shared" si="782"/>
        <v>-3.7776999999999816</v>
      </c>
      <c r="AK1480" s="17">
        <f t="shared" si="774"/>
        <v>3.3055000000000234</v>
      </c>
      <c r="AL1480" s="19">
        <f t="shared" ca="1" si="768"/>
        <v>0</v>
      </c>
      <c r="AM1480" s="19">
        <f t="shared" ca="1" si="769"/>
        <v>-1</v>
      </c>
      <c r="AN1480" s="19">
        <f t="shared" ca="1" si="770"/>
        <v>0.47219999999995821</v>
      </c>
      <c r="AO1480" s="19">
        <f t="shared" ca="1" si="771"/>
        <v>100.05789999999963</v>
      </c>
    </row>
    <row r="1481" spans="1:41" x14ac:dyDescent="0.2">
      <c r="A1481" s="22" t="s">
        <v>1531</v>
      </c>
      <c r="B1481" s="20">
        <f>[1]data!C1480</f>
        <v>200.2166</v>
      </c>
      <c r="C1481" s="20">
        <f>[1]data!D1480</f>
        <v>202.10550000000001</v>
      </c>
      <c r="D1481" s="20">
        <f>[1]data!E1480</f>
        <v>199.2722</v>
      </c>
      <c r="E1481" s="20">
        <f>[1]data!F1480</f>
        <v>201.161</v>
      </c>
      <c r="F1481" s="20">
        <f>[1]data!G1480</f>
        <v>35695</v>
      </c>
      <c r="G1481" s="4">
        <f t="shared" si="775"/>
        <v>2.3610999999999933</v>
      </c>
      <c r="H1481" s="4">
        <f t="shared" si="776"/>
        <v>0</v>
      </c>
      <c r="I1481" s="4">
        <f t="shared" si="777"/>
        <v>2.3610999999999933</v>
      </c>
      <c r="J1481" s="4">
        <f t="shared" si="778"/>
        <v>0</v>
      </c>
      <c r="K1481" s="4">
        <f t="shared" si="753"/>
        <v>1.0055808118410885</v>
      </c>
      <c r="L1481" s="4">
        <f t="shared" si="754"/>
        <v>1.9107661231995248</v>
      </c>
      <c r="M1481" s="4">
        <f t="shared" si="779"/>
        <v>5.6666000000000167</v>
      </c>
      <c r="N1481" s="4">
        <f t="shared" si="750"/>
        <v>31.038327452828597</v>
      </c>
      <c r="O1481" s="4">
        <f t="shared" si="755"/>
        <v>4.9971469158624027</v>
      </c>
      <c r="P1481" s="4">
        <f t="shared" si="751"/>
        <v>20.123098815627806</v>
      </c>
      <c r="Q1481" s="4">
        <f t="shared" si="752"/>
        <v>38.237141220206979</v>
      </c>
      <c r="R1481" s="4">
        <f t="shared" si="764"/>
        <v>17.957602527941177</v>
      </c>
      <c r="S1481" s="4">
        <f t="shared" si="761"/>
        <v>35</v>
      </c>
      <c r="T1481" s="4">
        <f t="shared" si="762"/>
        <v>0</v>
      </c>
      <c r="U1481" s="5">
        <f t="shared" si="780"/>
        <v>3.77770000000001</v>
      </c>
      <c r="V1481" s="5">
        <f t="shared" si="772"/>
        <v>0.94440000000000168</v>
      </c>
      <c r="W1481" s="7">
        <f t="shared" si="756"/>
        <v>0</v>
      </c>
      <c r="X1481" s="7">
        <f t="shared" si="757"/>
        <v>1</v>
      </c>
      <c r="Y1481" s="7">
        <f t="shared" si="758"/>
        <v>4.7221000000000117</v>
      </c>
      <c r="Z1481" s="7">
        <f t="shared" si="759"/>
        <v>73.829699999999988</v>
      </c>
      <c r="AA1481" s="9">
        <f t="shared" si="781"/>
        <v>3.77770000000001</v>
      </c>
      <c r="AB1481" s="9">
        <f t="shared" si="773"/>
        <v>0.94440000000000168</v>
      </c>
      <c r="AC1481" s="11">
        <f t="shared" ca="1" si="763"/>
        <v>0</v>
      </c>
      <c r="AD1481" s="11">
        <f t="shared" ca="1" si="765"/>
        <v>0</v>
      </c>
      <c r="AE1481" s="11">
        <f t="shared" ca="1" si="766"/>
        <v>0</v>
      </c>
      <c r="AF1481" s="11">
        <f t="shared" ca="1" si="767"/>
        <v>125.1174</v>
      </c>
      <c r="AG1481" s="13">
        <f ca="1">AVERAGE(E1481:OFFSET(E1481,-AG$5+1,0))</f>
        <v>207.04549230769231</v>
      </c>
      <c r="AH1481" s="13">
        <f ca="1">AVERAGE(E1481:OFFSET(E1481,-AH$5+1,0))</f>
        <v>208.36222500000002</v>
      </c>
      <c r="AI1481" s="12">
        <f t="shared" ca="1" si="760"/>
        <v>0</v>
      </c>
      <c r="AJ1481" s="17">
        <f t="shared" si="782"/>
        <v>3.77770000000001</v>
      </c>
      <c r="AK1481" s="17">
        <f t="shared" si="774"/>
        <v>-0.94440000000000168</v>
      </c>
      <c r="AL1481" s="19">
        <f t="shared" ca="1" si="768"/>
        <v>0</v>
      </c>
      <c r="AM1481" s="19">
        <f t="shared" ca="1" si="769"/>
        <v>-1</v>
      </c>
      <c r="AN1481" s="19">
        <f t="shared" ca="1" si="770"/>
        <v>-2.8333000000000084</v>
      </c>
      <c r="AO1481" s="19">
        <f t="shared" ca="1" si="771"/>
        <v>97.224599999999626</v>
      </c>
    </row>
    <row r="1482" spans="1:41" x14ac:dyDescent="0.2">
      <c r="A1482" s="22" t="s">
        <v>1532</v>
      </c>
      <c r="B1482" s="20">
        <f>[1]data!C1481</f>
        <v>200.2166</v>
      </c>
      <c r="C1482" s="20">
        <f>[1]data!D1481</f>
        <v>200.68879999999999</v>
      </c>
      <c r="D1482" s="20">
        <f>[1]data!E1481</f>
        <v>198.3278</v>
      </c>
      <c r="E1482" s="20">
        <f>[1]data!F1481</f>
        <v>199.2722</v>
      </c>
      <c r="F1482" s="20">
        <f>[1]data!G1481</f>
        <v>23794</v>
      </c>
      <c r="G1482" s="4">
        <f t="shared" si="775"/>
        <v>0</v>
      </c>
      <c r="H1482" s="4">
        <f t="shared" si="776"/>
        <v>0.94440000000000168</v>
      </c>
      <c r="I1482" s="4">
        <f t="shared" si="777"/>
        <v>0</v>
      </c>
      <c r="J1482" s="4">
        <f t="shared" si="778"/>
        <v>0.94440000000000168</v>
      </c>
      <c r="K1482" s="4">
        <f t="shared" si="753"/>
        <v>0.90502273065697969</v>
      </c>
      <c r="L1482" s="4">
        <f t="shared" si="754"/>
        <v>1.8141295108795723</v>
      </c>
      <c r="M1482" s="4">
        <f t="shared" si="779"/>
        <v>2.833200000000005</v>
      </c>
      <c r="N1482" s="4">
        <f t="shared" si="750"/>
        <v>33.433463795645004</v>
      </c>
      <c r="O1482" s="4">
        <f t="shared" si="755"/>
        <v>4.7807522242761626</v>
      </c>
      <c r="P1482" s="4">
        <f t="shared" si="751"/>
        <v>18.930550846399619</v>
      </c>
      <c r="Q1482" s="4">
        <f t="shared" si="752"/>
        <v>37.946528616722937</v>
      </c>
      <c r="R1482" s="4">
        <f t="shared" si="764"/>
        <v>19.50518865471156</v>
      </c>
      <c r="S1482" s="4">
        <f t="shared" si="761"/>
        <v>35</v>
      </c>
      <c r="T1482" s="4">
        <f t="shared" si="762"/>
        <v>0</v>
      </c>
      <c r="U1482" s="5">
        <f t="shared" si="780"/>
        <v>-0.94440000000000168</v>
      </c>
      <c r="V1482" s="5">
        <f t="shared" si="772"/>
        <v>-0.94440000000000168</v>
      </c>
      <c r="W1482" s="7">
        <f t="shared" si="756"/>
        <v>0</v>
      </c>
      <c r="X1482" s="7">
        <f t="shared" si="757"/>
        <v>1</v>
      </c>
      <c r="Y1482" s="7">
        <f t="shared" si="758"/>
        <v>-1.8888000000000034</v>
      </c>
      <c r="Z1482" s="7">
        <f t="shared" si="759"/>
        <v>71.940899999999985</v>
      </c>
      <c r="AA1482" s="9">
        <f t="shared" si="781"/>
        <v>-0.94440000000000168</v>
      </c>
      <c r="AB1482" s="9">
        <f t="shared" si="773"/>
        <v>-0.94440000000000168</v>
      </c>
      <c r="AC1482" s="11">
        <f t="shared" ca="1" si="763"/>
        <v>0</v>
      </c>
      <c r="AD1482" s="11">
        <f t="shared" ca="1" si="765"/>
        <v>0</v>
      </c>
      <c r="AE1482" s="11">
        <f t="shared" ca="1" si="766"/>
        <v>0</v>
      </c>
      <c r="AF1482" s="11">
        <f t="shared" ca="1" si="767"/>
        <v>125.1174</v>
      </c>
      <c r="AG1482" s="13">
        <f ca="1">AVERAGE(E1482:OFFSET(E1482,-AG$5+1,0))</f>
        <v>205.99209999999999</v>
      </c>
      <c r="AH1482" s="13">
        <f ca="1">AVERAGE(E1482:OFFSET(E1482,-AH$5+1,0))</f>
        <v>207.98446000000004</v>
      </c>
      <c r="AI1482" s="12">
        <f t="shared" ca="1" si="760"/>
        <v>0</v>
      </c>
      <c r="AJ1482" s="17">
        <f t="shared" si="782"/>
        <v>-0.94440000000000168</v>
      </c>
      <c r="AK1482" s="17">
        <f t="shared" si="774"/>
        <v>0.94440000000000168</v>
      </c>
      <c r="AL1482" s="19">
        <f t="shared" ca="1" si="768"/>
        <v>0</v>
      </c>
      <c r="AM1482" s="19">
        <f t="shared" ca="1" si="769"/>
        <v>-1</v>
      </c>
      <c r="AN1482" s="19">
        <f t="shared" ca="1" si="770"/>
        <v>0</v>
      </c>
      <c r="AO1482" s="19">
        <f t="shared" ca="1" si="771"/>
        <v>97.224599999999626</v>
      </c>
    </row>
    <row r="1483" spans="1:41" x14ac:dyDescent="0.2">
      <c r="A1483" s="22" t="s">
        <v>1533</v>
      </c>
      <c r="B1483" s="20">
        <f>[1]data!C1482</f>
        <v>200.2166</v>
      </c>
      <c r="C1483" s="20">
        <f>[1]data!D1482</f>
        <v>204.4665</v>
      </c>
      <c r="D1483" s="20">
        <f>[1]data!E1482</f>
        <v>199.2722</v>
      </c>
      <c r="E1483" s="20">
        <f>[1]data!F1482</f>
        <v>203.52209999999999</v>
      </c>
      <c r="F1483" s="20">
        <f>[1]data!G1482</f>
        <v>51255</v>
      </c>
      <c r="G1483" s="4">
        <f t="shared" si="775"/>
        <v>3.77770000000001</v>
      </c>
      <c r="H1483" s="4">
        <f t="shared" si="776"/>
        <v>0</v>
      </c>
      <c r="I1483" s="4">
        <f t="shared" si="777"/>
        <v>3.77770000000001</v>
      </c>
      <c r="J1483" s="4">
        <f t="shared" si="778"/>
        <v>0</v>
      </c>
      <c r="K1483" s="4">
        <f t="shared" si="753"/>
        <v>1.1922904575912827</v>
      </c>
      <c r="L1483" s="4">
        <f t="shared" si="754"/>
        <v>1.6327165597916149</v>
      </c>
      <c r="M1483" s="4">
        <f t="shared" si="779"/>
        <v>5.1942999999999984</v>
      </c>
      <c r="N1483" s="4">
        <f t="shared" si="750"/>
        <v>15.590265775988948</v>
      </c>
      <c r="O1483" s="4">
        <f t="shared" si="755"/>
        <v>4.8221070018485461</v>
      </c>
      <c r="P1483" s="4">
        <f t="shared" si="751"/>
        <v>24.725508105361833</v>
      </c>
      <c r="Q1483" s="4">
        <f t="shared" si="752"/>
        <v>33.858986521155913</v>
      </c>
      <c r="R1483" s="4">
        <f t="shared" si="764"/>
        <v>19.113696366839299</v>
      </c>
      <c r="S1483" s="4">
        <f t="shared" si="761"/>
        <v>35</v>
      </c>
      <c r="T1483" s="4">
        <f t="shared" si="762"/>
        <v>0</v>
      </c>
      <c r="U1483" s="5">
        <f t="shared" si="780"/>
        <v>0.94440000000000168</v>
      </c>
      <c r="V1483" s="5">
        <f t="shared" si="772"/>
        <v>3.305499999999995</v>
      </c>
      <c r="W1483" s="7">
        <f t="shared" si="756"/>
        <v>0</v>
      </c>
      <c r="X1483" s="7">
        <f t="shared" si="757"/>
        <v>1</v>
      </c>
      <c r="Y1483" s="7">
        <f t="shared" si="758"/>
        <v>4.2498999999999967</v>
      </c>
      <c r="Z1483" s="7">
        <f t="shared" si="759"/>
        <v>76.190799999999982</v>
      </c>
      <c r="AA1483" s="9">
        <f t="shared" si="781"/>
        <v>0.94440000000000168</v>
      </c>
      <c r="AB1483" s="9">
        <f t="shared" si="773"/>
        <v>3.305499999999995</v>
      </c>
      <c r="AC1483" s="11">
        <f t="shared" ca="1" si="763"/>
        <v>0</v>
      </c>
      <c r="AD1483" s="11">
        <f t="shared" ca="1" si="765"/>
        <v>0</v>
      </c>
      <c r="AE1483" s="11">
        <f t="shared" ca="1" si="766"/>
        <v>0</v>
      </c>
      <c r="AF1483" s="11">
        <f t="shared" ca="1" si="767"/>
        <v>125.1174</v>
      </c>
      <c r="AG1483" s="13">
        <f ca="1">AVERAGE(E1483:OFFSET(E1483,-AG$5+1,0))</f>
        <v>205.59253846153845</v>
      </c>
      <c r="AH1483" s="13">
        <f ca="1">AVERAGE(E1483:OFFSET(E1483,-AH$5+1,0))</f>
        <v>207.65391500000001</v>
      </c>
      <c r="AI1483" s="12">
        <f t="shared" ca="1" si="760"/>
        <v>0</v>
      </c>
      <c r="AJ1483" s="17">
        <f t="shared" si="782"/>
        <v>0.94440000000000168</v>
      </c>
      <c r="AK1483" s="17">
        <f t="shared" si="774"/>
        <v>-3.305499999999995</v>
      </c>
      <c r="AL1483" s="19">
        <f t="shared" ca="1" si="768"/>
        <v>0</v>
      </c>
      <c r="AM1483" s="19">
        <f t="shared" ca="1" si="769"/>
        <v>-1</v>
      </c>
      <c r="AN1483" s="19">
        <f t="shared" ca="1" si="770"/>
        <v>2.3610999999999933</v>
      </c>
      <c r="AO1483" s="19">
        <f t="shared" ca="1" si="771"/>
        <v>99.585699999999619</v>
      </c>
    </row>
    <row r="1484" spans="1:41" x14ac:dyDescent="0.2">
      <c r="A1484" s="22" t="s">
        <v>1534</v>
      </c>
      <c r="B1484" s="20">
        <f>[1]data!C1483</f>
        <v>203.99430000000001</v>
      </c>
      <c r="C1484" s="20">
        <f>[1]data!D1483</f>
        <v>204.4665</v>
      </c>
      <c r="D1484" s="20">
        <f>[1]data!E1483</f>
        <v>202.57769999999999</v>
      </c>
      <c r="E1484" s="20">
        <f>[1]data!F1483</f>
        <v>203.99430000000001</v>
      </c>
      <c r="F1484" s="20">
        <f>[1]data!G1483</f>
        <v>20832</v>
      </c>
      <c r="G1484" s="4">
        <f t="shared" si="775"/>
        <v>0</v>
      </c>
      <c r="H1484" s="4">
        <f t="shared" si="776"/>
        <v>0</v>
      </c>
      <c r="I1484" s="4">
        <f t="shared" si="777"/>
        <v>0</v>
      </c>
      <c r="J1484" s="4">
        <f t="shared" si="778"/>
        <v>0</v>
      </c>
      <c r="K1484" s="4">
        <f t="shared" si="753"/>
        <v>1.0730614118321544</v>
      </c>
      <c r="L1484" s="4">
        <f t="shared" si="754"/>
        <v>1.4694449038124533</v>
      </c>
      <c r="M1484" s="4">
        <f t="shared" si="779"/>
        <v>1.8888000000000034</v>
      </c>
      <c r="N1484" s="4">
        <f t="shared" si="750"/>
        <v>15.590265775988946</v>
      </c>
      <c r="O1484" s="4">
        <f t="shared" si="755"/>
        <v>4.5287763016636911</v>
      </c>
      <c r="P1484" s="4">
        <f t="shared" si="751"/>
        <v>23.694290473962131</v>
      </c>
      <c r="Q1484" s="4">
        <f t="shared" si="752"/>
        <v>32.446842279947411</v>
      </c>
      <c r="R1484" s="4">
        <f t="shared" si="764"/>
        <v>18.761353307754266</v>
      </c>
      <c r="S1484" s="4">
        <f t="shared" si="761"/>
        <v>35</v>
      </c>
      <c r="T1484" s="4">
        <f t="shared" si="762"/>
        <v>0</v>
      </c>
      <c r="U1484" s="5">
        <f t="shared" si="780"/>
        <v>0.47220000000001505</v>
      </c>
      <c r="V1484" s="5">
        <f t="shared" si="772"/>
        <v>0</v>
      </c>
      <c r="W1484" s="7">
        <f t="shared" si="756"/>
        <v>0</v>
      </c>
      <c r="X1484" s="7">
        <f t="shared" si="757"/>
        <v>1</v>
      </c>
      <c r="Y1484" s="7">
        <f t="shared" si="758"/>
        <v>0.47220000000001505</v>
      </c>
      <c r="Z1484" s="7">
        <f t="shared" si="759"/>
        <v>76.662999999999997</v>
      </c>
      <c r="AA1484" s="9">
        <f t="shared" si="781"/>
        <v>0.47220000000001505</v>
      </c>
      <c r="AB1484" s="9">
        <f t="shared" si="773"/>
        <v>0</v>
      </c>
      <c r="AC1484" s="11">
        <f t="shared" ca="1" si="763"/>
        <v>0</v>
      </c>
      <c r="AD1484" s="11">
        <f t="shared" ca="1" si="765"/>
        <v>0</v>
      </c>
      <c r="AE1484" s="11">
        <f t="shared" ca="1" si="766"/>
        <v>0</v>
      </c>
      <c r="AF1484" s="11">
        <f t="shared" ca="1" si="767"/>
        <v>125.1174</v>
      </c>
      <c r="AG1484" s="13">
        <f ca="1">AVERAGE(E1484:OFFSET(E1484,-AG$5+1,0))</f>
        <v>205.04768461538458</v>
      </c>
      <c r="AH1484" s="13">
        <f ca="1">AVERAGE(E1484:OFFSET(E1484,-AH$5+1,0))</f>
        <v>207.158095</v>
      </c>
      <c r="AI1484" s="12">
        <f t="shared" ca="1" si="760"/>
        <v>0</v>
      </c>
      <c r="AJ1484" s="17">
        <f t="shared" si="782"/>
        <v>0.47220000000001505</v>
      </c>
      <c r="AK1484" s="17">
        <f t="shared" si="774"/>
        <v>0</v>
      </c>
      <c r="AL1484" s="19">
        <f t="shared" ca="1" si="768"/>
        <v>0</v>
      </c>
      <c r="AM1484" s="19">
        <f t="shared" ca="1" si="769"/>
        <v>-1</v>
      </c>
      <c r="AN1484" s="19">
        <f t="shared" ca="1" si="770"/>
        <v>-0.47220000000001505</v>
      </c>
      <c r="AO1484" s="19">
        <f t="shared" ca="1" si="771"/>
        <v>99.113499999999604</v>
      </c>
    </row>
    <row r="1485" spans="1:41" x14ac:dyDescent="0.2">
      <c r="A1485" s="22" t="s">
        <v>1535</v>
      </c>
      <c r="B1485" s="20">
        <f>[1]data!C1484</f>
        <v>206.82749999999999</v>
      </c>
      <c r="C1485" s="20">
        <f>[1]data!D1484</f>
        <v>208.24420000000001</v>
      </c>
      <c r="D1485" s="20">
        <f>[1]data!E1484</f>
        <v>205.88310000000001</v>
      </c>
      <c r="E1485" s="20">
        <f>[1]data!F1484</f>
        <v>208.24420000000001</v>
      </c>
      <c r="F1485" s="20">
        <f>[1]data!G1484</f>
        <v>28658</v>
      </c>
      <c r="G1485" s="4">
        <f t="shared" si="775"/>
        <v>3.77770000000001</v>
      </c>
      <c r="H1485" s="4">
        <f t="shared" si="776"/>
        <v>0</v>
      </c>
      <c r="I1485" s="4">
        <f t="shared" si="777"/>
        <v>3.77770000000001</v>
      </c>
      <c r="J1485" s="4">
        <f t="shared" si="778"/>
        <v>0</v>
      </c>
      <c r="K1485" s="4">
        <f t="shared" si="753"/>
        <v>1.34352527064894</v>
      </c>
      <c r="L1485" s="4">
        <f t="shared" si="754"/>
        <v>1.3225004134312079</v>
      </c>
      <c r="M1485" s="4">
        <f t="shared" si="779"/>
        <v>4.2498999999999967</v>
      </c>
      <c r="N1485" s="4">
        <f t="shared" si="750"/>
        <v>0.78862170545765731</v>
      </c>
      <c r="O1485" s="4">
        <f t="shared" si="755"/>
        <v>4.5008886714973215</v>
      </c>
      <c r="P1485" s="4">
        <f t="shared" si="751"/>
        <v>29.850222227380403</v>
      </c>
      <c r="Q1485" s="4">
        <f t="shared" si="752"/>
        <v>29.383095427491401</v>
      </c>
      <c r="R1485" s="4">
        <f t="shared" si="764"/>
        <v>16.964080147524605</v>
      </c>
      <c r="S1485" s="4">
        <f t="shared" si="761"/>
        <v>35</v>
      </c>
      <c r="T1485" s="4">
        <f t="shared" si="762"/>
        <v>0</v>
      </c>
      <c r="U1485" s="5">
        <f t="shared" si="780"/>
        <v>2.8331999999999766</v>
      </c>
      <c r="V1485" s="5">
        <f t="shared" si="772"/>
        <v>1.4167000000000201</v>
      </c>
      <c r="W1485" s="7">
        <f t="shared" si="756"/>
        <v>0</v>
      </c>
      <c r="X1485" s="7">
        <f t="shared" si="757"/>
        <v>1</v>
      </c>
      <c r="Y1485" s="7">
        <f t="shared" si="758"/>
        <v>4.2498999999999967</v>
      </c>
      <c r="Z1485" s="7">
        <f t="shared" si="759"/>
        <v>80.912899999999993</v>
      </c>
      <c r="AA1485" s="9">
        <f t="shared" si="781"/>
        <v>2.8331999999999766</v>
      </c>
      <c r="AB1485" s="9">
        <f t="shared" si="773"/>
        <v>1.4167000000000201</v>
      </c>
      <c r="AC1485" s="11">
        <f t="shared" ca="1" si="763"/>
        <v>0</v>
      </c>
      <c r="AD1485" s="11">
        <f t="shared" ca="1" si="765"/>
        <v>0</v>
      </c>
      <c r="AE1485" s="11">
        <f t="shared" ca="1" si="766"/>
        <v>0</v>
      </c>
      <c r="AF1485" s="11">
        <f t="shared" ca="1" si="767"/>
        <v>125.1174</v>
      </c>
      <c r="AG1485" s="13">
        <f ca="1">AVERAGE(E1485:OFFSET(E1485,-AG$5+1,0))</f>
        <v>204.97503846153845</v>
      </c>
      <c r="AH1485" s="13">
        <f ca="1">AVERAGE(E1485:OFFSET(E1485,-AH$5+1,0))</f>
        <v>206.89838</v>
      </c>
      <c r="AI1485" s="12">
        <f t="shared" ca="1" si="760"/>
        <v>0</v>
      </c>
      <c r="AJ1485" s="17">
        <f t="shared" si="782"/>
        <v>2.8331999999999766</v>
      </c>
      <c r="AK1485" s="17">
        <f t="shared" si="774"/>
        <v>-1.4167000000000201</v>
      </c>
      <c r="AL1485" s="19">
        <f t="shared" ca="1" si="768"/>
        <v>0</v>
      </c>
      <c r="AM1485" s="19">
        <f t="shared" ca="1" si="769"/>
        <v>-1</v>
      </c>
      <c r="AN1485" s="19">
        <f t="shared" ca="1" si="770"/>
        <v>-1.4164999999999566</v>
      </c>
      <c r="AO1485" s="19">
        <f t="shared" ca="1" si="771"/>
        <v>97.696999999999647</v>
      </c>
    </row>
    <row r="1486" spans="1:41" x14ac:dyDescent="0.2">
      <c r="A1486" s="22" t="s">
        <v>1536</v>
      </c>
      <c r="B1486" s="20">
        <f>[1]data!C1485</f>
        <v>206.3553</v>
      </c>
      <c r="C1486" s="20">
        <f>[1]data!D1485</f>
        <v>207.77199999999999</v>
      </c>
      <c r="D1486" s="20">
        <f>[1]data!E1485</f>
        <v>204.93870000000001</v>
      </c>
      <c r="E1486" s="20">
        <f>[1]data!F1485</f>
        <v>206.3553</v>
      </c>
      <c r="F1486" s="20">
        <f>[1]data!G1485</f>
        <v>17612</v>
      </c>
      <c r="G1486" s="4">
        <f t="shared" si="775"/>
        <v>0</v>
      </c>
      <c r="H1486" s="4">
        <f t="shared" si="776"/>
        <v>0.94440000000000168</v>
      </c>
      <c r="I1486" s="4">
        <f t="shared" si="777"/>
        <v>0</v>
      </c>
      <c r="J1486" s="4">
        <f t="shared" si="778"/>
        <v>0.94440000000000168</v>
      </c>
      <c r="K1486" s="4">
        <f t="shared" si="753"/>
        <v>1.209172743584046</v>
      </c>
      <c r="L1486" s="4">
        <f t="shared" si="754"/>
        <v>1.2846903720880871</v>
      </c>
      <c r="M1486" s="4">
        <f t="shared" si="779"/>
        <v>3.305499999999995</v>
      </c>
      <c r="N1486" s="4">
        <f t="shared" si="750"/>
        <v>3.0281384743800652</v>
      </c>
      <c r="O1486" s="4">
        <f t="shared" si="755"/>
        <v>4.3813498043475887</v>
      </c>
      <c r="P1486" s="4">
        <f t="shared" si="751"/>
        <v>27.59817858834715</v>
      </c>
      <c r="Q1486" s="4">
        <f t="shared" si="752"/>
        <v>29.321794183456802</v>
      </c>
      <c r="R1486" s="4">
        <f t="shared" si="764"/>
        <v>15.570485980210151</v>
      </c>
      <c r="S1486" s="4">
        <f t="shared" si="761"/>
        <v>35</v>
      </c>
      <c r="T1486" s="4">
        <f t="shared" si="762"/>
        <v>0</v>
      </c>
      <c r="U1486" s="5">
        <f t="shared" si="780"/>
        <v>-1.8889000000000067</v>
      </c>
      <c r="V1486" s="5">
        <f t="shared" si="772"/>
        <v>0</v>
      </c>
      <c r="W1486" s="7">
        <f t="shared" si="756"/>
        <v>0</v>
      </c>
      <c r="X1486" s="7">
        <f t="shared" si="757"/>
        <v>1</v>
      </c>
      <c r="Y1486" s="7">
        <f t="shared" si="758"/>
        <v>-1.8889000000000067</v>
      </c>
      <c r="Z1486" s="7">
        <f t="shared" si="759"/>
        <v>79.023999999999987</v>
      </c>
      <c r="AA1486" s="9">
        <f t="shared" si="781"/>
        <v>-1.8889000000000067</v>
      </c>
      <c r="AB1486" s="9">
        <f t="shared" si="773"/>
        <v>0</v>
      </c>
      <c r="AC1486" s="11">
        <f t="shared" ca="1" si="763"/>
        <v>0</v>
      </c>
      <c r="AD1486" s="11">
        <f t="shared" ca="1" si="765"/>
        <v>0</v>
      </c>
      <c r="AE1486" s="11">
        <f t="shared" ca="1" si="766"/>
        <v>0</v>
      </c>
      <c r="AF1486" s="11">
        <f t="shared" ca="1" si="767"/>
        <v>125.1174</v>
      </c>
      <c r="AG1486" s="13">
        <f ca="1">AVERAGE(E1486:OFFSET(E1486,-AG$5+1,0))</f>
        <v>204.86606153846154</v>
      </c>
      <c r="AH1486" s="13">
        <f ca="1">AVERAGE(E1486:OFFSET(E1486,-AH$5+1,0))</f>
        <v>206.709495</v>
      </c>
      <c r="AI1486" s="12">
        <f t="shared" ca="1" si="760"/>
        <v>0</v>
      </c>
      <c r="AJ1486" s="17">
        <f t="shared" si="782"/>
        <v>-1.8889000000000067</v>
      </c>
      <c r="AK1486" s="17">
        <f t="shared" si="774"/>
        <v>0</v>
      </c>
      <c r="AL1486" s="19">
        <f t="shared" ca="1" si="768"/>
        <v>0</v>
      </c>
      <c r="AM1486" s="19">
        <f t="shared" ca="1" si="769"/>
        <v>-1</v>
      </c>
      <c r="AN1486" s="19">
        <f t="shared" ca="1" si="770"/>
        <v>1.8889000000000067</v>
      </c>
      <c r="AO1486" s="19">
        <f t="shared" ca="1" si="771"/>
        <v>99.585899999999654</v>
      </c>
    </row>
    <row r="1487" spans="1:41" x14ac:dyDescent="0.2">
      <c r="A1487" s="22" t="s">
        <v>1537</v>
      </c>
      <c r="B1487" s="20">
        <f>[1]data!C1486</f>
        <v>204.4665</v>
      </c>
      <c r="C1487" s="20">
        <f>[1]data!D1486</f>
        <v>208.71639999999999</v>
      </c>
      <c r="D1487" s="20">
        <f>[1]data!E1486</f>
        <v>203.52209999999999</v>
      </c>
      <c r="E1487" s="20">
        <f>[1]data!F1486</f>
        <v>208.71639999999999</v>
      </c>
      <c r="F1487" s="20">
        <f>[1]data!G1486</f>
        <v>42990</v>
      </c>
      <c r="G1487" s="4">
        <f t="shared" si="775"/>
        <v>0.94440000000000168</v>
      </c>
      <c r="H1487" s="4">
        <f t="shared" si="776"/>
        <v>1.4166000000000167</v>
      </c>
      <c r="I1487" s="4">
        <f t="shared" si="777"/>
        <v>0</v>
      </c>
      <c r="J1487" s="4">
        <f t="shared" si="778"/>
        <v>1.4166000000000167</v>
      </c>
      <c r="K1487" s="4">
        <f t="shared" si="753"/>
        <v>1.0882554692256414</v>
      </c>
      <c r="L1487" s="4">
        <f t="shared" si="754"/>
        <v>1.2978813348792801</v>
      </c>
      <c r="M1487" s="4">
        <f t="shared" si="779"/>
        <v>5.1942999999999984</v>
      </c>
      <c r="N1487" s="4">
        <f t="shared" si="750"/>
        <v>8.7851570493785118</v>
      </c>
      <c r="O1487" s="4">
        <f t="shared" si="755"/>
        <v>4.4626448239128296</v>
      </c>
      <c r="P1487" s="4">
        <f t="shared" si="751"/>
        <v>24.38588577325908</v>
      </c>
      <c r="Q1487" s="4">
        <f t="shared" si="752"/>
        <v>29.083231717761997</v>
      </c>
      <c r="R1487" s="4">
        <f t="shared" si="764"/>
        <v>14.891953087126986</v>
      </c>
      <c r="S1487" s="4">
        <f t="shared" si="761"/>
        <v>35</v>
      </c>
      <c r="T1487" s="4">
        <f t="shared" si="762"/>
        <v>0</v>
      </c>
      <c r="U1487" s="5">
        <f t="shared" si="780"/>
        <v>-1.8888000000000034</v>
      </c>
      <c r="V1487" s="5">
        <f t="shared" si="772"/>
        <v>4.2498999999999967</v>
      </c>
      <c r="W1487" s="7">
        <f t="shared" si="756"/>
        <v>0</v>
      </c>
      <c r="X1487" s="7">
        <f t="shared" si="757"/>
        <v>1</v>
      </c>
      <c r="Y1487" s="7">
        <f t="shared" si="758"/>
        <v>2.3610999999999933</v>
      </c>
      <c r="Z1487" s="7">
        <f t="shared" si="759"/>
        <v>81.38509999999998</v>
      </c>
      <c r="AA1487" s="9">
        <f t="shared" si="781"/>
        <v>-1.8888000000000034</v>
      </c>
      <c r="AB1487" s="9">
        <f t="shared" si="773"/>
        <v>4.2498999999999967</v>
      </c>
      <c r="AC1487" s="11">
        <f t="shared" ca="1" si="763"/>
        <v>0</v>
      </c>
      <c r="AD1487" s="11">
        <f t="shared" ca="1" si="765"/>
        <v>0</v>
      </c>
      <c r="AE1487" s="11">
        <f t="shared" ca="1" si="766"/>
        <v>0</v>
      </c>
      <c r="AF1487" s="11">
        <f t="shared" ca="1" si="767"/>
        <v>125.1174</v>
      </c>
      <c r="AG1487" s="13">
        <f ca="1">AVERAGE(E1487:OFFSET(E1487,-AG$5+1,0))</f>
        <v>205.12033076923078</v>
      </c>
      <c r="AH1487" s="13">
        <f ca="1">AVERAGE(E1487:OFFSET(E1487,-AH$5+1,0))</f>
        <v>206.59144500000002</v>
      </c>
      <c r="AI1487" s="12">
        <f t="shared" ca="1" si="760"/>
        <v>0</v>
      </c>
      <c r="AJ1487" s="17">
        <f t="shared" si="782"/>
        <v>-1.8888000000000034</v>
      </c>
      <c r="AK1487" s="17">
        <f t="shared" si="774"/>
        <v>-4.2498999999999967</v>
      </c>
      <c r="AL1487" s="19">
        <f t="shared" ca="1" si="768"/>
        <v>0</v>
      </c>
      <c r="AM1487" s="19">
        <f t="shared" ca="1" si="769"/>
        <v>-1</v>
      </c>
      <c r="AN1487" s="19">
        <f t="shared" ca="1" si="770"/>
        <v>6.1387</v>
      </c>
      <c r="AO1487" s="19">
        <f t="shared" ca="1" si="771"/>
        <v>105.72459999999965</v>
      </c>
    </row>
    <row r="1488" spans="1:41" x14ac:dyDescent="0.2">
      <c r="A1488" s="22" t="s">
        <v>1538</v>
      </c>
      <c r="B1488" s="20">
        <f>[1]data!C1487</f>
        <v>206.3553</v>
      </c>
      <c r="C1488" s="20">
        <f>[1]data!D1487</f>
        <v>207.77199999999999</v>
      </c>
      <c r="D1488" s="20">
        <f>[1]data!E1487</f>
        <v>205.4109</v>
      </c>
      <c r="E1488" s="20">
        <f>[1]data!F1487</f>
        <v>205.4109</v>
      </c>
      <c r="F1488" s="20">
        <f>[1]data!G1487</f>
        <v>30038</v>
      </c>
      <c r="G1488" s="4">
        <f t="shared" si="775"/>
        <v>0</v>
      </c>
      <c r="H1488" s="4">
        <f t="shared" si="776"/>
        <v>0</v>
      </c>
      <c r="I1488" s="4">
        <f t="shared" si="777"/>
        <v>0</v>
      </c>
      <c r="J1488" s="4">
        <f t="shared" si="778"/>
        <v>0</v>
      </c>
      <c r="K1488" s="4">
        <f t="shared" si="753"/>
        <v>0.97942992230307735</v>
      </c>
      <c r="L1488" s="4">
        <f t="shared" si="754"/>
        <v>1.1680932013913521</v>
      </c>
      <c r="M1488" s="4">
        <f t="shared" si="779"/>
        <v>3.305499999999995</v>
      </c>
      <c r="N1488" s="4">
        <f t="shared" si="750"/>
        <v>8.7851570493785136</v>
      </c>
      <c r="O1488" s="4">
        <f t="shared" si="755"/>
        <v>4.3469303415215466</v>
      </c>
      <c r="P1488" s="4">
        <f t="shared" si="751"/>
        <v>22.531530191492546</v>
      </c>
      <c r="Q1488" s="4">
        <f t="shared" si="752"/>
        <v>26.871679774433353</v>
      </c>
      <c r="R1488" s="4">
        <f t="shared" si="764"/>
        <v>14.281273483352138</v>
      </c>
      <c r="S1488" s="4">
        <f t="shared" si="761"/>
        <v>35</v>
      </c>
      <c r="T1488" s="4">
        <f t="shared" si="762"/>
        <v>0</v>
      </c>
      <c r="U1488" s="5">
        <f t="shared" si="780"/>
        <v>-2.3610999999999933</v>
      </c>
      <c r="V1488" s="5">
        <f t="shared" si="772"/>
        <v>-0.94440000000000168</v>
      </c>
      <c r="W1488" s="7">
        <f t="shared" si="756"/>
        <v>0</v>
      </c>
      <c r="X1488" s="7">
        <f t="shared" si="757"/>
        <v>1</v>
      </c>
      <c r="Y1488" s="7">
        <f t="shared" si="758"/>
        <v>-3.305499999999995</v>
      </c>
      <c r="Z1488" s="7">
        <f t="shared" si="759"/>
        <v>78.079599999999985</v>
      </c>
      <c r="AA1488" s="9">
        <f t="shared" si="781"/>
        <v>-2.3610999999999933</v>
      </c>
      <c r="AB1488" s="9">
        <f t="shared" si="773"/>
        <v>-0.94440000000000168</v>
      </c>
      <c r="AC1488" s="11">
        <f t="shared" ca="1" si="763"/>
        <v>0</v>
      </c>
      <c r="AD1488" s="11">
        <f t="shared" ca="1" si="765"/>
        <v>0</v>
      </c>
      <c r="AE1488" s="11">
        <f t="shared" ca="1" si="766"/>
        <v>0</v>
      </c>
      <c r="AF1488" s="11">
        <f t="shared" ca="1" si="767"/>
        <v>125.1174</v>
      </c>
      <c r="AG1488" s="13">
        <f ca="1">AVERAGE(E1488:OFFSET(E1488,-AG$5+1,0))</f>
        <v>205.19297692307691</v>
      </c>
      <c r="AH1488" s="13">
        <f ca="1">AVERAGE(E1488:OFFSET(E1488,-AH$5+1,0))</f>
        <v>206.35534000000001</v>
      </c>
      <c r="AI1488" s="12">
        <f t="shared" ca="1" si="760"/>
        <v>0</v>
      </c>
      <c r="AJ1488" s="17">
        <f t="shared" si="782"/>
        <v>-2.3610999999999933</v>
      </c>
      <c r="AK1488" s="17">
        <f t="shared" si="774"/>
        <v>0.94440000000000168</v>
      </c>
      <c r="AL1488" s="19">
        <f t="shared" ca="1" si="768"/>
        <v>0</v>
      </c>
      <c r="AM1488" s="19">
        <f t="shared" ca="1" si="769"/>
        <v>-1</v>
      </c>
      <c r="AN1488" s="19">
        <f t="shared" ca="1" si="770"/>
        <v>1.4166999999999916</v>
      </c>
      <c r="AO1488" s="19">
        <f t="shared" ca="1" si="771"/>
        <v>107.14129999999965</v>
      </c>
    </row>
    <row r="1489" spans="1:41" x14ac:dyDescent="0.2">
      <c r="A1489" s="22" t="s">
        <v>1539</v>
      </c>
      <c r="B1489" s="20">
        <f>[1]data!C1488</f>
        <v>205.88310000000001</v>
      </c>
      <c r="C1489" s="20">
        <f>[1]data!D1488</f>
        <v>208.71639999999999</v>
      </c>
      <c r="D1489" s="20">
        <f>[1]data!E1488</f>
        <v>205.88310000000001</v>
      </c>
      <c r="E1489" s="20">
        <f>[1]data!F1488</f>
        <v>208.24420000000001</v>
      </c>
      <c r="F1489" s="20">
        <f>[1]data!G1488</f>
        <v>21163</v>
      </c>
      <c r="G1489" s="4">
        <f t="shared" si="775"/>
        <v>0.94440000000000168</v>
      </c>
      <c r="H1489" s="4">
        <f t="shared" si="776"/>
        <v>0</v>
      </c>
      <c r="I1489" s="4">
        <f t="shared" si="777"/>
        <v>0.94440000000000168</v>
      </c>
      <c r="J1489" s="4">
        <f t="shared" si="778"/>
        <v>0</v>
      </c>
      <c r="K1489" s="4">
        <f t="shared" si="753"/>
        <v>0.97592693007276987</v>
      </c>
      <c r="L1489" s="4">
        <f t="shared" si="754"/>
        <v>1.0512838812522169</v>
      </c>
      <c r="M1489" s="4">
        <f t="shared" si="779"/>
        <v>3.305499999999995</v>
      </c>
      <c r="N1489" s="4">
        <f t="shared" si="750"/>
        <v>3.7172725578645505</v>
      </c>
      <c r="O1489" s="4">
        <f t="shared" si="755"/>
        <v>4.242787307369392</v>
      </c>
      <c r="P1489" s="4">
        <f t="shared" si="751"/>
        <v>23.002023419313538</v>
      </c>
      <c r="Q1489" s="4">
        <f t="shared" si="752"/>
        <v>24.778142411857846</v>
      </c>
      <c r="R1489" s="4">
        <f t="shared" si="764"/>
        <v>13.22487339080338</v>
      </c>
      <c r="S1489" s="4">
        <f t="shared" si="761"/>
        <v>35</v>
      </c>
      <c r="T1489" s="4">
        <f t="shared" si="762"/>
        <v>0</v>
      </c>
      <c r="U1489" s="5">
        <f t="shared" si="780"/>
        <v>0.47220000000001505</v>
      </c>
      <c r="V1489" s="5">
        <f t="shared" si="772"/>
        <v>2.3610999999999933</v>
      </c>
      <c r="W1489" s="7">
        <f t="shared" si="756"/>
        <v>0</v>
      </c>
      <c r="X1489" s="7">
        <f t="shared" si="757"/>
        <v>1</v>
      </c>
      <c r="Y1489" s="7">
        <f t="shared" si="758"/>
        <v>2.8333000000000084</v>
      </c>
      <c r="Z1489" s="7">
        <f t="shared" si="759"/>
        <v>80.912899999999993</v>
      </c>
      <c r="AA1489" s="9">
        <f t="shared" si="781"/>
        <v>0.47220000000001505</v>
      </c>
      <c r="AB1489" s="9">
        <f t="shared" si="773"/>
        <v>2.3610999999999933</v>
      </c>
      <c r="AC1489" s="11">
        <f t="shared" ca="1" si="763"/>
        <v>0</v>
      </c>
      <c r="AD1489" s="11">
        <f t="shared" ca="1" si="765"/>
        <v>0</v>
      </c>
      <c r="AE1489" s="11">
        <f t="shared" ca="1" si="766"/>
        <v>0</v>
      </c>
      <c r="AF1489" s="11">
        <f t="shared" ca="1" si="767"/>
        <v>125.1174</v>
      </c>
      <c r="AG1489" s="13">
        <f ca="1">AVERAGE(E1489:OFFSET(E1489,-AG$5+1,0))</f>
        <v>205.01136153846153</v>
      </c>
      <c r="AH1489" s="13">
        <f ca="1">AVERAGE(E1489:OFFSET(E1489,-AH$5+1,0))</f>
        <v>206.11923499999997</v>
      </c>
      <c r="AI1489" s="12">
        <f t="shared" ca="1" si="760"/>
        <v>0</v>
      </c>
      <c r="AJ1489" s="17">
        <f t="shared" si="782"/>
        <v>0.47220000000001505</v>
      </c>
      <c r="AK1489" s="17">
        <f t="shared" si="774"/>
        <v>-2.3610999999999933</v>
      </c>
      <c r="AL1489" s="19">
        <f t="shared" ca="1" si="768"/>
        <v>0</v>
      </c>
      <c r="AM1489" s="19">
        <f t="shared" ca="1" si="769"/>
        <v>-1</v>
      </c>
      <c r="AN1489" s="19">
        <f t="shared" ca="1" si="770"/>
        <v>1.8888999999999783</v>
      </c>
      <c r="AO1489" s="19">
        <f t="shared" ca="1" si="771"/>
        <v>109.03019999999962</v>
      </c>
    </row>
    <row r="1490" spans="1:41" x14ac:dyDescent="0.2">
      <c r="A1490" s="22" t="s">
        <v>1540</v>
      </c>
      <c r="B1490" s="20">
        <f>[1]data!C1489</f>
        <v>206.82749999999999</v>
      </c>
      <c r="C1490" s="20">
        <f>[1]data!D1489</f>
        <v>207.77199999999999</v>
      </c>
      <c r="D1490" s="20">
        <f>[1]data!E1489</f>
        <v>205.4109</v>
      </c>
      <c r="E1490" s="20">
        <f>[1]data!F1489</f>
        <v>206.3553</v>
      </c>
      <c r="F1490" s="20">
        <f>[1]data!G1489</f>
        <v>52677</v>
      </c>
      <c r="G1490" s="4">
        <f t="shared" si="775"/>
        <v>0</v>
      </c>
      <c r="H1490" s="4">
        <f t="shared" si="776"/>
        <v>0.47220000000001505</v>
      </c>
      <c r="I1490" s="4">
        <f t="shared" si="777"/>
        <v>0</v>
      </c>
      <c r="J1490" s="4">
        <f t="shared" si="778"/>
        <v>0.47220000000001505</v>
      </c>
      <c r="K1490" s="4">
        <f t="shared" si="753"/>
        <v>0.87833423706549285</v>
      </c>
      <c r="L1490" s="4">
        <f t="shared" si="754"/>
        <v>0.9933754931269968</v>
      </c>
      <c r="M1490" s="4">
        <f t="shared" si="779"/>
        <v>2.8333000000000084</v>
      </c>
      <c r="N1490" s="4">
        <f t="shared" si="750"/>
        <v>6.1463192826204383</v>
      </c>
      <c r="O1490" s="4">
        <f t="shared" si="755"/>
        <v>4.1018385766324537</v>
      </c>
      <c r="P1490" s="4">
        <f t="shared" si="751"/>
        <v>21.413183884642084</v>
      </c>
      <c r="Q1490" s="4">
        <f t="shared" si="752"/>
        <v>24.217810490790761</v>
      </c>
      <c r="R1490" s="4">
        <f t="shared" si="764"/>
        <v>12.517017979985086</v>
      </c>
      <c r="S1490" s="4">
        <f t="shared" si="761"/>
        <v>35</v>
      </c>
      <c r="T1490" s="4">
        <f t="shared" si="762"/>
        <v>0</v>
      </c>
      <c r="U1490" s="5">
        <f t="shared" si="780"/>
        <v>-1.4167000000000201</v>
      </c>
      <c r="V1490" s="5">
        <f t="shared" si="772"/>
        <v>-0.47219999999998663</v>
      </c>
      <c r="W1490" s="7">
        <f t="shared" si="756"/>
        <v>0</v>
      </c>
      <c r="X1490" s="7">
        <f t="shared" si="757"/>
        <v>1</v>
      </c>
      <c r="Y1490" s="7">
        <f t="shared" si="758"/>
        <v>-1.8889000000000067</v>
      </c>
      <c r="Z1490" s="7">
        <f t="shared" si="759"/>
        <v>79.023999999999987</v>
      </c>
      <c r="AA1490" s="9">
        <f t="shared" si="781"/>
        <v>-1.4167000000000201</v>
      </c>
      <c r="AB1490" s="9">
        <f t="shared" si="773"/>
        <v>-0.47219999999998663</v>
      </c>
      <c r="AC1490" s="11">
        <f t="shared" ca="1" si="763"/>
        <v>0</v>
      </c>
      <c r="AD1490" s="11">
        <f t="shared" ca="1" si="765"/>
        <v>0</v>
      </c>
      <c r="AE1490" s="11">
        <f t="shared" ca="1" si="766"/>
        <v>0</v>
      </c>
      <c r="AF1490" s="11">
        <f t="shared" ca="1" si="767"/>
        <v>125.1174</v>
      </c>
      <c r="AG1490" s="13">
        <f ca="1">AVERAGE(E1490:OFFSET(E1490,-AG$5+1,0))</f>
        <v>204.50282307692311</v>
      </c>
      <c r="AH1490" s="13">
        <f ca="1">AVERAGE(E1490:OFFSET(E1490,-AH$5+1,0))</f>
        <v>206.00117999999998</v>
      </c>
      <c r="AI1490" s="12">
        <f t="shared" ca="1" si="760"/>
        <v>0</v>
      </c>
      <c r="AJ1490" s="17">
        <f t="shared" si="782"/>
        <v>-1.4167000000000201</v>
      </c>
      <c r="AK1490" s="17">
        <f t="shared" si="774"/>
        <v>0.47219999999998663</v>
      </c>
      <c r="AL1490" s="19">
        <f t="shared" ca="1" si="768"/>
        <v>0</v>
      </c>
      <c r="AM1490" s="19">
        <f t="shared" ca="1" si="769"/>
        <v>-1</v>
      </c>
      <c r="AN1490" s="19">
        <f t="shared" ca="1" si="770"/>
        <v>0.94450000000003342</v>
      </c>
      <c r="AO1490" s="19">
        <f t="shared" ca="1" si="771"/>
        <v>109.97469999999966</v>
      </c>
    </row>
    <row r="1491" spans="1:41" x14ac:dyDescent="0.2">
      <c r="A1491" s="22" t="s">
        <v>1541</v>
      </c>
      <c r="B1491" s="20">
        <f>[1]data!C1490</f>
        <v>207.77199999999999</v>
      </c>
      <c r="C1491" s="20">
        <f>[1]data!D1490</f>
        <v>210.6052</v>
      </c>
      <c r="D1491" s="20">
        <f>[1]data!E1490</f>
        <v>207.77199999999999</v>
      </c>
      <c r="E1491" s="20">
        <f>[1]data!F1490</f>
        <v>208.71639999999999</v>
      </c>
      <c r="F1491" s="20">
        <f>[1]data!G1490</f>
        <v>32515</v>
      </c>
      <c r="G1491" s="4">
        <f t="shared" si="775"/>
        <v>2.833200000000005</v>
      </c>
      <c r="H1491" s="4">
        <f t="shared" si="776"/>
        <v>0</v>
      </c>
      <c r="I1491" s="4">
        <f t="shared" si="777"/>
        <v>2.833200000000005</v>
      </c>
      <c r="J1491" s="4">
        <f t="shared" si="778"/>
        <v>0</v>
      </c>
      <c r="K1491" s="4">
        <f t="shared" si="753"/>
        <v>1.0738208133589442</v>
      </c>
      <c r="L1491" s="4">
        <f t="shared" si="754"/>
        <v>0.89403794381429713</v>
      </c>
      <c r="M1491" s="4">
        <f t="shared" si="779"/>
        <v>4.2498999999999967</v>
      </c>
      <c r="N1491" s="4">
        <f t="shared" si="750"/>
        <v>9.1359640974893352</v>
      </c>
      <c r="O1491" s="4">
        <f t="shared" si="755"/>
        <v>4.1166447189692077</v>
      </c>
      <c r="P1491" s="4">
        <f t="shared" si="751"/>
        <v>26.084855183418039</v>
      </c>
      <c r="Q1491" s="4">
        <f t="shared" si="752"/>
        <v>21.717636688311565</v>
      </c>
      <c r="R1491" s="4">
        <f t="shared" si="764"/>
        <v>12.178912591735511</v>
      </c>
      <c r="S1491" s="4">
        <f t="shared" si="761"/>
        <v>35</v>
      </c>
      <c r="T1491" s="4">
        <f t="shared" si="762"/>
        <v>0</v>
      </c>
      <c r="U1491" s="5">
        <f t="shared" si="780"/>
        <v>1.4166999999999916</v>
      </c>
      <c r="V1491" s="5">
        <f t="shared" si="772"/>
        <v>0.94440000000000168</v>
      </c>
      <c r="W1491" s="7">
        <f t="shared" si="756"/>
        <v>0</v>
      </c>
      <c r="X1491" s="7">
        <f t="shared" si="757"/>
        <v>1</v>
      </c>
      <c r="Y1491" s="7">
        <f t="shared" si="758"/>
        <v>2.3610999999999933</v>
      </c>
      <c r="Z1491" s="7">
        <f t="shared" si="759"/>
        <v>81.38509999999998</v>
      </c>
      <c r="AA1491" s="9">
        <f t="shared" si="781"/>
        <v>1.4166999999999916</v>
      </c>
      <c r="AB1491" s="9">
        <f t="shared" si="773"/>
        <v>0.94440000000000168</v>
      </c>
      <c r="AC1491" s="11">
        <f t="shared" ca="1" si="763"/>
        <v>0</v>
      </c>
      <c r="AD1491" s="11">
        <f t="shared" ca="1" si="765"/>
        <v>0</v>
      </c>
      <c r="AE1491" s="11">
        <f t="shared" ca="1" si="766"/>
        <v>0</v>
      </c>
      <c r="AF1491" s="11">
        <f t="shared" ca="1" si="767"/>
        <v>125.1174</v>
      </c>
      <c r="AG1491" s="13">
        <f ca="1">AVERAGE(E1491:OFFSET(E1491,-AG$5+1,0))</f>
        <v>204.61179230769233</v>
      </c>
      <c r="AH1491" s="13">
        <f ca="1">AVERAGE(E1491:OFFSET(E1491,-AH$5+1,0))</f>
        <v>205.88312999999999</v>
      </c>
      <c r="AI1491" s="12">
        <f t="shared" ca="1" si="760"/>
        <v>0</v>
      </c>
      <c r="AJ1491" s="17">
        <f t="shared" si="782"/>
        <v>1.4166999999999916</v>
      </c>
      <c r="AK1491" s="17">
        <f t="shared" si="774"/>
        <v>-0.94440000000000168</v>
      </c>
      <c r="AL1491" s="19">
        <f t="shared" ca="1" si="768"/>
        <v>0</v>
      </c>
      <c r="AM1491" s="19">
        <f t="shared" ca="1" si="769"/>
        <v>-1</v>
      </c>
      <c r="AN1491" s="19">
        <f t="shared" ca="1" si="770"/>
        <v>-0.47229999999998995</v>
      </c>
      <c r="AO1491" s="19">
        <f t="shared" ca="1" si="771"/>
        <v>109.50239999999967</v>
      </c>
    </row>
    <row r="1492" spans="1:41" x14ac:dyDescent="0.2">
      <c r="A1492" s="22" t="s">
        <v>1542</v>
      </c>
      <c r="B1492" s="20">
        <f>[1]data!C1491</f>
        <v>207.77199999999999</v>
      </c>
      <c r="C1492" s="20">
        <f>[1]data!D1491</f>
        <v>210.6052</v>
      </c>
      <c r="D1492" s="20">
        <f>[1]data!E1491</f>
        <v>206.82749999999999</v>
      </c>
      <c r="E1492" s="20">
        <f>[1]data!F1491</f>
        <v>210.6052</v>
      </c>
      <c r="F1492" s="20">
        <f>[1]data!G1491</f>
        <v>30958</v>
      </c>
      <c r="G1492" s="4">
        <f t="shared" si="775"/>
        <v>0</v>
      </c>
      <c r="H1492" s="4">
        <f t="shared" si="776"/>
        <v>0.944500000000005</v>
      </c>
      <c r="I1492" s="4">
        <f t="shared" si="777"/>
        <v>0</v>
      </c>
      <c r="J1492" s="4">
        <f t="shared" si="778"/>
        <v>0.944500000000005</v>
      </c>
      <c r="K1492" s="4">
        <f t="shared" si="753"/>
        <v>0.96643873202304975</v>
      </c>
      <c r="L1492" s="4">
        <f t="shared" si="754"/>
        <v>0.89908414943286785</v>
      </c>
      <c r="M1492" s="4">
        <f t="shared" si="779"/>
        <v>3.77770000000001</v>
      </c>
      <c r="N1492" s="4">
        <f t="shared" si="750"/>
        <v>3.6104935114822156</v>
      </c>
      <c r="O1492" s="4">
        <f t="shared" si="755"/>
        <v>4.0827502470722878</v>
      </c>
      <c r="P1492" s="4">
        <f t="shared" si="751"/>
        <v>23.671267492202748</v>
      </c>
      <c r="Q1492" s="4">
        <f t="shared" si="752"/>
        <v>22.021531933715391</v>
      </c>
      <c r="R1492" s="4">
        <f t="shared" si="764"/>
        <v>11.32207068371018</v>
      </c>
      <c r="S1492" s="4">
        <f t="shared" si="761"/>
        <v>35</v>
      </c>
      <c r="T1492" s="4">
        <f t="shared" si="762"/>
        <v>0</v>
      </c>
      <c r="U1492" s="5">
        <f t="shared" si="780"/>
        <v>-0.94440000000000168</v>
      </c>
      <c r="V1492" s="5">
        <f t="shared" si="772"/>
        <v>2.833200000000005</v>
      </c>
      <c r="W1492" s="7">
        <f t="shared" si="756"/>
        <v>0</v>
      </c>
      <c r="X1492" s="7">
        <f t="shared" si="757"/>
        <v>1</v>
      </c>
      <c r="Y1492" s="7">
        <f t="shared" si="758"/>
        <v>1.8888000000000034</v>
      </c>
      <c r="Z1492" s="7">
        <f t="shared" si="759"/>
        <v>83.273899999999983</v>
      </c>
      <c r="AA1492" s="9">
        <f t="shared" si="781"/>
        <v>-0.94440000000000168</v>
      </c>
      <c r="AB1492" s="9">
        <f t="shared" si="773"/>
        <v>2.833200000000005</v>
      </c>
      <c r="AC1492" s="11">
        <f t="shared" ca="1" si="763"/>
        <v>0</v>
      </c>
      <c r="AD1492" s="11">
        <f t="shared" ca="1" si="765"/>
        <v>0</v>
      </c>
      <c r="AE1492" s="11">
        <f t="shared" ca="1" si="766"/>
        <v>0</v>
      </c>
      <c r="AF1492" s="11">
        <f t="shared" ca="1" si="767"/>
        <v>125.1174</v>
      </c>
      <c r="AG1492" s="13">
        <f ca="1">AVERAGE(E1492:OFFSET(E1492,-AG$5+1,0))</f>
        <v>205.15664615384614</v>
      </c>
      <c r="AH1492" s="13">
        <f ca="1">AVERAGE(E1492:OFFSET(E1492,-AH$5+1,0))</f>
        <v>205.95396</v>
      </c>
      <c r="AI1492" s="12">
        <f t="shared" ca="1" si="760"/>
        <v>0</v>
      </c>
      <c r="AJ1492" s="17">
        <f t="shared" si="782"/>
        <v>-0.94440000000000168</v>
      </c>
      <c r="AK1492" s="17">
        <f t="shared" si="774"/>
        <v>-2.833200000000005</v>
      </c>
      <c r="AL1492" s="19">
        <f t="shared" ca="1" si="768"/>
        <v>0</v>
      </c>
      <c r="AM1492" s="19">
        <f t="shared" ca="1" si="769"/>
        <v>-1</v>
      </c>
      <c r="AN1492" s="19">
        <f t="shared" ca="1" si="770"/>
        <v>3.7776000000000067</v>
      </c>
      <c r="AO1492" s="19">
        <f t="shared" ca="1" si="771"/>
        <v>113.27999999999967</v>
      </c>
    </row>
    <row r="1493" spans="1:41" x14ac:dyDescent="0.2">
      <c r="A1493" s="22" t="s">
        <v>1543</v>
      </c>
      <c r="B1493" s="20">
        <f>[1]data!C1492</f>
        <v>209.18860000000001</v>
      </c>
      <c r="C1493" s="20">
        <f>[1]data!D1492</f>
        <v>209.66079999999999</v>
      </c>
      <c r="D1493" s="20">
        <f>[1]data!E1492</f>
        <v>207.77199999999999</v>
      </c>
      <c r="E1493" s="20">
        <f>[1]data!F1492</f>
        <v>208.24420000000001</v>
      </c>
      <c r="F1493" s="20">
        <f>[1]data!G1492</f>
        <v>18671</v>
      </c>
      <c r="G1493" s="4">
        <f t="shared" si="775"/>
        <v>0</v>
      </c>
      <c r="H1493" s="4">
        <f t="shared" si="776"/>
        <v>0</v>
      </c>
      <c r="I1493" s="4">
        <f t="shared" si="777"/>
        <v>0</v>
      </c>
      <c r="J1493" s="4">
        <f t="shared" si="778"/>
        <v>0</v>
      </c>
      <c r="K1493" s="4">
        <f t="shared" si="753"/>
        <v>0.8697948588207447</v>
      </c>
      <c r="L1493" s="4">
        <f t="shared" si="754"/>
        <v>0.80917573448958113</v>
      </c>
      <c r="M1493" s="4">
        <f t="shared" si="779"/>
        <v>2.833200000000005</v>
      </c>
      <c r="N1493" s="4">
        <f t="shared" si="750"/>
        <v>3.6104935114822081</v>
      </c>
      <c r="O1493" s="4">
        <f t="shared" si="755"/>
        <v>3.9577952223650601</v>
      </c>
      <c r="P1493" s="4">
        <f t="shared" si="751"/>
        <v>21.976752458177494</v>
      </c>
      <c r="Q1493" s="4">
        <f t="shared" si="752"/>
        <v>20.445113731933859</v>
      </c>
      <c r="R1493" s="4">
        <f t="shared" si="764"/>
        <v>10.550912966487383</v>
      </c>
      <c r="S1493" s="4">
        <f t="shared" si="761"/>
        <v>35</v>
      </c>
      <c r="T1493" s="4">
        <f t="shared" si="762"/>
        <v>0</v>
      </c>
      <c r="U1493" s="5">
        <f t="shared" si="780"/>
        <v>-1.4165999999999883</v>
      </c>
      <c r="V1493" s="5">
        <f t="shared" si="772"/>
        <v>-0.94440000000000168</v>
      </c>
      <c r="W1493" s="7">
        <f t="shared" si="756"/>
        <v>0</v>
      </c>
      <c r="X1493" s="7">
        <f t="shared" si="757"/>
        <v>1</v>
      </c>
      <c r="Y1493" s="7">
        <f t="shared" si="758"/>
        <v>-2.36099999999999</v>
      </c>
      <c r="Z1493" s="7">
        <f t="shared" si="759"/>
        <v>80.912899999999993</v>
      </c>
      <c r="AA1493" s="9">
        <f t="shared" si="781"/>
        <v>-1.4165999999999883</v>
      </c>
      <c r="AB1493" s="9">
        <f t="shared" si="773"/>
        <v>-0.94440000000000168</v>
      </c>
      <c r="AC1493" s="11">
        <f t="shared" ca="1" si="763"/>
        <v>1</v>
      </c>
      <c r="AD1493" s="11">
        <f t="shared" ca="1" si="765"/>
        <v>0</v>
      </c>
      <c r="AE1493" s="11">
        <f t="shared" ca="1" si="766"/>
        <v>0</v>
      </c>
      <c r="AF1493" s="11">
        <f t="shared" ca="1" si="767"/>
        <v>125.1174</v>
      </c>
      <c r="AG1493" s="13">
        <f ca="1">AVERAGE(E1493:OFFSET(E1493,-AG$5+1,0))</f>
        <v>206.06474615384616</v>
      </c>
      <c r="AH1493" s="13">
        <f ca="1">AVERAGE(E1493:OFFSET(E1493,-AH$5+1,0))</f>
        <v>205.97756999999996</v>
      </c>
      <c r="AI1493" s="12">
        <f t="shared" ca="1" si="760"/>
        <v>1</v>
      </c>
      <c r="AJ1493" s="17">
        <f t="shared" si="782"/>
        <v>-1.4165999999999883</v>
      </c>
      <c r="AK1493" s="17">
        <f t="shared" si="774"/>
        <v>0.94440000000000168</v>
      </c>
      <c r="AL1493" s="19">
        <f t="shared" ca="1" si="768"/>
        <v>1</v>
      </c>
      <c r="AM1493" s="19">
        <f t="shared" ca="1" si="769"/>
        <v>-1</v>
      </c>
      <c r="AN1493" s="19">
        <f t="shared" ca="1" si="770"/>
        <v>0.47219999999998663</v>
      </c>
      <c r="AO1493" s="19">
        <f t="shared" ca="1" si="771"/>
        <v>113.75219999999966</v>
      </c>
    </row>
    <row r="1494" spans="1:41" x14ac:dyDescent="0.2">
      <c r="A1494" s="22" t="s">
        <v>1544</v>
      </c>
      <c r="B1494" s="20">
        <f>[1]data!C1493</f>
        <v>210.13300000000001</v>
      </c>
      <c r="C1494" s="20">
        <f>[1]data!D1493</f>
        <v>210.13300000000001</v>
      </c>
      <c r="D1494" s="20">
        <f>[1]data!E1493</f>
        <v>208.24420000000001</v>
      </c>
      <c r="E1494" s="20">
        <f>[1]data!F1493</f>
        <v>210.13300000000001</v>
      </c>
      <c r="F1494" s="20">
        <f>[1]data!G1493</f>
        <v>31348</v>
      </c>
      <c r="G1494" s="4">
        <f t="shared" si="775"/>
        <v>0.47220000000001505</v>
      </c>
      <c r="H1494" s="4">
        <f t="shared" si="776"/>
        <v>0</v>
      </c>
      <c r="I1494" s="4">
        <f t="shared" si="777"/>
        <v>0.47220000000001505</v>
      </c>
      <c r="J1494" s="4">
        <f t="shared" si="778"/>
        <v>0</v>
      </c>
      <c r="K1494" s="4">
        <f t="shared" si="753"/>
        <v>0.83003537293867169</v>
      </c>
      <c r="L1494" s="4">
        <f t="shared" si="754"/>
        <v>0.72825816104062302</v>
      </c>
      <c r="M1494" s="4">
        <f t="shared" si="779"/>
        <v>1.8888000000000034</v>
      </c>
      <c r="N1494" s="4">
        <f t="shared" si="750"/>
        <v>6.5313247907887977</v>
      </c>
      <c r="O1494" s="4">
        <f t="shared" si="755"/>
        <v>3.7508957001285541</v>
      </c>
      <c r="P1494" s="4">
        <f t="shared" si="751"/>
        <v>22.128991027669041</v>
      </c>
      <c r="Q1494" s="4">
        <f t="shared" si="752"/>
        <v>19.415580151046683</v>
      </c>
      <c r="R1494" s="4">
        <f t="shared" si="764"/>
        <v>10.148954148917523</v>
      </c>
      <c r="S1494" s="4">
        <f t="shared" si="761"/>
        <v>35</v>
      </c>
      <c r="T1494" s="4">
        <f t="shared" si="762"/>
        <v>0</v>
      </c>
      <c r="U1494" s="5">
        <f t="shared" si="780"/>
        <v>1.8888000000000034</v>
      </c>
      <c r="V1494" s="5">
        <f t="shared" si="772"/>
        <v>0</v>
      </c>
      <c r="W1494" s="7">
        <f t="shared" si="756"/>
        <v>0</v>
      </c>
      <c r="X1494" s="7">
        <f t="shared" si="757"/>
        <v>1</v>
      </c>
      <c r="Y1494" s="7">
        <f t="shared" si="758"/>
        <v>1.8888000000000034</v>
      </c>
      <c r="Z1494" s="7">
        <f t="shared" si="759"/>
        <v>82.801699999999997</v>
      </c>
      <c r="AA1494" s="9">
        <f t="shared" si="781"/>
        <v>1.8888000000000034</v>
      </c>
      <c r="AB1494" s="9">
        <f t="shared" si="773"/>
        <v>0</v>
      </c>
      <c r="AC1494" s="11">
        <f t="shared" ca="1" si="763"/>
        <v>0</v>
      </c>
      <c r="AD1494" s="11">
        <f t="shared" ca="1" si="765"/>
        <v>1</v>
      </c>
      <c r="AE1494" s="11">
        <f t="shared" ca="1" si="766"/>
        <v>0</v>
      </c>
      <c r="AF1494" s="11">
        <f t="shared" ca="1" si="767"/>
        <v>125.1174</v>
      </c>
      <c r="AG1494" s="13">
        <f ca="1">AVERAGE(E1494:OFFSET(E1494,-AG$5+1,0))</f>
        <v>206.75490000000002</v>
      </c>
      <c r="AH1494" s="13">
        <f ca="1">AVERAGE(E1494:OFFSET(E1494,-AH$5+1,0))</f>
        <v>206.21367500000002</v>
      </c>
      <c r="AI1494" s="12">
        <f t="shared" ca="1" si="760"/>
        <v>0</v>
      </c>
      <c r="AJ1494" s="17">
        <f t="shared" si="782"/>
        <v>1.8888000000000034</v>
      </c>
      <c r="AK1494" s="17">
        <f t="shared" si="774"/>
        <v>0</v>
      </c>
      <c r="AL1494" s="19">
        <f t="shared" ca="1" si="768"/>
        <v>0</v>
      </c>
      <c r="AM1494" s="19">
        <f t="shared" ca="1" si="769"/>
        <v>1</v>
      </c>
      <c r="AN1494" s="19">
        <f t="shared" ca="1" si="770"/>
        <v>-1.8888000000000034</v>
      </c>
      <c r="AO1494" s="19">
        <f t="shared" ca="1" si="771"/>
        <v>111.86339999999966</v>
      </c>
    </row>
    <row r="1495" spans="1:41" x14ac:dyDescent="0.2">
      <c r="A1495" s="22" t="s">
        <v>1545</v>
      </c>
      <c r="B1495" s="20">
        <f>[1]data!C1494</f>
        <v>213.91069999999999</v>
      </c>
      <c r="C1495" s="20">
        <f>[1]data!D1494</f>
        <v>214.38290000000001</v>
      </c>
      <c r="D1495" s="20">
        <f>[1]data!E1494</f>
        <v>212.494</v>
      </c>
      <c r="E1495" s="20">
        <f>[1]data!F1494</f>
        <v>213.4385</v>
      </c>
      <c r="F1495" s="20">
        <f>[1]data!G1494</f>
        <v>48039</v>
      </c>
      <c r="G1495" s="4">
        <f t="shared" si="775"/>
        <v>4.2498999999999967</v>
      </c>
      <c r="H1495" s="4">
        <f t="shared" si="776"/>
        <v>0</v>
      </c>
      <c r="I1495" s="4">
        <f t="shared" si="777"/>
        <v>4.2498999999999967</v>
      </c>
      <c r="J1495" s="4">
        <f t="shared" si="778"/>
        <v>0</v>
      </c>
      <c r="K1495" s="4">
        <f t="shared" si="753"/>
        <v>1.172021835644804</v>
      </c>
      <c r="L1495" s="4">
        <f t="shared" si="754"/>
        <v>0.65543234493656066</v>
      </c>
      <c r="M1495" s="4">
        <f t="shared" si="779"/>
        <v>4.2498999999999967</v>
      </c>
      <c r="N1495" s="4">
        <f t="shared" si="750"/>
        <v>28.268259538189987</v>
      </c>
      <c r="O1495" s="4">
        <f t="shared" si="755"/>
        <v>3.8007961301156983</v>
      </c>
      <c r="P1495" s="4">
        <f t="shared" si="751"/>
        <v>30.836219453031465</v>
      </c>
      <c r="Q1495" s="4">
        <f t="shared" si="752"/>
        <v>17.244606721818805</v>
      </c>
      <c r="R1495" s="4">
        <f t="shared" si="764"/>
        <v>11.96088468784477</v>
      </c>
      <c r="S1495" s="4">
        <f t="shared" si="761"/>
        <v>35</v>
      </c>
      <c r="T1495" s="4">
        <f t="shared" si="762"/>
        <v>0</v>
      </c>
      <c r="U1495" s="5">
        <f t="shared" si="780"/>
        <v>3.7776999999999816</v>
      </c>
      <c r="V1495" s="5">
        <f t="shared" si="772"/>
        <v>-0.47219999999998663</v>
      </c>
      <c r="W1495" s="7">
        <f t="shared" si="756"/>
        <v>0</v>
      </c>
      <c r="X1495" s="7">
        <f t="shared" si="757"/>
        <v>1</v>
      </c>
      <c r="Y1495" s="7">
        <f t="shared" si="758"/>
        <v>3.305499999999995</v>
      </c>
      <c r="Z1495" s="7">
        <f t="shared" si="759"/>
        <v>86.107199999999992</v>
      </c>
      <c r="AA1495" s="9">
        <f t="shared" si="781"/>
        <v>3.7776999999999816</v>
      </c>
      <c r="AB1495" s="9">
        <f t="shared" si="773"/>
        <v>-0.47219999999998663</v>
      </c>
      <c r="AC1495" s="11">
        <f t="shared" ca="1" si="763"/>
        <v>0</v>
      </c>
      <c r="AD1495" s="11">
        <f t="shared" ca="1" si="765"/>
        <v>1</v>
      </c>
      <c r="AE1495" s="11">
        <f t="shared" ca="1" si="766"/>
        <v>3.305499999999995</v>
      </c>
      <c r="AF1495" s="11">
        <f t="shared" ca="1" si="767"/>
        <v>128.4229</v>
      </c>
      <c r="AG1495" s="13">
        <f ca="1">AVERAGE(E1495:OFFSET(E1495,-AG$5+1,0))</f>
        <v>207.84461538461542</v>
      </c>
      <c r="AH1495" s="13">
        <f ca="1">AVERAGE(E1495:OFFSET(E1495,-AH$5+1,0))</f>
        <v>206.66227499999999</v>
      </c>
      <c r="AI1495" s="12">
        <f t="shared" ca="1" si="760"/>
        <v>0</v>
      </c>
      <c r="AJ1495" s="17">
        <f t="shared" si="782"/>
        <v>3.7776999999999816</v>
      </c>
      <c r="AK1495" s="17">
        <f t="shared" si="774"/>
        <v>0.47219999999998663</v>
      </c>
      <c r="AL1495" s="19">
        <f t="shared" ca="1" si="768"/>
        <v>0</v>
      </c>
      <c r="AM1495" s="19">
        <f t="shared" ca="1" si="769"/>
        <v>1</v>
      </c>
      <c r="AN1495" s="19">
        <f t="shared" ca="1" si="770"/>
        <v>4.2498999999999683</v>
      </c>
      <c r="AO1495" s="19">
        <f t="shared" ca="1" si="771"/>
        <v>116.11329999999963</v>
      </c>
    </row>
    <row r="1496" spans="1:41" x14ac:dyDescent="0.2">
      <c r="A1496" s="22" t="s">
        <v>1546</v>
      </c>
      <c r="B1496" s="20">
        <f>[1]data!C1495</f>
        <v>216.7439</v>
      </c>
      <c r="C1496" s="20">
        <f>[1]data!D1495</f>
        <v>216.7439</v>
      </c>
      <c r="D1496" s="20">
        <f>[1]data!E1495</f>
        <v>215.32730000000001</v>
      </c>
      <c r="E1496" s="20">
        <f>[1]data!F1495</f>
        <v>216.27170000000001</v>
      </c>
      <c r="F1496" s="20">
        <f>[1]data!G1495</f>
        <v>29134</v>
      </c>
      <c r="G1496" s="4">
        <f t="shared" si="775"/>
        <v>2.36099999999999</v>
      </c>
      <c r="H1496" s="4">
        <f t="shared" si="776"/>
        <v>0</v>
      </c>
      <c r="I1496" s="4">
        <f t="shared" si="777"/>
        <v>2.36099999999999</v>
      </c>
      <c r="J1496" s="4">
        <f t="shared" si="778"/>
        <v>0</v>
      </c>
      <c r="K1496" s="4">
        <f t="shared" si="753"/>
        <v>1.2909196520803228</v>
      </c>
      <c r="L1496" s="4">
        <f t="shared" si="754"/>
        <v>0.5898891104429046</v>
      </c>
      <c r="M1496" s="4">
        <f t="shared" si="779"/>
        <v>3.3053999999999917</v>
      </c>
      <c r="N1496" s="4">
        <f t="shared" si="750"/>
        <v>37.272824095998999</v>
      </c>
      <c r="O1496" s="4">
        <f t="shared" si="755"/>
        <v>3.7512565171041272</v>
      </c>
      <c r="P1496" s="4">
        <f t="shared" si="751"/>
        <v>34.412993251575323</v>
      </c>
      <c r="Q1496" s="4">
        <f t="shared" si="752"/>
        <v>15.725107247485271</v>
      </c>
      <c r="R1496" s="4">
        <f t="shared" si="764"/>
        <v>14.492078628660192</v>
      </c>
      <c r="S1496" s="4">
        <f t="shared" si="761"/>
        <v>35</v>
      </c>
      <c r="T1496" s="4">
        <f t="shared" si="762"/>
        <v>0</v>
      </c>
      <c r="U1496" s="5">
        <f t="shared" si="780"/>
        <v>3.3053999999999917</v>
      </c>
      <c r="V1496" s="5">
        <f t="shared" si="772"/>
        <v>-0.47219999999998663</v>
      </c>
      <c r="W1496" s="7">
        <f t="shared" si="756"/>
        <v>0</v>
      </c>
      <c r="X1496" s="7">
        <f t="shared" si="757"/>
        <v>1</v>
      </c>
      <c r="Y1496" s="7">
        <f t="shared" si="758"/>
        <v>2.833200000000005</v>
      </c>
      <c r="Z1496" s="7">
        <f t="shared" si="759"/>
        <v>88.940399999999997</v>
      </c>
      <c r="AA1496" s="9">
        <f t="shared" si="781"/>
        <v>3.3053999999999917</v>
      </c>
      <c r="AB1496" s="9">
        <f t="shared" si="773"/>
        <v>-0.47219999999998663</v>
      </c>
      <c r="AC1496" s="11">
        <f t="shared" ca="1" si="763"/>
        <v>0</v>
      </c>
      <c r="AD1496" s="11">
        <f t="shared" ca="1" si="765"/>
        <v>1</v>
      </c>
      <c r="AE1496" s="11">
        <f t="shared" ca="1" si="766"/>
        <v>2.833200000000005</v>
      </c>
      <c r="AF1496" s="11">
        <f t="shared" ca="1" si="767"/>
        <v>131.2561</v>
      </c>
      <c r="AG1496" s="13">
        <f ca="1">AVERAGE(E1496:OFFSET(E1496,-AG$5+1,0))</f>
        <v>208.82535384615389</v>
      </c>
      <c r="AH1496" s="13">
        <f ca="1">AVERAGE(E1496:OFFSET(E1496,-AH$5+1,0))</f>
        <v>206.94560000000001</v>
      </c>
      <c r="AI1496" s="12">
        <f t="shared" ca="1" si="760"/>
        <v>0</v>
      </c>
      <c r="AJ1496" s="17">
        <f t="shared" si="782"/>
        <v>3.3053999999999917</v>
      </c>
      <c r="AK1496" s="17">
        <f t="shared" si="774"/>
        <v>0.47219999999998663</v>
      </c>
      <c r="AL1496" s="19">
        <f t="shared" ca="1" si="768"/>
        <v>0</v>
      </c>
      <c r="AM1496" s="19">
        <f t="shared" ca="1" si="769"/>
        <v>1</v>
      </c>
      <c r="AN1496" s="19">
        <f t="shared" ca="1" si="770"/>
        <v>3.7775999999999783</v>
      </c>
      <c r="AO1496" s="19">
        <f t="shared" ca="1" si="771"/>
        <v>119.8908999999996</v>
      </c>
    </row>
    <row r="1497" spans="1:41" x14ac:dyDescent="0.2">
      <c r="A1497" s="22" t="s">
        <v>1547</v>
      </c>
      <c r="B1497" s="20">
        <f>[1]data!C1496</f>
        <v>210.13300000000001</v>
      </c>
      <c r="C1497" s="20">
        <f>[1]data!D1496</f>
        <v>212.494</v>
      </c>
      <c r="D1497" s="20">
        <f>[1]data!E1496</f>
        <v>209.66079999999999</v>
      </c>
      <c r="E1497" s="20">
        <f>[1]data!F1496</f>
        <v>210.13300000000001</v>
      </c>
      <c r="F1497" s="20">
        <f>[1]data!G1496</f>
        <v>42566</v>
      </c>
      <c r="G1497" s="4">
        <f t="shared" si="775"/>
        <v>0</v>
      </c>
      <c r="H1497" s="4">
        <f t="shared" si="776"/>
        <v>5.6665000000000134</v>
      </c>
      <c r="I1497" s="4">
        <f t="shared" si="777"/>
        <v>0</v>
      </c>
      <c r="J1497" s="4">
        <f t="shared" si="778"/>
        <v>5.6665000000000134</v>
      </c>
      <c r="K1497" s="4">
        <f t="shared" si="753"/>
        <v>1.1618276868722905</v>
      </c>
      <c r="L1497" s="4">
        <f t="shared" si="754"/>
        <v>1.0975501993986154</v>
      </c>
      <c r="M1497" s="4">
        <f t="shared" si="779"/>
        <v>6.6109000000000151</v>
      </c>
      <c r="N1497" s="4">
        <f t="shared" si="750"/>
        <v>2.8449197393785526</v>
      </c>
      <c r="O1497" s="4">
        <f t="shared" si="755"/>
        <v>4.0372208653937154</v>
      </c>
      <c r="P1497" s="4">
        <f t="shared" si="751"/>
        <v>28.777907516312894</v>
      </c>
      <c r="Q1497" s="4">
        <f t="shared" si="752"/>
        <v>27.185785370491018</v>
      </c>
      <c r="R1497" s="4">
        <f t="shared" si="764"/>
        <v>13.327362739732028</v>
      </c>
      <c r="S1497" s="4">
        <f t="shared" si="761"/>
        <v>35</v>
      </c>
      <c r="T1497" s="4">
        <f t="shared" si="762"/>
        <v>0</v>
      </c>
      <c r="U1497" s="5">
        <f t="shared" si="780"/>
        <v>-6.1387</v>
      </c>
      <c r="V1497" s="5">
        <f t="shared" si="772"/>
        <v>0</v>
      </c>
      <c r="W1497" s="7">
        <f t="shared" si="756"/>
        <v>0</v>
      </c>
      <c r="X1497" s="7">
        <f t="shared" si="757"/>
        <v>1</v>
      </c>
      <c r="Y1497" s="7">
        <f t="shared" si="758"/>
        <v>-6.1387</v>
      </c>
      <c r="Z1497" s="7">
        <f t="shared" si="759"/>
        <v>82.801699999999997</v>
      </c>
      <c r="AA1497" s="9">
        <f t="shared" si="781"/>
        <v>-6.1387</v>
      </c>
      <c r="AB1497" s="9">
        <f t="shared" si="773"/>
        <v>0</v>
      </c>
      <c r="AC1497" s="11">
        <f t="shared" ca="1" si="763"/>
        <v>0</v>
      </c>
      <c r="AD1497" s="11">
        <f t="shared" ca="1" si="765"/>
        <v>1</v>
      </c>
      <c r="AE1497" s="11">
        <f t="shared" ca="1" si="766"/>
        <v>-6.1387</v>
      </c>
      <c r="AF1497" s="11">
        <f t="shared" ca="1" si="767"/>
        <v>125.1174</v>
      </c>
      <c r="AG1497" s="13">
        <f ca="1">AVERAGE(E1497:OFFSET(E1497,-AG$5+1,0))</f>
        <v>209.29756153846154</v>
      </c>
      <c r="AH1497" s="13">
        <f ca="1">AVERAGE(E1497:OFFSET(E1497,-AH$5+1,0))</f>
        <v>206.803935</v>
      </c>
      <c r="AI1497" s="12">
        <f t="shared" ca="1" si="760"/>
        <v>0</v>
      </c>
      <c r="AJ1497" s="17">
        <f t="shared" si="782"/>
        <v>-6.1387</v>
      </c>
      <c r="AK1497" s="17">
        <f t="shared" si="774"/>
        <v>0</v>
      </c>
      <c r="AL1497" s="19">
        <f t="shared" ca="1" si="768"/>
        <v>0</v>
      </c>
      <c r="AM1497" s="19">
        <f t="shared" ca="1" si="769"/>
        <v>1</v>
      </c>
      <c r="AN1497" s="19">
        <f t="shared" ca="1" si="770"/>
        <v>-6.1387</v>
      </c>
      <c r="AO1497" s="19">
        <f t="shared" ca="1" si="771"/>
        <v>113.7521999999996</v>
      </c>
    </row>
    <row r="1498" spans="1:41" x14ac:dyDescent="0.2">
      <c r="A1498" s="22" t="s">
        <v>1548</v>
      </c>
      <c r="B1498" s="20">
        <f>[1]data!C1497</f>
        <v>208.24420000000001</v>
      </c>
      <c r="C1498" s="20">
        <f>[1]data!D1497</f>
        <v>209.18860000000001</v>
      </c>
      <c r="D1498" s="20">
        <f>[1]data!E1497</f>
        <v>207.77199999999999</v>
      </c>
      <c r="E1498" s="20">
        <f>[1]data!F1497</f>
        <v>208.71639999999999</v>
      </c>
      <c r="F1498" s="20">
        <f>[1]data!G1497</f>
        <v>51889</v>
      </c>
      <c r="G1498" s="4">
        <f t="shared" si="775"/>
        <v>0</v>
      </c>
      <c r="H1498" s="4">
        <f t="shared" si="776"/>
        <v>1.8888000000000034</v>
      </c>
      <c r="I1498" s="4">
        <f t="shared" si="777"/>
        <v>0</v>
      </c>
      <c r="J1498" s="4">
        <f t="shared" si="778"/>
        <v>1.8888000000000034</v>
      </c>
      <c r="K1498" s="4">
        <f t="shared" si="753"/>
        <v>1.0456449181850616</v>
      </c>
      <c r="L1498" s="4">
        <f t="shared" si="754"/>
        <v>1.1766751794587542</v>
      </c>
      <c r="M1498" s="4">
        <f t="shared" si="779"/>
        <v>2.3610000000000184</v>
      </c>
      <c r="N1498" s="4">
        <f t="shared" si="750"/>
        <v>5.8961020697520388</v>
      </c>
      <c r="O1498" s="4">
        <f t="shared" si="755"/>
        <v>3.8695987788543453</v>
      </c>
      <c r="P1498" s="4">
        <f t="shared" si="751"/>
        <v>27.022050035240113</v>
      </c>
      <c r="Q1498" s="4">
        <f t="shared" si="752"/>
        <v>30.408195957905669</v>
      </c>
      <c r="R1498" s="4">
        <f t="shared" si="764"/>
        <v>12.584236672734027</v>
      </c>
      <c r="S1498" s="4">
        <f t="shared" si="761"/>
        <v>35</v>
      </c>
      <c r="T1498" s="4">
        <f t="shared" si="762"/>
        <v>0</v>
      </c>
      <c r="U1498" s="5">
        <f t="shared" si="780"/>
        <v>-1.8888000000000034</v>
      </c>
      <c r="V1498" s="5">
        <f t="shared" si="772"/>
        <v>0.47219999999998663</v>
      </c>
      <c r="W1498" s="7">
        <f t="shared" si="756"/>
        <v>0</v>
      </c>
      <c r="X1498" s="7">
        <f t="shared" si="757"/>
        <v>1</v>
      </c>
      <c r="Y1498" s="7">
        <f t="shared" si="758"/>
        <v>-1.4166000000000167</v>
      </c>
      <c r="Z1498" s="7">
        <f t="shared" si="759"/>
        <v>81.38509999999998</v>
      </c>
      <c r="AA1498" s="9">
        <f t="shared" si="781"/>
        <v>-1.8888000000000034</v>
      </c>
      <c r="AB1498" s="9">
        <f t="shared" si="773"/>
        <v>0.47219999999998663</v>
      </c>
      <c r="AC1498" s="11">
        <f t="shared" ca="1" si="763"/>
        <v>0</v>
      </c>
      <c r="AD1498" s="11">
        <f t="shared" ca="1" si="765"/>
        <v>1</v>
      </c>
      <c r="AE1498" s="11">
        <f t="shared" ca="1" si="766"/>
        <v>-1.4166000000000167</v>
      </c>
      <c r="AF1498" s="11">
        <f t="shared" ca="1" si="767"/>
        <v>123.70079999999999</v>
      </c>
      <c r="AG1498" s="13">
        <f ca="1">AVERAGE(E1498:OFFSET(E1498,-AG$5+1,0))</f>
        <v>209.33388461538459</v>
      </c>
      <c r="AH1498" s="13">
        <f ca="1">AVERAGE(E1498:OFFSET(E1498,-AH$5+1,0))</f>
        <v>206.87476500000002</v>
      </c>
      <c r="AI1498" s="12">
        <f t="shared" ca="1" si="760"/>
        <v>0</v>
      </c>
      <c r="AJ1498" s="17">
        <f t="shared" si="782"/>
        <v>-1.8888000000000034</v>
      </c>
      <c r="AK1498" s="17">
        <f t="shared" si="774"/>
        <v>-0.47219999999998663</v>
      </c>
      <c r="AL1498" s="19">
        <f t="shared" ca="1" si="768"/>
        <v>0</v>
      </c>
      <c r="AM1498" s="19">
        <f t="shared" ca="1" si="769"/>
        <v>1</v>
      </c>
      <c r="AN1498" s="19">
        <f t="shared" ca="1" si="770"/>
        <v>-2.36099999999999</v>
      </c>
      <c r="AO1498" s="19">
        <f t="shared" ca="1" si="771"/>
        <v>111.39119999999961</v>
      </c>
    </row>
    <row r="1499" spans="1:41" x14ac:dyDescent="0.2">
      <c r="A1499" s="22" t="s">
        <v>1549</v>
      </c>
      <c r="B1499" s="20">
        <f>[1]data!C1498</f>
        <v>215.32730000000001</v>
      </c>
      <c r="C1499" s="20">
        <f>[1]data!D1498</f>
        <v>216.27170000000001</v>
      </c>
      <c r="D1499" s="20">
        <f>[1]data!E1498</f>
        <v>213.91069999999999</v>
      </c>
      <c r="E1499" s="20">
        <f>[1]data!F1498</f>
        <v>215.32730000000001</v>
      </c>
      <c r="F1499" s="20">
        <f>[1]data!G1498</f>
        <v>81360</v>
      </c>
      <c r="G1499" s="4">
        <f t="shared" si="775"/>
        <v>7.0831000000000017</v>
      </c>
      <c r="H1499" s="4">
        <f t="shared" si="776"/>
        <v>0</v>
      </c>
      <c r="I1499" s="4">
        <f t="shared" si="777"/>
        <v>7.0831000000000017</v>
      </c>
      <c r="J1499" s="4">
        <f t="shared" si="778"/>
        <v>0</v>
      </c>
      <c r="K1499" s="4">
        <f t="shared" si="753"/>
        <v>1.6493904263665558</v>
      </c>
      <c r="L1499" s="4">
        <f t="shared" si="754"/>
        <v>1.059007661512879</v>
      </c>
      <c r="M1499" s="4">
        <f t="shared" si="779"/>
        <v>7.5553000000000168</v>
      </c>
      <c r="N1499" s="4">
        <f t="shared" si="750"/>
        <v>21.798227058856121</v>
      </c>
      <c r="O1499" s="4">
        <f t="shared" si="755"/>
        <v>4.2381689009689127</v>
      </c>
      <c r="P1499" s="4">
        <f t="shared" si="751"/>
        <v>38.917524641112792</v>
      </c>
      <c r="Q1499" s="4">
        <f t="shared" si="752"/>
        <v>24.987386917750566</v>
      </c>
      <c r="R1499" s="4">
        <f t="shared" si="764"/>
        <v>13.505635711346237</v>
      </c>
      <c r="S1499" s="4">
        <f t="shared" si="761"/>
        <v>35</v>
      </c>
      <c r="T1499" s="4">
        <f t="shared" si="762"/>
        <v>0</v>
      </c>
      <c r="U1499" s="5">
        <f t="shared" si="780"/>
        <v>6.6109000000000151</v>
      </c>
      <c r="V1499" s="5">
        <f t="shared" si="772"/>
        <v>0</v>
      </c>
      <c r="W1499" s="7">
        <f t="shared" si="756"/>
        <v>0</v>
      </c>
      <c r="X1499" s="7">
        <f t="shared" si="757"/>
        <v>1</v>
      </c>
      <c r="Y1499" s="7">
        <f t="shared" si="758"/>
        <v>6.6109000000000151</v>
      </c>
      <c r="Z1499" s="7">
        <f t="shared" si="759"/>
        <v>87.995999999999995</v>
      </c>
      <c r="AA1499" s="9">
        <f t="shared" si="781"/>
        <v>6.6109000000000151</v>
      </c>
      <c r="AB1499" s="9">
        <f t="shared" si="773"/>
        <v>0</v>
      </c>
      <c r="AC1499" s="11">
        <f t="shared" ca="1" si="763"/>
        <v>0</v>
      </c>
      <c r="AD1499" s="11">
        <f t="shared" ca="1" si="765"/>
        <v>1</v>
      </c>
      <c r="AE1499" s="11">
        <f t="shared" ca="1" si="766"/>
        <v>6.6109000000000151</v>
      </c>
      <c r="AF1499" s="11">
        <f t="shared" ca="1" si="767"/>
        <v>130.3117</v>
      </c>
      <c r="AG1499" s="13">
        <f ca="1">AVERAGE(E1499:OFFSET(E1499,-AG$5+1,0))</f>
        <v>210.02403846153842</v>
      </c>
      <c r="AH1499" s="13">
        <f ca="1">AVERAGE(E1499:OFFSET(E1499,-AH$5+1,0))</f>
        <v>207.46502500000003</v>
      </c>
      <c r="AI1499" s="12">
        <f t="shared" ca="1" si="760"/>
        <v>0</v>
      </c>
      <c r="AJ1499" s="17">
        <f t="shared" si="782"/>
        <v>6.6109000000000151</v>
      </c>
      <c r="AK1499" s="17">
        <f t="shared" si="774"/>
        <v>0</v>
      </c>
      <c r="AL1499" s="19">
        <f t="shared" ca="1" si="768"/>
        <v>0</v>
      </c>
      <c r="AM1499" s="19">
        <f t="shared" ca="1" si="769"/>
        <v>1</v>
      </c>
      <c r="AN1499" s="19">
        <f t="shared" ca="1" si="770"/>
        <v>6.6109000000000151</v>
      </c>
      <c r="AO1499" s="19">
        <f t="shared" ca="1" si="771"/>
        <v>118.00209999999963</v>
      </c>
    </row>
    <row r="1500" spans="1:41" x14ac:dyDescent="0.2">
      <c r="A1500" s="22" t="s">
        <v>1550</v>
      </c>
      <c r="B1500" s="20">
        <f>[1]data!C1499</f>
        <v>217.21610000000001</v>
      </c>
      <c r="C1500" s="20">
        <f>[1]data!D1499</f>
        <v>217.21610000000001</v>
      </c>
      <c r="D1500" s="20">
        <f>[1]data!E1499</f>
        <v>216.27170000000001</v>
      </c>
      <c r="E1500" s="20">
        <f>[1]data!F1499</f>
        <v>217.21610000000001</v>
      </c>
      <c r="F1500" s="20">
        <f>[1]data!G1499</f>
        <v>30125</v>
      </c>
      <c r="G1500" s="4">
        <f t="shared" si="775"/>
        <v>0.94440000000000168</v>
      </c>
      <c r="H1500" s="4">
        <f t="shared" si="776"/>
        <v>0</v>
      </c>
      <c r="I1500" s="4">
        <f t="shared" si="777"/>
        <v>0.94440000000000168</v>
      </c>
      <c r="J1500" s="4">
        <f t="shared" si="778"/>
        <v>0</v>
      </c>
      <c r="K1500" s="4">
        <f t="shared" si="753"/>
        <v>1.5788913837299001</v>
      </c>
      <c r="L1500" s="4">
        <f t="shared" si="754"/>
        <v>0.9531068953615911</v>
      </c>
      <c r="M1500" s="4">
        <f t="shared" si="779"/>
        <v>1.8888000000000034</v>
      </c>
      <c r="N1500" s="4">
        <f t="shared" si="750"/>
        <v>24.7150439846605</v>
      </c>
      <c r="O1500" s="4">
        <f t="shared" si="755"/>
        <v>4.0032320108720221</v>
      </c>
      <c r="P1500" s="4">
        <f t="shared" si="751"/>
        <v>39.440416629411665</v>
      </c>
      <c r="Q1500" s="4">
        <f t="shared" si="752"/>
        <v>23.808435103764477</v>
      </c>
      <c r="R1500" s="4">
        <f t="shared" si="764"/>
        <v>14.626576538677661</v>
      </c>
      <c r="S1500" s="4">
        <f t="shared" si="761"/>
        <v>35</v>
      </c>
      <c r="T1500" s="4">
        <f t="shared" si="762"/>
        <v>0</v>
      </c>
      <c r="U1500" s="5">
        <f t="shared" si="780"/>
        <v>1.8888000000000034</v>
      </c>
      <c r="V1500" s="5">
        <f t="shared" si="772"/>
        <v>0</v>
      </c>
      <c r="W1500" s="7">
        <f t="shared" si="756"/>
        <v>0</v>
      </c>
      <c r="X1500" s="7">
        <f t="shared" si="757"/>
        <v>1</v>
      </c>
      <c r="Y1500" s="7">
        <f t="shared" si="758"/>
        <v>1.8888000000000034</v>
      </c>
      <c r="Z1500" s="7">
        <f t="shared" si="759"/>
        <v>89.884799999999998</v>
      </c>
      <c r="AA1500" s="9">
        <f t="shared" si="781"/>
        <v>1.8888000000000034</v>
      </c>
      <c r="AB1500" s="9">
        <f t="shared" si="773"/>
        <v>0</v>
      </c>
      <c r="AC1500" s="11">
        <f t="shared" ca="1" si="763"/>
        <v>0</v>
      </c>
      <c r="AD1500" s="11">
        <f t="shared" ca="1" si="765"/>
        <v>1</v>
      </c>
      <c r="AE1500" s="11">
        <f t="shared" ca="1" si="766"/>
        <v>1.8888000000000034</v>
      </c>
      <c r="AF1500" s="11">
        <f t="shared" ca="1" si="767"/>
        <v>132.20050000000001</v>
      </c>
      <c r="AG1500" s="13">
        <f ca="1">AVERAGE(E1500:OFFSET(E1500,-AG$5+1,0))</f>
        <v>210.67786153846151</v>
      </c>
      <c r="AH1500" s="13">
        <f ca="1">AVERAGE(E1500:OFFSET(E1500,-AH$5+1,0))</f>
        <v>208.503885</v>
      </c>
      <c r="AI1500" s="12">
        <f t="shared" ca="1" si="760"/>
        <v>0</v>
      </c>
      <c r="AJ1500" s="17">
        <f t="shared" si="782"/>
        <v>1.8888000000000034</v>
      </c>
      <c r="AK1500" s="17">
        <f t="shared" si="774"/>
        <v>0</v>
      </c>
      <c r="AL1500" s="19">
        <f t="shared" ca="1" si="768"/>
        <v>0</v>
      </c>
      <c r="AM1500" s="19">
        <f t="shared" ca="1" si="769"/>
        <v>1</v>
      </c>
      <c r="AN1500" s="19">
        <f t="shared" ca="1" si="770"/>
        <v>1.8888000000000034</v>
      </c>
      <c r="AO1500" s="19">
        <f t="shared" ca="1" si="771"/>
        <v>119.89089999999963</v>
      </c>
    </row>
    <row r="1501" spans="1:41" x14ac:dyDescent="0.2">
      <c r="A1501" s="22" t="s">
        <v>1551</v>
      </c>
      <c r="B1501" s="20">
        <f>[1]data!C1500</f>
        <v>219.10499999999999</v>
      </c>
      <c r="C1501" s="20">
        <f>[1]data!D1500</f>
        <v>219.10499999999999</v>
      </c>
      <c r="D1501" s="20">
        <f>[1]data!E1500</f>
        <v>215.79949999999999</v>
      </c>
      <c r="E1501" s="20">
        <f>[1]data!F1500</f>
        <v>216.27170000000001</v>
      </c>
      <c r="F1501" s="20">
        <f>[1]data!G1500</f>
        <v>28634</v>
      </c>
      <c r="G1501" s="4">
        <f t="shared" si="775"/>
        <v>1.8888999999999783</v>
      </c>
      <c r="H1501" s="4">
        <f t="shared" si="776"/>
        <v>0.47220000000001505</v>
      </c>
      <c r="I1501" s="4">
        <f t="shared" si="777"/>
        <v>1.8888999999999783</v>
      </c>
      <c r="J1501" s="4">
        <f t="shared" si="778"/>
        <v>0</v>
      </c>
      <c r="K1501" s="4">
        <f t="shared" si="753"/>
        <v>1.6098922453569078</v>
      </c>
      <c r="L1501" s="4">
        <f t="shared" si="754"/>
        <v>0.85779620582543203</v>
      </c>
      <c r="M1501" s="4">
        <f t="shared" si="779"/>
        <v>3.305499999999995</v>
      </c>
      <c r="N1501" s="4">
        <f t="shared" ref="N1501:N1564" si="783">ABS(P1501-Q1501)/(P1501+Q1501)*100</f>
        <v>30.477754968262911</v>
      </c>
      <c r="O1501" s="4">
        <f t="shared" si="755"/>
        <v>3.93345880978482</v>
      </c>
      <c r="P1501" s="4">
        <f t="shared" ref="P1501:P1564" si="784">K1501/O1501*100</f>
        <v>40.928158224312945</v>
      </c>
      <c r="Q1501" s="4">
        <f t="shared" ref="Q1501:Q1564" si="785">L1501/O1501*100</f>
        <v>21.807682431848267</v>
      </c>
      <c r="R1501" s="4">
        <f t="shared" si="764"/>
        <v>16.211694381636185</v>
      </c>
      <c r="S1501" s="4">
        <f t="shared" si="761"/>
        <v>35</v>
      </c>
      <c r="T1501" s="4">
        <f t="shared" si="762"/>
        <v>0</v>
      </c>
      <c r="U1501" s="5">
        <f t="shared" si="780"/>
        <v>1.8888999999999783</v>
      </c>
      <c r="V1501" s="5">
        <f t="shared" si="772"/>
        <v>-2.8332999999999799</v>
      </c>
      <c r="W1501" s="7">
        <f t="shared" si="756"/>
        <v>0</v>
      </c>
      <c r="X1501" s="7">
        <f t="shared" si="757"/>
        <v>1</v>
      </c>
      <c r="Y1501" s="7">
        <f t="shared" si="758"/>
        <v>-0.94440000000000168</v>
      </c>
      <c r="Z1501" s="7">
        <f t="shared" si="759"/>
        <v>88.940399999999997</v>
      </c>
      <c r="AA1501" s="9">
        <f t="shared" si="781"/>
        <v>1.8888999999999783</v>
      </c>
      <c r="AB1501" s="9">
        <f t="shared" si="773"/>
        <v>-2.8332999999999799</v>
      </c>
      <c r="AC1501" s="11">
        <f t="shared" ca="1" si="763"/>
        <v>0</v>
      </c>
      <c r="AD1501" s="11">
        <f t="shared" ca="1" si="765"/>
        <v>1</v>
      </c>
      <c r="AE1501" s="11">
        <f t="shared" ca="1" si="766"/>
        <v>-0.94440000000000168</v>
      </c>
      <c r="AF1501" s="11">
        <f t="shared" ca="1" si="767"/>
        <v>131.2561</v>
      </c>
      <c r="AG1501" s="13">
        <f ca="1">AVERAGE(E1501:OFFSET(E1501,-AG$5+1,0))</f>
        <v>211.51330769230768</v>
      </c>
      <c r="AH1501" s="13">
        <f ca="1">AVERAGE(E1501:OFFSET(E1501,-AH$5+1,0))</f>
        <v>209.25942000000001</v>
      </c>
      <c r="AI1501" s="12">
        <f t="shared" ca="1" si="760"/>
        <v>0</v>
      </c>
      <c r="AJ1501" s="17">
        <f t="shared" si="782"/>
        <v>1.8888999999999783</v>
      </c>
      <c r="AK1501" s="17">
        <f t="shared" si="774"/>
        <v>2.8332999999999799</v>
      </c>
      <c r="AL1501" s="19">
        <f t="shared" ca="1" si="768"/>
        <v>0</v>
      </c>
      <c r="AM1501" s="19">
        <f t="shared" ca="1" si="769"/>
        <v>1</v>
      </c>
      <c r="AN1501" s="19">
        <f t="shared" ca="1" si="770"/>
        <v>4.7221999999999582</v>
      </c>
      <c r="AO1501" s="19">
        <f t="shared" ca="1" si="771"/>
        <v>124.61309999999959</v>
      </c>
    </row>
    <row r="1502" spans="1:41" x14ac:dyDescent="0.2">
      <c r="A1502" s="22" t="s">
        <v>1552</v>
      </c>
      <c r="B1502" s="20">
        <f>[1]data!C1501</f>
        <v>216.7439</v>
      </c>
      <c r="C1502" s="20">
        <f>[1]data!D1501</f>
        <v>217.21610000000001</v>
      </c>
      <c r="D1502" s="20">
        <f>[1]data!E1501</f>
        <v>213.4385</v>
      </c>
      <c r="E1502" s="20">
        <f>[1]data!F1501</f>
        <v>214.38290000000001</v>
      </c>
      <c r="F1502" s="20">
        <f>[1]data!G1501</f>
        <v>23647</v>
      </c>
      <c r="G1502" s="4">
        <f t="shared" si="775"/>
        <v>0</v>
      </c>
      <c r="H1502" s="4">
        <f t="shared" si="776"/>
        <v>2.36099999999999</v>
      </c>
      <c r="I1502" s="4">
        <f t="shared" si="777"/>
        <v>0</v>
      </c>
      <c r="J1502" s="4">
        <f t="shared" si="778"/>
        <v>2.36099999999999</v>
      </c>
      <c r="K1502" s="4">
        <f t="shared" ref="K1502:K1565" si="786">K1501*(O$8-1)/O$8 + I1502/O$8</f>
        <v>1.448903020821217</v>
      </c>
      <c r="L1502" s="4">
        <f t="shared" ref="L1502:L1565" si="787">L1501*(O$8-1)/O$8 + J1502/O$8</f>
        <v>1.0081165852428879</v>
      </c>
      <c r="M1502" s="4">
        <f t="shared" si="779"/>
        <v>3.7776000000000067</v>
      </c>
      <c r="N1502" s="4">
        <f t="shared" si="783"/>
        <v>17.93988271361107</v>
      </c>
      <c r="O1502" s="4">
        <f t="shared" ref="O1502:O1565" si="788">O1501*(O$8-1)/O$8 + M1502/O$8</f>
        <v>3.917872928806339</v>
      </c>
      <c r="P1502" s="4">
        <f t="shared" si="784"/>
        <v>36.981878870243385</v>
      </c>
      <c r="Q1502" s="4">
        <f t="shared" si="785"/>
        <v>25.731222108574908</v>
      </c>
      <c r="R1502" s="4">
        <f t="shared" si="764"/>
        <v>16.384513214833675</v>
      </c>
      <c r="S1502" s="4">
        <f t="shared" si="761"/>
        <v>35</v>
      </c>
      <c r="T1502" s="4">
        <f t="shared" si="762"/>
        <v>0</v>
      </c>
      <c r="U1502" s="5">
        <f t="shared" si="780"/>
        <v>0.47219999999998663</v>
      </c>
      <c r="V1502" s="5">
        <f t="shared" si="772"/>
        <v>-2.36099999999999</v>
      </c>
      <c r="W1502" s="7">
        <f t="shared" si="756"/>
        <v>0</v>
      </c>
      <c r="X1502" s="7">
        <f t="shared" si="757"/>
        <v>1</v>
      </c>
      <c r="Y1502" s="7">
        <f t="shared" si="758"/>
        <v>-1.8888000000000034</v>
      </c>
      <c r="Z1502" s="7">
        <f t="shared" si="759"/>
        <v>87.051599999999993</v>
      </c>
      <c r="AA1502" s="9">
        <f t="shared" si="781"/>
        <v>0.47219999999998663</v>
      </c>
      <c r="AB1502" s="9">
        <f t="shared" si="773"/>
        <v>-2.36099999999999</v>
      </c>
      <c r="AC1502" s="11">
        <f t="shared" ca="1" si="763"/>
        <v>0</v>
      </c>
      <c r="AD1502" s="11">
        <f t="shared" ca="1" si="765"/>
        <v>1</v>
      </c>
      <c r="AE1502" s="11">
        <f t="shared" ca="1" si="766"/>
        <v>-1.8888000000000034</v>
      </c>
      <c r="AF1502" s="11">
        <f t="shared" ca="1" si="767"/>
        <v>129.3673</v>
      </c>
      <c r="AG1502" s="13">
        <f ca="1">AVERAGE(E1502:OFFSET(E1502,-AG$5+1,0))</f>
        <v>211.98551538461535</v>
      </c>
      <c r="AH1502" s="13">
        <f ca="1">AVERAGE(E1502:OFFSET(E1502,-AH$5+1,0))</f>
        <v>210.01495500000001</v>
      </c>
      <c r="AI1502" s="12">
        <f t="shared" ca="1" si="760"/>
        <v>0</v>
      </c>
      <c r="AJ1502" s="17">
        <f t="shared" si="782"/>
        <v>0.47219999999998663</v>
      </c>
      <c r="AK1502" s="17">
        <f t="shared" si="774"/>
        <v>2.36099999999999</v>
      </c>
      <c r="AL1502" s="19">
        <f t="shared" ca="1" si="768"/>
        <v>0</v>
      </c>
      <c r="AM1502" s="19">
        <f t="shared" ca="1" si="769"/>
        <v>1</v>
      </c>
      <c r="AN1502" s="19">
        <f t="shared" ca="1" si="770"/>
        <v>2.8331999999999766</v>
      </c>
      <c r="AO1502" s="19">
        <f t="shared" ca="1" si="771"/>
        <v>127.44629999999957</v>
      </c>
    </row>
    <row r="1503" spans="1:41" x14ac:dyDescent="0.2">
      <c r="A1503" s="22" t="s">
        <v>1553</v>
      </c>
      <c r="B1503" s="20">
        <f>[1]data!C1502</f>
        <v>216.27170000000001</v>
      </c>
      <c r="C1503" s="20">
        <f>[1]data!D1502</f>
        <v>216.27170000000001</v>
      </c>
      <c r="D1503" s="20">
        <f>[1]data!E1502</f>
        <v>213.91069999999999</v>
      </c>
      <c r="E1503" s="20">
        <f>[1]data!F1502</f>
        <v>214.38290000000001</v>
      </c>
      <c r="F1503" s="20">
        <f>[1]data!G1502</f>
        <v>22369</v>
      </c>
      <c r="G1503" s="4">
        <f t="shared" si="775"/>
        <v>0</v>
      </c>
      <c r="H1503" s="4">
        <f t="shared" si="776"/>
        <v>0</v>
      </c>
      <c r="I1503" s="4">
        <f t="shared" si="777"/>
        <v>0</v>
      </c>
      <c r="J1503" s="4">
        <f t="shared" si="778"/>
        <v>0</v>
      </c>
      <c r="K1503" s="4">
        <f t="shared" si="786"/>
        <v>1.3040127187390953</v>
      </c>
      <c r="L1503" s="4">
        <f t="shared" si="787"/>
        <v>0.90730492671859919</v>
      </c>
      <c r="M1503" s="4">
        <f t="shared" si="779"/>
        <v>2.3610000000000184</v>
      </c>
      <c r="N1503" s="4">
        <f t="shared" si="783"/>
        <v>17.939882713611066</v>
      </c>
      <c r="O1503" s="4">
        <f t="shared" si="788"/>
        <v>3.7621856359257064</v>
      </c>
      <c r="P1503" s="4">
        <f t="shared" si="784"/>
        <v>34.661041344873347</v>
      </c>
      <c r="Q1503" s="4">
        <f t="shared" si="785"/>
        <v>24.116431630980692</v>
      </c>
      <c r="R1503" s="4">
        <f t="shared" si="764"/>
        <v>16.540050164711413</v>
      </c>
      <c r="S1503" s="4">
        <f t="shared" si="761"/>
        <v>35</v>
      </c>
      <c r="T1503" s="4">
        <f t="shared" si="762"/>
        <v>0</v>
      </c>
      <c r="U1503" s="5">
        <f t="shared" si="780"/>
        <v>1.8888000000000034</v>
      </c>
      <c r="V1503" s="5">
        <f t="shared" si="772"/>
        <v>-1.8888000000000034</v>
      </c>
      <c r="W1503" s="7">
        <f t="shared" ref="W1503:W1566" si="789">T1503</f>
        <v>0</v>
      </c>
      <c r="X1503" s="7">
        <f t="shared" ref="X1503:X1566" si="790">IF(X1502+W1502&gt;X$5,X$5, IF(X1502+W1502&lt;X$7,X$7, X1502+W1502))</f>
        <v>1</v>
      </c>
      <c r="Y1503" s="7">
        <f t="shared" ref="Y1503:Y1566" si="791">X1502*U1503+X1503*V1503</f>
        <v>0</v>
      </c>
      <c r="Z1503" s="7">
        <f t="shared" ref="Z1503:Z1566" si="792">Z1502+Y1503</f>
        <v>87.051599999999993</v>
      </c>
      <c r="AA1503" s="9">
        <f t="shared" si="781"/>
        <v>1.8888000000000034</v>
      </c>
      <c r="AB1503" s="9">
        <f t="shared" si="773"/>
        <v>-1.8888000000000034</v>
      </c>
      <c r="AC1503" s="11">
        <f t="shared" ca="1" si="763"/>
        <v>0</v>
      </c>
      <c r="AD1503" s="11">
        <f t="shared" ca="1" si="765"/>
        <v>1</v>
      </c>
      <c r="AE1503" s="11">
        <f t="shared" ca="1" si="766"/>
        <v>0</v>
      </c>
      <c r="AF1503" s="11">
        <f t="shared" ca="1" si="767"/>
        <v>129.3673</v>
      </c>
      <c r="AG1503" s="13">
        <f ca="1">AVERAGE(E1503:OFFSET(E1503,-AG$5+1,0))</f>
        <v>212.60302307692311</v>
      </c>
      <c r="AH1503" s="13">
        <f ca="1">AVERAGE(E1503:OFFSET(E1503,-AH$5+1,0))</f>
        <v>210.55799500000003</v>
      </c>
      <c r="AI1503" s="12">
        <f t="shared" ca="1" si="760"/>
        <v>0</v>
      </c>
      <c r="AJ1503" s="17">
        <f t="shared" si="782"/>
        <v>1.8888000000000034</v>
      </c>
      <c r="AK1503" s="17">
        <f t="shared" si="774"/>
        <v>1.8888000000000034</v>
      </c>
      <c r="AL1503" s="19">
        <f t="shared" ca="1" si="768"/>
        <v>0</v>
      </c>
      <c r="AM1503" s="19">
        <f t="shared" ca="1" si="769"/>
        <v>1</v>
      </c>
      <c r="AN1503" s="19">
        <f t="shared" ca="1" si="770"/>
        <v>3.7776000000000067</v>
      </c>
      <c r="AO1503" s="19">
        <f t="shared" ca="1" si="771"/>
        <v>131.22389999999956</v>
      </c>
    </row>
    <row r="1504" spans="1:41" x14ac:dyDescent="0.2">
      <c r="A1504" s="22" t="s">
        <v>1554</v>
      </c>
      <c r="B1504" s="20">
        <f>[1]data!C1503</f>
        <v>216.27170000000001</v>
      </c>
      <c r="C1504" s="20">
        <f>[1]data!D1503</f>
        <v>217.6883</v>
      </c>
      <c r="D1504" s="20">
        <f>[1]data!E1503</f>
        <v>215.79949999999999</v>
      </c>
      <c r="E1504" s="20">
        <f>[1]data!F1503</f>
        <v>217.21610000000001</v>
      </c>
      <c r="F1504" s="20">
        <f>[1]data!G1503</f>
        <v>18163</v>
      </c>
      <c r="G1504" s="4">
        <f t="shared" si="775"/>
        <v>1.4165999999999883</v>
      </c>
      <c r="H1504" s="4">
        <f t="shared" si="776"/>
        <v>0</v>
      </c>
      <c r="I1504" s="4">
        <f t="shared" si="777"/>
        <v>1.4165999999999883</v>
      </c>
      <c r="J1504" s="4">
        <f t="shared" si="778"/>
        <v>0</v>
      </c>
      <c r="K1504" s="4">
        <f t="shared" si="786"/>
        <v>1.3152714468651845</v>
      </c>
      <c r="L1504" s="4">
        <f t="shared" si="787"/>
        <v>0.81657443404673935</v>
      </c>
      <c r="M1504" s="4">
        <f t="shared" si="779"/>
        <v>3.3053999999999917</v>
      </c>
      <c r="N1504" s="4">
        <f t="shared" si="783"/>
        <v>23.392732902676872</v>
      </c>
      <c r="O1504" s="4">
        <f t="shared" si="788"/>
        <v>3.7165070723331346</v>
      </c>
      <c r="P1504" s="4">
        <f t="shared" si="784"/>
        <v>35.389989074862392</v>
      </c>
      <c r="Q1504" s="4">
        <f t="shared" si="785"/>
        <v>21.971556037807115</v>
      </c>
      <c r="R1504" s="4">
        <f t="shared" si="764"/>
        <v>17.225318438507959</v>
      </c>
      <c r="S1504" s="4">
        <f t="shared" si="761"/>
        <v>35</v>
      </c>
      <c r="T1504" s="4">
        <f t="shared" si="762"/>
        <v>0</v>
      </c>
      <c r="U1504" s="5">
        <f t="shared" si="780"/>
        <v>1.8888000000000034</v>
      </c>
      <c r="V1504" s="5">
        <f t="shared" si="772"/>
        <v>0.94440000000000168</v>
      </c>
      <c r="W1504" s="7">
        <f t="shared" si="789"/>
        <v>0</v>
      </c>
      <c r="X1504" s="7">
        <f t="shared" si="790"/>
        <v>1</v>
      </c>
      <c r="Y1504" s="7">
        <f t="shared" si="791"/>
        <v>2.833200000000005</v>
      </c>
      <c r="Z1504" s="7">
        <f t="shared" si="792"/>
        <v>89.884799999999998</v>
      </c>
      <c r="AA1504" s="9">
        <f t="shared" si="781"/>
        <v>1.8888000000000034</v>
      </c>
      <c r="AB1504" s="9">
        <f t="shared" si="773"/>
        <v>0.94440000000000168</v>
      </c>
      <c r="AC1504" s="11">
        <f t="shared" ca="1" si="763"/>
        <v>0</v>
      </c>
      <c r="AD1504" s="11">
        <f t="shared" ca="1" si="765"/>
        <v>1</v>
      </c>
      <c r="AE1504" s="11">
        <f t="shared" ca="1" si="766"/>
        <v>2.833200000000005</v>
      </c>
      <c r="AF1504" s="11">
        <f t="shared" ca="1" si="767"/>
        <v>132.20050000000001</v>
      </c>
      <c r="AG1504" s="13">
        <f ca="1">AVERAGE(E1504:OFFSET(E1504,-AG$5+1,0))</f>
        <v>213.2568461538462</v>
      </c>
      <c r="AH1504" s="13">
        <f ca="1">AVERAGE(E1504:OFFSET(E1504,-AH$5+1,0))</f>
        <v>211.21908500000001</v>
      </c>
      <c r="AI1504" s="12">
        <f t="shared" ca="1" si="760"/>
        <v>0</v>
      </c>
      <c r="AJ1504" s="17">
        <f t="shared" si="782"/>
        <v>1.8888000000000034</v>
      </c>
      <c r="AK1504" s="17">
        <f t="shared" si="774"/>
        <v>-0.94440000000000168</v>
      </c>
      <c r="AL1504" s="19">
        <f t="shared" ca="1" si="768"/>
        <v>0</v>
      </c>
      <c r="AM1504" s="19">
        <f t="shared" ca="1" si="769"/>
        <v>1</v>
      </c>
      <c r="AN1504" s="19">
        <f t="shared" ca="1" si="770"/>
        <v>0.94440000000000168</v>
      </c>
      <c r="AO1504" s="19">
        <f t="shared" ca="1" si="771"/>
        <v>132.16829999999956</v>
      </c>
    </row>
    <row r="1505" spans="1:41" x14ac:dyDescent="0.2">
      <c r="A1505" s="22" t="s">
        <v>1555</v>
      </c>
      <c r="B1505" s="20">
        <f>[1]data!C1504</f>
        <v>217.21610000000001</v>
      </c>
      <c r="C1505" s="20">
        <f>[1]data!D1504</f>
        <v>217.6883</v>
      </c>
      <c r="D1505" s="20">
        <f>[1]data!E1504</f>
        <v>216.27170000000001</v>
      </c>
      <c r="E1505" s="20">
        <f>[1]data!F1504</f>
        <v>216.27170000000001</v>
      </c>
      <c r="F1505" s="20">
        <f>[1]data!G1504</f>
        <v>18423</v>
      </c>
      <c r="G1505" s="4">
        <f t="shared" si="775"/>
        <v>0</v>
      </c>
      <c r="H1505" s="4">
        <f t="shared" si="776"/>
        <v>0</v>
      </c>
      <c r="I1505" s="4">
        <f t="shared" si="777"/>
        <v>0</v>
      </c>
      <c r="J1505" s="4">
        <f t="shared" si="778"/>
        <v>0</v>
      </c>
      <c r="K1505" s="4">
        <f t="shared" si="786"/>
        <v>1.183744302178666</v>
      </c>
      <c r="L1505" s="4">
        <f t="shared" si="787"/>
        <v>0.73491699064206539</v>
      </c>
      <c r="M1505" s="4">
        <f t="shared" si="779"/>
        <v>1.4165999999999883</v>
      </c>
      <c r="N1505" s="4">
        <f t="shared" si="783"/>
        <v>23.392732902676876</v>
      </c>
      <c r="O1505" s="4">
        <f t="shared" si="788"/>
        <v>3.4865163650998201</v>
      </c>
      <c r="P1505" s="4">
        <f t="shared" si="784"/>
        <v>33.952064990372563</v>
      </c>
      <c r="Q1505" s="4">
        <f t="shared" si="785"/>
        <v>21.078833818152017</v>
      </c>
      <c r="R1505" s="4">
        <f t="shared" si="764"/>
        <v>17.842059884924851</v>
      </c>
      <c r="S1505" s="4">
        <f t="shared" si="761"/>
        <v>35</v>
      </c>
      <c r="T1505" s="4">
        <f t="shared" si="762"/>
        <v>0</v>
      </c>
      <c r="U1505" s="5">
        <f t="shared" si="780"/>
        <v>0</v>
      </c>
      <c r="V1505" s="5">
        <f t="shared" si="772"/>
        <v>-0.94440000000000168</v>
      </c>
      <c r="W1505" s="7">
        <f t="shared" si="789"/>
        <v>0</v>
      </c>
      <c r="X1505" s="7">
        <f t="shared" si="790"/>
        <v>1</v>
      </c>
      <c r="Y1505" s="7">
        <f t="shared" si="791"/>
        <v>-0.94440000000000168</v>
      </c>
      <c r="Z1505" s="7">
        <f t="shared" si="792"/>
        <v>88.940399999999997</v>
      </c>
      <c r="AA1505" s="9">
        <f t="shared" si="781"/>
        <v>0</v>
      </c>
      <c r="AB1505" s="9">
        <f t="shared" si="773"/>
        <v>-0.94440000000000168</v>
      </c>
      <c r="AC1505" s="11">
        <f t="shared" ca="1" si="763"/>
        <v>0</v>
      </c>
      <c r="AD1505" s="11">
        <f t="shared" ca="1" si="765"/>
        <v>1</v>
      </c>
      <c r="AE1505" s="11">
        <f t="shared" ca="1" si="766"/>
        <v>-0.94440000000000168</v>
      </c>
      <c r="AF1505" s="11">
        <f t="shared" ca="1" si="767"/>
        <v>131.2561</v>
      </c>
      <c r="AG1505" s="13">
        <f ca="1">AVERAGE(E1505:OFFSET(E1505,-AG$5+1,0))</f>
        <v>213.69273076923079</v>
      </c>
      <c r="AH1505" s="13">
        <f ca="1">AVERAGE(E1505:OFFSET(E1505,-AH$5+1,0))</f>
        <v>211.62046000000001</v>
      </c>
      <c r="AI1505" s="12">
        <f t="shared" ca="1" si="760"/>
        <v>0</v>
      </c>
      <c r="AJ1505" s="17">
        <f t="shared" si="782"/>
        <v>0</v>
      </c>
      <c r="AK1505" s="17">
        <f t="shared" si="774"/>
        <v>0.94440000000000168</v>
      </c>
      <c r="AL1505" s="19">
        <f t="shared" ca="1" si="768"/>
        <v>0</v>
      </c>
      <c r="AM1505" s="19">
        <f t="shared" ca="1" si="769"/>
        <v>1</v>
      </c>
      <c r="AN1505" s="19">
        <f t="shared" ca="1" si="770"/>
        <v>0.94440000000000168</v>
      </c>
      <c r="AO1505" s="19">
        <f t="shared" ca="1" si="771"/>
        <v>133.11269999999956</v>
      </c>
    </row>
    <row r="1506" spans="1:41" x14ac:dyDescent="0.2">
      <c r="A1506" s="22" t="s">
        <v>1556</v>
      </c>
      <c r="B1506" s="20">
        <f>[1]data!C1505</f>
        <v>218.6328</v>
      </c>
      <c r="C1506" s="20">
        <f>[1]data!D1505</f>
        <v>221.46600000000001</v>
      </c>
      <c r="D1506" s="20">
        <f>[1]data!E1505</f>
        <v>218.16059999999999</v>
      </c>
      <c r="E1506" s="20">
        <f>[1]data!F1505</f>
        <v>221.46600000000001</v>
      </c>
      <c r="F1506" s="20">
        <f>[1]data!G1505</f>
        <v>31887</v>
      </c>
      <c r="G1506" s="4">
        <f t="shared" si="775"/>
        <v>3.77770000000001</v>
      </c>
      <c r="H1506" s="4">
        <f t="shared" si="776"/>
        <v>0</v>
      </c>
      <c r="I1506" s="4">
        <f t="shared" si="777"/>
        <v>3.77770000000001</v>
      </c>
      <c r="J1506" s="4">
        <f t="shared" si="778"/>
        <v>0</v>
      </c>
      <c r="K1506" s="4">
        <f t="shared" si="786"/>
        <v>1.4431398719608006</v>
      </c>
      <c r="L1506" s="4">
        <f t="shared" si="787"/>
        <v>0.6614252915778589</v>
      </c>
      <c r="M1506" s="4">
        <f t="shared" si="779"/>
        <v>5.1942999999999984</v>
      </c>
      <c r="N1506" s="4">
        <f t="shared" si="783"/>
        <v>37.143757481405359</v>
      </c>
      <c r="O1506" s="4">
        <f t="shared" si="788"/>
        <v>3.6572947285898381</v>
      </c>
      <c r="P1506" s="4">
        <f t="shared" si="784"/>
        <v>39.459217237251195</v>
      </c>
      <c r="Q1506" s="4">
        <f t="shared" si="785"/>
        <v>18.085096790459872</v>
      </c>
      <c r="R1506" s="4">
        <f t="shared" si="764"/>
        <v>19.772229644572903</v>
      </c>
      <c r="S1506" s="4">
        <f t="shared" si="761"/>
        <v>35</v>
      </c>
      <c r="T1506" s="4">
        <f t="shared" si="762"/>
        <v>0</v>
      </c>
      <c r="U1506" s="5">
        <f t="shared" si="780"/>
        <v>2.3610999999999933</v>
      </c>
      <c r="V1506" s="5">
        <f t="shared" si="772"/>
        <v>2.833200000000005</v>
      </c>
      <c r="W1506" s="7">
        <f t="shared" si="789"/>
        <v>0</v>
      </c>
      <c r="X1506" s="7">
        <f t="shared" si="790"/>
        <v>1</v>
      </c>
      <c r="Y1506" s="7">
        <f t="shared" si="791"/>
        <v>5.1942999999999984</v>
      </c>
      <c r="Z1506" s="7">
        <f t="shared" si="792"/>
        <v>94.134699999999995</v>
      </c>
      <c r="AA1506" s="9">
        <f t="shared" si="781"/>
        <v>2.3610999999999933</v>
      </c>
      <c r="AB1506" s="9">
        <f t="shared" si="773"/>
        <v>2.833200000000005</v>
      </c>
      <c r="AC1506" s="11">
        <f t="shared" ca="1" si="763"/>
        <v>0</v>
      </c>
      <c r="AD1506" s="11">
        <f t="shared" ca="1" si="765"/>
        <v>1</v>
      </c>
      <c r="AE1506" s="11">
        <f t="shared" ca="1" si="766"/>
        <v>5.1942999999999984</v>
      </c>
      <c r="AF1506" s="11">
        <f t="shared" ca="1" si="767"/>
        <v>136.4504</v>
      </c>
      <c r="AG1506" s="13">
        <f ca="1">AVERAGE(E1506:OFFSET(E1506,-AG$5+1,0))</f>
        <v>214.70979230769231</v>
      </c>
      <c r="AH1506" s="13">
        <f ca="1">AVERAGE(E1506:OFFSET(E1506,-AH$5+1,0))</f>
        <v>212.37599500000002</v>
      </c>
      <c r="AI1506" s="12">
        <f t="shared" ca="1" si="760"/>
        <v>0</v>
      </c>
      <c r="AJ1506" s="17">
        <f t="shared" si="782"/>
        <v>2.3610999999999933</v>
      </c>
      <c r="AK1506" s="17">
        <f t="shared" si="774"/>
        <v>-2.833200000000005</v>
      </c>
      <c r="AL1506" s="19">
        <f t="shared" ca="1" si="768"/>
        <v>0</v>
      </c>
      <c r="AM1506" s="19">
        <f t="shared" ca="1" si="769"/>
        <v>1</v>
      </c>
      <c r="AN1506" s="19">
        <f t="shared" ca="1" si="770"/>
        <v>-0.47210000000001173</v>
      </c>
      <c r="AO1506" s="19">
        <f t="shared" ca="1" si="771"/>
        <v>132.64059999999955</v>
      </c>
    </row>
    <row r="1507" spans="1:41" x14ac:dyDescent="0.2">
      <c r="A1507" s="22" t="s">
        <v>1557</v>
      </c>
      <c r="B1507" s="20">
        <f>[1]data!C1506</f>
        <v>222.41040000000001</v>
      </c>
      <c r="C1507" s="20">
        <f>[1]data!D1506</f>
        <v>223.35489999999999</v>
      </c>
      <c r="D1507" s="20">
        <f>[1]data!E1506</f>
        <v>221.46600000000001</v>
      </c>
      <c r="E1507" s="20">
        <f>[1]data!F1506</f>
        <v>223.35489999999999</v>
      </c>
      <c r="F1507" s="20">
        <f>[1]data!G1506</f>
        <v>34013</v>
      </c>
      <c r="G1507" s="4">
        <f t="shared" si="775"/>
        <v>1.8888999999999783</v>
      </c>
      <c r="H1507" s="4">
        <f t="shared" si="776"/>
        <v>0</v>
      </c>
      <c r="I1507" s="4">
        <f t="shared" si="777"/>
        <v>1.8888999999999783</v>
      </c>
      <c r="J1507" s="4">
        <f t="shared" si="778"/>
        <v>0</v>
      </c>
      <c r="K1507" s="4">
        <f t="shared" si="786"/>
        <v>1.4877158847647183</v>
      </c>
      <c r="L1507" s="4">
        <f t="shared" si="787"/>
        <v>0.59528276242007305</v>
      </c>
      <c r="M1507" s="4">
        <f t="shared" si="779"/>
        <v>1.8888999999999783</v>
      </c>
      <c r="N1507" s="4">
        <f t="shared" si="783"/>
        <v>42.843672680766446</v>
      </c>
      <c r="O1507" s="4">
        <f t="shared" si="788"/>
        <v>3.4804552557308521</v>
      </c>
      <c r="P1507" s="4">
        <f t="shared" si="784"/>
        <v>42.744864549402649</v>
      </c>
      <c r="Q1507" s="4">
        <f t="shared" si="785"/>
        <v>17.103589004337628</v>
      </c>
      <c r="R1507" s="4">
        <f t="shared" si="764"/>
        <v>22.079373948192256</v>
      </c>
      <c r="S1507" s="4">
        <f t="shared" si="761"/>
        <v>35</v>
      </c>
      <c r="T1507" s="4">
        <f t="shared" si="762"/>
        <v>0</v>
      </c>
      <c r="U1507" s="5">
        <f t="shared" si="780"/>
        <v>0.94440000000000168</v>
      </c>
      <c r="V1507" s="5">
        <f t="shared" si="772"/>
        <v>0.94449999999997658</v>
      </c>
      <c r="W1507" s="7">
        <f t="shared" si="789"/>
        <v>0</v>
      </c>
      <c r="X1507" s="7">
        <f t="shared" si="790"/>
        <v>1</v>
      </c>
      <c r="Y1507" s="7">
        <f t="shared" si="791"/>
        <v>1.8888999999999783</v>
      </c>
      <c r="Z1507" s="7">
        <f t="shared" si="792"/>
        <v>96.023599999999973</v>
      </c>
      <c r="AA1507" s="9">
        <f t="shared" si="781"/>
        <v>0.94440000000000168</v>
      </c>
      <c r="AB1507" s="9">
        <f t="shared" si="773"/>
        <v>0.94449999999997658</v>
      </c>
      <c r="AC1507" s="11">
        <f t="shared" ca="1" si="763"/>
        <v>0</v>
      </c>
      <c r="AD1507" s="11">
        <f t="shared" ca="1" si="765"/>
        <v>1</v>
      </c>
      <c r="AE1507" s="11">
        <f t="shared" ca="1" si="766"/>
        <v>1.8888999999999783</v>
      </c>
      <c r="AF1507" s="11">
        <f t="shared" ca="1" si="767"/>
        <v>138.33929999999998</v>
      </c>
      <c r="AG1507" s="13">
        <f ca="1">AVERAGE(E1507:OFFSET(E1507,-AG$5+1,0))</f>
        <v>215.72686153846155</v>
      </c>
      <c r="AH1507" s="13">
        <f ca="1">AVERAGE(E1507:OFFSET(E1507,-AH$5+1,0))</f>
        <v>213.10791999999998</v>
      </c>
      <c r="AI1507" s="12">
        <f t="shared" ca="1" si="760"/>
        <v>0</v>
      </c>
      <c r="AJ1507" s="17">
        <f t="shared" si="782"/>
        <v>0.94440000000000168</v>
      </c>
      <c r="AK1507" s="17">
        <f t="shared" si="774"/>
        <v>-0.94449999999997658</v>
      </c>
      <c r="AL1507" s="19">
        <f t="shared" ca="1" si="768"/>
        <v>0</v>
      </c>
      <c r="AM1507" s="19">
        <f t="shared" ca="1" si="769"/>
        <v>1</v>
      </c>
      <c r="AN1507" s="19">
        <f t="shared" ca="1" si="770"/>
        <v>-9.9999999974897946E-5</v>
      </c>
      <c r="AO1507" s="19">
        <f t="shared" ca="1" si="771"/>
        <v>132.64049999999958</v>
      </c>
    </row>
    <row r="1508" spans="1:41" x14ac:dyDescent="0.2">
      <c r="A1508" s="22" t="s">
        <v>1558</v>
      </c>
      <c r="B1508" s="20">
        <f>[1]data!C1507</f>
        <v>222.41040000000001</v>
      </c>
      <c r="C1508" s="20">
        <f>[1]data!D1507</f>
        <v>223.35489999999999</v>
      </c>
      <c r="D1508" s="20">
        <f>[1]data!E1507</f>
        <v>220.99379999999999</v>
      </c>
      <c r="E1508" s="20">
        <f>[1]data!F1507</f>
        <v>223.35489999999999</v>
      </c>
      <c r="F1508" s="20">
        <f>[1]data!G1507</f>
        <v>22032</v>
      </c>
      <c r="G1508" s="4">
        <f t="shared" si="775"/>
        <v>0</v>
      </c>
      <c r="H1508" s="4">
        <f t="shared" si="776"/>
        <v>0.47220000000001505</v>
      </c>
      <c r="I1508" s="4">
        <f t="shared" si="777"/>
        <v>0</v>
      </c>
      <c r="J1508" s="4">
        <f t="shared" si="778"/>
        <v>0.47220000000001505</v>
      </c>
      <c r="K1508" s="4">
        <f t="shared" si="786"/>
        <v>1.3389442962882465</v>
      </c>
      <c r="L1508" s="4">
        <f t="shared" si="787"/>
        <v>0.58297448617806724</v>
      </c>
      <c r="M1508" s="4">
        <f t="shared" si="779"/>
        <v>2.3610999999999933</v>
      </c>
      <c r="N1508" s="4">
        <f t="shared" si="783"/>
        <v>39.334118434498912</v>
      </c>
      <c r="O1508" s="4">
        <f t="shared" si="788"/>
        <v>3.3685197301577663</v>
      </c>
      <c r="P1508" s="4">
        <f t="shared" si="784"/>
        <v>39.7487443609403</v>
      </c>
      <c r="Q1508" s="4">
        <f t="shared" si="785"/>
        <v>17.306548064979371</v>
      </c>
      <c r="R1508" s="4">
        <f t="shared" si="764"/>
        <v>23.804848396822923</v>
      </c>
      <c r="S1508" s="4">
        <f t="shared" si="761"/>
        <v>35</v>
      </c>
      <c r="T1508" s="4">
        <f t="shared" si="762"/>
        <v>0</v>
      </c>
      <c r="U1508" s="5">
        <f t="shared" si="780"/>
        <v>-0.94449999999997658</v>
      </c>
      <c r="V1508" s="5">
        <f t="shared" si="772"/>
        <v>0.94449999999997658</v>
      </c>
      <c r="W1508" s="7">
        <f t="shared" si="789"/>
        <v>0</v>
      </c>
      <c r="X1508" s="7">
        <f t="shared" si="790"/>
        <v>1</v>
      </c>
      <c r="Y1508" s="7">
        <f t="shared" si="791"/>
        <v>0</v>
      </c>
      <c r="Z1508" s="7">
        <f t="shared" si="792"/>
        <v>96.023599999999973</v>
      </c>
      <c r="AA1508" s="9">
        <f t="shared" si="781"/>
        <v>-0.94449999999997658</v>
      </c>
      <c r="AB1508" s="9">
        <f t="shared" si="773"/>
        <v>0.94449999999997658</v>
      </c>
      <c r="AC1508" s="11">
        <f t="shared" ca="1" si="763"/>
        <v>0</v>
      </c>
      <c r="AD1508" s="11">
        <f t="shared" ca="1" si="765"/>
        <v>1</v>
      </c>
      <c r="AE1508" s="11">
        <f t="shared" ca="1" si="766"/>
        <v>0</v>
      </c>
      <c r="AF1508" s="11">
        <f t="shared" ca="1" si="767"/>
        <v>138.33929999999998</v>
      </c>
      <c r="AG1508" s="13">
        <f ca="1">AVERAGE(E1508:OFFSET(E1508,-AG$5+1,0))</f>
        <v>216.48966153846152</v>
      </c>
      <c r="AH1508" s="13">
        <f ca="1">AVERAGE(E1508:OFFSET(E1508,-AH$5+1,0))</f>
        <v>214.00511999999998</v>
      </c>
      <c r="AI1508" s="12">
        <f t="shared" ca="1" si="760"/>
        <v>0</v>
      </c>
      <c r="AJ1508" s="17">
        <f t="shared" si="782"/>
        <v>-0.94449999999997658</v>
      </c>
      <c r="AK1508" s="17">
        <f t="shared" si="774"/>
        <v>-0.94449999999997658</v>
      </c>
      <c r="AL1508" s="19">
        <f t="shared" ca="1" si="768"/>
        <v>0</v>
      </c>
      <c r="AM1508" s="19">
        <f t="shared" ca="1" si="769"/>
        <v>1</v>
      </c>
      <c r="AN1508" s="19">
        <f t="shared" ca="1" si="770"/>
        <v>-1.8889999999999532</v>
      </c>
      <c r="AO1508" s="19">
        <f t="shared" ca="1" si="771"/>
        <v>130.75149999999962</v>
      </c>
    </row>
    <row r="1509" spans="1:41" x14ac:dyDescent="0.2">
      <c r="A1509" s="22" t="s">
        <v>1559</v>
      </c>
      <c r="B1509" s="20">
        <f>[1]data!C1508</f>
        <v>224.29929999999999</v>
      </c>
      <c r="C1509" s="20">
        <f>[1]data!D1508</f>
        <v>225.7159</v>
      </c>
      <c r="D1509" s="20">
        <f>[1]data!E1508</f>
        <v>222.8826</v>
      </c>
      <c r="E1509" s="20">
        <f>[1]data!F1508</f>
        <v>224.7715</v>
      </c>
      <c r="F1509" s="20">
        <f>[1]data!G1508</f>
        <v>25227</v>
      </c>
      <c r="G1509" s="4">
        <f t="shared" si="775"/>
        <v>2.3610000000000184</v>
      </c>
      <c r="H1509" s="4">
        <f t="shared" si="776"/>
        <v>0</v>
      </c>
      <c r="I1509" s="4">
        <f t="shared" si="777"/>
        <v>2.3610000000000184</v>
      </c>
      <c r="J1509" s="4">
        <f t="shared" si="778"/>
        <v>0</v>
      </c>
      <c r="K1509" s="4">
        <f t="shared" si="786"/>
        <v>1.4411498666594236</v>
      </c>
      <c r="L1509" s="4">
        <f t="shared" si="787"/>
        <v>0.52467703756026052</v>
      </c>
      <c r="M1509" s="4">
        <f t="shared" si="779"/>
        <v>2.8333000000000084</v>
      </c>
      <c r="N1509" s="4">
        <f t="shared" si="783"/>
        <v>46.620220077970096</v>
      </c>
      <c r="O1509" s="4">
        <f t="shared" si="788"/>
        <v>3.3149977571419904</v>
      </c>
      <c r="P1509" s="4">
        <f t="shared" si="784"/>
        <v>43.473630217533064</v>
      </c>
      <c r="Q1509" s="4">
        <f t="shared" si="785"/>
        <v>15.827372324155306</v>
      </c>
      <c r="R1509" s="4">
        <f t="shared" si="764"/>
        <v>26.08638556493764</v>
      </c>
      <c r="S1509" s="4">
        <f t="shared" si="761"/>
        <v>35</v>
      </c>
      <c r="T1509" s="4">
        <f t="shared" si="762"/>
        <v>0</v>
      </c>
      <c r="U1509" s="5">
        <f t="shared" si="780"/>
        <v>0.94440000000000168</v>
      </c>
      <c r="V1509" s="5">
        <f t="shared" si="772"/>
        <v>0.47220000000001505</v>
      </c>
      <c r="W1509" s="7">
        <f t="shared" si="789"/>
        <v>0</v>
      </c>
      <c r="X1509" s="7">
        <f t="shared" si="790"/>
        <v>1</v>
      </c>
      <c r="Y1509" s="7">
        <f t="shared" si="791"/>
        <v>1.4166000000000167</v>
      </c>
      <c r="Z1509" s="7">
        <f t="shared" si="792"/>
        <v>97.44019999999999</v>
      </c>
      <c r="AA1509" s="9">
        <f t="shared" si="781"/>
        <v>0.94440000000000168</v>
      </c>
      <c r="AB1509" s="9">
        <f t="shared" si="773"/>
        <v>0.47220000000001505</v>
      </c>
      <c r="AC1509" s="11">
        <f t="shared" ca="1" si="763"/>
        <v>0</v>
      </c>
      <c r="AD1509" s="11">
        <f t="shared" ca="1" si="765"/>
        <v>1</v>
      </c>
      <c r="AE1509" s="11">
        <f t="shared" ca="1" si="766"/>
        <v>1.4166000000000167</v>
      </c>
      <c r="AF1509" s="11">
        <f t="shared" ca="1" si="767"/>
        <v>139.7559</v>
      </c>
      <c r="AG1509" s="13">
        <f ca="1">AVERAGE(E1509:OFFSET(E1509,-AG$5+1,0))</f>
        <v>217.14349230769227</v>
      </c>
      <c r="AH1509" s="13">
        <f ca="1">AVERAGE(E1509:OFFSET(E1509,-AH$5+1,0))</f>
        <v>214.83148499999999</v>
      </c>
      <c r="AI1509" s="12">
        <f t="shared" ca="1" si="760"/>
        <v>0</v>
      </c>
      <c r="AJ1509" s="17">
        <f t="shared" si="782"/>
        <v>0.94440000000000168</v>
      </c>
      <c r="AK1509" s="17">
        <f t="shared" si="774"/>
        <v>-0.47220000000001505</v>
      </c>
      <c r="AL1509" s="19">
        <f t="shared" ca="1" si="768"/>
        <v>0</v>
      </c>
      <c r="AM1509" s="19">
        <f t="shared" ca="1" si="769"/>
        <v>1</v>
      </c>
      <c r="AN1509" s="19">
        <f t="shared" ca="1" si="770"/>
        <v>0.47219999999998663</v>
      </c>
      <c r="AO1509" s="19">
        <f t="shared" ca="1" si="771"/>
        <v>131.22369999999961</v>
      </c>
    </row>
    <row r="1510" spans="1:41" x14ac:dyDescent="0.2">
      <c r="A1510" s="22" t="s">
        <v>1560</v>
      </c>
      <c r="B1510" s="20">
        <f>[1]data!C1509</f>
        <v>225.7159</v>
      </c>
      <c r="C1510" s="20">
        <f>[1]data!D1509</f>
        <v>226.66030000000001</v>
      </c>
      <c r="D1510" s="20">
        <f>[1]data!E1509</f>
        <v>223.35489999999999</v>
      </c>
      <c r="E1510" s="20">
        <f>[1]data!F1509</f>
        <v>226.18809999999999</v>
      </c>
      <c r="F1510" s="20">
        <f>[1]data!G1509</f>
        <v>24586</v>
      </c>
      <c r="G1510" s="4">
        <f t="shared" si="775"/>
        <v>0.94440000000000168</v>
      </c>
      <c r="H1510" s="4">
        <f t="shared" si="776"/>
        <v>0</v>
      </c>
      <c r="I1510" s="4">
        <f t="shared" si="777"/>
        <v>0.94440000000000168</v>
      </c>
      <c r="J1510" s="4">
        <f t="shared" si="778"/>
        <v>0</v>
      </c>
      <c r="K1510" s="4">
        <f t="shared" si="786"/>
        <v>1.3914748799934813</v>
      </c>
      <c r="L1510" s="4">
        <f t="shared" si="787"/>
        <v>0.47220933380423447</v>
      </c>
      <c r="M1510" s="4">
        <f t="shared" si="779"/>
        <v>3.3054000000000201</v>
      </c>
      <c r="N1510" s="4">
        <f t="shared" si="783"/>
        <v>49.325177483583282</v>
      </c>
      <c r="O1510" s="4">
        <f t="shared" si="788"/>
        <v>3.3140379814277932</v>
      </c>
      <c r="P1510" s="4">
        <f t="shared" si="784"/>
        <v>41.987294285444179</v>
      </c>
      <c r="Q1510" s="4">
        <f t="shared" si="785"/>
        <v>14.24876046836348</v>
      </c>
      <c r="R1510" s="4">
        <f t="shared" si="764"/>
        <v>28.410264756802206</v>
      </c>
      <c r="S1510" s="4">
        <f t="shared" si="761"/>
        <v>35</v>
      </c>
      <c r="T1510" s="4">
        <f t="shared" si="762"/>
        <v>0</v>
      </c>
      <c r="U1510" s="5">
        <f t="shared" si="780"/>
        <v>0.94440000000000168</v>
      </c>
      <c r="V1510" s="5">
        <f t="shared" si="772"/>
        <v>0.47219999999998663</v>
      </c>
      <c r="W1510" s="7">
        <f t="shared" si="789"/>
        <v>0</v>
      </c>
      <c r="X1510" s="7">
        <f t="shared" si="790"/>
        <v>1</v>
      </c>
      <c r="Y1510" s="7">
        <f t="shared" si="791"/>
        <v>1.4165999999999883</v>
      </c>
      <c r="Z1510" s="7">
        <f t="shared" si="792"/>
        <v>98.856799999999978</v>
      </c>
      <c r="AA1510" s="9">
        <f t="shared" si="781"/>
        <v>0.94440000000000168</v>
      </c>
      <c r="AB1510" s="9">
        <f t="shared" si="773"/>
        <v>0.47219999999998663</v>
      </c>
      <c r="AC1510" s="11">
        <f t="shared" ca="1" si="763"/>
        <v>0</v>
      </c>
      <c r="AD1510" s="11">
        <f t="shared" ca="1" si="765"/>
        <v>1</v>
      </c>
      <c r="AE1510" s="11">
        <f t="shared" ca="1" si="766"/>
        <v>1.4165999999999883</v>
      </c>
      <c r="AF1510" s="11">
        <f t="shared" ca="1" si="767"/>
        <v>141.17249999999999</v>
      </c>
      <c r="AG1510" s="13">
        <f ca="1">AVERAGE(E1510:OFFSET(E1510,-AG$5+1,0))</f>
        <v>218.37849999999997</v>
      </c>
      <c r="AH1510" s="13">
        <f ca="1">AVERAGE(E1510:OFFSET(E1510,-AH$5+1,0))</f>
        <v>215.82312499999998</v>
      </c>
      <c r="AI1510" s="12">
        <f t="shared" ca="1" si="760"/>
        <v>0</v>
      </c>
      <c r="AJ1510" s="17">
        <f t="shared" si="782"/>
        <v>0.94440000000000168</v>
      </c>
      <c r="AK1510" s="17">
        <f t="shared" si="774"/>
        <v>-0.47219999999998663</v>
      </c>
      <c r="AL1510" s="19">
        <f t="shared" ca="1" si="768"/>
        <v>0</v>
      </c>
      <c r="AM1510" s="19">
        <f t="shared" ca="1" si="769"/>
        <v>1</v>
      </c>
      <c r="AN1510" s="19">
        <f t="shared" ca="1" si="770"/>
        <v>0.47220000000001505</v>
      </c>
      <c r="AO1510" s="19">
        <f t="shared" ca="1" si="771"/>
        <v>131.69589999999963</v>
      </c>
    </row>
    <row r="1511" spans="1:41" x14ac:dyDescent="0.2">
      <c r="A1511" s="22" t="s">
        <v>1561</v>
      </c>
      <c r="B1511" s="20">
        <f>[1]data!C1510</f>
        <v>225.24369999999999</v>
      </c>
      <c r="C1511" s="20">
        <f>[1]data!D1510</f>
        <v>226.18809999999999</v>
      </c>
      <c r="D1511" s="20">
        <f>[1]data!E1510</f>
        <v>223.8271</v>
      </c>
      <c r="E1511" s="20">
        <f>[1]data!F1510</f>
        <v>225.7159</v>
      </c>
      <c r="F1511" s="20">
        <f>[1]data!G1510</f>
        <v>37947</v>
      </c>
      <c r="G1511" s="4">
        <f t="shared" si="775"/>
        <v>0</v>
      </c>
      <c r="H1511" s="4">
        <f t="shared" si="776"/>
        <v>0</v>
      </c>
      <c r="I1511" s="4">
        <f t="shared" si="777"/>
        <v>0</v>
      </c>
      <c r="J1511" s="4">
        <f t="shared" si="778"/>
        <v>0</v>
      </c>
      <c r="K1511" s="4">
        <f t="shared" si="786"/>
        <v>1.2523273919941331</v>
      </c>
      <c r="L1511" s="4">
        <f t="shared" si="787"/>
        <v>0.42498840042381103</v>
      </c>
      <c r="M1511" s="4">
        <f t="shared" si="779"/>
        <v>2.36099999999999</v>
      </c>
      <c r="N1511" s="4">
        <f t="shared" si="783"/>
        <v>49.325177483583268</v>
      </c>
      <c r="O1511" s="4">
        <f t="shared" si="788"/>
        <v>3.2187341832850129</v>
      </c>
      <c r="P1511" s="4">
        <f t="shared" si="784"/>
        <v>38.907449968919714</v>
      </c>
      <c r="Q1511" s="4">
        <f t="shared" si="785"/>
        <v>13.203588001481734</v>
      </c>
      <c r="R1511" s="4">
        <f t="shared" si="764"/>
        <v>30.501756029480312</v>
      </c>
      <c r="S1511" s="4">
        <f t="shared" si="761"/>
        <v>35</v>
      </c>
      <c r="T1511" s="4">
        <f t="shared" si="762"/>
        <v>0</v>
      </c>
      <c r="U1511" s="5">
        <f t="shared" si="780"/>
        <v>-0.94440000000000168</v>
      </c>
      <c r="V1511" s="5">
        <f t="shared" si="772"/>
        <v>0.47220000000001505</v>
      </c>
      <c r="W1511" s="7">
        <f t="shared" si="789"/>
        <v>0</v>
      </c>
      <c r="X1511" s="7">
        <f t="shared" si="790"/>
        <v>1</v>
      </c>
      <c r="Y1511" s="7">
        <f t="shared" si="791"/>
        <v>-0.47219999999998663</v>
      </c>
      <c r="Z1511" s="7">
        <f t="shared" si="792"/>
        <v>98.384599999999992</v>
      </c>
      <c r="AA1511" s="9">
        <f t="shared" si="781"/>
        <v>-0.94440000000000168</v>
      </c>
      <c r="AB1511" s="9">
        <f t="shared" si="773"/>
        <v>0.47220000000001505</v>
      </c>
      <c r="AC1511" s="11">
        <f t="shared" ca="1" si="763"/>
        <v>0</v>
      </c>
      <c r="AD1511" s="11">
        <f t="shared" ca="1" si="765"/>
        <v>1</v>
      </c>
      <c r="AE1511" s="11">
        <f t="shared" ca="1" si="766"/>
        <v>-0.47219999999998663</v>
      </c>
      <c r="AF1511" s="11">
        <f t="shared" ca="1" si="767"/>
        <v>140.7003</v>
      </c>
      <c r="AG1511" s="13">
        <f ca="1">AVERAGE(E1511:OFFSET(E1511,-AG$5+1,0))</f>
        <v>219.68615384615384</v>
      </c>
      <c r="AH1511" s="13">
        <f ca="1">AVERAGE(E1511:OFFSET(E1511,-AH$5+1,0))</f>
        <v>216.67309999999998</v>
      </c>
      <c r="AI1511" s="12">
        <f t="shared" ca="1" si="760"/>
        <v>0</v>
      </c>
      <c r="AJ1511" s="17">
        <f t="shared" si="782"/>
        <v>-0.94440000000000168</v>
      </c>
      <c r="AK1511" s="17">
        <f t="shared" si="774"/>
        <v>-0.47220000000001505</v>
      </c>
      <c r="AL1511" s="19">
        <f t="shared" ca="1" si="768"/>
        <v>0</v>
      </c>
      <c r="AM1511" s="19">
        <f t="shared" ca="1" si="769"/>
        <v>1</v>
      </c>
      <c r="AN1511" s="19">
        <f t="shared" ca="1" si="770"/>
        <v>-1.4166000000000167</v>
      </c>
      <c r="AO1511" s="19">
        <f t="shared" ca="1" si="771"/>
        <v>130.27929999999961</v>
      </c>
    </row>
    <row r="1512" spans="1:41" x14ac:dyDescent="0.2">
      <c r="A1512" s="22" t="s">
        <v>1562</v>
      </c>
      <c r="B1512" s="20">
        <f>[1]data!C1511</f>
        <v>226.18809999999999</v>
      </c>
      <c r="C1512" s="20">
        <f>[1]data!D1511</f>
        <v>226.18809999999999</v>
      </c>
      <c r="D1512" s="20">
        <f>[1]data!E1511</f>
        <v>221.46600000000001</v>
      </c>
      <c r="E1512" s="20">
        <f>[1]data!F1511</f>
        <v>222.41040000000001</v>
      </c>
      <c r="F1512" s="20">
        <f>[1]data!G1511</f>
        <v>45164</v>
      </c>
      <c r="G1512" s="4">
        <f t="shared" si="775"/>
        <v>0</v>
      </c>
      <c r="H1512" s="4">
        <f t="shared" si="776"/>
        <v>2.3610999999999933</v>
      </c>
      <c r="I1512" s="4">
        <f t="shared" si="777"/>
        <v>0</v>
      </c>
      <c r="J1512" s="4">
        <f t="shared" si="778"/>
        <v>2.3610999999999933</v>
      </c>
      <c r="K1512" s="4">
        <f t="shared" si="786"/>
        <v>1.1270946527947197</v>
      </c>
      <c r="L1512" s="4">
        <f t="shared" si="787"/>
        <v>0.61859956038142916</v>
      </c>
      <c r="M1512" s="4">
        <f t="shared" si="779"/>
        <v>4.7220999999999833</v>
      </c>
      <c r="N1512" s="4">
        <f t="shared" si="783"/>
        <v>29.128531708203635</v>
      </c>
      <c r="O1512" s="4">
        <f t="shared" si="788"/>
        <v>3.3690707649565099</v>
      </c>
      <c r="P1512" s="4">
        <f t="shared" si="784"/>
        <v>33.454169752628182</v>
      </c>
      <c r="Q1512" s="4">
        <f t="shared" si="785"/>
        <v>18.361132892066589</v>
      </c>
      <c r="R1512" s="4">
        <f t="shared" si="764"/>
        <v>30.364433597352644</v>
      </c>
      <c r="S1512" s="4">
        <f t="shared" si="761"/>
        <v>35</v>
      </c>
      <c r="T1512" s="4">
        <f t="shared" si="762"/>
        <v>0</v>
      </c>
      <c r="U1512" s="5">
        <f t="shared" si="780"/>
        <v>0.47219999999998663</v>
      </c>
      <c r="V1512" s="5">
        <f t="shared" si="772"/>
        <v>-3.7776999999999816</v>
      </c>
      <c r="W1512" s="7">
        <f t="shared" si="789"/>
        <v>0</v>
      </c>
      <c r="X1512" s="7">
        <f t="shared" si="790"/>
        <v>1</v>
      </c>
      <c r="Y1512" s="7">
        <f t="shared" si="791"/>
        <v>-3.305499999999995</v>
      </c>
      <c r="Z1512" s="7">
        <f t="shared" si="792"/>
        <v>95.079099999999997</v>
      </c>
      <c r="AA1512" s="9">
        <f t="shared" si="781"/>
        <v>0.47219999999998663</v>
      </c>
      <c r="AB1512" s="9">
        <f t="shared" si="773"/>
        <v>-3.7776999999999816</v>
      </c>
      <c r="AC1512" s="11">
        <f t="shared" ca="1" si="763"/>
        <v>0</v>
      </c>
      <c r="AD1512" s="11">
        <f t="shared" ca="1" si="765"/>
        <v>1</v>
      </c>
      <c r="AE1512" s="11">
        <f t="shared" ca="1" si="766"/>
        <v>-3.305499999999995</v>
      </c>
      <c r="AF1512" s="11">
        <f t="shared" ca="1" si="767"/>
        <v>137.3948</v>
      </c>
      <c r="AG1512" s="13">
        <f ca="1">AVERAGE(E1512:OFFSET(E1512,-AG$5+1,0))</f>
        <v>220.23100769230771</v>
      </c>
      <c r="AH1512" s="13">
        <f ca="1">AVERAGE(E1512:OFFSET(E1512,-AH$5+1,0))</f>
        <v>217.26335999999998</v>
      </c>
      <c r="AI1512" s="12">
        <f t="shared" ca="1" si="760"/>
        <v>0</v>
      </c>
      <c r="AJ1512" s="17">
        <f t="shared" si="782"/>
        <v>0.47219999999998663</v>
      </c>
      <c r="AK1512" s="17">
        <f t="shared" si="774"/>
        <v>3.7776999999999816</v>
      </c>
      <c r="AL1512" s="19">
        <f t="shared" ca="1" si="768"/>
        <v>0</v>
      </c>
      <c r="AM1512" s="19">
        <f t="shared" ca="1" si="769"/>
        <v>1</v>
      </c>
      <c r="AN1512" s="19">
        <f t="shared" ca="1" si="770"/>
        <v>4.2498999999999683</v>
      </c>
      <c r="AO1512" s="19">
        <f t="shared" ca="1" si="771"/>
        <v>134.52919999999958</v>
      </c>
    </row>
    <row r="1513" spans="1:41" x14ac:dyDescent="0.2">
      <c r="A1513" s="22" t="s">
        <v>1563</v>
      </c>
      <c r="B1513" s="20">
        <f>[1]data!C1512</f>
        <v>220.99379999999999</v>
      </c>
      <c r="C1513" s="20">
        <f>[1]data!D1512</f>
        <v>221.46600000000001</v>
      </c>
      <c r="D1513" s="20">
        <f>[1]data!E1512</f>
        <v>219.5772</v>
      </c>
      <c r="E1513" s="20">
        <f>[1]data!F1512</f>
        <v>220.04939999999999</v>
      </c>
      <c r="F1513" s="20">
        <f>[1]data!G1512</f>
        <v>23708</v>
      </c>
      <c r="G1513" s="4">
        <f t="shared" si="775"/>
        <v>0</v>
      </c>
      <c r="H1513" s="4">
        <f t="shared" si="776"/>
        <v>1.8888000000000034</v>
      </c>
      <c r="I1513" s="4">
        <f t="shared" si="777"/>
        <v>0</v>
      </c>
      <c r="J1513" s="4">
        <f t="shared" si="778"/>
        <v>1.8888000000000034</v>
      </c>
      <c r="K1513" s="4">
        <f t="shared" si="786"/>
        <v>1.0143851875152476</v>
      </c>
      <c r="L1513" s="4">
        <f t="shared" si="787"/>
        <v>0.74561960434328656</v>
      </c>
      <c r="M1513" s="4">
        <f t="shared" si="779"/>
        <v>2.833200000000005</v>
      </c>
      <c r="N1513" s="4">
        <f t="shared" si="783"/>
        <v>15.270730194328019</v>
      </c>
      <c r="O1513" s="4">
        <f t="shared" si="788"/>
        <v>3.3154836884608598</v>
      </c>
      <c r="P1513" s="4">
        <f t="shared" si="784"/>
        <v>30.59539068298519</v>
      </c>
      <c r="Q1513" s="4">
        <f t="shared" si="785"/>
        <v>22.48901440650501</v>
      </c>
      <c r="R1513" s="4">
        <f t="shared" si="764"/>
        <v>28.855063257050183</v>
      </c>
      <c r="S1513" s="4">
        <f t="shared" si="761"/>
        <v>35</v>
      </c>
      <c r="T1513" s="4">
        <f t="shared" si="762"/>
        <v>0</v>
      </c>
      <c r="U1513" s="5">
        <f t="shared" si="780"/>
        <v>-1.4166000000000167</v>
      </c>
      <c r="V1513" s="5">
        <f t="shared" si="772"/>
        <v>-0.94440000000000168</v>
      </c>
      <c r="W1513" s="7">
        <f t="shared" si="789"/>
        <v>0</v>
      </c>
      <c r="X1513" s="7">
        <f t="shared" si="790"/>
        <v>1</v>
      </c>
      <c r="Y1513" s="7">
        <f t="shared" si="791"/>
        <v>-2.3610000000000184</v>
      </c>
      <c r="Z1513" s="7">
        <f t="shared" si="792"/>
        <v>92.718099999999978</v>
      </c>
      <c r="AA1513" s="9">
        <f t="shared" si="781"/>
        <v>-1.4166000000000167</v>
      </c>
      <c r="AB1513" s="9">
        <f t="shared" si="773"/>
        <v>-0.94440000000000168</v>
      </c>
      <c r="AC1513" s="11">
        <f t="shared" ca="1" si="763"/>
        <v>0</v>
      </c>
      <c r="AD1513" s="11">
        <f t="shared" ca="1" si="765"/>
        <v>1</v>
      </c>
      <c r="AE1513" s="11">
        <f t="shared" ca="1" si="766"/>
        <v>-2.3610000000000184</v>
      </c>
      <c r="AF1513" s="11">
        <f t="shared" ca="1" si="767"/>
        <v>135.03379999999999</v>
      </c>
      <c r="AG1513" s="13">
        <f ca="1">AVERAGE(E1513:OFFSET(E1513,-AG$5+1,0))</f>
        <v>220.4489538461539</v>
      </c>
      <c r="AH1513" s="13">
        <f ca="1">AVERAGE(E1513:OFFSET(E1513,-AH$5+1,0))</f>
        <v>217.85361999999995</v>
      </c>
      <c r="AI1513" s="12">
        <f t="shared" ca="1" si="760"/>
        <v>0</v>
      </c>
      <c r="AJ1513" s="17">
        <f t="shared" si="782"/>
        <v>-1.4166000000000167</v>
      </c>
      <c r="AK1513" s="17">
        <f t="shared" si="774"/>
        <v>0.94440000000000168</v>
      </c>
      <c r="AL1513" s="19">
        <f t="shared" ca="1" si="768"/>
        <v>0</v>
      </c>
      <c r="AM1513" s="19">
        <f t="shared" ca="1" si="769"/>
        <v>1</v>
      </c>
      <c r="AN1513" s="19">
        <f t="shared" ca="1" si="770"/>
        <v>-0.47220000000001505</v>
      </c>
      <c r="AO1513" s="19">
        <f t="shared" ca="1" si="771"/>
        <v>134.05699999999956</v>
      </c>
    </row>
    <row r="1514" spans="1:41" x14ac:dyDescent="0.2">
      <c r="A1514" s="22" t="s">
        <v>1564</v>
      </c>
      <c r="B1514" s="20">
        <f>[1]data!C1513</f>
        <v>221.93819999999999</v>
      </c>
      <c r="C1514" s="20">
        <f>[1]data!D1513</f>
        <v>222.41040000000001</v>
      </c>
      <c r="D1514" s="20">
        <f>[1]data!E1513</f>
        <v>220.52160000000001</v>
      </c>
      <c r="E1514" s="20">
        <f>[1]data!F1513</f>
        <v>220.99379999999999</v>
      </c>
      <c r="F1514" s="20">
        <f>[1]data!G1513</f>
        <v>20811</v>
      </c>
      <c r="G1514" s="4">
        <f t="shared" si="775"/>
        <v>0.94440000000000168</v>
      </c>
      <c r="H1514" s="4">
        <f t="shared" si="776"/>
        <v>0</v>
      </c>
      <c r="I1514" s="4">
        <f t="shared" si="777"/>
        <v>0.94440000000000168</v>
      </c>
      <c r="J1514" s="4">
        <f t="shared" si="778"/>
        <v>0</v>
      </c>
      <c r="K1514" s="4">
        <f t="shared" si="786"/>
        <v>1.0073866687637232</v>
      </c>
      <c r="L1514" s="4">
        <f t="shared" si="787"/>
        <v>0.67105764390895783</v>
      </c>
      <c r="M1514" s="4">
        <f t="shared" si="779"/>
        <v>2.3610000000000184</v>
      </c>
      <c r="N1514" s="4">
        <f t="shared" si="783"/>
        <v>20.03814021802188</v>
      </c>
      <c r="O1514" s="4">
        <f t="shared" si="788"/>
        <v>3.2200353196147753</v>
      </c>
      <c r="P1514" s="4">
        <f t="shared" si="784"/>
        <v>31.28495711296237</v>
      </c>
      <c r="Q1514" s="4">
        <f t="shared" si="785"/>
        <v>20.840070909198566</v>
      </c>
      <c r="R1514" s="4">
        <f t="shared" si="764"/>
        <v>27.973370953147352</v>
      </c>
      <c r="S1514" s="4">
        <f t="shared" si="761"/>
        <v>35</v>
      </c>
      <c r="T1514" s="4">
        <f t="shared" si="762"/>
        <v>0</v>
      </c>
      <c r="U1514" s="5">
        <f t="shared" si="780"/>
        <v>1.8888000000000034</v>
      </c>
      <c r="V1514" s="5">
        <f t="shared" si="772"/>
        <v>-0.94440000000000168</v>
      </c>
      <c r="W1514" s="7">
        <f t="shared" si="789"/>
        <v>0</v>
      </c>
      <c r="X1514" s="7">
        <f t="shared" si="790"/>
        <v>1</v>
      </c>
      <c r="Y1514" s="7">
        <f t="shared" si="791"/>
        <v>0.94440000000000168</v>
      </c>
      <c r="Z1514" s="7">
        <f t="shared" si="792"/>
        <v>93.66249999999998</v>
      </c>
      <c r="AA1514" s="9">
        <f t="shared" si="781"/>
        <v>1.8888000000000034</v>
      </c>
      <c r="AB1514" s="9">
        <f t="shared" si="773"/>
        <v>-0.94440000000000168</v>
      </c>
      <c r="AC1514" s="11">
        <f t="shared" ca="1" si="763"/>
        <v>0</v>
      </c>
      <c r="AD1514" s="11">
        <f t="shared" ca="1" si="765"/>
        <v>1</v>
      </c>
      <c r="AE1514" s="11">
        <f t="shared" ca="1" si="766"/>
        <v>0.94440000000000168</v>
      </c>
      <c r="AF1514" s="11">
        <f t="shared" ca="1" si="767"/>
        <v>135.97819999999999</v>
      </c>
      <c r="AG1514" s="13">
        <f ca="1">AVERAGE(E1514:OFFSET(E1514,-AG$5+1,0))</f>
        <v>220.81219230769236</v>
      </c>
      <c r="AH1514" s="13">
        <f ca="1">AVERAGE(E1514:OFFSET(E1514,-AH$5+1,0))</f>
        <v>218.39666000000003</v>
      </c>
      <c r="AI1514" s="12">
        <f t="shared" ca="1" si="760"/>
        <v>0</v>
      </c>
      <c r="AJ1514" s="17">
        <f t="shared" si="782"/>
        <v>1.8888000000000034</v>
      </c>
      <c r="AK1514" s="17">
        <f t="shared" si="774"/>
        <v>0.94440000000000168</v>
      </c>
      <c r="AL1514" s="19">
        <f t="shared" ca="1" si="768"/>
        <v>0</v>
      </c>
      <c r="AM1514" s="19">
        <f t="shared" ca="1" si="769"/>
        <v>1</v>
      </c>
      <c r="AN1514" s="19">
        <f t="shared" ca="1" si="770"/>
        <v>2.833200000000005</v>
      </c>
      <c r="AO1514" s="19">
        <f t="shared" ca="1" si="771"/>
        <v>136.89019999999957</v>
      </c>
    </row>
    <row r="1515" spans="1:41" x14ac:dyDescent="0.2">
      <c r="A1515" s="22" t="s">
        <v>1565</v>
      </c>
      <c r="B1515" s="20">
        <f>[1]data!C1514</f>
        <v>221.93819999999999</v>
      </c>
      <c r="C1515" s="20">
        <f>[1]data!D1514</f>
        <v>221.93819999999999</v>
      </c>
      <c r="D1515" s="20">
        <f>[1]data!E1514</f>
        <v>220.04939999999999</v>
      </c>
      <c r="E1515" s="20">
        <f>[1]data!F1514</f>
        <v>220.99379999999999</v>
      </c>
      <c r="F1515" s="20">
        <f>[1]data!G1514</f>
        <v>17226</v>
      </c>
      <c r="G1515" s="4">
        <f t="shared" si="775"/>
        <v>0</v>
      </c>
      <c r="H1515" s="4">
        <f t="shared" si="776"/>
        <v>0.47220000000001505</v>
      </c>
      <c r="I1515" s="4">
        <f t="shared" si="777"/>
        <v>0</v>
      </c>
      <c r="J1515" s="4">
        <f t="shared" si="778"/>
        <v>0.47220000000001505</v>
      </c>
      <c r="K1515" s="4">
        <f t="shared" si="786"/>
        <v>0.90664800188735095</v>
      </c>
      <c r="L1515" s="4">
        <f t="shared" si="787"/>
        <v>0.65117187951806355</v>
      </c>
      <c r="M1515" s="4">
        <f t="shared" si="779"/>
        <v>1.8888000000000034</v>
      </c>
      <c r="N1515" s="4">
        <f t="shared" si="783"/>
        <v>16.399593137738435</v>
      </c>
      <c r="O1515" s="4">
        <f t="shared" si="788"/>
        <v>3.0869117876532979</v>
      </c>
      <c r="P1515" s="4">
        <f t="shared" si="784"/>
        <v>29.370713005589128</v>
      </c>
      <c r="Q1515" s="4">
        <f t="shared" si="785"/>
        <v>21.094606011177635</v>
      </c>
      <c r="R1515" s="4">
        <f t="shared" si="764"/>
        <v>26.815993171606461</v>
      </c>
      <c r="S1515" s="4">
        <f t="shared" si="761"/>
        <v>35</v>
      </c>
      <c r="T1515" s="4">
        <f t="shared" si="762"/>
        <v>0</v>
      </c>
      <c r="U1515" s="5">
        <f t="shared" si="780"/>
        <v>0.94440000000000168</v>
      </c>
      <c r="V1515" s="5">
        <f t="shared" si="772"/>
        <v>-0.94440000000000168</v>
      </c>
      <c r="W1515" s="7">
        <f t="shared" si="789"/>
        <v>0</v>
      </c>
      <c r="X1515" s="7">
        <f t="shared" si="790"/>
        <v>1</v>
      </c>
      <c r="Y1515" s="7">
        <f t="shared" si="791"/>
        <v>0</v>
      </c>
      <c r="Z1515" s="7">
        <f t="shared" si="792"/>
        <v>93.66249999999998</v>
      </c>
      <c r="AA1515" s="9">
        <f t="shared" si="781"/>
        <v>0.94440000000000168</v>
      </c>
      <c r="AB1515" s="9">
        <f t="shared" si="773"/>
        <v>-0.94440000000000168</v>
      </c>
      <c r="AC1515" s="11">
        <f t="shared" ca="1" si="763"/>
        <v>0</v>
      </c>
      <c r="AD1515" s="11">
        <f t="shared" ca="1" si="765"/>
        <v>1</v>
      </c>
      <c r="AE1515" s="11">
        <f t="shared" ca="1" si="766"/>
        <v>0</v>
      </c>
      <c r="AF1515" s="11">
        <f t="shared" ca="1" si="767"/>
        <v>135.97819999999999</v>
      </c>
      <c r="AG1515" s="13">
        <f ca="1">AVERAGE(E1515:OFFSET(E1515,-AG$5+1,0))</f>
        <v>221.32072307692312</v>
      </c>
      <c r="AH1515" s="13">
        <f ca="1">AVERAGE(E1515:OFFSET(E1515,-AH$5+1,0))</f>
        <v>218.77442499999998</v>
      </c>
      <c r="AI1515" s="12">
        <f t="shared" ca="1" si="760"/>
        <v>0</v>
      </c>
      <c r="AJ1515" s="17">
        <f t="shared" si="782"/>
        <v>0.94440000000000168</v>
      </c>
      <c r="AK1515" s="17">
        <f t="shared" si="774"/>
        <v>0.94440000000000168</v>
      </c>
      <c r="AL1515" s="19">
        <f t="shared" ca="1" si="768"/>
        <v>0</v>
      </c>
      <c r="AM1515" s="19">
        <f t="shared" ca="1" si="769"/>
        <v>1</v>
      </c>
      <c r="AN1515" s="19">
        <f t="shared" ca="1" si="770"/>
        <v>1.8888000000000034</v>
      </c>
      <c r="AO1515" s="19">
        <f t="shared" ca="1" si="771"/>
        <v>138.77899999999957</v>
      </c>
    </row>
    <row r="1516" spans="1:41" x14ac:dyDescent="0.2">
      <c r="A1516" s="22" t="s">
        <v>1566</v>
      </c>
      <c r="B1516" s="20">
        <f>[1]data!C1515</f>
        <v>218.16059999999999</v>
      </c>
      <c r="C1516" s="20">
        <f>[1]data!D1515</f>
        <v>218.6328</v>
      </c>
      <c r="D1516" s="20">
        <f>[1]data!E1515</f>
        <v>216.27170000000001</v>
      </c>
      <c r="E1516" s="20">
        <f>[1]data!F1515</f>
        <v>217.21610000000001</v>
      </c>
      <c r="F1516" s="20">
        <f>[1]data!G1515</f>
        <v>22535</v>
      </c>
      <c r="G1516" s="4">
        <f t="shared" si="775"/>
        <v>0</v>
      </c>
      <c r="H1516" s="4">
        <f t="shared" si="776"/>
        <v>3.7776999999999816</v>
      </c>
      <c r="I1516" s="4">
        <f t="shared" si="777"/>
        <v>0</v>
      </c>
      <c r="J1516" s="4">
        <f t="shared" si="778"/>
        <v>3.7776999999999816</v>
      </c>
      <c r="K1516" s="4">
        <f t="shared" si="786"/>
        <v>0.81598320169861582</v>
      </c>
      <c r="L1516" s="4">
        <f t="shared" si="787"/>
        <v>0.96382469156625539</v>
      </c>
      <c r="M1516" s="4">
        <f t="shared" si="779"/>
        <v>4.7220999999999833</v>
      </c>
      <c r="N1516" s="4">
        <f t="shared" si="783"/>
        <v>8.3065981686618837</v>
      </c>
      <c r="O1516" s="4">
        <f t="shared" si="788"/>
        <v>3.2504306088879664</v>
      </c>
      <c r="P1516" s="4">
        <f t="shared" si="784"/>
        <v>25.103849301301622</v>
      </c>
      <c r="Q1516" s="4">
        <f t="shared" si="785"/>
        <v>29.65221558432216</v>
      </c>
      <c r="R1516" s="4">
        <f t="shared" si="764"/>
        <v>24.965053671312003</v>
      </c>
      <c r="S1516" s="4">
        <f t="shared" si="761"/>
        <v>35</v>
      </c>
      <c r="T1516" s="4">
        <f t="shared" si="762"/>
        <v>0</v>
      </c>
      <c r="U1516" s="5">
        <f t="shared" si="780"/>
        <v>-2.833200000000005</v>
      </c>
      <c r="V1516" s="5">
        <f t="shared" si="772"/>
        <v>-0.94449999999997658</v>
      </c>
      <c r="W1516" s="7">
        <f t="shared" si="789"/>
        <v>0</v>
      </c>
      <c r="X1516" s="7">
        <f t="shared" si="790"/>
        <v>1</v>
      </c>
      <c r="Y1516" s="7">
        <f t="shared" si="791"/>
        <v>-3.7776999999999816</v>
      </c>
      <c r="Z1516" s="7">
        <f t="shared" si="792"/>
        <v>89.884799999999998</v>
      </c>
      <c r="AA1516" s="9">
        <f t="shared" si="781"/>
        <v>-2.833200000000005</v>
      </c>
      <c r="AB1516" s="9">
        <f t="shared" si="773"/>
        <v>-0.94449999999997658</v>
      </c>
      <c r="AC1516" s="11">
        <f t="shared" ca="1" si="763"/>
        <v>0</v>
      </c>
      <c r="AD1516" s="11">
        <f t="shared" ca="1" si="765"/>
        <v>1</v>
      </c>
      <c r="AE1516" s="11">
        <f t="shared" ca="1" si="766"/>
        <v>-3.7776999999999816</v>
      </c>
      <c r="AF1516" s="11">
        <f t="shared" ca="1" si="767"/>
        <v>132.20050000000001</v>
      </c>
      <c r="AG1516" s="13">
        <f ca="1">AVERAGE(E1516:OFFSET(E1516,-AG$5+1,0))</f>
        <v>221.53866153846158</v>
      </c>
      <c r="AH1516" s="13">
        <f ca="1">AVERAGE(E1516:OFFSET(E1516,-AH$5+1,0))</f>
        <v>218.82164499999999</v>
      </c>
      <c r="AI1516" s="12">
        <f t="shared" ca="1" si="760"/>
        <v>0</v>
      </c>
      <c r="AJ1516" s="17">
        <f t="shared" si="782"/>
        <v>-2.833200000000005</v>
      </c>
      <c r="AK1516" s="17">
        <f t="shared" si="774"/>
        <v>0.94449999999997658</v>
      </c>
      <c r="AL1516" s="19">
        <f t="shared" ca="1" si="768"/>
        <v>0</v>
      </c>
      <c r="AM1516" s="19">
        <f t="shared" ca="1" si="769"/>
        <v>1</v>
      </c>
      <c r="AN1516" s="19">
        <f t="shared" ca="1" si="770"/>
        <v>-1.8887000000000285</v>
      </c>
      <c r="AO1516" s="19">
        <f t="shared" ca="1" si="771"/>
        <v>136.89029999999954</v>
      </c>
    </row>
    <row r="1517" spans="1:41" x14ac:dyDescent="0.2">
      <c r="A1517" s="22" t="s">
        <v>1567</v>
      </c>
      <c r="B1517" s="20">
        <f>[1]data!C1516</f>
        <v>215.32730000000001</v>
      </c>
      <c r="C1517" s="20">
        <f>[1]data!D1516</f>
        <v>217.6883</v>
      </c>
      <c r="D1517" s="20">
        <f>[1]data!E1516</f>
        <v>214.85509999999999</v>
      </c>
      <c r="E1517" s="20">
        <f>[1]data!F1516</f>
        <v>217.6883</v>
      </c>
      <c r="F1517" s="20">
        <f>[1]data!G1516</f>
        <v>34282</v>
      </c>
      <c r="G1517" s="4">
        <f t="shared" si="775"/>
        <v>0</v>
      </c>
      <c r="H1517" s="4">
        <f t="shared" si="776"/>
        <v>1.4166000000000167</v>
      </c>
      <c r="I1517" s="4">
        <f t="shared" si="777"/>
        <v>0</v>
      </c>
      <c r="J1517" s="4">
        <f t="shared" si="778"/>
        <v>1.4166000000000167</v>
      </c>
      <c r="K1517" s="4">
        <f t="shared" si="786"/>
        <v>0.73438488152875425</v>
      </c>
      <c r="L1517" s="4">
        <f t="shared" si="787"/>
        <v>1.0091022224096315</v>
      </c>
      <c r="M1517" s="4">
        <f t="shared" si="779"/>
        <v>2.833200000000005</v>
      </c>
      <c r="N1517" s="4">
        <f t="shared" si="783"/>
        <v>15.756775043550068</v>
      </c>
      <c r="O1517" s="4">
        <f t="shared" si="788"/>
        <v>3.2087075479991705</v>
      </c>
      <c r="P1517" s="4">
        <f t="shared" si="784"/>
        <v>22.887248854657667</v>
      </c>
      <c r="Q1517" s="4">
        <f t="shared" si="785"/>
        <v>31.448868658624558</v>
      </c>
      <c r="R1517" s="4">
        <f t="shared" si="764"/>
        <v>24.04422580853581</v>
      </c>
      <c r="S1517" s="4">
        <f t="shared" si="761"/>
        <v>35</v>
      </c>
      <c r="T1517" s="4">
        <f t="shared" si="762"/>
        <v>0</v>
      </c>
      <c r="U1517" s="5">
        <f t="shared" si="780"/>
        <v>-1.8888000000000034</v>
      </c>
      <c r="V1517" s="5">
        <f t="shared" si="772"/>
        <v>2.36099999999999</v>
      </c>
      <c r="W1517" s="7">
        <f t="shared" si="789"/>
        <v>0</v>
      </c>
      <c r="X1517" s="7">
        <f t="shared" si="790"/>
        <v>1</v>
      </c>
      <c r="Y1517" s="7">
        <f t="shared" si="791"/>
        <v>0.47219999999998663</v>
      </c>
      <c r="Z1517" s="7">
        <f t="shared" si="792"/>
        <v>90.356999999999985</v>
      </c>
      <c r="AA1517" s="9">
        <f t="shared" si="781"/>
        <v>-1.8888000000000034</v>
      </c>
      <c r="AB1517" s="9">
        <f t="shared" si="773"/>
        <v>2.36099999999999</v>
      </c>
      <c r="AC1517" s="11">
        <f t="shared" ca="1" si="763"/>
        <v>0</v>
      </c>
      <c r="AD1517" s="11">
        <f t="shared" ca="1" si="765"/>
        <v>1</v>
      </c>
      <c r="AE1517" s="11">
        <f t="shared" ca="1" si="766"/>
        <v>0.47219999999998663</v>
      </c>
      <c r="AF1517" s="11">
        <f t="shared" ca="1" si="767"/>
        <v>132.67269999999999</v>
      </c>
      <c r="AG1517" s="13">
        <f ca="1">AVERAGE(E1517:OFFSET(E1517,-AG$5+1,0))</f>
        <v>221.57498461538464</v>
      </c>
      <c r="AH1517" s="13">
        <f ca="1">AVERAGE(E1517:OFFSET(E1517,-AH$5+1,0))</f>
        <v>219.19941</v>
      </c>
      <c r="AI1517" s="12">
        <f t="shared" ca="1" si="760"/>
        <v>0</v>
      </c>
      <c r="AJ1517" s="17">
        <f t="shared" si="782"/>
        <v>-1.8888000000000034</v>
      </c>
      <c r="AK1517" s="17">
        <f t="shared" si="774"/>
        <v>-2.36099999999999</v>
      </c>
      <c r="AL1517" s="19">
        <f t="shared" ca="1" si="768"/>
        <v>0</v>
      </c>
      <c r="AM1517" s="19">
        <f t="shared" ca="1" si="769"/>
        <v>1</v>
      </c>
      <c r="AN1517" s="19">
        <f t="shared" ca="1" si="770"/>
        <v>-4.2497999999999934</v>
      </c>
      <c r="AO1517" s="19">
        <f t="shared" ca="1" si="771"/>
        <v>132.64049999999955</v>
      </c>
    </row>
    <row r="1518" spans="1:41" x14ac:dyDescent="0.2">
      <c r="A1518" s="22" t="s">
        <v>1568</v>
      </c>
      <c r="B1518" s="20">
        <f>[1]data!C1517</f>
        <v>220.04939999999999</v>
      </c>
      <c r="C1518" s="20">
        <f>[1]data!D1517</f>
        <v>223.8271</v>
      </c>
      <c r="D1518" s="20">
        <f>[1]data!E1517</f>
        <v>219.5772</v>
      </c>
      <c r="E1518" s="20">
        <f>[1]data!F1517</f>
        <v>222.41040000000001</v>
      </c>
      <c r="F1518" s="20">
        <f>[1]data!G1517</f>
        <v>23839</v>
      </c>
      <c r="G1518" s="4">
        <f t="shared" si="775"/>
        <v>6.1388000000000034</v>
      </c>
      <c r="H1518" s="4">
        <f t="shared" si="776"/>
        <v>0</v>
      </c>
      <c r="I1518" s="4">
        <f t="shared" si="777"/>
        <v>6.1388000000000034</v>
      </c>
      <c r="J1518" s="4">
        <f t="shared" si="778"/>
        <v>0</v>
      </c>
      <c r="K1518" s="4">
        <f t="shared" si="786"/>
        <v>1.274826393375879</v>
      </c>
      <c r="L1518" s="4">
        <f t="shared" si="787"/>
        <v>0.9081920001686683</v>
      </c>
      <c r="M1518" s="4">
        <f t="shared" si="779"/>
        <v>6.1388000000000034</v>
      </c>
      <c r="N1518" s="4">
        <f t="shared" si="783"/>
        <v>16.794837564877767</v>
      </c>
      <c r="O1518" s="4">
        <f t="shared" si="788"/>
        <v>3.5017167931992539</v>
      </c>
      <c r="P1518" s="4">
        <f t="shared" si="784"/>
        <v>36.405753767744493</v>
      </c>
      <c r="Q1518" s="4">
        <f t="shared" si="785"/>
        <v>25.935621119688605</v>
      </c>
      <c r="R1518" s="4">
        <f t="shared" si="764"/>
        <v>23.319286984170006</v>
      </c>
      <c r="S1518" s="4">
        <f t="shared" si="761"/>
        <v>35</v>
      </c>
      <c r="T1518" s="4">
        <f t="shared" si="762"/>
        <v>0</v>
      </c>
      <c r="U1518" s="5">
        <f t="shared" si="780"/>
        <v>2.3610999999999933</v>
      </c>
      <c r="V1518" s="5">
        <f t="shared" si="772"/>
        <v>2.3610000000000184</v>
      </c>
      <c r="W1518" s="7">
        <f t="shared" si="789"/>
        <v>0</v>
      </c>
      <c r="X1518" s="7">
        <f t="shared" si="790"/>
        <v>1</v>
      </c>
      <c r="Y1518" s="7">
        <f t="shared" si="791"/>
        <v>4.7221000000000117</v>
      </c>
      <c r="Z1518" s="7">
        <f t="shared" si="792"/>
        <v>95.079099999999997</v>
      </c>
      <c r="AA1518" s="9">
        <f t="shared" si="781"/>
        <v>2.3610999999999933</v>
      </c>
      <c r="AB1518" s="9">
        <f t="shared" si="773"/>
        <v>2.3610000000000184</v>
      </c>
      <c r="AC1518" s="11">
        <f t="shared" ca="1" si="763"/>
        <v>0</v>
      </c>
      <c r="AD1518" s="11">
        <f t="shared" ca="1" si="765"/>
        <v>1</v>
      </c>
      <c r="AE1518" s="11">
        <f t="shared" ca="1" si="766"/>
        <v>4.7221000000000117</v>
      </c>
      <c r="AF1518" s="11">
        <f t="shared" ca="1" si="767"/>
        <v>137.3948</v>
      </c>
      <c r="AG1518" s="13">
        <f ca="1">AVERAGE(E1518:OFFSET(E1518,-AG$5+1,0))</f>
        <v>222.04719230769231</v>
      </c>
      <c r="AH1518" s="13">
        <f ca="1">AVERAGE(E1518:OFFSET(E1518,-AH$5+1,0))</f>
        <v>219.88411000000002</v>
      </c>
      <c r="AI1518" s="12">
        <f t="shared" ca="1" si="760"/>
        <v>0</v>
      </c>
      <c r="AJ1518" s="17">
        <f t="shared" si="782"/>
        <v>2.3610999999999933</v>
      </c>
      <c r="AK1518" s="17">
        <f t="shared" si="774"/>
        <v>-2.3610000000000184</v>
      </c>
      <c r="AL1518" s="19">
        <f t="shared" ca="1" si="768"/>
        <v>0</v>
      </c>
      <c r="AM1518" s="19">
        <f t="shared" ca="1" si="769"/>
        <v>1</v>
      </c>
      <c r="AN1518" s="19">
        <f t="shared" ca="1" si="770"/>
        <v>9.9999999974897946E-5</v>
      </c>
      <c r="AO1518" s="19">
        <f t="shared" ca="1" si="771"/>
        <v>132.64059999999952</v>
      </c>
    </row>
    <row r="1519" spans="1:41" x14ac:dyDescent="0.2">
      <c r="A1519" s="22" t="s">
        <v>1569</v>
      </c>
      <c r="B1519" s="20">
        <f>[1]data!C1518</f>
        <v>220.99379999999999</v>
      </c>
      <c r="C1519" s="20">
        <f>[1]data!D1518</f>
        <v>223.8271</v>
      </c>
      <c r="D1519" s="20">
        <f>[1]data!E1518</f>
        <v>220.99379999999999</v>
      </c>
      <c r="E1519" s="20">
        <f>[1]data!F1518</f>
        <v>223.8271</v>
      </c>
      <c r="F1519" s="20">
        <f>[1]data!G1518</f>
        <v>22493</v>
      </c>
      <c r="G1519" s="4">
        <f t="shared" si="775"/>
        <v>0</v>
      </c>
      <c r="H1519" s="4">
        <f t="shared" si="776"/>
        <v>0</v>
      </c>
      <c r="I1519" s="4">
        <f t="shared" si="777"/>
        <v>0</v>
      </c>
      <c r="J1519" s="4">
        <f t="shared" si="778"/>
        <v>0</v>
      </c>
      <c r="K1519" s="4">
        <f t="shared" si="786"/>
        <v>1.1473437540382911</v>
      </c>
      <c r="L1519" s="4">
        <f t="shared" si="787"/>
        <v>0.81737280015180147</v>
      </c>
      <c r="M1519" s="4">
        <f t="shared" si="779"/>
        <v>2.8333000000000084</v>
      </c>
      <c r="N1519" s="4">
        <f t="shared" si="783"/>
        <v>16.794837564877767</v>
      </c>
      <c r="O1519" s="4">
        <f t="shared" si="788"/>
        <v>3.4348751138793294</v>
      </c>
      <c r="P1519" s="4">
        <f t="shared" si="784"/>
        <v>33.402779315096765</v>
      </c>
      <c r="Q1519" s="4">
        <f t="shared" si="785"/>
        <v>23.796288745667525</v>
      </c>
      <c r="R1519" s="4">
        <f t="shared" si="764"/>
        <v>22.666842042240781</v>
      </c>
      <c r="S1519" s="4">
        <f t="shared" si="761"/>
        <v>35</v>
      </c>
      <c r="T1519" s="4">
        <f t="shared" si="762"/>
        <v>0</v>
      </c>
      <c r="U1519" s="5">
        <f t="shared" si="780"/>
        <v>-1.4166000000000167</v>
      </c>
      <c r="V1519" s="5">
        <f t="shared" si="772"/>
        <v>2.8333000000000084</v>
      </c>
      <c r="W1519" s="7">
        <f t="shared" si="789"/>
        <v>0</v>
      </c>
      <c r="X1519" s="7">
        <f t="shared" si="790"/>
        <v>1</v>
      </c>
      <c r="Y1519" s="7">
        <f t="shared" si="791"/>
        <v>1.4166999999999916</v>
      </c>
      <c r="Z1519" s="7">
        <f t="shared" si="792"/>
        <v>96.495799999999988</v>
      </c>
      <c r="AA1519" s="9">
        <f t="shared" si="781"/>
        <v>-1.4166000000000167</v>
      </c>
      <c r="AB1519" s="9">
        <f t="shared" si="773"/>
        <v>2.8333000000000084</v>
      </c>
      <c r="AC1519" s="11">
        <f t="shared" ca="1" si="763"/>
        <v>0</v>
      </c>
      <c r="AD1519" s="11">
        <f t="shared" ca="1" si="765"/>
        <v>1</v>
      </c>
      <c r="AE1519" s="11">
        <f t="shared" ca="1" si="766"/>
        <v>1.4166999999999916</v>
      </c>
      <c r="AF1519" s="11">
        <f t="shared" ca="1" si="767"/>
        <v>138.8115</v>
      </c>
      <c r="AG1519" s="13">
        <f ca="1">AVERAGE(E1519:OFFSET(E1519,-AG$5+1,0))</f>
        <v>222.22881538461539</v>
      </c>
      <c r="AH1519" s="13">
        <f ca="1">AVERAGE(E1519:OFFSET(E1519,-AH$5+1,0))</f>
        <v>220.30910000000003</v>
      </c>
      <c r="AI1519" s="12">
        <f t="shared" ca="1" si="760"/>
        <v>0</v>
      </c>
      <c r="AJ1519" s="17">
        <f t="shared" si="782"/>
        <v>-1.4166000000000167</v>
      </c>
      <c r="AK1519" s="17">
        <f t="shared" si="774"/>
        <v>-2.8333000000000084</v>
      </c>
      <c r="AL1519" s="19">
        <f t="shared" ca="1" si="768"/>
        <v>0</v>
      </c>
      <c r="AM1519" s="19">
        <f t="shared" ca="1" si="769"/>
        <v>1</v>
      </c>
      <c r="AN1519" s="19">
        <f t="shared" ca="1" si="770"/>
        <v>-4.2499000000000251</v>
      </c>
      <c r="AO1519" s="19">
        <f t="shared" ca="1" si="771"/>
        <v>128.3906999999995</v>
      </c>
    </row>
    <row r="1520" spans="1:41" x14ac:dyDescent="0.2">
      <c r="A1520" s="22" t="s">
        <v>1570</v>
      </c>
      <c r="B1520" s="20">
        <f>[1]data!C1519</f>
        <v>225.7159</v>
      </c>
      <c r="C1520" s="20">
        <f>[1]data!D1519</f>
        <v>225.7159</v>
      </c>
      <c r="D1520" s="20">
        <f>[1]data!E1519</f>
        <v>220.99379999999999</v>
      </c>
      <c r="E1520" s="20">
        <f>[1]data!F1519</f>
        <v>221.46600000000001</v>
      </c>
      <c r="F1520" s="20">
        <f>[1]data!G1519</f>
        <v>17281</v>
      </c>
      <c r="G1520" s="4">
        <f t="shared" si="775"/>
        <v>1.8888000000000034</v>
      </c>
      <c r="H1520" s="4">
        <f t="shared" si="776"/>
        <v>0</v>
      </c>
      <c r="I1520" s="4">
        <f t="shared" si="777"/>
        <v>1.8888000000000034</v>
      </c>
      <c r="J1520" s="4">
        <f t="shared" si="778"/>
        <v>0</v>
      </c>
      <c r="K1520" s="4">
        <f t="shared" si="786"/>
        <v>1.2214893786344623</v>
      </c>
      <c r="L1520" s="4">
        <f t="shared" si="787"/>
        <v>0.73563552013662137</v>
      </c>
      <c r="M1520" s="4">
        <f t="shared" si="779"/>
        <v>4.7221000000000117</v>
      </c>
      <c r="N1520" s="4">
        <f t="shared" si="783"/>
        <v>24.824877492638205</v>
      </c>
      <c r="O1520" s="4">
        <f t="shared" si="788"/>
        <v>3.5635976024913978</v>
      </c>
      <c r="P1520" s="4">
        <f t="shared" si="784"/>
        <v>34.276860490098251</v>
      </c>
      <c r="Q1520" s="4">
        <f t="shared" si="785"/>
        <v>20.643058004706276</v>
      </c>
      <c r="R1520" s="4">
        <f t="shared" si="764"/>
        <v>22.882645587280525</v>
      </c>
      <c r="S1520" s="4">
        <f t="shared" si="761"/>
        <v>35</v>
      </c>
      <c r="T1520" s="4">
        <f t="shared" si="762"/>
        <v>0</v>
      </c>
      <c r="U1520" s="5">
        <f t="shared" si="780"/>
        <v>1.8888000000000034</v>
      </c>
      <c r="V1520" s="5">
        <f t="shared" si="772"/>
        <v>-4.2498999999999967</v>
      </c>
      <c r="W1520" s="7">
        <f t="shared" si="789"/>
        <v>0</v>
      </c>
      <c r="X1520" s="7">
        <f t="shared" si="790"/>
        <v>1</v>
      </c>
      <c r="Y1520" s="7">
        <f t="shared" si="791"/>
        <v>-2.3610999999999933</v>
      </c>
      <c r="Z1520" s="7">
        <f t="shared" si="792"/>
        <v>94.134699999999995</v>
      </c>
      <c r="AA1520" s="9">
        <f t="shared" si="781"/>
        <v>1.8888000000000034</v>
      </c>
      <c r="AB1520" s="9">
        <f t="shared" si="773"/>
        <v>-4.2498999999999967</v>
      </c>
      <c r="AC1520" s="11">
        <f t="shared" ca="1" si="763"/>
        <v>0</v>
      </c>
      <c r="AD1520" s="11">
        <f t="shared" ca="1" si="765"/>
        <v>1</v>
      </c>
      <c r="AE1520" s="11">
        <f t="shared" ca="1" si="766"/>
        <v>-2.3610999999999933</v>
      </c>
      <c r="AF1520" s="11">
        <f t="shared" ca="1" si="767"/>
        <v>136.4504</v>
      </c>
      <c r="AG1520" s="13">
        <f ca="1">AVERAGE(E1520:OFFSET(E1520,-AG$5+1,0))</f>
        <v>222.0835153846154</v>
      </c>
      <c r="AH1520" s="13">
        <f ca="1">AVERAGE(E1520:OFFSET(E1520,-AH$5+1,0))</f>
        <v>220.52159500000008</v>
      </c>
      <c r="AI1520" s="12">
        <f t="shared" ca="1" si="760"/>
        <v>0</v>
      </c>
      <c r="AJ1520" s="17">
        <f t="shared" si="782"/>
        <v>1.8888000000000034</v>
      </c>
      <c r="AK1520" s="17">
        <f t="shared" si="774"/>
        <v>4.2498999999999967</v>
      </c>
      <c r="AL1520" s="19">
        <f t="shared" ca="1" si="768"/>
        <v>0</v>
      </c>
      <c r="AM1520" s="19">
        <f t="shared" ca="1" si="769"/>
        <v>1</v>
      </c>
      <c r="AN1520" s="19">
        <f t="shared" ca="1" si="770"/>
        <v>6.1387</v>
      </c>
      <c r="AO1520" s="19">
        <f t="shared" ca="1" si="771"/>
        <v>134.5293999999995</v>
      </c>
    </row>
    <row r="1521" spans="1:41" x14ac:dyDescent="0.2">
      <c r="A1521" s="22" t="s">
        <v>1571</v>
      </c>
      <c r="B1521" s="20">
        <f>[1]data!C1520</f>
        <v>223.8271</v>
      </c>
      <c r="C1521" s="20">
        <f>[1]data!D1520</f>
        <v>226.18809999999999</v>
      </c>
      <c r="D1521" s="20">
        <f>[1]data!E1520</f>
        <v>222.41040000000001</v>
      </c>
      <c r="E1521" s="20">
        <f>[1]data!F1520</f>
        <v>225.7159</v>
      </c>
      <c r="F1521" s="20">
        <f>[1]data!G1520</f>
        <v>34542</v>
      </c>
      <c r="G1521" s="4">
        <f t="shared" si="775"/>
        <v>0.47219999999998663</v>
      </c>
      <c r="H1521" s="4">
        <f t="shared" si="776"/>
        <v>0</v>
      </c>
      <c r="I1521" s="4">
        <f t="shared" si="777"/>
        <v>0.47219999999998663</v>
      </c>
      <c r="J1521" s="4">
        <f t="shared" si="778"/>
        <v>0</v>
      </c>
      <c r="K1521" s="4">
        <f t="shared" si="786"/>
        <v>1.1465604407710148</v>
      </c>
      <c r="L1521" s="4">
        <f t="shared" si="787"/>
        <v>0.66207196812295921</v>
      </c>
      <c r="M1521" s="4">
        <f t="shared" si="779"/>
        <v>4.7220999999999833</v>
      </c>
      <c r="N1521" s="4">
        <f t="shared" si="783"/>
        <v>26.787558945951488</v>
      </c>
      <c r="O1521" s="4">
        <f t="shared" si="788"/>
        <v>3.6794478422422565</v>
      </c>
      <c r="P1521" s="4">
        <f t="shared" si="784"/>
        <v>31.161209233837123</v>
      </c>
      <c r="Q1521" s="4">
        <f t="shared" si="785"/>
        <v>17.993785929561984</v>
      </c>
      <c r="R1521" s="4">
        <f t="shared" si="764"/>
        <v>23.273136923147622</v>
      </c>
      <c r="S1521" s="4">
        <f t="shared" si="761"/>
        <v>35</v>
      </c>
      <c r="T1521" s="4">
        <f t="shared" si="762"/>
        <v>0</v>
      </c>
      <c r="U1521" s="5">
        <f t="shared" si="780"/>
        <v>2.3610999999999933</v>
      </c>
      <c r="V1521" s="5">
        <f t="shared" si="772"/>
        <v>1.8888000000000034</v>
      </c>
      <c r="W1521" s="7">
        <f t="shared" si="789"/>
        <v>0</v>
      </c>
      <c r="X1521" s="7">
        <f t="shared" si="790"/>
        <v>1</v>
      </c>
      <c r="Y1521" s="7">
        <f t="shared" si="791"/>
        <v>4.2498999999999967</v>
      </c>
      <c r="Z1521" s="7">
        <f t="shared" si="792"/>
        <v>98.384599999999992</v>
      </c>
      <c r="AA1521" s="9">
        <f t="shared" si="781"/>
        <v>2.3610999999999933</v>
      </c>
      <c r="AB1521" s="9">
        <f t="shared" si="773"/>
        <v>1.8888000000000034</v>
      </c>
      <c r="AC1521" s="11">
        <f t="shared" ca="1" si="763"/>
        <v>0</v>
      </c>
      <c r="AD1521" s="11">
        <f t="shared" ca="1" si="765"/>
        <v>1</v>
      </c>
      <c r="AE1521" s="11">
        <f t="shared" ca="1" si="766"/>
        <v>4.2498999999999967</v>
      </c>
      <c r="AF1521" s="11">
        <f t="shared" ca="1" si="767"/>
        <v>140.7003</v>
      </c>
      <c r="AG1521" s="13">
        <f ca="1">AVERAGE(E1521:OFFSET(E1521,-AG$5+1,0))</f>
        <v>222.26513076923078</v>
      </c>
      <c r="AH1521" s="13">
        <f ca="1">AVERAGE(E1521:OFFSET(E1521,-AH$5+1,0))</f>
        <v>220.99380500000007</v>
      </c>
      <c r="AI1521" s="12">
        <f t="shared" ca="1" si="760"/>
        <v>0</v>
      </c>
      <c r="AJ1521" s="17">
        <f t="shared" si="782"/>
        <v>2.3610999999999933</v>
      </c>
      <c r="AK1521" s="17">
        <f t="shared" si="774"/>
        <v>-1.8888000000000034</v>
      </c>
      <c r="AL1521" s="19">
        <f t="shared" ca="1" si="768"/>
        <v>0</v>
      </c>
      <c r="AM1521" s="19">
        <f t="shared" ca="1" si="769"/>
        <v>1</v>
      </c>
      <c r="AN1521" s="19">
        <f t="shared" ca="1" si="770"/>
        <v>0.47229999999998995</v>
      </c>
      <c r="AO1521" s="19">
        <f t="shared" ca="1" si="771"/>
        <v>135.00169999999949</v>
      </c>
    </row>
    <row r="1522" spans="1:41" x14ac:dyDescent="0.2">
      <c r="A1522" s="22" t="s">
        <v>1572</v>
      </c>
      <c r="B1522" s="20">
        <f>[1]data!C1521</f>
        <v>226.18809999999999</v>
      </c>
      <c r="C1522" s="20">
        <f>[1]data!D1521</f>
        <v>227.60470000000001</v>
      </c>
      <c r="D1522" s="20">
        <f>[1]data!E1521</f>
        <v>225.7159</v>
      </c>
      <c r="E1522" s="20">
        <f>[1]data!F1521</f>
        <v>227.60470000000001</v>
      </c>
      <c r="F1522" s="20">
        <f>[1]data!G1521</f>
        <v>27040</v>
      </c>
      <c r="G1522" s="4">
        <f t="shared" si="775"/>
        <v>1.4166000000000167</v>
      </c>
      <c r="H1522" s="4">
        <f t="shared" si="776"/>
        <v>0</v>
      </c>
      <c r="I1522" s="4">
        <f t="shared" si="777"/>
        <v>1.4166000000000167</v>
      </c>
      <c r="J1522" s="4">
        <f t="shared" si="778"/>
        <v>0</v>
      </c>
      <c r="K1522" s="4">
        <f t="shared" si="786"/>
        <v>1.1735643966939151</v>
      </c>
      <c r="L1522" s="4">
        <f t="shared" si="787"/>
        <v>0.59586477131066329</v>
      </c>
      <c r="M1522" s="4">
        <f t="shared" si="779"/>
        <v>1.8888000000000034</v>
      </c>
      <c r="N1522" s="4">
        <f t="shared" si="783"/>
        <v>32.648926322082481</v>
      </c>
      <c r="O1522" s="4">
        <f t="shared" si="788"/>
        <v>3.5003830580180311</v>
      </c>
      <c r="P1522" s="4">
        <f t="shared" si="784"/>
        <v>33.526741994871976</v>
      </c>
      <c r="Q1522" s="4">
        <f t="shared" si="785"/>
        <v>17.022844683977269</v>
      </c>
      <c r="R1522" s="4">
        <f t="shared" si="764"/>
        <v>24.210715863041109</v>
      </c>
      <c r="S1522" s="4">
        <f t="shared" si="761"/>
        <v>35</v>
      </c>
      <c r="T1522" s="4">
        <f t="shared" si="762"/>
        <v>0</v>
      </c>
      <c r="U1522" s="5">
        <f t="shared" si="780"/>
        <v>0.47219999999998663</v>
      </c>
      <c r="V1522" s="5">
        <f t="shared" si="772"/>
        <v>1.4166000000000167</v>
      </c>
      <c r="W1522" s="7">
        <f t="shared" si="789"/>
        <v>0</v>
      </c>
      <c r="X1522" s="7">
        <f t="shared" si="790"/>
        <v>1</v>
      </c>
      <c r="Y1522" s="7">
        <f t="shared" si="791"/>
        <v>1.8888000000000034</v>
      </c>
      <c r="Z1522" s="7">
        <f t="shared" si="792"/>
        <v>100.2734</v>
      </c>
      <c r="AA1522" s="9">
        <f t="shared" si="781"/>
        <v>0.47219999999998663</v>
      </c>
      <c r="AB1522" s="9">
        <f t="shared" si="773"/>
        <v>1.4166000000000167</v>
      </c>
      <c r="AC1522" s="11">
        <f t="shared" ca="1" si="763"/>
        <v>0</v>
      </c>
      <c r="AD1522" s="11">
        <f t="shared" ca="1" si="765"/>
        <v>1</v>
      </c>
      <c r="AE1522" s="11">
        <f t="shared" ca="1" si="766"/>
        <v>1.8888000000000034</v>
      </c>
      <c r="AF1522" s="11">
        <f t="shared" ca="1" si="767"/>
        <v>142.5891</v>
      </c>
      <c r="AG1522" s="13">
        <f ca="1">AVERAGE(E1522:OFFSET(E1522,-AG$5+1,0))</f>
        <v>222.48306923076922</v>
      </c>
      <c r="AH1522" s="13">
        <f ca="1">AVERAGE(E1522:OFFSET(E1522,-AH$5+1,0))</f>
        <v>221.65489500000004</v>
      </c>
      <c r="AI1522" s="12">
        <f t="shared" ca="1" si="760"/>
        <v>0</v>
      </c>
      <c r="AJ1522" s="17">
        <f t="shared" si="782"/>
        <v>0.47219999999998663</v>
      </c>
      <c r="AK1522" s="17">
        <f t="shared" si="774"/>
        <v>-1.4166000000000167</v>
      </c>
      <c r="AL1522" s="19">
        <f t="shared" ca="1" si="768"/>
        <v>0</v>
      </c>
      <c r="AM1522" s="19">
        <f t="shared" ca="1" si="769"/>
        <v>1</v>
      </c>
      <c r="AN1522" s="19">
        <f t="shared" ca="1" si="770"/>
        <v>-0.9444000000000301</v>
      </c>
      <c r="AO1522" s="19">
        <f t="shared" ca="1" si="771"/>
        <v>134.05729999999946</v>
      </c>
    </row>
    <row r="1523" spans="1:41" x14ac:dyDescent="0.2">
      <c r="A1523" s="22" t="s">
        <v>1573</v>
      </c>
      <c r="B1523" s="20">
        <f>[1]data!C1522</f>
        <v>225.7159</v>
      </c>
      <c r="C1523" s="20">
        <f>[1]data!D1522</f>
        <v>227.13249999999999</v>
      </c>
      <c r="D1523" s="20">
        <f>[1]data!E1522</f>
        <v>224.7715</v>
      </c>
      <c r="E1523" s="20">
        <f>[1]data!F1522</f>
        <v>227.13249999999999</v>
      </c>
      <c r="F1523" s="20">
        <f>[1]data!G1522</f>
        <v>14620</v>
      </c>
      <c r="G1523" s="4">
        <f t="shared" si="775"/>
        <v>0</v>
      </c>
      <c r="H1523" s="4">
        <f t="shared" si="776"/>
        <v>0.94440000000000168</v>
      </c>
      <c r="I1523" s="4">
        <f t="shared" si="777"/>
        <v>0</v>
      </c>
      <c r="J1523" s="4">
        <f t="shared" si="778"/>
        <v>0.94440000000000168</v>
      </c>
      <c r="K1523" s="4">
        <f t="shared" si="786"/>
        <v>1.0562079570245237</v>
      </c>
      <c r="L1523" s="4">
        <f t="shared" si="787"/>
        <v>0.63071829417959713</v>
      </c>
      <c r="M1523" s="4">
        <f t="shared" si="779"/>
        <v>2.833200000000005</v>
      </c>
      <c r="N1523" s="4">
        <f t="shared" si="783"/>
        <v>25.222777969174036</v>
      </c>
      <c r="O1523" s="4">
        <f t="shared" si="788"/>
        <v>3.4336647522162287</v>
      </c>
      <c r="P1523" s="4">
        <f t="shared" si="784"/>
        <v>30.76036926268948</v>
      </c>
      <c r="Q1523" s="4">
        <f t="shared" si="785"/>
        <v>18.368662629993381</v>
      </c>
      <c r="R1523" s="4">
        <f t="shared" si="764"/>
        <v>24.311922073654404</v>
      </c>
      <c r="S1523" s="4">
        <f t="shared" si="761"/>
        <v>35</v>
      </c>
      <c r="T1523" s="4">
        <f t="shared" si="762"/>
        <v>0</v>
      </c>
      <c r="U1523" s="5">
        <f t="shared" si="780"/>
        <v>-1.8888000000000034</v>
      </c>
      <c r="V1523" s="5">
        <f t="shared" si="772"/>
        <v>1.4165999999999883</v>
      </c>
      <c r="W1523" s="7">
        <f t="shared" si="789"/>
        <v>0</v>
      </c>
      <c r="X1523" s="7">
        <f t="shared" si="790"/>
        <v>1</v>
      </c>
      <c r="Y1523" s="7">
        <f t="shared" si="791"/>
        <v>-0.47220000000001505</v>
      </c>
      <c r="Z1523" s="7">
        <f t="shared" si="792"/>
        <v>99.80119999999998</v>
      </c>
      <c r="AA1523" s="9">
        <f t="shared" si="781"/>
        <v>-1.8888000000000034</v>
      </c>
      <c r="AB1523" s="9">
        <f t="shared" si="773"/>
        <v>1.4165999999999883</v>
      </c>
      <c r="AC1523" s="11">
        <f t="shared" ca="1" si="763"/>
        <v>0</v>
      </c>
      <c r="AD1523" s="11">
        <f t="shared" ca="1" si="765"/>
        <v>1</v>
      </c>
      <c r="AE1523" s="11">
        <f t="shared" ca="1" si="766"/>
        <v>-0.47220000000001505</v>
      </c>
      <c r="AF1523" s="11">
        <f t="shared" ca="1" si="767"/>
        <v>142.11689999999999</v>
      </c>
      <c r="AG1523" s="13">
        <f ca="1">AVERAGE(E1523:OFFSET(E1523,-AG$5+1,0))</f>
        <v>222.55571538461541</v>
      </c>
      <c r="AH1523" s="13">
        <f ca="1">AVERAGE(E1523:OFFSET(E1523,-AH$5+1,0))</f>
        <v>222.29237500000005</v>
      </c>
      <c r="AI1523" s="12">
        <f t="shared" ca="1" si="760"/>
        <v>0</v>
      </c>
      <c r="AJ1523" s="17">
        <f t="shared" si="782"/>
        <v>-1.8888000000000034</v>
      </c>
      <c r="AK1523" s="17">
        <f t="shared" si="774"/>
        <v>-1.4165999999999883</v>
      </c>
      <c r="AL1523" s="19">
        <f t="shared" ca="1" si="768"/>
        <v>0</v>
      </c>
      <c r="AM1523" s="19">
        <f t="shared" ca="1" si="769"/>
        <v>1</v>
      </c>
      <c r="AN1523" s="19">
        <f t="shared" ca="1" si="770"/>
        <v>-3.3053999999999917</v>
      </c>
      <c r="AO1523" s="19">
        <f t="shared" ca="1" si="771"/>
        <v>130.75189999999947</v>
      </c>
    </row>
    <row r="1524" spans="1:41" x14ac:dyDescent="0.2">
      <c r="A1524" s="22" t="s">
        <v>1574</v>
      </c>
      <c r="B1524" s="20">
        <f>[1]data!C1523</f>
        <v>228.54920000000001</v>
      </c>
      <c r="C1524" s="20">
        <f>[1]data!D1523</f>
        <v>228.54920000000001</v>
      </c>
      <c r="D1524" s="20">
        <f>[1]data!E1523</f>
        <v>226.18809999999999</v>
      </c>
      <c r="E1524" s="20">
        <f>[1]data!F1523</f>
        <v>228.54920000000001</v>
      </c>
      <c r="F1524" s="20">
        <f>[1]data!G1523</f>
        <v>23055</v>
      </c>
      <c r="G1524" s="4">
        <f t="shared" si="775"/>
        <v>1.4167000000000201</v>
      </c>
      <c r="H1524" s="4">
        <f t="shared" si="776"/>
        <v>0</v>
      </c>
      <c r="I1524" s="4">
        <f t="shared" si="777"/>
        <v>1.4167000000000201</v>
      </c>
      <c r="J1524" s="4">
        <f t="shared" si="778"/>
        <v>0</v>
      </c>
      <c r="K1524" s="4">
        <f t="shared" si="786"/>
        <v>1.0922571613220735</v>
      </c>
      <c r="L1524" s="4">
        <f t="shared" si="787"/>
        <v>0.56764646476163738</v>
      </c>
      <c r="M1524" s="4">
        <f t="shared" si="779"/>
        <v>2.3611000000000217</v>
      </c>
      <c r="N1524" s="4">
        <f t="shared" si="783"/>
        <v>31.604888881300603</v>
      </c>
      <c r="O1524" s="4">
        <f t="shared" si="788"/>
        <v>3.3264082769946079</v>
      </c>
      <c r="P1524" s="4">
        <f t="shared" si="784"/>
        <v>32.835932043462869</v>
      </c>
      <c r="Q1524" s="4">
        <f t="shared" si="785"/>
        <v>17.06484644977203</v>
      </c>
      <c r="R1524" s="4">
        <f t="shared" si="764"/>
        <v>25.041218754419027</v>
      </c>
      <c r="S1524" s="4">
        <f t="shared" si="761"/>
        <v>35</v>
      </c>
      <c r="T1524" s="4">
        <f t="shared" si="762"/>
        <v>0</v>
      </c>
      <c r="U1524" s="5">
        <f t="shared" si="780"/>
        <v>1.4167000000000201</v>
      </c>
      <c r="V1524" s="5">
        <f t="shared" si="772"/>
        <v>0</v>
      </c>
      <c r="W1524" s="7">
        <f t="shared" si="789"/>
        <v>0</v>
      </c>
      <c r="X1524" s="7">
        <f t="shared" si="790"/>
        <v>1</v>
      </c>
      <c r="Y1524" s="7">
        <f t="shared" si="791"/>
        <v>1.4167000000000201</v>
      </c>
      <c r="Z1524" s="7">
        <f t="shared" si="792"/>
        <v>101.2179</v>
      </c>
      <c r="AA1524" s="9">
        <f t="shared" si="781"/>
        <v>1.4167000000000201</v>
      </c>
      <c r="AB1524" s="9">
        <f t="shared" si="773"/>
        <v>0</v>
      </c>
      <c r="AC1524" s="11">
        <f t="shared" ca="1" si="763"/>
        <v>-1</v>
      </c>
      <c r="AD1524" s="11">
        <f t="shared" ca="1" si="765"/>
        <v>1</v>
      </c>
      <c r="AE1524" s="11">
        <f t="shared" ca="1" si="766"/>
        <v>1.4167000000000201</v>
      </c>
      <c r="AF1524" s="11">
        <f t="shared" ca="1" si="767"/>
        <v>143.53360000000001</v>
      </c>
      <c r="AG1524" s="13">
        <f ca="1">AVERAGE(E1524:OFFSET(E1524,-AG$5+1,0))</f>
        <v>222.77366153846154</v>
      </c>
      <c r="AH1524" s="13">
        <f ca="1">AVERAGE(E1524:OFFSET(E1524,-AH$5+1,0))</f>
        <v>222.85903000000002</v>
      </c>
      <c r="AI1524" s="12">
        <f t="shared" ca="1" si="760"/>
        <v>-1</v>
      </c>
      <c r="AJ1524" s="17">
        <f t="shared" si="782"/>
        <v>1.4167000000000201</v>
      </c>
      <c r="AK1524" s="17">
        <f t="shared" si="774"/>
        <v>0</v>
      </c>
      <c r="AL1524" s="19">
        <f t="shared" ca="1" si="768"/>
        <v>-1</v>
      </c>
      <c r="AM1524" s="19">
        <f t="shared" ca="1" si="769"/>
        <v>1</v>
      </c>
      <c r="AN1524" s="19">
        <f t="shared" ca="1" si="770"/>
        <v>1.4167000000000201</v>
      </c>
      <c r="AO1524" s="19">
        <f t="shared" ca="1" si="771"/>
        <v>132.16859999999949</v>
      </c>
    </row>
    <row r="1525" spans="1:41" x14ac:dyDescent="0.2">
      <c r="A1525" s="22" t="s">
        <v>1575</v>
      </c>
      <c r="B1525" s="20">
        <f>[1]data!C1524</f>
        <v>229.0214</v>
      </c>
      <c r="C1525" s="20">
        <f>[1]data!D1524</f>
        <v>231.8546</v>
      </c>
      <c r="D1525" s="20">
        <f>[1]data!E1524</f>
        <v>227.60470000000001</v>
      </c>
      <c r="E1525" s="20">
        <f>[1]data!F1524</f>
        <v>231.8546</v>
      </c>
      <c r="F1525" s="20">
        <f>[1]data!G1524</f>
        <v>27514</v>
      </c>
      <c r="G1525" s="4">
        <f t="shared" si="775"/>
        <v>3.3053999999999917</v>
      </c>
      <c r="H1525" s="4">
        <f t="shared" si="776"/>
        <v>0</v>
      </c>
      <c r="I1525" s="4">
        <f t="shared" si="777"/>
        <v>3.3053999999999917</v>
      </c>
      <c r="J1525" s="4">
        <f t="shared" si="778"/>
        <v>0</v>
      </c>
      <c r="K1525" s="4">
        <f t="shared" si="786"/>
        <v>1.3135714451898655</v>
      </c>
      <c r="L1525" s="4">
        <f t="shared" si="787"/>
        <v>0.51088181828547363</v>
      </c>
      <c r="M1525" s="4">
        <f t="shared" si="779"/>
        <v>4.2498999999999967</v>
      </c>
      <c r="N1525" s="4">
        <f t="shared" si="783"/>
        <v>43.996173701669711</v>
      </c>
      <c r="O1525" s="4">
        <f t="shared" si="788"/>
        <v>3.4187574492951471</v>
      </c>
      <c r="P1525" s="4">
        <f t="shared" si="784"/>
        <v>38.42248140360725</v>
      </c>
      <c r="Q1525" s="4">
        <f t="shared" si="785"/>
        <v>14.943494116284947</v>
      </c>
      <c r="R1525" s="4">
        <f t="shared" si="764"/>
        <v>26.936714249144096</v>
      </c>
      <c r="S1525" s="4">
        <f t="shared" si="761"/>
        <v>35</v>
      </c>
      <c r="T1525" s="4">
        <f t="shared" si="762"/>
        <v>0</v>
      </c>
      <c r="U1525" s="5">
        <f t="shared" si="780"/>
        <v>0.47219999999998663</v>
      </c>
      <c r="V1525" s="5">
        <f t="shared" si="772"/>
        <v>2.833200000000005</v>
      </c>
      <c r="W1525" s="7">
        <f t="shared" si="789"/>
        <v>0</v>
      </c>
      <c r="X1525" s="7">
        <f t="shared" si="790"/>
        <v>1</v>
      </c>
      <c r="Y1525" s="7">
        <f t="shared" si="791"/>
        <v>3.3053999999999917</v>
      </c>
      <c r="Z1525" s="7">
        <f t="shared" si="792"/>
        <v>104.52329999999999</v>
      </c>
      <c r="AA1525" s="9">
        <f t="shared" si="781"/>
        <v>0.47219999999998663</v>
      </c>
      <c r="AB1525" s="9">
        <f t="shared" si="773"/>
        <v>2.833200000000005</v>
      </c>
      <c r="AC1525" s="11">
        <f t="shared" ca="1" si="763"/>
        <v>0</v>
      </c>
      <c r="AD1525" s="11">
        <f t="shared" ca="1" si="765"/>
        <v>0</v>
      </c>
      <c r="AE1525" s="11">
        <f t="shared" ca="1" si="766"/>
        <v>0.47219999999998663</v>
      </c>
      <c r="AF1525" s="11">
        <f t="shared" ca="1" si="767"/>
        <v>144.00579999999999</v>
      </c>
      <c r="AG1525" s="13">
        <f ca="1">AVERAGE(E1525:OFFSET(E1525,-AG$5+1,0))</f>
        <v>223.50013846153846</v>
      </c>
      <c r="AH1525" s="13">
        <f ca="1">AVERAGE(E1525:OFFSET(E1525,-AH$5+1,0))</f>
        <v>223.63817499999999</v>
      </c>
      <c r="AI1525" s="12">
        <f t="shared" ref="AI1525:AI1588" ca="1" si="793">IF(AND(AG1524&lt;=AH1524,AG1525&gt;AH1525),1,IF(AND(AG1524&gt;=AH1524,AG1525&lt;AH1525),-1,0))</f>
        <v>0</v>
      </c>
      <c r="AJ1525" s="17">
        <f t="shared" si="782"/>
        <v>0.47219999999998663</v>
      </c>
      <c r="AK1525" s="17">
        <f t="shared" si="774"/>
        <v>-2.833200000000005</v>
      </c>
      <c r="AL1525" s="19">
        <f t="shared" ca="1" si="768"/>
        <v>0</v>
      </c>
      <c r="AM1525" s="19">
        <f t="shared" ca="1" si="769"/>
        <v>-1</v>
      </c>
      <c r="AN1525" s="19">
        <f t="shared" ca="1" si="770"/>
        <v>3.3053999999999917</v>
      </c>
      <c r="AO1525" s="19">
        <f t="shared" ca="1" si="771"/>
        <v>135.47399999999948</v>
      </c>
    </row>
    <row r="1526" spans="1:41" x14ac:dyDescent="0.2">
      <c r="A1526" s="22" t="s">
        <v>1576</v>
      </c>
      <c r="B1526" s="20">
        <f>[1]data!C1525</f>
        <v>234.2157</v>
      </c>
      <c r="C1526" s="20">
        <f>[1]data!D1525</f>
        <v>234.68790000000001</v>
      </c>
      <c r="D1526" s="20">
        <f>[1]data!E1525</f>
        <v>230.9102</v>
      </c>
      <c r="E1526" s="20">
        <f>[1]data!F1525</f>
        <v>234.68790000000001</v>
      </c>
      <c r="F1526" s="20">
        <f>[1]data!G1525</f>
        <v>22996</v>
      </c>
      <c r="G1526" s="4">
        <f t="shared" si="775"/>
        <v>2.8333000000000084</v>
      </c>
      <c r="H1526" s="4">
        <f t="shared" si="776"/>
        <v>0</v>
      </c>
      <c r="I1526" s="4">
        <f t="shared" si="777"/>
        <v>2.8333000000000084</v>
      </c>
      <c r="J1526" s="4">
        <f t="shared" si="778"/>
        <v>0</v>
      </c>
      <c r="K1526" s="4">
        <f t="shared" si="786"/>
        <v>1.4655443006708797</v>
      </c>
      <c r="L1526" s="4">
        <f t="shared" si="787"/>
        <v>0.45979363645692628</v>
      </c>
      <c r="M1526" s="4">
        <f t="shared" si="779"/>
        <v>3.77770000000001</v>
      </c>
      <c r="N1526" s="4">
        <f t="shared" si="783"/>
        <v>52.237617345987545</v>
      </c>
      <c r="O1526" s="4">
        <f t="shared" si="788"/>
        <v>3.4546517043656331</v>
      </c>
      <c r="P1526" s="4">
        <f t="shared" si="784"/>
        <v>42.422346044866863</v>
      </c>
      <c r="Q1526" s="4">
        <f t="shared" si="785"/>
        <v>13.309406441057037</v>
      </c>
      <c r="R1526" s="4">
        <f t="shared" si="764"/>
        <v>29.466804558828443</v>
      </c>
      <c r="S1526" s="4">
        <f t="shared" si="761"/>
        <v>35</v>
      </c>
      <c r="T1526" s="4">
        <f t="shared" si="762"/>
        <v>0</v>
      </c>
      <c r="U1526" s="5">
        <f t="shared" si="780"/>
        <v>2.3610999999999933</v>
      </c>
      <c r="V1526" s="5">
        <f t="shared" si="772"/>
        <v>0.47220000000001505</v>
      </c>
      <c r="W1526" s="7">
        <f t="shared" si="789"/>
        <v>0</v>
      </c>
      <c r="X1526" s="7">
        <f t="shared" si="790"/>
        <v>1</v>
      </c>
      <c r="Y1526" s="7">
        <f t="shared" si="791"/>
        <v>2.8333000000000084</v>
      </c>
      <c r="Z1526" s="7">
        <f t="shared" si="792"/>
        <v>107.3566</v>
      </c>
      <c r="AA1526" s="9">
        <f t="shared" si="781"/>
        <v>2.3610999999999933</v>
      </c>
      <c r="AB1526" s="9">
        <f t="shared" si="773"/>
        <v>0.47220000000001505</v>
      </c>
      <c r="AC1526" s="11">
        <f t="shared" ca="1" si="763"/>
        <v>1</v>
      </c>
      <c r="AD1526" s="11">
        <f t="shared" ca="1" si="765"/>
        <v>0</v>
      </c>
      <c r="AE1526" s="11">
        <f t="shared" ca="1" si="766"/>
        <v>0</v>
      </c>
      <c r="AF1526" s="11">
        <f t="shared" ca="1" si="767"/>
        <v>144.00579999999999</v>
      </c>
      <c r="AG1526" s="13">
        <f ca="1">AVERAGE(E1526:OFFSET(E1526,-AG$5+1,0))</f>
        <v>224.62617692307691</v>
      </c>
      <c r="AH1526" s="13">
        <f ca="1">AVERAGE(E1526:OFFSET(E1526,-AH$5+1,0))</f>
        <v>224.29926999999998</v>
      </c>
      <c r="AI1526" s="12">
        <f t="shared" ca="1" si="793"/>
        <v>1</v>
      </c>
      <c r="AJ1526" s="17">
        <f t="shared" si="782"/>
        <v>2.3610999999999933</v>
      </c>
      <c r="AK1526" s="17">
        <f t="shared" si="774"/>
        <v>-0.47220000000001505</v>
      </c>
      <c r="AL1526" s="19">
        <f t="shared" ca="1" si="768"/>
        <v>1</v>
      </c>
      <c r="AM1526" s="19">
        <f t="shared" ca="1" si="769"/>
        <v>-1</v>
      </c>
      <c r="AN1526" s="19">
        <f t="shared" ca="1" si="770"/>
        <v>-1.8888999999999783</v>
      </c>
      <c r="AO1526" s="19">
        <f t="shared" ca="1" si="771"/>
        <v>133.5850999999995</v>
      </c>
    </row>
    <row r="1527" spans="1:41" x14ac:dyDescent="0.2">
      <c r="A1527" s="22" t="s">
        <v>1577</v>
      </c>
      <c r="B1527" s="20">
        <f>[1]data!C1526</f>
        <v>227.13249999999999</v>
      </c>
      <c r="C1527" s="20">
        <f>[1]data!D1526</f>
        <v>229.9658</v>
      </c>
      <c r="D1527" s="20">
        <f>[1]data!E1526</f>
        <v>227.13249999999999</v>
      </c>
      <c r="E1527" s="20">
        <f>[1]data!F1526</f>
        <v>228.07689999999999</v>
      </c>
      <c r="F1527" s="20">
        <f>[1]data!G1526</f>
        <v>19273</v>
      </c>
      <c r="G1527" s="4">
        <f t="shared" si="775"/>
        <v>0</v>
      </c>
      <c r="H1527" s="4">
        <f t="shared" si="776"/>
        <v>3.77770000000001</v>
      </c>
      <c r="I1527" s="4">
        <f t="shared" si="777"/>
        <v>0</v>
      </c>
      <c r="J1527" s="4">
        <f t="shared" si="778"/>
        <v>3.77770000000001</v>
      </c>
      <c r="K1527" s="4">
        <f t="shared" si="786"/>
        <v>1.3189898706037917</v>
      </c>
      <c r="L1527" s="4">
        <f t="shared" si="787"/>
        <v>0.79158427281123467</v>
      </c>
      <c r="M1527" s="4">
        <f t="shared" si="779"/>
        <v>7.5554000000000201</v>
      </c>
      <c r="N1527" s="4">
        <f t="shared" si="783"/>
        <v>24.988726382252825</v>
      </c>
      <c r="O1527" s="4">
        <f t="shared" si="788"/>
        <v>3.8647265339290722</v>
      </c>
      <c r="P1527" s="4">
        <f t="shared" si="784"/>
        <v>34.128931478700032</v>
      </c>
      <c r="Q1527" s="4">
        <f t="shared" si="785"/>
        <v>20.482284214983533</v>
      </c>
      <c r="R1527" s="4">
        <f t="shared" si="764"/>
        <v>29.018996741170884</v>
      </c>
      <c r="S1527" s="4">
        <f t="shared" ref="S1527:S1590" si="794">$P$8</f>
        <v>35</v>
      </c>
      <c r="T1527" s="4">
        <f t="shared" ref="T1527:T1590" si="795">IF(AND(AND(P1526&lt;=Q1526,P1527&gt;Q1527),R1527&gt;=P$8),1,IF(AND(AND(P1526&gt;=Q1526,P1527&lt;Q1527), R1527&gt;=P$8),-1,0))</f>
        <v>0</v>
      </c>
      <c r="U1527" s="5">
        <f t="shared" si="780"/>
        <v>-7.5554000000000201</v>
      </c>
      <c r="V1527" s="5">
        <f t="shared" si="772"/>
        <v>0.94440000000000168</v>
      </c>
      <c r="W1527" s="7">
        <f t="shared" si="789"/>
        <v>0</v>
      </c>
      <c r="X1527" s="7">
        <f t="shared" si="790"/>
        <v>1</v>
      </c>
      <c r="Y1527" s="7">
        <f t="shared" si="791"/>
        <v>-6.6110000000000184</v>
      </c>
      <c r="Z1527" s="7">
        <f t="shared" si="792"/>
        <v>100.74559999999998</v>
      </c>
      <c r="AA1527" s="9">
        <f t="shared" si="781"/>
        <v>-7.5554000000000201</v>
      </c>
      <c r="AB1527" s="9">
        <f t="shared" si="773"/>
        <v>0.94440000000000168</v>
      </c>
      <c r="AC1527" s="11">
        <f t="shared" ref="AC1527:AC1590" ca="1" si="796">AI1527</f>
        <v>0</v>
      </c>
      <c r="AD1527" s="11">
        <f t="shared" ca="1" si="765"/>
        <v>1</v>
      </c>
      <c r="AE1527" s="11">
        <f t="shared" ca="1" si="766"/>
        <v>0.94440000000000168</v>
      </c>
      <c r="AF1527" s="11">
        <f t="shared" ca="1" si="767"/>
        <v>144.9502</v>
      </c>
      <c r="AG1527" s="13">
        <f ca="1">AVERAGE(E1527:OFFSET(E1527,-AG$5+1,0))</f>
        <v>225.17103076923078</v>
      </c>
      <c r="AH1527" s="13">
        <f ca="1">AVERAGE(E1527:OFFSET(E1527,-AH$5+1,0))</f>
        <v>224.53537</v>
      </c>
      <c r="AI1527" s="12">
        <f t="shared" ca="1" si="793"/>
        <v>0</v>
      </c>
      <c r="AJ1527" s="17">
        <f t="shared" si="782"/>
        <v>-7.5554000000000201</v>
      </c>
      <c r="AK1527" s="17">
        <f t="shared" si="774"/>
        <v>-0.94440000000000168</v>
      </c>
      <c r="AL1527" s="19">
        <f t="shared" ca="1" si="768"/>
        <v>0</v>
      </c>
      <c r="AM1527" s="19">
        <f t="shared" ca="1" si="769"/>
        <v>1</v>
      </c>
      <c r="AN1527" s="19">
        <f t="shared" ca="1" si="770"/>
        <v>6.6110000000000184</v>
      </c>
      <c r="AO1527" s="19">
        <f t="shared" ca="1" si="771"/>
        <v>140.19609999999952</v>
      </c>
    </row>
    <row r="1528" spans="1:41" x14ac:dyDescent="0.2">
      <c r="A1528" s="22" t="s">
        <v>1578</v>
      </c>
      <c r="B1528" s="20">
        <f>[1]data!C1527</f>
        <v>229.49359999999999</v>
      </c>
      <c r="C1528" s="20">
        <f>[1]data!D1527</f>
        <v>230.43799999999999</v>
      </c>
      <c r="D1528" s="20">
        <f>[1]data!E1527</f>
        <v>227.60470000000001</v>
      </c>
      <c r="E1528" s="20">
        <f>[1]data!F1527</f>
        <v>230.43799999999999</v>
      </c>
      <c r="F1528" s="20">
        <f>[1]data!G1527</f>
        <v>21053</v>
      </c>
      <c r="G1528" s="4">
        <f t="shared" si="775"/>
        <v>0.47219999999998663</v>
      </c>
      <c r="H1528" s="4">
        <f t="shared" si="776"/>
        <v>0</v>
      </c>
      <c r="I1528" s="4">
        <f t="shared" si="777"/>
        <v>0.47219999999998663</v>
      </c>
      <c r="J1528" s="4">
        <f t="shared" si="778"/>
        <v>0</v>
      </c>
      <c r="K1528" s="4">
        <f t="shared" si="786"/>
        <v>1.2343108835434113</v>
      </c>
      <c r="L1528" s="4">
        <f t="shared" si="787"/>
        <v>0.71242584553011112</v>
      </c>
      <c r="M1528" s="4">
        <f t="shared" si="779"/>
        <v>2.8332999999999799</v>
      </c>
      <c r="N1528" s="4">
        <f t="shared" si="783"/>
        <v>26.808198058793099</v>
      </c>
      <c r="O1528" s="4">
        <f t="shared" si="788"/>
        <v>3.7615838805361625</v>
      </c>
      <c r="P1528" s="4">
        <f t="shared" si="784"/>
        <v>32.81359455866972</v>
      </c>
      <c r="Q1528" s="4">
        <f t="shared" si="785"/>
        <v>18.939517717960992</v>
      </c>
      <c r="R1528" s="4">
        <f t="shared" ref="R1528:R1591" si="797">R1527*(O$8-1)/O$8 + N1528/O$8</f>
        <v>28.797916872933104</v>
      </c>
      <c r="S1528" s="4">
        <f t="shared" si="794"/>
        <v>35</v>
      </c>
      <c r="T1528" s="4">
        <f t="shared" si="795"/>
        <v>0</v>
      </c>
      <c r="U1528" s="5">
        <f t="shared" si="780"/>
        <v>1.4166999999999916</v>
      </c>
      <c r="V1528" s="5">
        <f t="shared" si="772"/>
        <v>0.94440000000000168</v>
      </c>
      <c r="W1528" s="7">
        <f t="shared" si="789"/>
        <v>0</v>
      </c>
      <c r="X1528" s="7">
        <f t="shared" si="790"/>
        <v>1</v>
      </c>
      <c r="Y1528" s="7">
        <f t="shared" si="791"/>
        <v>2.3610999999999933</v>
      </c>
      <c r="Z1528" s="7">
        <f t="shared" si="792"/>
        <v>103.10669999999998</v>
      </c>
      <c r="AA1528" s="9">
        <f t="shared" si="781"/>
        <v>1.4166999999999916</v>
      </c>
      <c r="AB1528" s="9">
        <f t="shared" si="773"/>
        <v>0.94440000000000168</v>
      </c>
      <c r="AC1528" s="11">
        <f t="shared" ca="1" si="796"/>
        <v>0</v>
      </c>
      <c r="AD1528" s="11">
        <f t="shared" ref="AD1528:AD1591" ca="1" si="798">IF(AD1527+AC1527&gt;AD$5,AD$5, IF(AD1527+AC1527&lt;AD$7,AD$7, AD1527+AC1527))</f>
        <v>1</v>
      </c>
      <c r="AE1528" s="11">
        <f t="shared" ref="AE1528:AE1591" ca="1" si="799">AD1527*AA1528+AD1528*AB1528</f>
        <v>2.3610999999999933</v>
      </c>
      <c r="AF1528" s="11">
        <f t="shared" ref="AF1528:AF1591" ca="1" si="800">AF1527+AE1528</f>
        <v>147.31129999999999</v>
      </c>
      <c r="AG1528" s="13">
        <f ca="1">AVERAGE(E1528:OFFSET(E1528,-AG$5+1,0))</f>
        <v>225.89750769230767</v>
      </c>
      <c r="AH1528" s="13">
        <f ca="1">AVERAGE(E1528:OFFSET(E1528,-AH$5+1,0))</f>
        <v>224.88952499999999</v>
      </c>
      <c r="AI1528" s="12">
        <f t="shared" ca="1" si="793"/>
        <v>0</v>
      </c>
      <c r="AJ1528" s="17">
        <f t="shared" si="782"/>
        <v>1.4166999999999916</v>
      </c>
      <c r="AK1528" s="17">
        <f t="shared" si="774"/>
        <v>-0.94440000000000168</v>
      </c>
      <c r="AL1528" s="19">
        <f t="shared" ref="AL1528:AL1591" ca="1" si="801">IF(OR(AC1528=1,W1528=1),1,IF(OR(AC1528=-1,W1528=-1),-1,0))</f>
        <v>0</v>
      </c>
      <c r="AM1528" s="19">
        <f t="shared" ref="AM1528:AM1591" ca="1" si="802">IF(AND(AM1527&lt;=0,AL1527=1),1,IF(AND(AM1527&gt;0,AL1527=-1),-1,IF(-1*AN1527/E1527&gt;AL$7,0,IF(AN1527/E1527&gt;AL$5,0,IF(AL1527+AM1527&gt;AM$5,AM$5,IF(AL1527+AM1527&lt;AM$7,AM$7,AM1527))))))</f>
        <v>1</v>
      </c>
      <c r="AN1528" s="19">
        <f t="shared" ref="AN1528:AN1591" ca="1" si="803">AM1527*AJ1528+AM1528*AK1528</f>
        <v>0.47229999999998995</v>
      </c>
      <c r="AO1528" s="19">
        <f t="shared" ref="AO1528:AO1591" ca="1" si="804">AO1527+AN1528</f>
        <v>140.66839999999951</v>
      </c>
    </row>
    <row r="1529" spans="1:41" x14ac:dyDescent="0.2">
      <c r="A1529" s="22" t="s">
        <v>1579</v>
      </c>
      <c r="B1529" s="20">
        <f>[1]data!C1528</f>
        <v>228.54920000000001</v>
      </c>
      <c r="C1529" s="20">
        <f>[1]data!D1528</f>
        <v>229.0214</v>
      </c>
      <c r="D1529" s="20">
        <f>[1]data!E1528</f>
        <v>227.13249999999999</v>
      </c>
      <c r="E1529" s="20">
        <f>[1]data!F1528</f>
        <v>228.07689999999999</v>
      </c>
      <c r="F1529" s="20">
        <f>[1]data!G1528</f>
        <v>23622</v>
      </c>
      <c r="G1529" s="4">
        <f t="shared" si="775"/>
        <v>0</v>
      </c>
      <c r="H1529" s="4">
        <f t="shared" si="776"/>
        <v>0.47220000000001505</v>
      </c>
      <c r="I1529" s="4">
        <f t="shared" si="777"/>
        <v>0</v>
      </c>
      <c r="J1529" s="4">
        <f t="shared" si="778"/>
        <v>0.47220000000001505</v>
      </c>
      <c r="K1529" s="4">
        <f t="shared" si="786"/>
        <v>1.1108797951890703</v>
      </c>
      <c r="L1529" s="4">
        <f t="shared" si="787"/>
        <v>0.68840326097710147</v>
      </c>
      <c r="M1529" s="4">
        <f t="shared" si="779"/>
        <v>3.305499999999995</v>
      </c>
      <c r="N1529" s="4">
        <f t="shared" si="783"/>
        <v>23.480270809205642</v>
      </c>
      <c r="O1529" s="4">
        <f t="shared" si="788"/>
        <v>3.7159754924825457</v>
      </c>
      <c r="P1529" s="4">
        <f t="shared" si="784"/>
        <v>29.894701874013723</v>
      </c>
      <c r="Q1529" s="4">
        <f t="shared" si="785"/>
        <v>18.525505950449563</v>
      </c>
      <c r="R1529" s="4">
        <f t="shared" si="797"/>
        <v>28.266152266560354</v>
      </c>
      <c r="S1529" s="4">
        <f t="shared" si="794"/>
        <v>35</v>
      </c>
      <c r="T1529" s="4">
        <f t="shared" si="795"/>
        <v>0</v>
      </c>
      <c r="U1529" s="5">
        <f t="shared" si="780"/>
        <v>-1.8887999999999749</v>
      </c>
      <c r="V1529" s="5">
        <f t="shared" si="772"/>
        <v>-0.47230000000001837</v>
      </c>
      <c r="W1529" s="7">
        <f t="shared" si="789"/>
        <v>0</v>
      </c>
      <c r="X1529" s="7">
        <f t="shared" si="790"/>
        <v>1</v>
      </c>
      <c r="Y1529" s="7">
        <f t="shared" si="791"/>
        <v>-2.3610999999999933</v>
      </c>
      <c r="Z1529" s="7">
        <f t="shared" si="792"/>
        <v>100.74559999999998</v>
      </c>
      <c r="AA1529" s="9">
        <f t="shared" si="781"/>
        <v>-1.8887999999999749</v>
      </c>
      <c r="AB1529" s="9">
        <f t="shared" si="773"/>
        <v>-0.47230000000001837</v>
      </c>
      <c r="AC1529" s="11">
        <f t="shared" ca="1" si="796"/>
        <v>0</v>
      </c>
      <c r="AD1529" s="11">
        <f t="shared" ca="1" si="798"/>
        <v>1</v>
      </c>
      <c r="AE1529" s="11">
        <f t="shared" ca="1" si="799"/>
        <v>-2.3610999999999933</v>
      </c>
      <c r="AF1529" s="11">
        <f t="shared" ca="1" si="800"/>
        <v>144.9502</v>
      </c>
      <c r="AG1529" s="13">
        <f ca="1">AVERAGE(E1529:OFFSET(E1529,-AG$5+1,0))</f>
        <v>226.73295384615386</v>
      </c>
      <c r="AH1529" s="13">
        <f ca="1">AVERAGE(E1529:OFFSET(E1529,-AH$5+1,0))</f>
        <v>225.05479500000001</v>
      </c>
      <c r="AI1529" s="12">
        <f t="shared" ca="1" si="793"/>
        <v>0</v>
      </c>
      <c r="AJ1529" s="17">
        <f t="shared" si="782"/>
        <v>-1.8887999999999749</v>
      </c>
      <c r="AK1529" s="17">
        <f t="shared" si="774"/>
        <v>0.47230000000001837</v>
      </c>
      <c r="AL1529" s="19">
        <f t="shared" ca="1" si="801"/>
        <v>0</v>
      </c>
      <c r="AM1529" s="19">
        <f t="shared" ca="1" si="802"/>
        <v>1</v>
      </c>
      <c r="AN1529" s="19">
        <f t="shared" ca="1" si="803"/>
        <v>-1.4164999999999566</v>
      </c>
      <c r="AO1529" s="19">
        <f t="shared" ca="1" si="804"/>
        <v>139.25189999999955</v>
      </c>
    </row>
    <row r="1530" spans="1:41" x14ac:dyDescent="0.2">
      <c r="A1530" s="22" t="s">
        <v>1580</v>
      </c>
      <c r="B1530" s="20">
        <f>[1]data!C1529</f>
        <v>227.13249999999999</v>
      </c>
      <c r="C1530" s="20">
        <f>[1]data!D1529</f>
        <v>229.0214</v>
      </c>
      <c r="D1530" s="20">
        <f>[1]data!E1529</f>
        <v>226.66030000000001</v>
      </c>
      <c r="E1530" s="20">
        <f>[1]data!F1529</f>
        <v>228.54920000000001</v>
      </c>
      <c r="F1530" s="20">
        <f>[1]data!G1529</f>
        <v>13998</v>
      </c>
      <c r="G1530" s="4">
        <f t="shared" si="775"/>
        <v>0</v>
      </c>
      <c r="H1530" s="4">
        <f t="shared" si="776"/>
        <v>0.47219999999998663</v>
      </c>
      <c r="I1530" s="4">
        <f t="shared" si="777"/>
        <v>0</v>
      </c>
      <c r="J1530" s="4">
        <f t="shared" si="778"/>
        <v>0.47219999999998663</v>
      </c>
      <c r="K1530" s="4">
        <f t="shared" si="786"/>
        <v>0.99979181567016329</v>
      </c>
      <c r="L1530" s="4">
        <f t="shared" si="787"/>
        <v>0.66678293487939</v>
      </c>
      <c r="M1530" s="4">
        <f t="shared" si="779"/>
        <v>2.3610999999999933</v>
      </c>
      <c r="N1530" s="4">
        <f t="shared" si="783"/>
        <v>19.981634828018578</v>
      </c>
      <c r="O1530" s="4">
        <f t="shared" si="788"/>
        <v>3.58048794323429</v>
      </c>
      <c r="P1530" s="4">
        <f t="shared" si="784"/>
        <v>27.923339821863539</v>
      </c>
      <c r="Q1530" s="4">
        <f t="shared" si="785"/>
        <v>18.622683428926127</v>
      </c>
      <c r="R1530" s="4">
        <f t="shared" si="797"/>
        <v>27.437700522706177</v>
      </c>
      <c r="S1530" s="4">
        <f t="shared" si="794"/>
        <v>35</v>
      </c>
      <c r="T1530" s="4">
        <f t="shared" si="795"/>
        <v>0</v>
      </c>
      <c r="U1530" s="5">
        <f t="shared" si="780"/>
        <v>-0.94440000000000168</v>
      </c>
      <c r="V1530" s="5">
        <f t="shared" si="772"/>
        <v>1.4167000000000201</v>
      </c>
      <c r="W1530" s="7">
        <f t="shared" si="789"/>
        <v>0</v>
      </c>
      <c r="X1530" s="7">
        <f t="shared" si="790"/>
        <v>1</v>
      </c>
      <c r="Y1530" s="7">
        <f t="shared" si="791"/>
        <v>0.47230000000001837</v>
      </c>
      <c r="Z1530" s="7">
        <f t="shared" si="792"/>
        <v>101.2179</v>
      </c>
      <c r="AA1530" s="9">
        <f t="shared" si="781"/>
        <v>-0.94440000000000168</v>
      </c>
      <c r="AB1530" s="9">
        <f t="shared" si="773"/>
        <v>1.4167000000000201</v>
      </c>
      <c r="AC1530" s="11">
        <f t="shared" ca="1" si="796"/>
        <v>0</v>
      </c>
      <c r="AD1530" s="11">
        <f t="shared" ca="1" si="798"/>
        <v>1</v>
      </c>
      <c r="AE1530" s="11">
        <f t="shared" ca="1" si="799"/>
        <v>0.47230000000001837</v>
      </c>
      <c r="AF1530" s="11">
        <f t="shared" ca="1" si="800"/>
        <v>145.42250000000001</v>
      </c>
      <c r="AG1530" s="13">
        <f ca="1">AVERAGE(E1530:OFFSET(E1530,-AG$5+1,0))</f>
        <v>227.56840769230769</v>
      </c>
      <c r="AH1530" s="13">
        <f ca="1">AVERAGE(E1530:OFFSET(E1530,-AH$5+1,0))</f>
        <v>225.17285000000001</v>
      </c>
      <c r="AI1530" s="12">
        <f t="shared" ca="1" si="793"/>
        <v>0</v>
      </c>
      <c r="AJ1530" s="17">
        <f t="shared" si="782"/>
        <v>-0.94440000000000168</v>
      </c>
      <c r="AK1530" s="17">
        <f t="shared" si="774"/>
        <v>-1.4167000000000201</v>
      </c>
      <c r="AL1530" s="19">
        <f t="shared" ca="1" si="801"/>
        <v>0</v>
      </c>
      <c r="AM1530" s="19">
        <f t="shared" ca="1" si="802"/>
        <v>1</v>
      </c>
      <c r="AN1530" s="19">
        <f t="shared" ca="1" si="803"/>
        <v>-2.3611000000000217</v>
      </c>
      <c r="AO1530" s="19">
        <f t="shared" ca="1" si="804"/>
        <v>136.89079999999953</v>
      </c>
    </row>
    <row r="1531" spans="1:41" x14ac:dyDescent="0.2">
      <c r="A1531" s="22" t="s">
        <v>1581</v>
      </c>
      <c r="B1531" s="20">
        <f>[1]data!C1530</f>
        <v>229.49359999999999</v>
      </c>
      <c r="C1531" s="20">
        <f>[1]data!D1530</f>
        <v>231.8546</v>
      </c>
      <c r="D1531" s="20">
        <f>[1]data!E1530</f>
        <v>227.13249999999999</v>
      </c>
      <c r="E1531" s="20">
        <f>[1]data!F1530</f>
        <v>231.8546</v>
      </c>
      <c r="F1531" s="20">
        <f>[1]data!G1530</f>
        <v>31024</v>
      </c>
      <c r="G1531" s="4">
        <f t="shared" si="775"/>
        <v>2.833200000000005</v>
      </c>
      <c r="H1531" s="4">
        <f t="shared" si="776"/>
        <v>0</v>
      </c>
      <c r="I1531" s="4">
        <f t="shared" si="777"/>
        <v>2.833200000000005</v>
      </c>
      <c r="J1531" s="4">
        <f t="shared" si="778"/>
        <v>0</v>
      </c>
      <c r="K1531" s="4">
        <f t="shared" si="786"/>
        <v>1.1831326341031474</v>
      </c>
      <c r="L1531" s="4">
        <f t="shared" si="787"/>
        <v>0.60010464139145103</v>
      </c>
      <c r="M1531" s="4">
        <f t="shared" si="779"/>
        <v>4.7221000000000117</v>
      </c>
      <c r="N1531" s="4">
        <f t="shared" si="783"/>
        <v>32.694919555783045</v>
      </c>
      <c r="O1531" s="4">
        <f t="shared" si="788"/>
        <v>3.6946491489108624</v>
      </c>
      <c r="P1531" s="4">
        <f t="shared" si="784"/>
        <v>32.022868381208006</v>
      </c>
      <c r="Q1531" s="4">
        <f t="shared" si="785"/>
        <v>16.24253392418478</v>
      </c>
      <c r="R1531" s="4">
        <f t="shared" si="797"/>
        <v>27.96342242601386</v>
      </c>
      <c r="S1531" s="4">
        <f t="shared" si="794"/>
        <v>35</v>
      </c>
      <c r="T1531" s="4">
        <f t="shared" si="795"/>
        <v>0</v>
      </c>
      <c r="U1531" s="5">
        <f t="shared" si="780"/>
        <v>0.94439999999997326</v>
      </c>
      <c r="V1531" s="5">
        <f t="shared" si="772"/>
        <v>2.3610000000000184</v>
      </c>
      <c r="W1531" s="7">
        <f t="shared" si="789"/>
        <v>0</v>
      </c>
      <c r="X1531" s="7">
        <f t="shared" si="790"/>
        <v>1</v>
      </c>
      <c r="Y1531" s="7">
        <f t="shared" si="791"/>
        <v>3.3053999999999917</v>
      </c>
      <c r="Z1531" s="7">
        <f t="shared" si="792"/>
        <v>104.52329999999999</v>
      </c>
      <c r="AA1531" s="9">
        <f t="shared" si="781"/>
        <v>0.94439999999997326</v>
      </c>
      <c r="AB1531" s="9">
        <f t="shared" si="773"/>
        <v>2.3610000000000184</v>
      </c>
      <c r="AC1531" s="11">
        <f t="shared" ca="1" si="796"/>
        <v>0</v>
      </c>
      <c r="AD1531" s="11">
        <f t="shared" ca="1" si="798"/>
        <v>1</v>
      </c>
      <c r="AE1531" s="11">
        <f t="shared" ca="1" si="799"/>
        <v>3.3053999999999917</v>
      </c>
      <c r="AF1531" s="11">
        <f t="shared" ca="1" si="800"/>
        <v>148.72790000000001</v>
      </c>
      <c r="AG1531" s="13">
        <f ca="1">AVERAGE(E1531:OFFSET(E1531,-AG$5+1,0))</f>
        <v>228.29488461538463</v>
      </c>
      <c r="AH1531" s="13">
        <f ca="1">AVERAGE(E1531:OFFSET(E1531,-AH$5+1,0))</f>
        <v>225.47978499999999</v>
      </c>
      <c r="AI1531" s="12">
        <f t="shared" ca="1" si="793"/>
        <v>0</v>
      </c>
      <c r="AJ1531" s="17">
        <f t="shared" si="782"/>
        <v>0.94439999999997326</v>
      </c>
      <c r="AK1531" s="17">
        <f t="shared" si="774"/>
        <v>-2.3610000000000184</v>
      </c>
      <c r="AL1531" s="19">
        <f t="shared" ca="1" si="801"/>
        <v>0</v>
      </c>
      <c r="AM1531" s="19">
        <f t="shared" ca="1" si="802"/>
        <v>1</v>
      </c>
      <c r="AN1531" s="19">
        <f t="shared" ca="1" si="803"/>
        <v>-1.4166000000000452</v>
      </c>
      <c r="AO1531" s="19">
        <f t="shared" ca="1" si="804"/>
        <v>135.47419999999948</v>
      </c>
    </row>
    <row r="1532" spans="1:41" x14ac:dyDescent="0.2">
      <c r="A1532" s="22" t="s">
        <v>1582</v>
      </c>
      <c r="B1532" s="20">
        <f>[1]data!C1531</f>
        <v>237.0489</v>
      </c>
      <c r="C1532" s="20">
        <f>[1]data!D1531</f>
        <v>237.0489</v>
      </c>
      <c r="D1532" s="20">
        <f>[1]data!E1531</f>
        <v>231.38239999999999</v>
      </c>
      <c r="E1532" s="20">
        <f>[1]data!F1531</f>
        <v>231.8546</v>
      </c>
      <c r="F1532" s="20">
        <f>[1]data!G1531</f>
        <v>35330</v>
      </c>
      <c r="G1532" s="4">
        <f t="shared" si="775"/>
        <v>5.1942999999999984</v>
      </c>
      <c r="H1532" s="4">
        <f t="shared" si="776"/>
        <v>0</v>
      </c>
      <c r="I1532" s="4">
        <f t="shared" si="777"/>
        <v>5.1942999999999984</v>
      </c>
      <c r="J1532" s="4">
        <f t="shared" si="778"/>
        <v>0</v>
      </c>
      <c r="K1532" s="4">
        <f t="shared" si="786"/>
        <v>1.5842493706928324</v>
      </c>
      <c r="L1532" s="4">
        <f t="shared" si="787"/>
        <v>0.54009417725230591</v>
      </c>
      <c r="M1532" s="4">
        <f t="shared" si="779"/>
        <v>5.6665000000000134</v>
      </c>
      <c r="N1532" s="4">
        <f t="shared" si="783"/>
        <v>49.151898921929558</v>
      </c>
      <c r="O1532" s="4">
        <f t="shared" si="788"/>
        <v>3.8918342340197776</v>
      </c>
      <c r="P1532" s="4">
        <f t="shared" si="784"/>
        <v>40.707010510478533</v>
      </c>
      <c r="Q1532" s="4">
        <f t="shared" si="785"/>
        <v>13.877625427392786</v>
      </c>
      <c r="R1532" s="4">
        <f t="shared" si="797"/>
        <v>30.082270075605429</v>
      </c>
      <c r="S1532" s="4">
        <f t="shared" si="794"/>
        <v>35</v>
      </c>
      <c r="T1532" s="4">
        <f t="shared" si="795"/>
        <v>0</v>
      </c>
      <c r="U1532" s="5">
        <f t="shared" si="780"/>
        <v>5.1942999999999984</v>
      </c>
      <c r="V1532" s="5">
        <f t="shared" si="772"/>
        <v>-5.1942999999999984</v>
      </c>
      <c r="W1532" s="7">
        <f t="shared" si="789"/>
        <v>0</v>
      </c>
      <c r="X1532" s="7">
        <f t="shared" si="790"/>
        <v>1</v>
      </c>
      <c r="Y1532" s="7">
        <f t="shared" si="791"/>
        <v>0</v>
      </c>
      <c r="Z1532" s="7">
        <f t="shared" si="792"/>
        <v>104.52329999999999</v>
      </c>
      <c r="AA1532" s="9">
        <f t="shared" si="781"/>
        <v>5.1942999999999984</v>
      </c>
      <c r="AB1532" s="9">
        <f t="shared" si="773"/>
        <v>-5.1942999999999984</v>
      </c>
      <c r="AC1532" s="11">
        <f t="shared" ca="1" si="796"/>
        <v>0</v>
      </c>
      <c r="AD1532" s="11">
        <f t="shared" ca="1" si="798"/>
        <v>1</v>
      </c>
      <c r="AE1532" s="11">
        <f t="shared" ca="1" si="799"/>
        <v>0</v>
      </c>
      <c r="AF1532" s="11">
        <f t="shared" ca="1" si="800"/>
        <v>148.72790000000001</v>
      </c>
      <c r="AG1532" s="13">
        <f ca="1">AVERAGE(E1532:OFFSET(E1532,-AG$5+1,0))</f>
        <v>228.91238461538464</v>
      </c>
      <c r="AH1532" s="13">
        <f ca="1">AVERAGE(E1532:OFFSET(E1532,-AH$5+1,0))</f>
        <v>225.95199499999998</v>
      </c>
      <c r="AI1532" s="12">
        <f t="shared" ca="1" si="793"/>
        <v>0</v>
      </c>
      <c r="AJ1532" s="17">
        <f t="shared" si="782"/>
        <v>5.1942999999999984</v>
      </c>
      <c r="AK1532" s="17">
        <f t="shared" si="774"/>
        <v>5.1942999999999984</v>
      </c>
      <c r="AL1532" s="19">
        <f t="shared" ca="1" si="801"/>
        <v>0</v>
      </c>
      <c r="AM1532" s="19">
        <f t="shared" ca="1" si="802"/>
        <v>1</v>
      </c>
      <c r="AN1532" s="19">
        <f t="shared" ca="1" si="803"/>
        <v>10.388599999999997</v>
      </c>
      <c r="AO1532" s="19">
        <f t="shared" ca="1" si="804"/>
        <v>145.86279999999948</v>
      </c>
    </row>
    <row r="1533" spans="1:41" x14ac:dyDescent="0.2">
      <c r="A1533" s="22" t="s">
        <v>1583</v>
      </c>
      <c r="B1533" s="20">
        <f>[1]data!C1532</f>
        <v>235.63229999999999</v>
      </c>
      <c r="C1533" s="20">
        <f>[1]data!D1532</f>
        <v>235.63229999999999</v>
      </c>
      <c r="D1533" s="20">
        <f>[1]data!E1532</f>
        <v>232.32679999999999</v>
      </c>
      <c r="E1533" s="20">
        <f>[1]data!F1532</f>
        <v>232.32679999999999</v>
      </c>
      <c r="F1533" s="20">
        <f>[1]data!G1532</f>
        <v>25189</v>
      </c>
      <c r="G1533" s="4">
        <f t="shared" si="775"/>
        <v>0</v>
      </c>
      <c r="H1533" s="4">
        <f t="shared" si="776"/>
        <v>0</v>
      </c>
      <c r="I1533" s="4">
        <f t="shared" si="777"/>
        <v>0</v>
      </c>
      <c r="J1533" s="4">
        <f t="shared" si="778"/>
        <v>0</v>
      </c>
      <c r="K1533" s="4">
        <f t="shared" si="786"/>
        <v>1.4258244336235493</v>
      </c>
      <c r="L1533" s="4">
        <f t="shared" si="787"/>
        <v>0.48608475952707531</v>
      </c>
      <c r="M1533" s="4">
        <f t="shared" si="779"/>
        <v>3.7776999999999816</v>
      </c>
      <c r="N1533" s="4">
        <f t="shared" si="783"/>
        <v>49.151898921929551</v>
      </c>
      <c r="O1533" s="4">
        <f t="shared" si="788"/>
        <v>3.8804208106177982</v>
      </c>
      <c r="P1533" s="4">
        <f t="shared" si="784"/>
        <v>36.74406728574742</v>
      </c>
      <c r="Q1533" s="4">
        <f t="shared" si="785"/>
        <v>12.526599130615585</v>
      </c>
      <c r="R1533" s="4">
        <f t="shared" si="797"/>
        <v>31.989232960237842</v>
      </c>
      <c r="S1533" s="4">
        <f t="shared" si="794"/>
        <v>35</v>
      </c>
      <c r="T1533" s="4">
        <f t="shared" si="795"/>
        <v>0</v>
      </c>
      <c r="U1533" s="5">
        <f t="shared" si="780"/>
        <v>3.7776999999999816</v>
      </c>
      <c r="V1533" s="5">
        <f t="shared" si="772"/>
        <v>-3.305499999999995</v>
      </c>
      <c r="W1533" s="7">
        <f t="shared" si="789"/>
        <v>0</v>
      </c>
      <c r="X1533" s="7">
        <f t="shared" si="790"/>
        <v>1</v>
      </c>
      <c r="Y1533" s="7">
        <f t="shared" si="791"/>
        <v>0.47219999999998663</v>
      </c>
      <c r="Z1533" s="7">
        <f t="shared" si="792"/>
        <v>104.99549999999998</v>
      </c>
      <c r="AA1533" s="9">
        <f t="shared" si="781"/>
        <v>3.7776999999999816</v>
      </c>
      <c r="AB1533" s="9">
        <f t="shared" si="773"/>
        <v>-3.305499999999995</v>
      </c>
      <c r="AC1533" s="11">
        <f t="shared" ca="1" si="796"/>
        <v>0</v>
      </c>
      <c r="AD1533" s="11">
        <f t="shared" ca="1" si="798"/>
        <v>1</v>
      </c>
      <c r="AE1533" s="11">
        <f t="shared" ca="1" si="799"/>
        <v>0.47219999999998663</v>
      </c>
      <c r="AF1533" s="11">
        <f t="shared" ca="1" si="800"/>
        <v>149.20009999999999</v>
      </c>
      <c r="AG1533" s="13">
        <f ca="1">AVERAGE(E1533:OFFSET(E1533,-AG$5+1,0))</f>
        <v>229.7478307692308</v>
      </c>
      <c r="AH1533" s="13">
        <f ca="1">AVERAGE(E1533:OFFSET(E1533,-AH$5+1,0))</f>
        <v>226.56586499999997</v>
      </c>
      <c r="AI1533" s="12">
        <f t="shared" ca="1" si="793"/>
        <v>0</v>
      </c>
      <c r="AJ1533" s="17">
        <f t="shared" si="782"/>
        <v>3.7776999999999816</v>
      </c>
      <c r="AK1533" s="17">
        <f t="shared" si="774"/>
        <v>3.305499999999995</v>
      </c>
      <c r="AL1533" s="19">
        <f t="shared" ca="1" si="801"/>
        <v>0</v>
      </c>
      <c r="AM1533" s="19">
        <f t="shared" ca="1" si="802"/>
        <v>1</v>
      </c>
      <c r="AN1533" s="19">
        <f t="shared" ca="1" si="803"/>
        <v>7.0831999999999766</v>
      </c>
      <c r="AO1533" s="19">
        <f t="shared" ca="1" si="804"/>
        <v>152.94599999999946</v>
      </c>
    </row>
    <row r="1534" spans="1:41" x14ac:dyDescent="0.2">
      <c r="A1534" s="22" t="s">
        <v>1584</v>
      </c>
      <c r="B1534" s="20">
        <f>[1]data!C1533</f>
        <v>235.1601</v>
      </c>
      <c r="C1534" s="20">
        <f>[1]data!D1533</f>
        <v>235.1601</v>
      </c>
      <c r="D1534" s="20">
        <f>[1]data!E1533</f>
        <v>232.79900000000001</v>
      </c>
      <c r="E1534" s="20">
        <f>[1]data!F1533</f>
        <v>232.79900000000001</v>
      </c>
      <c r="F1534" s="20">
        <f>[1]data!G1533</f>
        <v>28581</v>
      </c>
      <c r="G1534" s="4">
        <f t="shared" si="775"/>
        <v>0</v>
      </c>
      <c r="H1534" s="4">
        <f t="shared" si="776"/>
        <v>0</v>
      </c>
      <c r="I1534" s="4">
        <f t="shared" si="777"/>
        <v>0</v>
      </c>
      <c r="J1534" s="4">
        <f t="shared" si="778"/>
        <v>0</v>
      </c>
      <c r="K1534" s="4">
        <f t="shared" si="786"/>
        <v>1.2832419902611945</v>
      </c>
      <c r="L1534" s="4">
        <f t="shared" si="787"/>
        <v>0.43747628357436774</v>
      </c>
      <c r="M1534" s="4">
        <f t="shared" si="779"/>
        <v>2.8333000000000084</v>
      </c>
      <c r="N1534" s="4">
        <f t="shared" si="783"/>
        <v>49.151898921929579</v>
      </c>
      <c r="O1534" s="4">
        <f t="shared" si="788"/>
        <v>3.775708729556019</v>
      </c>
      <c r="P1534" s="4">
        <f t="shared" si="784"/>
        <v>33.986784526466622</v>
      </c>
      <c r="Q1534" s="4">
        <f t="shared" si="785"/>
        <v>11.586600421526954</v>
      </c>
      <c r="R1534" s="4">
        <f t="shared" si="797"/>
        <v>33.705499556407013</v>
      </c>
      <c r="S1534" s="4">
        <f t="shared" si="794"/>
        <v>35</v>
      </c>
      <c r="T1534" s="4">
        <f t="shared" si="795"/>
        <v>0</v>
      </c>
      <c r="U1534" s="5">
        <f t="shared" si="780"/>
        <v>2.8333000000000084</v>
      </c>
      <c r="V1534" s="5">
        <f t="shared" si="772"/>
        <v>-2.3610999999999933</v>
      </c>
      <c r="W1534" s="7">
        <f t="shared" si="789"/>
        <v>0</v>
      </c>
      <c r="X1534" s="7">
        <f t="shared" si="790"/>
        <v>1</v>
      </c>
      <c r="Y1534" s="7">
        <f t="shared" si="791"/>
        <v>0.47220000000001505</v>
      </c>
      <c r="Z1534" s="7">
        <f t="shared" si="792"/>
        <v>105.46769999999999</v>
      </c>
      <c r="AA1534" s="9">
        <f t="shared" si="781"/>
        <v>2.8333000000000084</v>
      </c>
      <c r="AB1534" s="9">
        <f t="shared" si="773"/>
        <v>-2.3610999999999933</v>
      </c>
      <c r="AC1534" s="11">
        <f t="shared" ca="1" si="796"/>
        <v>0</v>
      </c>
      <c r="AD1534" s="11">
        <f t="shared" ca="1" si="798"/>
        <v>1</v>
      </c>
      <c r="AE1534" s="11">
        <f t="shared" ca="1" si="799"/>
        <v>0.47220000000001505</v>
      </c>
      <c r="AF1534" s="11">
        <f t="shared" ca="1" si="800"/>
        <v>149.67230000000001</v>
      </c>
      <c r="AG1534" s="13">
        <f ca="1">AVERAGE(E1534:OFFSET(E1534,-AG$5+1,0))</f>
        <v>230.29268461538462</v>
      </c>
      <c r="AH1534" s="13">
        <f ca="1">AVERAGE(E1534:OFFSET(E1534,-AH$5+1,0))</f>
        <v>227.15612500000003</v>
      </c>
      <c r="AI1534" s="12">
        <f t="shared" ca="1" si="793"/>
        <v>0</v>
      </c>
      <c r="AJ1534" s="17">
        <f t="shared" si="782"/>
        <v>2.8333000000000084</v>
      </c>
      <c r="AK1534" s="17">
        <f t="shared" si="774"/>
        <v>2.3610999999999933</v>
      </c>
      <c r="AL1534" s="19">
        <f t="shared" ca="1" si="801"/>
        <v>0</v>
      </c>
      <c r="AM1534" s="19">
        <f t="shared" ca="1" si="802"/>
        <v>1</v>
      </c>
      <c r="AN1534" s="19">
        <f t="shared" ca="1" si="803"/>
        <v>5.1944000000000017</v>
      </c>
      <c r="AO1534" s="19">
        <f t="shared" ca="1" si="804"/>
        <v>158.14039999999946</v>
      </c>
    </row>
    <row r="1535" spans="1:41" x14ac:dyDescent="0.2">
      <c r="A1535" s="22" t="s">
        <v>1585</v>
      </c>
      <c r="B1535" s="20">
        <f>[1]data!C1534</f>
        <v>237.0489</v>
      </c>
      <c r="C1535" s="20">
        <f>[1]data!D1534</f>
        <v>238.93780000000001</v>
      </c>
      <c r="D1535" s="20">
        <f>[1]data!E1534</f>
        <v>236.57669999999999</v>
      </c>
      <c r="E1535" s="20">
        <f>[1]data!F1534</f>
        <v>238.93780000000001</v>
      </c>
      <c r="F1535" s="20">
        <f>[1]data!G1534</f>
        <v>46426</v>
      </c>
      <c r="G1535" s="4">
        <f t="shared" si="775"/>
        <v>3.77770000000001</v>
      </c>
      <c r="H1535" s="4">
        <f t="shared" si="776"/>
        <v>0</v>
      </c>
      <c r="I1535" s="4">
        <f t="shared" si="777"/>
        <v>3.77770000000001</v>
      </c>
      <c r="J1535" s="4">
        <f t="shared" si="778"/>
        <v>0</v>
      </c>
      <c r="K1535" s="4">
        <f t="shared" si="786"/>
        <v>1.532687791235076</v>
      </c>
      <c r="L1535" s="4">
        <f t="shared" si="787"/>
        <v>0.39372865521693096</v>
      </c>
      <c r="M1535" s="4">
        <f t="shared" si="779"/>
        <v>6.1388000000000034</v>
      </c>
      <c r="N1535" s="4">
        <f t="shared" si="783"/>
        <v>59.123204544678401</v>
      </c>
      <c r="O1535" s="4">
        <f t="shared" si="788"/>
        <v>4.0120178566004165</v>
      </c>
      <c r="P1535" s="4">
        <f t="shared" si="784"/>
        <v>38.202416988587359</v>
      </c>
      <c r="Q1535" s="4">
        <f t="shared" si="785"/>
        <v>9.8137313763243554</v>
      </c>
      <c r="R1535" s="4">
        <f t="shared" si="797"/>
        <v>36.247270055234154</v>
      </c>
      <c r="S1535" s="4">
        <f t="shared" si="794"/>
        <v>35</v>
      </c>
      <c r="T1535" s="4">
        <f t="shared" si="795"/>
        <v>0</v>
      </c>
      <c r="U1535" s="5">
        <f t="shared" si="780"/>
        <v>4.2498999999999967</v>
      </c>
      <c r="V1535" s="5">
        <f t="shared" si="772"/>
        <v>1.8889000000000067</v>
      </c>
      <c r="W1535" s="7">
        <f t="shared" si="789"/>
        <v>0</v>
      </c>
      <c r="X1535" s="7">
        <f t="shared" si="790"/>
        <v>1</v>
      </c>
      <c r="Y1535" s="7">
        <f t="shared" si="791"/>
        <v>6.1388000000000034</v>
      </c>
      <c r="Z1535" s="7">
        <f t="shared" si="792"/>
        <v>111.6065</v>
      </c>
      <c r="AA1535" s="9">
        <f t="shared" si="781"/>
        <v>4.2498999999999967</v>
      </c>
      <c r="AB1535" s="9">
        <f t="shared" si="773"/>
        <v>1.8889000000000067</v>
      </c>
      <c r="AC1535" s="11">
        <f t="shared" ca="1" si="796"/>
        <v>0</v>
      </c>
      <c r="AD1535" s="11">
        <f t="shared" ca="1" si="798"/>
        <v>1</v>
      </c>
      <c r="AE1535" s="11">
        <f t="shared" ca="1" si="799"/>
        <v>6.1388000000000034</v>
      </c>
      <c r="AF1535" s="11">
        <f t="shared" ca="1" si="800"/>
        <v>155.81110000000001</v>
      </c>
      <c r="AG1535" s="13">
        <f ca="1">AVERAGE(E1535:OFFSET(E1535,-AG$5+1,0))</f>
        <v>231.16446153846152</v>
      </c>
      <c r="AH1535" s="13">
        <f ca="1">AVERAGE(E1535:OFFSET(E1535,-AH$5+1,0))</f>
        <v>228.053325</v>
      </c>
      <c r="AI1535" s="12">
        <f t="shared" ca="1" si="793"/>
        <v>0</v>
      </c>
      <c r="AJ1535" s="17">
        <f t="shared" si="782"/>
        <v>4.2498999999999967</v>
      </c>
      <c r="AK1535" s="17">
        <f t="shared" si="774"/>
        <v>-1.8889000000000067</v>
      </c>
      <c r="AL1535" s="19">
        <f t="shared" ca="1" si="801"/>
        <v>0</v>
      </c>
      <c r="AM1535" s="19">
        <f t="shared" ca="1" si="802"/>
        <v>1</v>
      </c>
      <c r="AN1535" s="19">
        <f t="shared" ca="1" si="803"/>
        <v>2.36099999999999</v>
      </c>
      <c r="AO1535" s="19">
        <f t="shared" ca="1" si="804"/>
        <v>160.50139999999945</v>
      </c>
    </row>
    <row r="1536" spans="1:41" x14ac:dyDescent="0.2">
      <c r="A1536" s="22" t="s">
        <v>1586</v>
      </c>
      <c r="B1536" s="20">
        <f>[1]data!C1535</f>
        <v>238.93780000000001</v>
      </c>
      <c r="C1536" s="20">
        <f>[1]data!D1535</f>
        <v>239.88220000000001</v>
      </c>
      <c r="D1536" s="20">
        <f>[1]data!E1535</f>
        <v>237.9933</v>
      </c>
      <c r="E1536" s="20">
        <f>[1]data!F1535</f>
        <v>239.88220000000001</v>
      </c>
      <c r="F1536" s="20">
        <f>[1]data!G1535</f>
        <v>22745</v>
      </c>
      <c r="G1536" s="4">
        <f t="shared" si="775"/>
        <v>0.94440000000000168</v>
      </c>
      <c r="H1536" s="4">
        <f t="shared" si="776"/>
        <v>0</v>
      </c>
      <c r="I1536" s="4">
        <f t="shared" si="777"/>
        <v>0.94440000000000168</v>
      </c>
      <c r="J1536" s="4">
        <f t="shared" si="778"/>
        <v>0</v>
      </c>
      <c r="K1536" s="4">
        <f t="shared" si="786"/>
        <v>1.4738590121115687</v>
      </c>
      <c r="L1536" s="4">
        <f t="shared" si="787"/>
        <v>0.35435578969523784</v>
      </c>
      <c r="M1536" s="4">
        <f t="shared" si="779"/>
        <v>1.8889000000000067</v>
      </c>
      <c r="N1536" s="4">
        <f t="shared" si="783"/>
        <v>61.234775110120374</v>
      </c>
      <c r="O1536" s="4">
        <f t="shared" si="788"/>
        <v>3.7997060709403754</v>
      </c>
      <c r="P1536" s="4">
        <f t="shared" si="784"/>
        <v>38.788763777899504</v>
      </c>
      <c r="Q1536" s="4">
        <f t="shared" si="785"/>
        <v>9.3258737144249597</v>
      </c>
      <c r="R1536" s="4">
        <f t="shared" si="797"/>
        <v>38.746020560722769</v>
      </c>
      <c r="S1536" s="4">
        <f t="shared" si="794"/>
        <v>35</v>
      </c>
      <c r="T1536" s="4">
        <f t="shared" si="795"/>
        <v>0</v>
      </c>
      <c r="U1536" s="5">
        <f t="shared" si="780"/>
        <v>0</v>
      </c>
      <c r="V1536" s="5">
        <f t="shared" si="772"/>
        <v>0.94440000000000168</v>
      </c>
      <c r="W1536" s="7">
        <f t="shared" si="789"/>
        <v>0</v>
      </c>
      <c r="X1536" s="7">
        <f t="shared" si="790"/>
        <v>1</v>
      </c>
      <c r="Y1536" s="7">
        <f t="shared" si="791"/>
        <v>0.94440000000000168</v>
      </c>
      <c r="Z1536" s="7">
        <f t="shared" si="792"/>
        <v>112.5509</v>
      </c>
      <c r="AA1536" s="9">
        <f t="shared" si="781"/>
        <v>0</v>
      </c>
      <c r="AB1536" s="9">
        <f t="shared" si="773"/>
        <v>0.94440000000000168</v>
      </c>
      <c r="AC1536" s="11">
        <f t="shared" ca="1" si="796"/>
        <v>0</v>
      </c>
      <c r="AD1536" s="11">
        <f t="shared" ca="1" si="798"/>
        <v>1</v>
      </c>
      <c r="AE1536" s="11">
        <f t="shared" ca="1" si="799"/>
        <v>0.94440000000000168</v>
      </c>
      <c r="AF1536" s="11">
        <f t="shared" ca="1" si="800"/>
        <v>156.75550000000001</v>
      </c>
      <c r="AG1536" s="13">
        <f ca="1">AVERAGE(E1536:OFFSET(E1536,-AG$5+1,0))</f>
        <v>232.14520769230771</v>
      </c>
      <c r="AH1536" s="13">
        <f ca="1">AVERAGE(E1536:OFFSET(E1536,-AH$5+1,0))</f>
        <v>229.18663000000001</v>
      </c>
      <c r="AI1536" s="12">
        <f t="shared" ca="1" si="793"/>
        <v>0</v>
      </c>
      <c r="AJ1536" s="17">
        <f t="shared" si="782"/>
        <v>0</v>
      </c>
      <c r="AK1536" s="17">
        <f t="shared" si="774"/>
        <v>-0.94440000000000168</v>
      </c>
      <c r="AL1536" s="19">
        <f t="shared" ca="1" si="801"/>
        <v>0</v>
      </c>
      <c r="AM1536" s="19">
        <f t="shared" ca="1" si="802"/>
        <v>1</v>
      </c>
      <c r="AN1536" s="19">
        <f t="shared" ca="1" si="803"/>
        <v>-0.94440000000000168</v>
      </c>
      <c r="AO1536" s="19">
        <f t="shared" ca="1" si="804"/>
        <v>159.55699999999945</v>
      </c>
    </row>
    <row r="1537" spans="1:41" x14ac:dyDescent="0.2">
      <c r="A1537" s="22" t="s">
        <v>1587</v>
      </c>
      <c r="B1537" s="20">
        <f>[1]data!C1536</f>
        <v>238.93780000000001</v>
      </c>
      <c r="C1537" s="20">
        <f>[1]data!D1536</f>
        <v>240.3544</v>
      </c>
      <c r="D1537" s="20">
        <f>[1]data!E1536</f>
        <v>237.9933</v>
      </c>
      <c r="E1537" s="20">
        <f>[1]data!F1536</f>
        <v>239.88220000000001</v>
      </c>
      <c r="F1537" s="20">
        <f>[1]data!G1536</f>
        <v>33174</v>
      </c>
      <c r="G1537" s="4">
        <f t="shared" si="775"/>
        <v>0.47219999999998663</v>
      </c>
      <c r="H1537" s="4">
        <f t="shared" si="776"/>
        <v>0</v>
      </c>
      <c r="I1537" s="4">
        <f t="shared" si="777"/>
        <v>0.47219999999998663</v>
      </c>
      <c r="J1537" s="4">
        <f t="shared" si="778"/>
        <v>0</v>
      </c>
      <c r="K1537" s="4">
        <f t="shared" si="786"/>
        <v>1.3736931109004105</v>
      </c>
      <c r="L1537" s="4">
        <f t="shared" si="787"/>
        <v>0.31892021072571408</v>
      </c>
      <c r="M1537" s="4">
        <f t="shared" si="779"/>
        <v>2.3610999999999933</v>
      </c>
      <c r="N1537" s="4">
        <f t="shared" si="783"/>
        <v>62.316235297105941</v>
      </c>
      <c r="O1537" s="4">
        <f t="shared" si="788"/>
        <v>3.6558454638463371</v>
      </c>
      <c r="P1537" s="4">
        <f t="shared" si="784"/>
        <v>37.575251046173584</v>
      </c>
      <c r="Q1537" s="4">
        <f t="shared" si="785"/>
        <v>8.7235692503855518</v>
      </c>
      <c r="R1537" s="4">
        <f t="shared" si="797"/>
        <v>41.103042034361088</v>
      </c>
      <c r="S1537" s="4">
        <f t="shared" si="794"/>
        <v>35</v>
      </c>
      <c r="T1537" s="4">
        <f t="shared" si="795"/>
        <v>0</v>
      </c>
      <c r="U1537" s="5">
        <f t="shared" si="780"/>
        <v>-0.94440000000000168</v>
      </c>
      <c r="V1537" s="5">
        <f t="shared" si="772"/>
        <v>0.94440000000000168</v>
      </c>
      <c r="W1537" s="7">
        <f t="shared" si="789"/>
        <v>0</v>
      </c>
      <c r="X1537" s="7">
        <f t="shared" si="790"/>
        <v>1</v>
      </c>
      <c r="Y1537" s="7">
        <f t="shared" si="791"/>
        <v>0</v>
      </c>
      <c r="Z1537" s="7">
        <f t="shared" si="792"/>
        <v>112.5509</v>
      </c>
      <c r="AA1537" s="9">
        <f t="shared" si="781"/>
        <v>-0.94440000000000168</v>
      </c>
      <c r="AB1537" s="9">
        <f t="shared" si="773"/>
        <v>0.94440000000000168</v>
      </c>
      <c r="AC1537" s="11">
        <f t="shared" ca="1" si="796"/>
        <v>0</v>
      </c>
      <c r="AD1537" s="11">
        <f t="shared" ca="1" si="798"/>
        <v>1</v>
      </c>
      <c r="AE1537" s="11">
        <f t="shared" ca="1" si="799"/>
        <v>0</v>
      </c>
      <c r="AF1537" s="11">
        <f t="shared" ca="1" si="800"/>
        <v>156.75550000000001</v>
      </c>
      <c r="AG1537" s="13">
        <f ca="1">AVERAGE(E1537:OFFSET(E1537,-AG$5+1,0))</f>
        <v>233.01697692307692</v>
      </c>
      <c r="AH1537" s="13">
        <f ca="1">AVERAGE(E1537:OFFSET(E1537,-AH$5+1,0))</f>
        <v>230.29632499999997</v>
      </c>
      <c r="AI1537" s="12">
        <f t="shared" ca="1" si="793"/>
        <v>0</v>
      </c>
      <c r="AJ1537" s="17">
        <f t="shared" si="782"/>
        <v>-0.94440000000000168</v>
      </c>
      <c r="AK1537" s="17">
        <f t="shared" si="774"/>
        <v>-0.94440000000000168</v>
      </c>
      <c r="AL1537" s="19">
        <f t="shared" ca="1" si="801"/>
        <v>0</v>
      </c>
      <c r="AM1537" s="19">
        <f t="shared" ca="1" si="802"/>
        <v>1</v>
      </c>
      <c r="AN1537" s="19">
        <f t="shared" ca="1" si="803"/>
        <v>-1.8888000000000034</v>
      </c>
      <c r="AO1537" s="19">
        <f t="shared" ca="1" si="804"/>
        <v>157.66819999999944</v>
      </c>
    </row>
    <row r="1538" spans="1:41" x14ac:dyDescent="0.2">
      <c r="A1538" s="22" t="s">
        <v>1588</v>
      </c>
      <c r="B1538" s="20">
        <f>[1]data!C1537</f>
        <v>238.93780000000001</v>
      </c>
      <c r="C1538" s="20">
        <f>[1]data!D1537</f>
        <v>239.88220000000001</v>
      </c>
      <c r="D1538" s="20">
        <f>[1]data!E1537</f>
        <v>237.52109999999999</v>
      </c>
      <c r="E1538" s="20">
        <f>[1]data!F1537</f>
        <v>237.9933</v>
      </c>
      <c r="F1538" s="20">
        <f>[1]data!G1537</f>
        <v>25146</v>
      </c>
      <c r="G1538" s="4">
        <f t="shared" si="775"/>
        <v>0</v>
      </c>
      <c r="H1538" s="4">
        <f t="shared" si="776"/>
        <v>0.47220000000001505</v>
      </c>
      <c r="I1538" s="4">
        <f t="shared" si="777"/>
        <v>0</v>
      </c>
      <c r="J1538" s="4">
        <f t="shared" si="778"/>
        <v>0.47220000000001505</v>
      </c>
      <c r="K1538" s="4">
        <f t="shared" si="786"/>
        <v>1.2363237998103693</v>
      </c>
      <c r="L1538" s="4">
        <f t="shared" si="787"/>
        <v>0.33424818965314418</v>
      </c>
      <c r="M1538" s="4">
        <f t="shared" si="779"/>
        <v>2.3611000000000217</v>
      </c>
      <c r="N1538" s="4">
        <f t="shared" si="783"/>
        <v>57.436119847353339</v>
      </c>
      <c r="O1538" s="4">
        <f t="shared" si="788"/>
        <v>3.5263709174617057</v>
      </c>
      <c r="P1538" s="4">
        <f t="shared" si="784"/>
        <v>35.059380557172915</v>
      </c>
      <c r="Q1538" s="4">
        <f t="shared" si="785"/>
        <v>9.4785318242624683</v>
      </c>
      <c r="R1538" s="4">
        <f t="shared" si="797"/>
        <v>42.736349815660311</v>
      </c>
      <c r="S1538" s="4">
        <f t="shared" si="794"/>
        <v>35</v>
      </c>
      <c r="T1538" s="4">
        <f t="shared" si="795"/>
        <v>0</v>
      </c>
      <c r="U1538" s="5">
        <f t="shared" si="780"/>
        <v>-0.94440000000000168</v>
      </c>
      <c r="V1538" s="5">
        <f t="shared" si="772"/>
        <v>-0.944500000000005</v>
      </c>
      <c r="W1538" s="7">
        <f t="shared" si="789"/>
        <v>0</v>
      </c>
      <c r="X1538" s="7">
        <f t="shared" si="790"/>
        <v>1</v>
      </c>
      <c r="Y1538" s="7">
        <f t="shared" si="791"/>
        <v>-1.8889000000000067</v>
      </c>
      <c r="Z1538" s="7">
        <f t="shared" si="792"/>
        <v>110.66199999999999</v>
      </c>
      <c r="AA1538" s="9">
        <f t="shared" si="781"/>
        <v>-0.94440000000000168</v>
      </c>
      <c r="AB1538" s="9">
        <f t="shared" si="773"/>
        <v>-0.944500000000005</v>
      </c>
      <c r="AC1538" s="11">
        <f t="shared" ca="1" si="796"/>
        <v>0</v>
      </c>
      <c r="AD1538" s="11">
        <f t="shared" ca="1" si="798"/>
        <v>1</v>
      </c>
      <c r="AE1538" s="11">
        <f t="shared" ca="1" si="799"/>
        <v>-1.8889000000000067</v>
      </c>
      <c r="AF1538" s="11">
        <f t="shared" ca="1" si="800"/>
        <v>154.86660000000001</v>
      </c>
      <c r="AG1538" s="13">
        <f ca="1">AVERAGE(E1538:OFFSET(E1538,-AG$5+1,0))</f>
        <v>233.48918461538466</v>
      </c>
      <c r="AH1538" s="13">
        <f ca="1">AVERAGE(E1538:OFFSET(E1538,-AH$5+1,0))</f>
        <v>231.07547000000005</v>
      </c>
      <c r="AI1538" s="12">
        <f t="shared" ca="1" si="793"/>
        <v>0</v>
      </c>
      <c r="AJ1538" s="17">
        <f t="shared" si="782"/>
        <v>-0.94440000000000168</v>
      </c>
      <c r="AK1538" s="17">
        <f t="shared" si="774"/>
        <v>0.944500000000005</v>
      </c>
      <c r="AL1538" s="19">
        <f t="shared" ca="1" si="801"/>
        <v>0</v>
      </c>
      <c r="AM1538" s="19">
        <f t="shared" ca="1" si="802"/>
        <v>1</v>
      </c>
      <c r="AN1538" s="19">
        <f t="shared" ca="1" si="803"/>
        <v>1.0000000000331966E-4</v>
      </c>
      <c r="AO1538" s="19">
        <f t="shared" ca="1" si="804"/>
        <v>157.66829999999945</v>
      </c>
    </row>
    <row r="1539" spans="1:41" x14ac:dyDescent="0.2">
      <c r="A1539" s="22" t="s">
        <v>1589</v>
      </c>
      <c r="B1539" s="20">
        <f>[1]data!C1538</f>
        <v>237.52109999999999</v>
      </c>
      <c r="C1539" s="20">
        <f>[1]data!D1538</f>
        <v>238.93780000000001</v>
      </c>
      <c r="D1539" s="20">
        <f>[1]data!E1538</f>
        <v>237.0489</v>
      </c>
      <c r="E1539" s="20">
        <f>[1]data!F1538</f>
        <v>237.9933</v>
      </c>
      <c r="F1539" s="20">
        <f>[1]data!G1538</f>
        <v>13888</v>
      </c>
      <c r="G1539" s="4">
        <f t="shared" si="775"/>
        <v>0</v>
      </c>
      <c r="H1539" s="4">
        <f t="shared" si="776"/>
        <v>0.47219999999998663</v>
      </c>
      <c r="I1539" s="4">
        <f t="shared" si="777"/>
        <v>0</v>
      </c>
      <c r="J1539" s="4">
        <f t="shared" si="778"/>
        <v>0.47219999999998663</v>
      </c>
      <c r="K1539" s="4">
        <f t="shared" si="786"/>
        <v>1.1126914198293325</v>
      </c>
      <c r="L1539" s="4">
        <f t="shared" si="787"/>
        <v>0.34804337068782842</v>
      </c>
      <c r="M1539" s="4">
        <f t="shared" si="779"/>
        <v>1.8889000000000067</v>
      </c>
      <c r="N1539" s="4">
        <f t="shared" si="783"/>
        <v>52.346808887244137</v>
      </c>
      <c r="O1539" s="4">
        <f t="shared" si="788"/>
        <v>3.3626238257155356</v>
      </c>
      <c r="P1539" s="4">
        <f t="shared" si="784"/>
        <v>33.089976087127795</v>
      </c>
      <c r="Q1539" s="4">
        <f t="shared" si="785"/>
        <v>10.350351056998413</v>
      </c>
      <c r="R1539" s="4">
        <f t="shared" si="797"/>
        <v>43.697395722818698</v>
      </c>
      <c r="S1539" s="4">
        <f t="shared" si="794"/>
        <v>35</v>
      </c>
      <c r="T1539" s="4">
        <f t="shared" si="795"/>
        <v>0</v>
      </c>
      <c r="U1539" s="5">
        <f t="shared" si="780"/>
        <v>-0.47220000000001505</v>
      </c>
      <c r="V1539" s="5">
        <f t="shared" si="772"/>
        <v>0.47220000000001505</v>
      </c>
      <c r="W1539" s="7">
        <f t="shared" si="789"/>
        <v>0</v>
      </c>
      <c r="X1539" s="7">
        <f t="shared" si="790"/>
        <v>1</v>
      </c>
      <c r="Y1539" s="7">
        <f t="shared" si="791"/>
        <v>0</v>
      </c>
      <c r="Z1539" s="7">
        <f t="shared" si="792"/>
        <v>110.66199999999999</v>
      </c>
      <c r="AA1539" s="9">
        <f t="shared" si="781"/>
        <v>-0.47220000000001505</v>
      </c>
      <c r="AB1539" s="9">
        <f t="shared" si="773"/>
        <v>0.47220000000001505</v>
      </c>
      <c r="AC1539" s="11">
        <f t="shared" ca="1" si="796"/>
        <v>0</v>
      </c>
      <c r="AD1539" s="11">
        <f t="shared" ca="1" si="798"/>
        <v>1</v>
      </c>
      <c r="AE1539" s="11">
        <f t="shared" ca="1" si="799"/>
        <v>0</v>
      </c>
      <c r="AF1539" s="11">
        <f t="shared" ca="1" si="800"/>
        <v>154.86660000000001</v>
      </c>
      <c r="AG1539" s="13">
        <f ca="1">AVERAGE(E1539:OFFSET(E1539,-AG$5+1,0))</f>
        <v>233.74344615384618</v>
      </c>
      <c r="AH1539" s="13">
        <f ca="1">AVERAGE(E1539:OFFSET(E1539,-AH$5+1,0))</f>
        <v>231.78378000000004</v>
      </c>
      <c r="AI1539" s="12">
        <f t="shared" ca="1" si="793"/>
        <v>0</v>
      </c>
      <c r="AJ1539" s="17">
        <f t="shared" si="782"/>
        <v>-0.47220000000001505</v>
      </c>
      <c r="AK1539" s="17">
        <f t="shared" si="774"/>
        <v>-0.47220000000001505</v>
      </c>
      <c r="AL1539" s="19">
        <f t="shared" ca="1" si="801"/>
        <v>0</v>
      </c>
      <c r="AM1539" s="19">
        <f t="shared" ca="1" si="802"/>
        <v>1</v>
      </c>
      <c r="AN1539" s="19">
        <f t="shared" ca="1" si="803"/>
        <v>-0.9444000000000301</v>
      </c>
      <c r="AO1539" s="19">
        <f t="shared" ca="1" si="804"/>
        <v>156.72389999999942</v>
      </c>
    </row>
    <row r="1540" spans="1:41" x14ac:dyDescent="0.2">
      <c r="A1540" s="22" t="s">
        <v>1590</v>
      </c>
      <c r="B1540" s="20">
        <f>[1]data!C1539</f>
        <v>240.82660000000001</v>
      </c>
      <c r="C1540" s="20">
        <f>[1]data!D1539</f>
        <v>241.77099999999999</v>
      </c>
      <c r="D1540" s="20">
        <f>[1]data!E1539</f>
        <v>239.88220000000001</v>
      </c>
      <c r="E1540" s="20">
        <f>[1]data!F1539</f>
        <v>241.2988</v>
      </c>
      <c r="F1540" s="20">
        <f>[1]data!G1539</f>
        <v>17257</v>
      </c>
      <c r="G1540" s="4">
        <f t="shared" si="775"/>
        <v>2.8331999999999766</v>
      </c>
      <c r="H1540" s="4">
        <f t="shared" si="776"/>
        <v>0</v>
      </c>
      <c r="I1540" s="4">
        <f t="shared" si="777"/>
        <v>2.8331999999999766</v>
      </c>
      <c r="J1540" s="4">
        <f t="shared" si="778"/>
        <v>0</v>
      </c>
      <c r="K1540" s="4">
        <f t="shared" si="786"/>
        <v>1.2847422778463971</v>
      </c>
      <c r="L1540" s="4">
        <f t="shared" si="787"/>
        <v>0.31323903361904559</v>
      </c>
      <c r="M1540" s="4">
        <f t="shared" si="779"/>
        <v>3.7776999999999816</v>
      </c>
      <c r="N1540" s="4">
        <f t="shared" si="783"/>
        <v>60.795657449612229</v>
      </c>
      <c r="O1540" s="4">
        <f t="shared" si="788"/>
        <v>3.4041314431439802</v>
      </c>
      <c r="P1540" s="4">
        <f t="shared" si="784"/>
        <v>37.740677741275398</v>
      </c>
      <c r="Q1540" s="4">
        <f t="shared" si="785"/>
        <v>9.2017314504678751</v>
      </c>
      <c r="R1540" s="4">
        <f t="shared" si="797"/>
        <v>45.407221895498047</v>
      </c>
      <c r="S1540" s="4">
        <f t="shared" si="794"/>
        <v>35</v>
      </c>
      <c r="T1540" s="4">
        <f t="shared" si="795"/>
        <v>0</v>
      </c>
      <c r="U1540" s="5">
        <f t="shared" si="780"/>
        <v>2.8333000000000084</v>
      </c>
      <c r="V1540" s="5">
        <f t="shared" ref="V1540:V1603" si="805">E1540-B1540</f>
        <v>0.47219999999998663</v>
      </c>
      <c r="W1540" s="7">
        <f t="shared" si="789"/>
        <v>0</v>
      </c>
      <c r="X1540" s="7">
        <f t="shared" si="790"/>
        <v>1</v>
      </c>
      <c r="Y1540" s="7">
        <f t="shared" si="791"/>
        <v>3.305499999999995</v>
      </c>
      <c r="Z1540" s="7">
        <f t="shared" si="792"/>
        <v>113.96749999999999</v>
      </c>
      <c r="AA1540" s="9">
        <f t="shared" si="781"/>
        <v>2.8333000000000084</v>
      </c>
      <c r="AB1540" s="9">
        <f t="shared" ref="AB1540:AB1603" si="806">E1540-B1540</f>
        <v>0.47219999999998663</v>
      </c>
      <c r="AC1540" s="11">
        <f t="shared" ca="1" si="796"/>
        <v>0</v>
      </c>
      <c r="AD1540" s="11">
        <f t="shared" ca="1" si="798"/>
        <v>1</v>
      </c>
      <c r="AE1540" s="11">
        <f t="shared" ca="1" si="799"/>
        <v>3.305499999999995</v>
      </c>
      <c r="AF1540" s="11">
        <f t="shared" ca="1" si="800"/>
        <v>158.1721</v>
      </c>
      <c r="AG1540" s="13">
        <f ca="1">AVERAGE(E1540:OFFSET(E1540,-AG$5+1,0))</f>
        <v>234.76051538461542</v>
      </c>
      <c r="AH1540" s="13">
        <f ca="1">AVERAGE(E1540:OFFSET(E1540,-AH$5+1,0))</f>
        <v>232.77542</v>
      </c>
      <c r="AI1540" s="12">
        <f t="shared" ca="1" si="793"/>
        <v>0</v>
      </c>
      <c r="AJ1540" s="17">
        <f t="shared" si="782"/>
        <v>2.8333000000000084</v>
      </c>
      <c r="AK1540" s="17">
        <f t="shared" ref="AK1540:AK1603" si="807">B1540-E1540</f>
        <v>-0.47219999999998663</v>
      </c>
      <c r="AL1540" s="19">
        <f t="shared" ca="1" si="801"/>
        <v>0</v>
      </c>
      <c r="AM1540" s="19">
        <f t="shared" ca="1" si="802"/>
        <v>1</v>
      </c>
      <c r="AN1540" s="19">
        <f t="shared" ca="1" si="803"/>
        <v>2.3611000000000217</v>
      </c>
      <c r="AO1540" s="19">
        <f t="shared" ca="1" si="804"/>
        <v>159.08499999999944</v>
      </c>
    </row>
    <row r="1541" spans="1:41" x14ac:dyDescent="0.2">
      <c r="A1541" s="22" t="s">
        <v>1591</v>
      </c>
      <c r="B1541" s="20">
        <f>[1]data!C1540</f>
        <v>242.71539999999999</v>
      </c>
      <c r="C1541" s="20">
        <f>[1]data!D1540</f>
        <v>242.71539999999999</v>
      </c>
      <c r="D1541" s="20">
        <f>[1]data!E1540</f>
        <v>241.2988</v>
      </c>
      <c r="E1541" s="20">
        <f>[1]data!F1540</f>
        <v>242.71539999999999</v>
      </c>
      <c r="F1541" s="20">
        <f>[1]data!G1540</f>
        <v>20231</v>
      </c>
      <c r="G1541" s="4">
        <f t="shared" ref="G1541:G1604" si="808">IF((C1541-C1540) &gt; 0, (C1541-C1540), 0)</f>
        <v>0.94440000000000168</v>
      </c>
      <c r="H1541" s="4">
        <f t="shared" ref="H1541:H1604" si="809">IF((D1540-D1541) &gt; 0,(D1540 - D1541), 0)</f>
        <v>0</v>
      </c>
      <c r="I1541" s="4">
        <f t="shared" ref="I1541:I1604" si="810">IF(G1541&gt;H1541,G1541,0)</f>
        <v>0.94440000000000168</v>
      </c>
      <c r="J1541" s="4">
        <f t="shared" ref="J1541:J1604" si="811" xml:space="preserve"> IF(H1541&gt;G1541, H1541, 0)</f>
        <v>0</v>
      </c>
      <c r="K1541" s="4">
        <f t="shared" si="786"/>
        <v>1.2507080500617576</v>
      </c>
      <c r="L1541" s="4">
        <f t="shared" si="787"/>
        <v>0.28191513025714104</v>
      </c>
      <c r="M1541" s="4">
        <f t="shared" ref="M1541:M1604" si="812">MAX(ABS(C1541-D1541),ABS(C1541-E1540), ABS(D1541-E1540))</f>
        <v>1.4165999999999883</v>
      </c>
      <c r="N1541" s="4">
        <f t="shared" si="783"/>
        <v>63.211422888895378</v>
      </c>
      <c r="O1541" s="4">
        <f t="shared" si="788"/>
        <v>3.2053782988295811</v>
      </c>
      <c r="P1541" s="4">
        <f t="shared" si="784"/>
        <v>39.0190465355819</v>
      </c>
      <c r="Q1541" s="4">
        <f t="shared" si="785"/>
        <v>8.7950657917687955</v>
      </c>
      <c r="R1541" s="4">
        <f t="shared" si="797"/>
        <v>47.187641994837783</v>
      </c>
      <c r="S1541" s="4">
        <f t="shared" si="794"/>
        <v>35</v>
      </c>
      <c r="T1541" s="4">
        <f t="shared" si="795"/>
        <v>0</v>
      </c>
      <c r="U1541" s="5">
        <f t="shared" ref="U1541:U1604" si="813">B1541-E1540</f>
        <v>1.4165999999999883</v>
      </c>
      <c r="V1541" s="5">
        <f t="shared" si="805"/>
        <v>0</v>
      </c>
      <c r="W1541" s="7">
        <f t="shared" si="789"/>
        <v>0</v>
      </c>
      <c r="X1541" s="7">
        <f t="shared" si="790"/>
        <v>1</v>
      </c>
      <c r="Y1541" s="7">
        <f t="shared" si="791"/>
        <v>1.4165999999999883</v>
      </c>
      <c r="Z1541" s="7">
        <f t="shared" si="792"/>
        <v>115.38409999999998</v>
      </c>
      <c r="AA1541" s="9">
        <f t="shared" ref="AA1541:AA1604" si="814">B1541-E1540</f>
        <v>1.4165999999999883</v>
      </c>
      <c r="AB1541" s="9">
        <f t="shared" si="806"/>
        <v>0</v>
      </c>
      <c r="AC1541" s="11">
        <f t="shared" ca="1" si="796"/>
        <v>0</v>
      </c>
      <c r="AD1541" s="11">
        <f t="shared" ca="1" si="798"/>
        <v>1</v>
      </c>
      <c r="AE1541" s="11">
        <f t="shared" ca="1" si="799"/>
        <v>1.4165999999999883</v>
      </c>
      <c r="AF1541" s="11">
        <f t="shared" ca="1" si="800"/>
        <v>159.58869999999999</v>
      </c>
      <c r="AG1541" s="13">
        <f ca="1">AVERAGE(E1541:OFFSET(E1541,-AG$5+1,0))</f>
        <v>235.7049307692308</v>
      </c>
      <c r="AH1541" s="13">
        <f ca="1">AVERAGE(E1541:OFFSET(E1541,-AH$5+1,0))</f>
        <v>233.62539499999997</v>
      </c>
      <c r="AI1541" s="12">
        <f t="shared" ca="1" si="793"/>
        <v>0</v>
      </c>
      <c r="AJ1541" s="17">
        <f t="shared" ref="AJ1541:AJ1604" si="815">B1541-E1540</f>
        <v>1.4165999999999883</v>
      </c>
      <c r="AK1541" s="17">
        <f t="shared" si="807"/>
        <v>0</v>
      </c>
      <c r="AL1541" s="19">
        <f t="shared" ca="1" si="801"/>
        <v>0</v>
      </c>
      <c r="AM1541" s="19">
        <f t="shared" ca="1" si="802"/>
        <v>1</v>
      </c>
      <c r="AN1541" s="19">
        <f t="shared" ca="1" si="803"/>
        <v>1.4165999999999883</v>
      </c>
      <c r="AO1541" s="19">
        <f t="shared" ca="1" si="804"/>
        <v>160.50159999999943</v>
      </c>
    </row>
    <row r="1542" spans="1:41" x14ac:dyDescent="0.2">
      <c r="A1542" s="22" t="s">
        <v>1592</v>
      </c>
      <c r="B1542" s="20">
        <f>[1]data!C1541</f>
        <v>245.5487</v>
      </c>
      <c r="C1542" s="20">
        <f>[1]data!D1541</f>
        <v>248.3819</v>
      </c>
      <c r="D1542" s="20">
        <f>[1]data!E1541</f>
        <v>245.07650000000001</v>
      </c>
      <c r="E1542" s="20">
        <f>[1]data!F1541</f>
        <v>246.96530000000001</v>
      </c>
      <c r="F1542" s="20">
        <f>[1]data!G1541</f>
        <v>39037</v>
      </c>
      <c r="G1542" s="4">
        <f t="shared" si="808"/>
        <v>5.6665000000000134</v>
      </c>
      <c r="H1542" s="4">
        <f t="shared" si="809"/>
        <v>0</v>
      </c>
      <c r="I1542" s="4">
        <f t="shared" si="810"/>
        <v>5.6665000000000134</v>
      </c>
      <c r="J1542" s="4">
        <f t="shared" si="811"/>
        <v>0</v>
      </c>
      <c r="K1542" s="4">
        <f t="shared" si="786"/>
        <v>1.6922872450555833</v>
      </c>
      <c r="L1542" s="4">
        <f t="shared" si="787"/>
        <v>0.25372361723142695</v>
      </c>
      <c r="M1542" s="4">
        <f t="shared" si="812"/>
        <v>5.6665000000000134</v>
      </c>
      <c r="N1542" s="4">
        <f t="shared" si="783"/>
        <v>73.92372035033317</v>
      </c>
      <c r="O1542" s="4">
        <f t="shared" si="788"/>
        <v>3.4514904689466244</v>
      </c>
      <c r="P1542" s="4">
        <f t="shared" si="784"/>
        <v>49.030621995953531</v>
      </c>
      <c r="Q1542" s="4">
        <f t="shared" si="785"/>
        <v>7.3511319099444581</v>
      </c>
      <c r="R1542" s="4">
        <f t="shared" si="797"/>
        <v>49.861249830387322</v>
      </c>
      <c r="S1542" s="4">
        <f t="shared" si="794"/>
        <v>35</v>
      </c>
      <c r="T1542" s="4">
        <f t="shared" si="795"/>
        <v>0</v>
      </c>
      <c r="U1542" s="5">
        <f t="shared" si="813"/>
        <v>2.8333000000000084</v>
      </c>
      <c r="V1542" s="5">
        <f t="shared" si="805"/>
        <v>1.4166000000000167</v>
      </c>
      <c r="W1542" s="7">
        <f t="shared" si="789"/>
        <v>0</v>
      </c>
      <c r="X1542" s="7">
        <f t="shared" si="790"/>
        <v>1</v>
      </c>
      <c r="Y1542" s="7">
        <f t="shared" si="791"/>
        <v>4.2499000000000251</v>
      </c>
      <c r="Z1542" s="7">
        <f t="shared" si="792"/>
        <v>119.634</v>
      </c>
      <c r="AA1542" s="9">
        <f t="shared" si="814"/>
        <v>2.8333000000000084</v>
      </c>
      <c r="AB1542" s="9">
        <f t="shared" si="806"/>
        <v>1.4166000000000167</v>
      </c>
      <c r="AC1542" s="11">
        <f t="shared" ca="1" si="796"/>
        <v>0</v>
      </c>
      <c r="AD1542" s="11">
        <f t="shared" ca="1" si="798"/>
        <v>1</v>
      </c>
      <c r="AE1542" s="11">
        <f t="shared" ca="1" si="799"/>
        <v>4.2499000000000251</v>
      </c>
      <c r="AF1542" s="11">
        <f t="shared" ca="1" si="800"/>
        <v>163.83860000000001</v>
      </c>
      <c r="AG1542" s="13">
        <f ca="1">AVERAGE(E1542:OFFSET(E1542,-AG$5+1,0))</f>
        <v>237.1578846153846</v>
      </c>
      <c r="AH1542" s="13">
        <f ca="1">AVERAGE(E1542:OFFSET(E1542,-AH$5+1,0))</f>
        <v>234.59342499999997</v>
      </c>
      <c r="AI1542" s="12">
        <f t="shared" ca="1" si="793"/>
        <v>0</v>
      </c>
      <c r="AJ1542" s="17">
        <f t="shared" si="815"/>
        <v>2.8333000000000084</v>
      </c>
      <c r="AK1542" s="17">
        <f t="shared" si="807"/>
        <v>-1.4166000000000167</v>
      </c>
      <c r="AL1542" s="19">
        <f t="shared" ca="1" si="801"/>
        <v>0</v>
      </c>
      <c r="AM1542" s="19">
        <f t="shared" ca="1" si="802"/>
        <v>1</v>
      </c>
      <c r="AN1542" s="19">
        <f t="shared" ca="1" si="803"/>
        <v>1.4166999999999916</v>
      </c>
      <c r="AO1542" s="19">
        <f t="shared" ca="1" si="804"/>
        <v>161.91829999999942</v>
      </c>
    </row>
    <row r="1543" spans="1:41" x14ac:dyDescent="0.2">
      <c r="A1543" s="22" t="s">
        <v>1593</v>
      </c>
      <c r="B1543" s="20">
        <f>[1]data!C1542</f>
        <v>249.32640000000001</v>
      </c>
      <c r="C1543" s="20">
        <f>[1]data!D1542</f>
        <v>251.21520000000001</v>
      </c>
      <c r="D1543" s="20">
        <f>[1]data!E1542</f>
        <v>248.85409999999999</v>
      </c>
      <c r="E1543" s="20">
        <f>[1]data!F1542</f>
        <v>249.79859999999999</v>
      </c>
      <c r="F1543" s="20">
        <f>[1]data!G1542</f>
        <v>48525</v>
      </c>
      <c r="G1543" s="4">
        <f t="shared" si="808"/>
        <v>2.8333000000000084</v>
      </c>
      <c r="H1543" s="4">
        <f t="shared" si="809"/>
        <v>0</v>
      </c>
      <c r="I1543" s="4">
        <f t="shared" si="810"/>
        <v>2.8333000000000084</v>
      </c>
      <c r="J1543" s="4">
        <f t="shared" si="811"/>
        <v>0</v>
      </c>
      <c r="K1543" s="4">
        <f t="shared" si="786"/>
        <v>1.8063885205500259</v>
      </c>
      <c r="L1543" s="4">
        <f t="shared" si="787"/>
        <v>0.22835125550828422</v>
      </c>
      <c r="M1543" s="4">
        <f t="shared" si="812"/>
        <v>4.2498999999999967</v>
      </c>
      <c r="N1543" s="4">
        <f t="shared" si="783"/>
        <v>77.554745997972731</v>
      </c>
      <c r="O1543" s="4">
        <f t="shared" si="788"/>
        <v>3.5313314220519616</v>
      </c>
      <c r="P1543" s="4">
        <f t="shared" si="784"/>
        <v>51.15318571544276</v>
      </c>
      <c r="Q1543" s="4">
        <f t="shared" si="785"/>
        <v>6.4664351264882267</v>
      </c>
      <c r="R1543" s="4">
        <f t="shared" si="797"/>
        <v>52.630599447145869</v>
      </c>
      <c r="S1543" s="4">
        <f t="shared" si="794"/>
        <v>35</v>
      </c>
      <c r="T1543" s="4">
        <f t="shared" si="795"/>
        <v>0</v>
      </c>
      <c r="U1543" s="5">
        <f t="shared" si="813"/>
        <v>2.3610999999999933</v>
      </c>
      <c r="V1543" s="5">
        <f t="shared" si="805"/>
        <v>0.47219999999998663</v>
      </c>
      <c r="W1543" s="7">
        <f t="shared" si="789"/>
        <v>0</v>
      </c>
      <c r="X1543" s="7">
        <f t="shared" si="790"/>
        <v>1</v>
      </c>
      <c r="Y1543" s="7">
        <f t="shared" si="791"/>
        <v>2.8332999999999799</v>
      </c>
      <c r="Z1543" s="7">
        <f t="shared" si="792"/>
        <v>122.46729999999998</v>
      </c>
      <c r="AA1543" s="9">
        <f t="shared" si="814"/>
        <v>2.3610999999999933</v>
      </c>
      <c r="AB1543" s="9">
        <f t="shared" si="806"/>
        <v>0.47219999999998663</v>
      </c>
      <c r="AC1543" s="11">
        <f t="shared" ca="1" si="796"/>
        <v>0</v>
      </c>
      <c r="AD1543" s="11">
        <f t="shared" ca="1" si="798"/>
        <v>1</v>
      </c>
      <c r="AE1543" s="11">
        <f t="shared" ca="1" si="799"/>
        <v>2.8332999999999799</v>
      </c>
      <c r="AF1543" s="11">
        <f t="shared" ca="1" si="800"/>
        <v>166.67189999999999</v>
      </c>
      <c r="AG1543" s="13">
        <f ca="1">AVERAGE(E1543:OFFSET(E1543,-AG$5+1,0))</f>
        <v>238.79245384615385</v>
      </c>
      <c r="AH1543" s="13">
        <f ca="1">AVERAGE(E1543:OFFSET(E1543,-AH$5+1,0))</f>
        <v>235.72673</v>
      </c>
      <c r="AI1543" s="12">
        <f t="shared" ca="1" si="793"/>
        <v>0</v>
      </c>
      <c r="AJ1543" s="17">
        <f t="shared" si="815"/>
        <v>2.3610999999999933</v>
      </c>
      <c r="AK1543" s="17">
        <f t="shared" si="807"/>
        <v>-0.47219999999998663</v>
      </c>
      <c r="AL1543" s="19">
        <f t="shared" ca="1" si="801"/>
        <v>0</v>
      </c>
      <c r="AM1543" s="19">
        <f t="shared" ca="1" si="802"/>
        <v>1</v>
      </c>
      <c r="AN1543" s="19">
        <f t="shared" ca="1" si="803"/>
        <v>1.8889000000000067</v>
      </c>
      <c r="AO1543" s="19">
        <f t="shared" ca="1" si="804"/>
        <v>163.80719999999943</v>
      </c>
    </row>
    <row r="1544" spans="1:41" x14ac:dyDescent="0.2">
      <c r="A1544" s="22" t="s">
        <v>1594</v>
      </c>
      <c r="B1544" s="20">
        <f>[1]data!C1543</f>
        <v>254.04839999999999</v>
      </c>
      <c r="C1544" s="20">
        <f>[1]data!D1543</f>
        <v>254.52070000000001</v>
      </c>
      <c r="D1544" s="20">
        <f>[1]data!E1543</f>
        <v>248.85409999999999</v>
      </c>
      <c r="E1544" s="20">
        <f>[1]data!F1543</f>
        <v>249.79859999999999</v>
      </c>
      <c r="F1544" s="20">
        <f>[1]data!G1543</f>
        <v>47698</v>
      </c>
      <c r="G1544" s="4">
        <f t="shared" si="808"/>
        <v>3.305499999999995</v>
      </c>
      <c r="H1544" s="4">
        <f t="shared" si="809"/>
        <v>0</v>
      </c>
      <c r="I1544" s="4">
        <f t="shared" si="810"/>
        <v>3.305499999999995</v>
      </c>
      <c r="J1544" s="4">
        <f t="shared" si="811"/>
        <v>0</v>
      </c>
      <c r="K1544" s="4">
        <f t="shared" si="786"/>
        <v>1.9562996684950227</v>
      </c>
      <c r="L1544" s="4">
        <f t="shared" si="787"/>
        <v>0.2055161299574558</v>
      </c>
      <c r="M1544" s="4">
        <f t="shared" si="812"/>
        <v>5.6666000000000167</v>
      </c>
      <c r="N1544" s="4">
        <f t="shared" si="783"/>
        <v>80.986712179217747</v>
      </c>
      <c r="O1544" s="4">
        <f t="shared" si="788"/>
        <v>3.7448582798467669</v>
      </c>
      <c r="P1544" s="4">
        <f t="shared" si="784"/>
        <v>52.239618225955162</v>
      </c>
      <c r="Q1544" s="4">
        <f t="shared" si="785"/>
        <v>5.4879548062861581</v>
      </c>
      <c r="R1544" s="4">
        <f t="shared" si="797"/>
        <v>55.466210720353061</v>
      </c>
      <c r="S1544" s="4">
        <f t="shared" si="794"/>
        <v>35</v>
      </c>
      <c r="T1544" s="4">
        <f t="shared" si="795"/>
        <v>0</v>
      </c>
      <c r="U1544" s="5">
        <f t="shared" si="813"/>
        <v>4.2497999999999934</v>
      </c>
      <c r="V1544" s="5">
        <f t="shared" si="805"/>
        <v>-4.2497999999999934</v>
      </c>
      <c r="W1544" s="7">
        <f t="shared" si="789"/>
        <v>0</v>
      </c>
      <c r="X1544" s="7">
        <f t="shared" si="790"/>
        <v>1</v>
      </c>
      <c r="Y1544" s="7">
        <f t="shared" si="791"/>
        <v>0</v>
      </c>
      <c r="Z1544" s="7">
        <f t="shared" si="792"/>
        <v>122.46729999999998</v>
      </c>
      <c r="AA1544" s="9">
        <f t="shared" si="814"/>
        <v>4.2497999999999934</v>
      </c>
      <c r="AB1544" s="9">
        <f t="shared" si="806"/>
        <v>-4.2497999999999934</v>
      </c>
      <c r="AC1544" s="11">
        <f t="shared" ca="1" si="796"/>
        <v>0</v>
      </c>
      <c r="AD1544" s="11">
        <f t="shared" ca="1" si="798"/>
        <v>1</v>
      </c>
      <c r="AE1544" s="11">
        <f t="shared" ca="1" si="799"/>
        <v>0</v>
      </c>
      <c r="AF1544" s="11">
        <f t="shared" ca="1" si="800"/>
        <v>166.67189999999999</v>
      </c>
      <c r="AG1544" s="13">
        <f ca="1">AVERAGE(E1544:OFFSET(E1544,-AG$5+1,0))</f>
        <v>240.17276153846157</v>
      </c>
      <c r="AH1544" s="13">
        <f ca="1">AVERAGE(E1544:OFFSET(E1544,-AH$5+1,0))</f>
        <v>236.78920000000002</v>
      </c>
      <c r="AI1544" s="12">
        <f t="shared" ca="1" si="793"/>
        <v>0</v>
      </c>
      <c r="AJ1544" s="17">
        <f t="shared" si="815"/>
        <v>4.2497999999999934</v>
      </c>
      <c r="AK1544" s="17">
        <f t="shared" si="807"/>
        <v>4.2497999999999934</v>
      </c>
      <c r="AL1544" s="19">
        <f t="shared" ca="1" si="801"/>
        <v>0</v>
      </c>
      <c r="AM1544" s="19">
        <f t="shared" ca="1" si="802"/>
        <v>1</v>
      </c>
      <c r="AN1544" s="19">
        <f t="shared" ca="1" si="803"/>
        <v>8.4995999999999867</v>
      </c>
      <c r="AO1544" s="19">
        <f t="shared" ca="1" si="804"/>
        <v>172.30679999999941</v>
      </c>
    </row>
    <row r="1545" spans="1:41" x14ac:dyDescent="0.2">
      <c r="A1545" s="22" t="s">
        <v>1595</v>
      </c>
      <c r="B1545" s="20">
        <f>[1]data!C1544</f>
        <v>251.6874</v>
      </c>
      <c r="C1545" s="20">
        <f>[1]data!D1544</f>
        <v>252.6318</v>
      </c>
      <c r="D1545" s="20">
        <f>[1]data!E1544</f>
        <v>250.27080000000001</v>
      </c>
      <c r="E1545" s="20">
        <f>[1]data!F1544</f>
        <v>251.21520000000001</v>
      </c>
      <c r="F1545" s="20">
        <f>[1]data!G1544</f>
        <v>24967</v>
      </c>
      <c r="G1545" s="4">
        <f t="shared" si="808"/>
        <v>0</v>
      </c>
      <c r="H1545" s="4">
        <f t="shared" si="809"/>
        <v>0</v>
      </c>
      <c r="I1545" s="4">
        <f t="shared" si="810"/>
        <v>0</v>
      </c>
      <c r="J1545" s="4">
        <f t="shared" si="811"/>
        <v>0</v>
      </c>
      <c r="K1545" s="4">
        <f t="shared" si="786"/>
        <v>1.7606697016455204</v>
      </c>
      <c r="L1545" s="4">
        <f t="shared" si="787"/>
        <v>0.18496451696171021</v>
      </c>
      <c r="M1545" s="4">
        <f t="shared" si="812"/>
        <v>2.833200000000005</v>
      </c>
      <c r="N1545" s="4">
        <f t="shared" si="783"/>
        <v>80.986712179217761</v>
      </c>
      <c r="O1545" s="4">
        <f t="shared" si="788"/>
        <v>3.6536924518620908</v>
      </c>
      <c r="P1545" s="4">
        <f t="shared" si="784"/>
        <v>48.188776828991223</v>
      </c>
      <c r="Q1545" s="4">
        <f t="shared" si="785"/>
        <v>5.0623997339306355</v>
      </c>
      <c r="R1545" s="4">
        <f t="shared" si="797"/>
        <v>58.01826086623953</v>
      </c>
      <c r="S1545" s="4">
        <f t="shared" si="794"/>
        <v>35</v>
      </c>
      <c r="T1545" s="4">
        <f t="shared" si="795"/>
        <v>0</v>
      </c>
      <c r="U1545" s="5">
        <f t="shared" si="813"/>
        <v>1.8888000000000034</v>
      </c>
      <c r="V1545" s="5">
        <f t="shared" si="805"/>
        <v>-0.47219999999998663</v>
      </c>
      <c r="W1545" s="7">
        <f t="shared" si="789"/>
        <v>0</v>
      </c>
      <c r="X1545" s="7">
        <f t="shared" si="790"/>
        <v>1</v>
      </c>
      <c r="Y1545" s="7">
        <f t="shared" si="791"/>
        <v>1.4166000000000167</v>
      </c>
      <c r="Z1545" s="7">
        <f t="shared" si="792"/>
        <v>123.8839</v>
      </c>
      <c r="AA1545" s="9">
        <f t="shared" si="814"/>
        <v>1.8888000000000034</v>
      </c>
      <c r="AB1545" s="9">
        <f t="shared" si="806"/>
        <v>-0.47219999999998663</v>
      </c>
      <c r="AC1545" s="11">
        <f t="shared" ca="1" si="796"/>
        <v>0</v>
      </c>
      <c r="AD1545" s="11">
        <f t="shared" ca="1" si="798"/>
        <v>1</v>
      </c>
      <c r="AE1545" s="11">
        <f t="shared" ca="1" si="799"/>
        <v>1.4166000000000167</v>
      </c>
      <c r="AF1545" s="11">
        <f t="shared" ca="1" si="800"/>
        <v>168.08850000000001</v>
      </c>
      <c r="AG1545" s="13">
        <f ca="1">AVERAGE(E1545:OFFSET(E1545,-AG$5+1,0))</f>
        <v>241.66203846153849</v>
      </c>
      <c r="AH1545" s="13">
        <f ca="1">AVERAGE(E1545:OFFSET(E1545,-AH$5+1,0))</f>
        <v>237.75723000000002</v>
      </c>
      <c r="AI1545" s="12">
        <f t="shared" ca="1" si="793"/>
        <v>0</v>
      </c>
      <c r="AJ1545" s="17">
        <f t="shared" si="815"/>
        <v>1.8888000000000034</v>
      </c>
      <c r="AK1545" s="17">
        <f t="shared" si="807"/>
        <v>0.47219999999998663</v>
      </c>
      <c r="AL1545" s="19">
        <f t="shared" ca="1" si="801"/>
        <v>0</v>
      </c>
      <c r="AM1545" s="19">
        <f t="shared" ca="1" si="802"/>
        <v>1</v>
      </c>
      <c r="AN1545" s="19">
        <f t="shared" ca="1" si="803"/>
        <v>2.36099999999999</v>
      </c>
      <c r="AO1545" s="19">
        <f t="shared" ca="1" si="804"/>
        <v>174.6677999999994</v>
      </c>
    </row>
    <row r="1546" spans="1:41" x14ac:dyDescent="0.2">
      <c r="A1546" s="22" t="s">
        <v>1596</v>
      </c>
      <c r="B1546" s="20">
        <f>[1]data!C1545</f>
        <v>251.6874</v>
      </c>
      <c r="C1546" s="20">
        <f>[1]data!D1545</f>
        <v>253.10400000000001</v>
      </c>
      <c r="D1546" s="20">
        <f>[1]data!E1545</f>
        <v>251.21520000000001</v>
      </c>
      <c r="E1546" s="20">
        <f>[1]data!F1545</f>
        <v>253.10400000000001</v>
      </c>
      <c r="F1546" s="20">
        <f>[1]data!G1545</f>
        <v>26251</v>
      </c>
      <c r="G1546" s="4">
        <f t="shared" si="808"/>
        <v>0.47220000000001505</v>
      </c>
      <c r="H1546" s="4">
        <f t="shared" si="809"/>
        <v>0</v>
      </c>
      <c r="I1546" s="4">
        <f t="shared" si="810"/>
        <v>0.47220000000001505</v>
      </c>
      <c r="J1546" s="4">
        <f t="shared" si="811"/>
        <v>0</v>
      </c>
      <c r="K1546" s="4">
        <f t="shared" si="786"/>
        <v>1.6318227314809699</v>
      </c>
      <c r="L1546" s="4">
        <f t="shared" si="787"/>
        <v>0.1664680652655392</v>
      </c>
      <c r="M1546" s="4">
        <f t="shared" si="812"/>
        <v>1.8888000000000034</v>
      </c>
      <c r="N1546" s="4">
        <f t="shared" si="783"/>
        <v>81.485968168583696</v>
      </c>
      <c r="O1546" s="4">
        <f t="shared" si="788"/>
        <v>3.4772032066758816</v>
      </c>
      <c r="P1546" s="4">
        <f t="shared" si="784"/>
        <v>46.929173663133462</v>
      </c>
      <c r="Q1546" s="4">
        <f t="shared" si="785"/>
        <v>4.7874126236262864</v>
      </c>
      <c r="R1546" s="4">
        <f t="shared" si="797"/>
        <v>60.365031596473941</v>
      </c>
      <c r="S1546" s="4">
        <f t="shared" si="794"/>
        <v>35</v>
      </c>
      <c r="T1546" s="4">
        <f t="shared" si="795"/>
        <v>0</v>
      </c>
      <c r="U1546" s="5">
        <f t="shared" si="813"/>
        <v>0.47219999999998663</v>
      </c>
      <c r="V1546" s="5">
        <f t="shared" si="805"/>
        <v>1.4166000000000167</v>
      </c>
      <c r="W1546" s="7">
        <f t="shared" si="789"/>
        <v>0</v>
      </c>
      <c r="X1546" s="7">
        <f t="shared" si="790"/>
        <v>1</v>
      </c>
      <c r="Y1546" s="7">
        <f t="shared" si="791"/>
        <v>1.8888000000000034</v>
      </c>
      <c r="Z1546" s="7">
        <f t="shared" si="792"/>
        <v>125.7727</v>
      </c>
      <c r="AA1546" s="9">
        <f t="shared" si="814"/>
        <v>0.47219999999998663</v>
      </c>
      <c r="AB1546" s="9">
        <f t="shared" si="806"/>
        <v>1.4166000000000167</v>
      </c>
      <c r="AC1546" s="11">
        <f t="shared" ca="1" si="796"/>
        <v>0</v>
      </c>
      <c r="AD1546" s="11">
        <f t="shared" ca="1" si="798"/>
        <v>1</v>
      </c>
      <c r="AE1546" s="11">
        <f t="shared" ca="1" si="799"/>
        <v>1.8888000000000034</v>
      </c>
      <c r="AF1546" s="11">
        <f t="shared" ca="1" si="800"/>
        <v>169.97730000000001</v>
      </c>
      <c r="AG1546" s="13">
        <f ca="1">AVERAGE(E1546:OFFSET(E1546,-AG$5+1,0))</f>
        <v>243.26028461538465</v>
      </c>
      <c r="AH1546" s="13">
        <f ca="1">AVERAGE(E1546:OFFSET(E1546,-AH$5+1,0))</f>
        <v>238.67803499999999</v>
      </c>
      <c r="AI1546" s="12">
        <f t="shared" ca="1" si="793"/>
        <v>0</v>
      </c>
      <c r="AJ1546" s="17">
        <f t="shared" si="815"/>
        <v>0.47219999999998663</v>
      </c>
      <c r="AK1546" s="17">
        <f t="shared" si="807"/>
        <v>-1.4166000000000167</v>
      </c>
      <c r="AL1546" s="19">
        <f t="shared" ca="1" si="801"/>
        <v>0</v>
      </c>
      <c r="AM1546" s="19">
        <f t="shared" ca="1" si="802"/>
        <v>1</v>
      </c>
      <c r="AN1546" s="19">
        <f t="shared" ca="1" si="803"/>
        <v>-0.9444000000000301</v>
      </c>
      <c r="AO1546" s="19">
        <f t="shared" ca="1" si="804"/>
        <v>173.72339999999937</v>
      </c>
    </row>
    <row r="1547" spans="1:41" x14ac:dyDescent="0.2">
      <c r="A1547" s="22" t="s">
        <v>1597</v>
      </c>
      <c r="B1547" s="20">
        <f>[1]data!C1546</f>
        <v>254.99289999999999</v>
      </c>
      <c r="C1547" s="20">
        <f>[1]data!D1546</f>
        <v>254.99289999999999</v>
      </c>
      <c r="D1547" s="20">
        <f>[1]data!E1546</f>
        <v>252.6318</v>
      </c>
      <c r="E1547" s="20">
        <f>[1]data!F1546</f>
        <v>254.04839999999999</v>
      </c>
      <c r="F1547" s="20">
        <f>[1]data!G1546</f>
        <v>37386</v>
      </c>
      <c r="G1547" s="4">
        <f t="shared" si="808"/>
        <v>1.8888999999999783</v>
      </c>
      <c r="H1547" s="4">
        <f t="shared" si="809"/>
        <v>0</v>
      </c>
      <c r="I1547" s="4">
        <f t="shared" si="810"/>
        <v>1.8888999999999783</v>
      </c>
      <c r="J1547" s="4">
        <f t="shared" si="811"/>
        <v>0</v>
      </c>
      <c r="K1547" s="4">
        <f t="shared" si="786"/>
        <v>1.6575304583328707</v>
      </c>
      <c r="L1547" s="4">
        <f t="shared" si="787"/>
        <v>0.14982125873898527</v>
      </c>
      <c r="M1547" s="4">
        <f t="shared" si="812"/>
        <v>2.3610999999999933</v>
      </c>
      <c r="N1547" s="4">
        <f t="shared" si="783"/>
        <v>83.420907250779592</v>
      </c>
      <c r="O1547" s="4">
        <f t="shared" si="788"/>
        <v>3.3655928860082924</v>
      </c>
      <c r="P1547" s="4">
        <f t="shared" si="784"/>
        <v>49.249285771421931</v>
      </c>
      <c r="Q1547" s="4">
        <f t="shared" si="785"/>
        <v>4.4515561986666299</v>
      </c>
      <c r="R1547" s="4">
        <f t="shared" si="797"/>
        <v>62.670619161904504</v>
      </c>
      <c r="S1547" s="4">
        <f t="shared" si="794"/>
        <v>35</v>
      </c>
      <c r="T1547" s="4">
        <f t="shared" si="795"/>
        <v>0</v>
      </c>
      <c r="U1547" s="5">
        <f t="shared" si="813"/>
        <v>1.8888999999999783</v>
      </c>
      <c r="V1547" s="5">
        <f t="shared" si="805"/>
        <v>-0.944500000000005</v>
      </c>
      <c r="W1547" s="7">
        <f t="shared" si="789"/>
        <v>0</v>
      </c>
      <c r="X1547" s="7">
        <f t="shared" si="790"/>
        <v>1</v>
      </c>
      <c r="Y1547" s="7">
        <f t="shared" si="791"/>
        <v>0.94439999999997326</v>
      </c>
      <c r="Z1547" s="7">
        <f t="shared" si="792"/>
        <v>126.71709999999997</v>
      </c>
      <c r="AA1547" s="9">
        <f t="shared" si="814"/>
        <v>1.8888999999999783</v>
      </c>
      <c r="AB1547" s="9">
        <f t="shared" si="806"/>
        <v>-0.944500000000005</v>
      </c>
      <c r="AC1547" s="11">
        <f t="shared" ca="1" si="796"/>
        <v>0</v>
      </c>
      <c r="AD1547" s="11">
        <f t="shared" ca="1" si="798"/>
        <v>1</v>
      </c>
      <c r="AE1547" s="11">
        <f t="shared" ca="1" si="799"/>
        <v>0.94439999999997326</v>
      </c>
      <c r="AF1547" s="11">
        <f t="shared" ca="1" si="800"/>
        <v>170.92169999999999</v>
      </c>
      <c r="AG1547" s="13">
        <f ca="1">AVERAGE(E1547:OFFSET(E1547,-AG$5+1,0))</f>
        <v>244.89485384615389</v>
      </c>
      <c r="AH1547" s="13">
        <f ca="1">AVERAGE(E1547:OFFSET(E1547,-AH$5+1,0))</f>
        <v>239.97661000000002</v>
      </c>
      <c r="AI1547" s="12">
        <f t="shared" ca="1" si="793"/>
        <v>0</v>
      </c>
      <c r="AJ1547" s="17">
        <f t="shared" si="815"/>
        <v>1.8888999999999783</v>
      </c>
      <c r="AK1547" s="17">
        <f t="shared" si="807"/>
        <v>0.944500000000005</v>
      </c>
      <c r="AL1547" s="19">
        <f t="shared" ca="1" si="801"/>
        <v>0</v>
      </c>
      <c r="AM1547" s="19">
        <f t="shared" ca="1" si="802"/>
        <v>1</v>
      </c>
      <c r="AN1547" s="19">
        <f t="shared" ca="1" si="803"/>
        <v>2.8333999999999833</v>
      </c>
      <c r="AO1547" s="19">
        <f t="shared" ca="1" si="804"/>
        <v>176.55679999999936</v>
      </c>
    </row>
    <row r="1548" spans="1:41" x14ac:dyDescent="0.2">
      <c r="A1548" s="22" t="s">
        <v>1598</v>
      </c>
      <c r="B1548" s="20">
        <f>[1]data!C1547</f>
        <v>253.5762</v>
      </c>
      <c r="C1548" s="20">
        <f>[1]data!D1547</f>
        <v>254.04839999999999</v>
      </c>
      <c r="D1548" s="20">
        <f>[1]data!E1547</f>
        <v>252.15960000000001</v>
      </c>
      <c r="E1548" s="20">
        <f>[1]data!F1547</f>
        <v>252.6318</v>
      </c>
      <c r="F1548" s="20">
        <f>[1]data!G1547</f>
        <v>36572</v>
      </c>
      <c r="G1548" s="4">
        <f t="shared" si="808"/>
        <v>0</v>
      </c>
      <c r="H1548" s="4">
        <f t="shared" si="809"/>
        <v>0.47219999999998663</v>
      </c>
      <c r="I1548" s="4">
        <f t="shared" si="810"/>
        <v>0</v>
      </c>
      <c r="J1548" s="4">
        <f t="shared" si="811"/>
        <v>0.47219999999998663</v>
      </c>
      <c r="K1548" s="4">
        <f t="shared" si="786"/>
        <v>1.4917774124995837</v>
      </c>
      <c r="L1548" s="4">
        <f t="shared" si="787"/>
        <v>0.1820591328650854</v>
      </c>
      <c r="M1548" s="4">
        <f t="shared" si="812"/>
        <v>1.8887999999999749</v>
      </c>
      <c r="N1548" s="4">
        <f t="shared" si="783"/>
        <v>78.246486089784696</v>
      </c>
      <c r="O1548" s="4">
        <f t="shared" si="788"/>
        <v>3.2179135974074606</v>
      </c>
      <c r="P1548" s="4">
        <f t="shared" si="784"/>
        <v>46.358529132088783</v>
      </c>
      <c r="Q1548" s="4">
        <f t="shared" si="785"/>
        <v>5.6576762350537591</v>
      </c>
      <c r="R1548" s="4">
        <f t="shared" si="797"/>
        <v>64.228205854692519</v>
      </c>
      <c r="S1548" s="4">
        <f t="shared" si="794"/>
        <v>35</v>
      </c>
      <c r="T1548" s="4">
        <f t="shared" si="795"/>
        <v>0</v>
      </c>
      <c r="U1548" s="5">
        <f t="shared" si="813"/>
        <v>-0.47219999999998663</v>
      </c>
      <c r="V1548" s="5">
        <f t="shared" si="805"/>
        <v>-0.94440000000000168</v>
      </c>
      <c r="W1548" s="7">
        <f t="shared" si="789"/>
        <v>0</v>
      </c>
      <c r="X1548" s="7">
        <f t="shared" si="790"/>
        <v>1</v>
      </c>
      <c r="Y1548" s="7">
        <f t="shared" si="791"/>
        <v>-1.4165999999999883</v>
      </c>
      <c r="Z1548" s="7">
        <f t="shared" si="792"/>
        <v>125.30049999999999</v>
      </c>
      <c r="AA1548" s="9">
        <f t="shared" si="814"/>
        <v>-0.47219999999998663</v>
      </c>
      <c r="AB1548" s="9">
        <f t="shared" si="806"/>
        <v>-0.94440000000000168</v>
      </c>
      <c r="AC1548" s="11">
        <f t="shared" ca="1" si="796"/>
        <v>0</v>
      </c>
      <c r="AD1548" s="11">
        <f t="shared" ca="1" si="798"/>
        <v>1</v>
      </c>
      <c r="AE1548" s="11">
        <f t="shared" ca="1" si="799"/>
        <v>-1.4165999999999883</v>
      </c>
      <c r="AF1548" s="11">
        <f t="shared" ca="1" si="800"/>
        <v>169.5051</v>
      </c>
      <c r="AG1548" s="13">
        <f ca="1">AVERAGE(E1548:OFFSET(E1548,-AG$5+1,0))</f>
        <v>245.94823846153849</v>
      </c>
      <c r="AH1548" s="13">
        <f ca="1">AVERAGE(E1548:OFFSET(E1548,-AH$5+1,0))</f>
        <v>241.08630000000002</v>
      </c>
      <c r="AI1548" s="12">
        <f t="shared" ca="1" si="793"/>
        <v>0</v>
      </c>
      <c r="AJ1548" s="17">
        <f t="shared" si="815"/>
        <v>-0.47219999999998663</v>
      </c>
      <c r="AK1548" s="17">
        <f t="shared" si="807"/>
        <v>0.94440000000000168</v>
      </c>
      <c r="AL1548" s="19">
        <f t="shared" ca="1" si="801"/>
        <v>0</v>
      </c>
      <c r="AM1548" s="19">
        <f t="shared" ca="1" si="802"/>
        <v>1</v>
      </c>
      <c r="AN1548" s="19">
        <f t="shared" ca="1" si="803"/>
        <v>0.47220000000001505</v>
      </c>
      <c r="AO1548" s="19">
        <f t="shared" ca="1" si="804"/>
        <v>177.02899999999937</v>
      </c>
    </row>
    <row r="1549" spans="1:41" x14ac:dyDescent="0.2">
      <c r="A1549" s="22" t="s">
        <v>1599</v>
      </c>
      <c r="B1549" s="20">
        <f>[1]data!C1548</f>
        <v>247.4375</v>
      </c>
      <c r="C1549" s="20">
        <f>[1]data!D1548</f>
        <v>248.3819</v>
      </c>
      <c r="D1549" s="20">
        <f>[1]data!E1548</f>
        <v>243.1876</v>
      </c>
      <c r="E1549" s="20">
        <f>[1]data!F1548</f>
        <v>245.5487</v>
      </c>
      <c r="F1549" s="20">
        <f>[1]data!G1548</f>
        <v>51743</v>
      </c>
      <c r="G1549" s="4">
        <f t="shared" si="808"/>
        <v>0</v>
      </c>
      <c r="H1549" s="4">
        <f t="shared" si="809"/>
        <v>8.9720000000000084</v>
      </c>
      <c r="I1549" s="4">
        <f t="shared" si="810"/>
        <v>0</v>
      </c>
      <c r="J1549" s="4">
        <f t="shared" si="811"/>
        <v>8.9720000000000084</v>
      </c>
      <c r="K1549" s="4">
        <f t="shared" si="786"/>
        <v>1.3425996712496253</v>
      </c>
      <c r="L1549" s="4">
        <f t="shared" si="787"/>
        <v>1.0610532195785778</v>
      </c>
      <c r="M1549" s="4">
        <f t="shared" si="812"/>
        <v>9.444199999999995</v>
      </c>
      <c r="N1549" s="4">
        <f t="shared" si="783"/>
        <v>11.713274106480403</v>
      </c>
      <c r="O1549" s="4">
        <f t="shared" si="788"/>
        <v>3.840542237666714</v>
      </c>
      <c r="P1549" s="4">
        <f t="shared" si="784"/>
        <v>34.958596681527695</v>
      </c>
      <c r="Q1549" s="4">
        <f t="shared" si="785"/>
        <v>27.627693016161459</v>
      </c>
      <c r="R1549" s="4">
        <f t="shared" si="797"/>
        <v>58.976712679871305</v>
      </c>
      <c r="S1549" s="4">
        <f t="shared" si="794"/>
        <v>35</v>
      </c>
      <c r="T1549" s="4">
        <f t="shared" si="795"/>
        <v>0</v>
      </c>
      <c r="U1549" s="5">
        <f t="shared" si="813"/>
        <v>-5.1942999999999984</v>
      </c>
      <c r="V1549" s="5">
        <f t="shared" si="805"/>
        <v>-1.8888000000000034</v>
      </c>
      <c r="W1549" s="7">
        <f t="shared" si="789"/>
        <v>0</v>
      </c>
      <c r="X1549" s="7">
        <f t="shared" si="790"/>
        <v>1</v>
      </c>
      <c r="Y1549" s="7">
        <f t="shared" si="791"/>
        <v>-7.0831000000000017</v>
      </c>
      <c r="Z1549" s="7">
        <f t="shared" si="792"/>
        <v>118.21739999999998</v>
      </c>
      <c r="AA1549" s="9">
        <f t="shared" si="814"/>
        <v>-5.1942999999999984</v>
      </c>
      <c r="AB1549" s="9">
        <f t="shared" si="806"/>
        <v>-1.8888000000000034</v>
      </c>
      <c r="AC1549" s="11">
        <f t="shared" ca="1" si="796"/>
        <v>0</v>
      </c>
      <c r="AD1549" s="11">
        <f t="shared" ca="1" si="798"/>
        <v>1</v>
      </c>
      <c r="AE1549" s="11">
        <f t="shared" ca="1" si="799"/>
        <v>-7.0831000000000017</v>
      </c>
      <c r="AF1549" s="11">
        <f t="shared" ca="1" si="800"/>
        <v>162.422</v>
      </c>
      <c r="AG1549" s="13">
        <f ca="1">AVERAGE(E1549:OFFSET(E1549,-AG$5+1,0))</f>
        <v>246.38412307692309</v>
      </c>
      <c r="AH1549" s="13">
        <f ca="1">AVERAGE(E1549:OFFSET(E1549,-AH$5+1,0))</f>
        <v>241.95989</v>
      </c>
      <c r="AI1549" s="12">
        <f t="shared" ca="1" si="793"/>
        <v>0</v>
      </c>
      <c r="AJ1549" s="17">
        <f t="shared" si="815"/>
        <v>-5.1942999999999984</v>
      </c>
      <c r="AK1549" s="17">
        <f t="shared" si="807"/>
        <v>1.8888000000000034</v>
      </c>
      <c r="AL1549" s="19">
        <f t="shared" ca="1" si="801"/>
        <v>0</v>
      </c>
      <c r="AM1549" s="19">
        <f t="shared" ca="1" si="802"/>
        <v>1</v>
      </c>
      <c r="AN1549" s="19">
        <f t="shared" ca="1" si="803"/>
        <v>-3.305499999999995</v>
      </c>
      <c r="AO1549" s="19">
        <f t="shared" ca="1" si="804"/>
        <v>173.72349999999938</v>
      </c>
    </row>
    <row r="1550" spans="1:41" x14ac:dyDescent="0.2">
      <c r="A1550" s="22" t="s">
        <v>1600</v>
      </c>
      <c r="B1550" s="20">
        <f>[1]data!C1549</f>
        <v>245.5487</v>
      </c>
      <c r="C1550" s="20">
        <f>[1]data!D1549</f>
        <v>247.4375</v>
      </c>
      <c r="D1550" s="20">
        <f>[1]data!E1549</f>
        <v>244.13210000000001</v>
      </c>
      <c r="E1550" s="20">
        <f>[1]data!F1549</f>
        <v>245.07650000000001</v>
      </c>
      <c r="F1550" s="20">
        <f>[1]data!G1549</f>
        <v>32651</v>
      </c>
      <c r="G1550" s="4">
        <f t="shared" si="808"/>
        <v>0</v>
      </c>
      <c r="H1550" s="4">
        <f t="shared" si="809"/>
        <v>0</v>
      </c>
      <c r="I1550" s="4">
        <f t="shared" si="810"/>
        <v>0</v>
      </c>
      <c r="J1550" s="4">
        <f t="shared" si="811"/>
        <v>0</v>
      </c>
      <c r="K1550" s="4">
        <f t="shared" si="786"/>
        <v>1.2083397041246626</v>
      </c>
      <c r="L1550" s="4">
        <f t="shared" si="787"/>
        <v>0.95494789762072008</v>
      </c>
      <c r="M1550" s="4">
        <f t="shared" si="812"/>
        <v>3.3053999999999917</v>
      </c>
      <c r="N1550" s="4">
        <f t="shared" si="783"/>
        <v>11.713274106480389</v>
      </c>
      <c r="O1550" s="4">
        <f t="shared" si="788"/>
        <v>3.7870280139000414</v>
      </c>
      <c r="P1550" s="4">
        <f t="shared" si="784"/>
        <v>31.907334714439127</v>
      </c>
      <c r="Q1550" s="4">
        <f t="shared" si="785"/>
        <v>25.216288184709633</v>
      </c>
      <c r="R1550" s="4">
        <f t="shared" si="797"/>
        <v>54.250368822532216</v>
      </c>
      <c r="S1550" s="4">
        <f t="shared" si="794"/>
        <v>35</v>
      </c>
      <c r="T1550" s="4">
        <f t="shared" si="795"/>
        <v>0</v>
      </c>
      <c r="U1550" s="5">
        <f t="shared" si="813"/>
        <v>0</v>
      </c>
      <c r="V1550" s="5">
        <f t="shared" si="805"/>
        <v>-0.47219999999998663</v>
      </c>
      <c r="W1550" s="7">
        <f t="shared" si="789"/>
        <v>0</v>
      </c>
      <c r="X1550" s="7">
        <f t="shared" si="790"/>
        <v>1</v>
      </c>
      <c r="Y1550" s="7">
        <f t="shared" si="791"/>
        <v>-0.47219999999998663</v>
      </c>
      <c r="Z1550" s="7">
        <f t="shared" si="792"/>
        <v>117.7452</v>
      </c>
      <c r="AA1550" s="9">
        <f t="shared" si="814"/>
        <v>0</v>
      </c>
      <c r="AB1550" s="9">
        <f t="shared" si="806"/>
        <v>-0.47219999999998663</v>
      </c>
      <c r="AC1550" s="11">
        <f t="shared" ca="1" si="796"/>
        <v>0</v>
      </c>
      <c r="AD1550" s="11">
        <f t="shared" ca="1" si="798"/>
        <v>1</v>
      </c>
      <c r="AE1550" s="11">
        <f t="shared" ca="1" si="799"/>
        <v>-0.47219999999998663</v>
      </c>
      <c r="AF1550" s="11">
        <f t="shared" ca="1" si="800"/>
        <v>161.94980000000001</v>
      </c>
      <c r="AG1550" s="13">
        <f ca="1">AVERAGE(E1550:OFFSET(E1550,-AG$5+1,0))</f>
        <v>246.78368461538463</v>
      </c>
      <c r="AH1550" s="13">
        <f ca="1">AVERAGE(E1550:OFFSET(E1550,-AH$5+1,0))</f>
        <v>242.78625500000004</v>
      </c>
      <c r="AI1550" s="12">
        <f t="shared" ca="1" si="793"/>
        <v>0</v>
      </c>
      <c r="AJ1550" s="17">
        <f t="shared" si="815"/>
        <v>0</v>
      </c>
      <c r="AK1550" s="17">
        <f t="shared" si="807"/>
        <v>0.47219999999998663</v>
      </c>
      <c r="AL1550" s="19">
        <f t="shared" ca="1" si="801"/>
        <v>0</v>
      </c>
      <c r="AM1550" s="19">
        <f t="shared" ca="1" si="802"/>
        <v>1</v>
      </c>
      <c r="AN1550" s="19">
        <f t="shared" ca="1" si="803"/>
        <v>0.47219999999998663</v>
      </c>
      <c r="AO1550" s="19">
        <f t="shared" ca="1" si="804"/>
        <v>174.19569999999936</v>
      </c>
    </row>
    <row r="1551" spans="1:41" x14ac:dyDescent="0.2">
      <c r="A1551" s="22" t="s">
        <v>1601</v>
      </c>
      <c r="B1551" s="20">
        <f>[1]data!C1550</f>
        <v>245.5487</v>
      </c>
      <c r="C1551" s="20">
        <f>[1]data!D1550</f>
        <v>246.02090000000001</v>
      </c>
      <c r="D1551" s="20">
        <f>[1]data!E1550</f>
        <v>243.65979999999999</v>
      </c>
      <c r="E1551" s="20">
        <f>[1]data!F1550</f>
        <v>244.60429999999999</v>
      </c>
      <c r="F1551" s="20">
        <f>[1]data!G1550</f>
        <v>40446</v>
      </c>
      <c r="G1551" s="4">
        <f t="shared" si="808"/>
        <v>0</v>
      </c>
      <c r="H1551" s="4">
        <f t="shared" si="809"/>
        <v>0.47230000000001837</v>
      </c>
      <c r="I1551" s="4">
        <f t="shared" si="810"/>
        <v>0</v>
      </c>
      <c r="J1551" s="4">
        <f t="shared" si="811"/>
        <v>0.47230000000001837</v>
      </c>
      <c r="K1551" s="4">
        <f t="shared" si="786"/>
        <v>1.0875057337121965</v>
      </c>
      <c r="L1551" s="4">
        <f t="shared" si="787"/>
        <v>0.90668310785865003</v>
      </c>
      <c r="M1551" s="4">
        <f t="shared" si="812"/>
        <v>2.3611000000000217</v>
      </c>
      <c r="N1551" s="4">
        <f t="shared" si="783"/>
        <v>9.0674775670247048</v>
      </c>
      <c r="O1551" s="4">
        <f t="shared" si="788"/>
        <v>3.6444352125100394</v>
      </c>
      <c r="P1551" s="4">
        <f t="shared" si="784"/>
        <v>29.840171941572159</v>
      </c>
      <c r="Q1551" s="4">
        <f t="shared" si="785"/>
        <v>24.878562931955329</v>
      </c>
      <c r="R1551" s="4">
        <f t="shared" si="797"/>
        <v>49.732079696981465</v>
      </c>
      <c r="S1551" s="4">
        <f t="shared" si="794"/>
        <v>35</v>
      </c>
      <c r="T1551" s="4">
        <f t="shared" si="795"/>
        <v>0</v>
      </c>
      <c r="U1551" s="5">
        <f t="shared" si="813"/>
        <v>0.47219999999998663</v>
      </c>
      <c r="V1551" s="5">
        <f t="shared" si="805"/>
        <v>-0.94440000000000168</v>
      </c>
      <c r="W1551" s="7">
        <f t="shared" si="789"/>
        <v>0</v>
      </c>
      <c r="X1551" s="7">
        <f t="shared" si="790"/>
        <v>1</v>
      </c>
      <c r="Y1551" s="7">
        <f t="shared" si="791"/>
        <v>-0.47220000000001505</v>
      </c>
      <c r="Z1551" s="7">
        <f t="shared" si="792"/>
        <v>117.27299999999998</v>
      </c>
      <c r="AA1551" s="9">
        <f t="shared" si="814"/>
        <v>0.47219999999998663</v>
      </c>
      <c r="AB1551" s="9">
        <f t="shared" si="806"/>
        <v>-0.94440000000000168</v>
      </c>
      <c r="AC1551" s="11">
        <f t="shared" ca="1" si="796"/>
        <v>0</v>
      </c>
      <c r="AD1551" s="11">
        <f t="shared" ca="1" si="798"/>
        <v>1</v>
      </c>
      <c r="AE1551" s="11">
        <f t="shared" ca="1" si="799"/>
        <v>-0.47220000000001505</v>
      </c>
      <c r="AF1551" s="11">
        <f t="shared" ca="1" si="800"/>
        <v>161.4776</v>
      </c>
      <c r="AG1551" s="13">
        <f ca="1">AVERAGE(E1551:OFFSET(E1551,-AG$5+1,0))</f>
        <v>247.29222307692311</v>
      </c>
      <c r="AH1551" s="13">
        <f ca="1">AVERAGE(E1551:OFFSET(E1551,-AH$5+1,0))</f>
        <v>243.42374000000004</v>
      </c>
      <c r="AI1551" s="12">
        <f t="shared" ca="1" si="793"/>
        <v>0</v>
      </c>
      <c r="AJ1551" s="17">
        <f t="shared" si="815"/>
        <v>0.47219999999998663</v>
      </c>
      <c r="AK1551" s="17">
        <f t="shared" si="807"/>
        <v>0.94440000000000168</v>
      </c>
      <c r="AL1551" s="19">
        <f t="shared" ca="1" si="801"/>
        <v>0</v>
      </c>
      <c r="AM1551" s="19">
        <f t="shared" ca="1" si="802"/>
        <v>1</v>
      </c>
      <c r="AN1551" s="19">
        <f t="shared" ca="1" si="803"/>
        <v>1.4165999999999883</v>
      </c>
      <c r="AO1551" s="19">
        <f t="shared" ca="1" si="804"/>
        <v>175.61229999999935</v>
      </c>
    </row>
    <row r="1552" spans="1:41" x14ac:dyDescent="0.2">
      <c r="A1552" s="22" t="s">
        <v>1602</v>
      </c>
      <c r="B1552" s="20">
        <f>[1]data!C1551</f>
        <v>246.96530000000001</v>
      </c>
      <c r="C1552" s="20">
        <f>[1]data!D1551</f>
        <v>247.90969999999999</v>
      </c>
      <c r="D1552" s="20">
        <f>[1]data!E1551</f>
        <v>244.13210000000001</v>
      </c>
      <c r="E1552" s="20">
        <f>[1]data!F1551</f>
        <v>244.60429999999999</v>
      </c>
      <c r="F1552" s="20">
        <f>[1]data!G1551</f>
        <v>27376</v>
      </c>
      <c r="G1552" s="4">
        <f t="shared" si="808"/>
        <v>1.8887999999999749</v>
      </c>
      <c r="H1552" s="4">
        <f t="shared" si="809"/>
        <v>0</v>
      </c>
      <c r="I1552" s="4">
        <f t="shared" si="810"/>
        <v>1.8887999999999749</v>
      </c>
      <c r="J1552" s="4">
        <f t="shared" si="811"/>
        <v>0</v>
      </c>
      <c r="K1552" s="4">
        <f t="shared" si="786"/>
        <v>1.1676351603409745</v>
      </c>
      <c r="L1552" s="4">
        <f t="shared" si="787"/>
        <v>0.81601479707278501</v>
      </c>
      <c r="M1552" s="4">
        <f t="shared" si="812"/>
        <v>3.7775999999999783</v>
      </c>
      <c r="N1552" s="4">
        <f t="shared" si="783"/>
        <v>17.725928002268333</v>
      </c>
      <c r="O1552" s="4">
        <f t="shared" si="788"/>
        <v>3.6577516912590333</v>
      </c>
      <c r="P1552" s="4">
        <f t="shared" si="784"/>
        <v>31.922209567458726</v>
      </c>
      <c r="Q1552" s="4">
        <f t="shared" si="785"/>
        <v>22.309190616269113</v>
      </c>
      <c r="R1552" s="4">
        <f t="shared" si="797"/>
        <v>46.531464527510153</v>
      </c>
      <c r="S1552" s="4">
        <f t="shared" si="794"/>
        <v>35</v>
      </c>
      <c r="T1552" s="4">
        <f t="shared" si="795"/>
        <v>0</v>
      </c>
      <c r="U1552" s="5">
        <f t="shared" si="813"/>
        <v>2.3610000000000184</v>
      </c>
      <c r="V1552" s="5">
        <f t="shared" si="805"/>
        <v>-2.3610000000000184</v>
      </c>
      <c r="W1552" s="7">
        <f t="shared" si="789"/>
        <v>0</v>
      </c>
      <c r="X1552" s="7">
        <f t="shared" si="790"/>
        <v>1</v>
      </c>
      <c r="Y1552" s="7">
        <f t="shared" si="791"/>
        <v>0</v>
      </c>
      <c r="Z1552" s="7">
        <f t="shared" si="792"/>
        <v>117.27299999999998</v>
      </c>
      <c r="AA1552" s="9">
        <f t="shared" si="814"/>
        <v>2.3610000000000184</v>
      </c>
      <c r="AB1552" s="9">
        <f t="shared" si="806"/>
        <v>-2.3610000000000184</v>
      </c>
      <c r="AC1552" s="11">
        <f t="shared" ca="1" si="796"/>
        <v>0</v>
      </c>
      <c r="AD1552" s="11">
        <f t="shared" ca="1" si="798"/>
        <v>1</v>
      </c>
      <c r="AE1552" s="11">
        <f t="shared" ca="1" si="799"/>
        <v>0</v>
      </c>
      <c r="AF1552" s="11">
        <f t="shared" ca="1" si="800"/>
        <v>161.4776</v>
      </c>
      <c r="AG1552" s="13">
        <f ca="1">AVERAGE(E1552:OFFSET(E1552,-AG$5+1,0))</f>
        <v>247.8007615384615</v>
      </c>
      <c r="AH1552" s="13">
        <f ca="1">AVERAGE(E1552:OFFSET(E1552,-AH$5+1,0))</f>
        <v>244.06122500000001</v>
      </c>
      <c r="AI1552" s="12">
        <f t="shared" ca="1" si="793"/>
        <v>0</v>
      </c>
      <c r="AJ1552" s="17">
        <f t="shared" si="815"/>
        <v>2.3610000000000184</v>
      </c>
      <c r="AK1552" s="17">
        <f t="shared" si="807"/>
        <v>2.3610000000000184</v>
      </c>
      <c r="AL1552" s="19">
        <f t="shared" ca="1" si="801"/>
        <v>0</v>
      </c>
      <c r="AM1552" s="19">
        <f t="shared" ca="1" si="802"/>
        <v>1</v>
      </c>
      <c r="AN1552" s="19">
        <f t="shared" ca="1" si="803"/>
        <v>4.7220000000000368</v>
      </c>
      <c r="AO1552" s="19">
        <f t="shared" ca="1" si="804"/>
        <v>180.33429999999939</v>
      </c>
    </row>
    <row r="1553" spans="1:41" x14ac:dyDescent="0.2">
      <c r="A1553" s="22" t="s">
        <v>1603</v>
      </c>
      <c r="B1553" s="20">
        <f>[1]data!C1552</f>
        <v>247.4375</v>
      </c>
      <c r="C1553" s="20">
        <f>[1]data!D1552</f>
        <v>250.27080000000001</v>
      </c>
      <c r="D1553" s="20">
        <f>[1]data!E1552</f>
        <v>246.02090000000001</v>
      </c>
      <c r="E1553" s="20">
        <f>[1]data!F1552</f>
        <v>250.27080000000001</v>
      </c>
      <c r="F1553" s="20">
        <f>[1]data!G1552</f>
        <v>30200</v>
      </c>
      <c r="G1553" s="4">
        <f t="shared" si="808"/>
        <v>2.3611000000000217</v>
      </c>
      <c r="H1553" s="4">
        <f t="shared" si="809"/>
        <v>0</v>
      </c>
      <c r="I1553" s="4">
        <f t="shared" si="810"/>
        <v>2.3611000000000217</v>
      </c>
      <c r="J1553" s="4">
        <f t="shared" si="811"/>
        <v>0</v>
      </c>
      <c r="K1553" s="4">
        <f t="shared" si="786"/>
        <v>1.2869816443068793</v>
      </c>
      <c r="L1553" s="4">
        <f t="shared" si="787"/>
        <v>0.73441331736550652</v>
      </c>
      <c r="M1553" s="4">
        <f t="shared" si="812"/>
        <v>5.6665000000000134</v>
      </c>
      <c r="N1553" s="4">
        <f t="shared" si="783"/>
        <v>27.335990116657339</v>
      </c>
      <c r="O1553" s="4">
        <f t="shared" si="788"/>
        <v>3.858626522133132</v>
      </c>
      <c r="P1553" s="4">
        <f t="shared" si="784"/>
        <v>33.353361278287387</v>
      </c>
      <c r="Q1553" s="4">
        <f t="shared" si="785"/>
        <v>19.033024138327516</v>
      </c>
      <c r="R1553" s="4">
        <f t="shared" si="797"/>
        <v>44.611917086424867</v>
      </c>
      <c r="S1553" s="4">
        <f t="shared" si="794"/>
        <v>35</v>
      </c>
      <c r="T1553" s="4">
        <f t="shared" si="795"/>
        <v>0</v>
      </c>
      <c r="U1553" s="5">
        <f t="shared" si="813"/>
        <v>2.833200000000005</v>
      </c>
      <c r="V1553" s="5">
        <f t="shared" si="805"/>
        <v>2.8333000000000084</v>
      </c>
      <c r="W1553" s="7">
        <f t="shared" si="789"/>
        <v>0</v>
      </c>
      <c r="X1553" s="7">
        <f t="shared" si="790"/>
        <v>1</v>
      </c>
      <c r="Y1553" s="7">
        <f t="shared" si="791"/>
        <v>5.6665000000000134</v>
      </c>
      <c r="Z1553" s="7">
        <f t="shared" si="792"/>
        <v>122.9395</v>
      </c>
      <c r="AA1553" s="9">
        <f t="shared" si="814"/>
        <v>2.833200000000005</v>
      </c>
      <c r="AB1553" s="9">
        <f t="shared" si="806"/>
        <v>2.8333000000000084</v>
      </c>
      <c r="AC1553" s="11">
        <f t="shared" ca="1" si="796"/>
        <v>0</v>
      </c>
      <c r="AD1553" s="11">
        <f t="shared" ca="1" si="798"/>
        <v>1</v>
      </c>
      <c r="AE1553" s="11">
        <f t="shared" ca="1" si="799"/>
        <v>5.6665000000000134</v>
      </c>
      <c r="AF1553" s="11">
        <f t="shared" ca="1" si="800"/>
        <v>167.14410000000001</v>
      </c>
      <c r="AG1553" s="13">
        <f ca="1">AVERAGE(E1553:OFFSET(E1553,-AG$5+1,0))</f>
        <v>248.49091538461533</v>
      </c>
      <c r="AH1553" s="13">
        <f ca="1">AVERAGE(E1553:OFFSET(E1553,-AH$5+1,0))</f>
        <v>244.95842500000003</v>
      </c>
      <c r="AI1553" s="12">
        <f t="shared" ca="1" si="793"/>
        <v>0</v>
      </c>
      <c r="AJ1553" s="17">
        <f t="shared" si="815"/>
        <v>2.833200000000005</v>
      </c>
      <c r="AK1553" s="17">
        <f t="shared" si="807"/>
        <v>-2.8333000000000084</v>
      </c>
      <c r="AL1553" s="19">
        <f t="shared" ca="1" si="801"/>
        <v>0</v>
      </c>
      <c r="AM1553" s="19">
        <f t="shared" ca="1" si="802"/>
        <v>1</v>
      </c>
      <c r="AN1553" s="19">
        <f t="shared" ca="1" si="803"/>
        <v>-1.0000000000331966E-4</v>
      </c>
      <c r="AO1553" s="19">
        <f t="shared" ca="1" si="804"/>
        <v>180.33419999999938</v>
      </c>
    </row>
    <row r="1554" spans="1:41" x14ac:dyDescent="0.2">
      <c r="A1554" s="22" t="s">
        <v>1604</v>
      </c>
      <c r="B1554" s="20">
        <f>[1]data!C1553</f>
        <v>245.5487</v>
      </c>
      <c r="C1554" s="20">
        <f>[1]data!D1553</f>
        <v>245.5487</v>
      </c>
      <c r="D1554" s="20">
        <f>[1]data!E1553</f>
        <v>243.65979999999999</v>
      </c>
      <c r="E1554" s="20">
        <f>[1]data!F1553</f>
        <v>244.60429999999999</v>
      </c>
      <c r="F1554" s="20">
        <f>[1]data!G1553</f>
        <v>33688</v>
      </c>
      <c r="G1554" s="4">
        <f t="shared" si="808"/>
        <v>0</v>
      </c>
      <c r="H1554" s="4">
        <f t="shared" si="809"/>
        <v>2.3611000000000217</v>
      </c>
      <c r="I1554" s="4">
        <f t="shared" si="810"/>
        <v>0</v>
      </c>
      <c r="J1554" s="4">
        <f t="shared" si="811"/>
        <v>2.3611000000000217</v>
      </c>
      <c r="K1554" s="4">
        <f t="shared" si="786"/>
        <v>1.1582834798761914</v>
      </c>
      <c r="L1554" s="4">
        <f t="shared" si="787"/>
        <v>0.89708198562895802</v>
      </c>
      <c r="M1554" s="4">
        <f t="shared" si="812"/>
        <v>6.6110000000000184</v>
      </c>
      <c r="N1554" s="4">
        <f t="shared" si="783"/>
        <v>12.708274933627802</v>
      </c>
      <c r="O1554" s="4">
        <f t="shared" si="788"/>
        <v>4.1338638699198205</v>
      </c>
      <c r="P1554" s="4">
        <f t="shared" si="784"/>
        <v>28.019390969898026</v>
      </c>
      <c r="Q1554" s="4">
        <f t="shared" si="785"/>
        <v>21.700811005330895</v>
      </c>
      <c r="R1554" s="4">
        <f t="shared" si="797"/>
        <v>41.42155287114516</v>
      </c>
      <c r="S1554" s="4">
        <f t="shared" si="794"/>
        <v>35</v>
      </c>
      <c r="T1554" s="4">
        <f t="shared" si="795"/>
        <v>0</v>
      </c>
      <c r="U1554" s="5">
        <f t="shared" si="813"/>
        <v>-4.7221000000000117</v>
      </c>
      <c r="V1554" s="5">
        <f t="shared" si="805"/>
        <v>-0.94440000000000168</v>
      </c>
      <c r="W1554" s="7">
        <f t="shared" si="789"/>
        <v>0</v>
      </c>
      <c r="X1554" s="7">
        <f t="shared" si="790"/>
        <v>1</v>
      </c>
      <c r="Y1554" s="7">
        <f t="shared" si="791"/>
        <v>-5.6665000000000134</v>
      </c>
      <c r="Z1554" s="7">
        <f t="shared" si="792"/>
        <v>117.27299999999998</v>
      </c>
      <c r="AA1554" s="9">
        <f t="shared" si="814"/>
        <v>-4.7221000000000117</v>
      </c>
      <c r="AB1554" s="9">
        <f t="shared" si="806"/>
        <v>-0.94440000000000168</v>
      </c>
      <c r="AC1554" s="11">
        <f t="shared" ca="1" si="796"/>
        <v>0</v>
      </c>
      <c r="AD1554" s="11">
        <f t="shared" ca="1" si="798"/>
        <v>1</v>
      </c>
      <c r="AE1554" s="11">
        <f t="shared" ca="1" si="799"/>
        <v>-5.6665000000000134</v>
      </c>
      <c r="AF1554" s="11">
        <f t="shared" ca="1" si="800"/>
        <v>161.4776</v>
      </c>
      <c r="AG1554" s="13">
        <f ca="1">AVERAGE(E1554:OFFSET(E1554,-AG$5+1,0))</f>
        <v>248.63621538461533</v>
      </c>
      <c r="AH1554" s="13">
        <f ca="1">AVERAGE(E1554:OFFSET(E1554,-AH$5+1,0))</f>
        <v>245.54869000000002</v>
      </c>
      <c r="AI1554" s="12">
        <f t="shared" ca="1" si="793"/>
        <v>0</v>
      </c>
      <c r="AJ1554" s="17">
        <f t="shared" si="815"/>
        <v>-4.7221000000000117</v>
      </c>
      <c r="AK1554" s="17">
        <f t="shared" si="807"/>
        <v>0.94440000000000168</v>
      </c>
      <c r="AL1554" s="19">
        <f t="shared" ca="1" si="801"/>
        <v>0</v>
      </c>
      <c r="AM1554" s="19">
        <f t="shared" ca="1" si="802"/>
        <v>1</v>
      </c>
      <c r="AN1554" s="19">
        <f t="shared" ca="1" si="803"/>
        <v>-3.77770000000001</v>
      </c>
      <c r="AO1554" s="19">
        <f t="shared" ca="1" si="804"/>
        <v>176.55649999999937</v>
      </c>
    </row>
    <row r="1555" spans="1:41" x14ac:dyDescent="0.2">
      <c r="A1555" s="22" t="s">
        <v>1605</v>
      </c>
      <c r="B1555" s="20">
        <f>[1]data!C1554</f>
        <v>245.07650000000001</v>
      </c>
      <c r="C1555" s="20">
        <f>[1]data!D1554</f>
        <v>248.3819</v>
      </c>
      <c r="D1555" s="20">
        <f>[1]data!E1554</f>
        <v>244.60429999999999</v>
      </c>
      <c r="E1555" s="20">
        <f>[1]data!F1554</f>
        <v>247.90969999999999</v>
      </c>
      <c r="F1555" s="20">
        <f>[1]data!G1554</f>
        <v>25686</v>
      </c>
      <c r="G1555" s="4">
        <f t="shared" si="808"/>
        <v>2.833200000000005</v>
      </c>
      <c r="H1555" s="4">
        <f t="shared" si="809"/>
        <v>0</v>
      </c>
      <c r="I1555" s="4">
        <f t="shared" si="810"/>
        <v>2.833200000000005</v>
      </c>
      <c r="J1555" s="4">
        <f t="shared" si="811"/>
        <v>0</v>
      </c>
      <c r="K1555" s="4">
        <f t="shared" si="786"/>
        <v>1.3257751318885727</v>
      </c>
      <c r="L1555" s="4">
        <f t="shared" si="787"/>
        <v>0.80737378706606222</v>
      </c>
      <c r="M1555" s="4">
        <f t="shared" si="812"/>
        <v>3.7776000000000067</v>
      </c>
      <c r="N1555" s="4">
        <f t="shared" si="783"/>
        <v>24.302163820637375</v>
      </c>
      <c r="O1555" s="4">
        <f t="shared" si="788"/>
        <v>4.0982374829278392</v>
      </c>
      <c r="P1555" s="4">
        <f t="shared" si="784"/>
        <v>32.349885466896374</v>
      </c>
      <c r="Q1555" s="4">
        <f t="shared" si="785"/>
        <v>19.700512486876747</v>
      </c>
      <c r="R1555" s="4">
        <f t="shared" si="797"/>
        <v>39.709613966094381</v>
      </c>
      <c r="S1555" s="4">
        <f t="shared" si="794"/>
        <v>35</v>
      </c>
      <c r="T1555" s="4">
        <f t="shared" si="795"/>
        <v>0</v>
      </c>
      <c r="U1555" s="5">
        <f t="shared" si="813"/>
        <v>0.47220000000001505</v>
      </c>
      <c r="V1555" s="5">
        <f t="shared" si="805"/>
        <v>2.8331999999999766</v>
      </c>
      <c r="W1555" s="7">
        <f t="shared" si="789"/>
        <v>0</v>
      </c>
      <c r="X1555" s="7">
        <f t="shared" si="790"/>
        <v>1</v>
      </c>
      <c r="Y1555" s="7">
        <f t="shared" si="791"/>
        <v>3.3053999999999917</v>
      </c>
      <c r="Z1555" s="7">
        <f t="shared" si="792"/>
        <v>120.57839999999997</v>
      </c>
      <c r="AA1555" s="9">
        <f t="shared" si="814"/>
        <v>0.47220000000001505</v>
      </c>
      <c r="AB1555" s="9">
        <f t="shared" si="806"/>
        <v>2.8331999999999766</v>
      </c>
      <c r="AC1555" s="11">
        <f t="shared" ca="1" si="796"/>
        <v>0</v>
      </c>
      <c r="AD1555" s="11">
        <f t="shared" ca="1" si="798"/>
        <v>1</v>
      </c>
      <c r="AE1555" s="11">
        <f t="shared" ca="1" si="799"/>
        <v>3.3053999999999917</v>
      </c>
      <c r="AF1555" s="11">
        <f t="shared" ca="1" si="800"/>
        <v>164.78299999999999</v>
      </c>
      <c r="AG1555" s="13">
        <f ca="1">AVERAGE(E1555:OFFSET(E1555,-AG$5+1,0))</f>
        <v>248.70886153846152</v>
      </c>
      <c r="AH1555" s="13">
        <f ca="1">AVERAGE(E1555:OFFSET(E1555,-AH$5+1,0))</f>
        <v>245.99728500000006</v>
      </c>
      <c r="AI1555" s="12">
        <f t="shared" ca="1" si="793"/>
        <v>0</v>
      </c>
      <c r="AJ1555" s="17">
        <f t="shared" si="815"/>
        <v>0.47220000000001505</v>
      </c>
      <c r="AK1555" s="17">
        <f t="shared" si="807"/>
        <v>-2.8331999999999766</v>
      </c>
      <c r="AL1555" s="19">
        <f t="shared" ca="1" si="801"/>
        <v>0</v>
      </c>
      <c r="AM1555" s="19">
        <f t="shared" ca="1" si="802"/>
        <v>1</v>
      </c>
      <c r="AN1555" s="19">
        <f t="shared" ca="1" si="803"/>
        <v>-2.3609999999999616</v>
      </c>
      <c r="AO1555" s="19">
        <f t="shared" ca="1" si="804"/>
        <v>174.19549999999941</v>
      </c>
    </row>
    <row r="1556" spans="1:41" x14ac:dyDescent="0.2">
      <c r="A1556" s="22" t="s">
        <v>1606</v>
      </c>
      <c r="B1556" s="20">
        <f>[1]data!C1555</f>
        <v>245.5487</v>
      </c>
      <c r="C1556" s="20">
        <f>[1]data!D1555</f>
        <v>246.96530000000001</v>
      </c>
      <c r="D1556" s="20">
        <f>[1]data!E1555</f>
        <v>245.07650000000001</v>
      </c>
      <c r="E1556" s="20">
        <f>[1]data!F1555</f>
        <v>245.5487</v>
      </c>
      <c r="F1556" s="20">
        <f>[1]data!G1555</f>
        <v>25902</v>
      </c>
      <c r="G1556" s="4">
        <f t="shared" si="808"/>
        <v>0</v>
      </c>
      <c r="H1556" s="4">
        <f t="shared" si="809"/>
        <v>0</v>
      </c>
      <c r="I1556" s="4">
        <f t="shared" si="810"/>
        <v>0</v>
      </c>
      <c r="J1556" s="4">
        <f t="shared" si="811"/>
        <v>0</v>
      </c>
      <c r="K1556" s="4">
        <f t="shared" si="786"/>
        <v>1.1931976186997155</v>
      </c>
      <c r="L1556" s="4">
        <f t="shared" si="787"/>
        <v>0.72663640835945598</v>
      </c>
      <c r="M1556" s="4">
        <f t="shared" si="812"/>
        <v>2.8331999999999766</v>
      </c>
      <c r="N1556" s="4">
        <f t="shared" si="783"/>
        <v>24.302163820637386</v>
      </c>
      <c r="O1556" s="4">
        <f t="shared" si="788"/>
        <v>3.9717337346350532</v>
      </c>
      <c r="P1556" s="4">
        <f t="shared" si="784"/>
        <v>30.042235920665355</v>
      </c>
      <c r="Q1556" s="4">
        <f t="shared" si="785"/>
        <v>18.295194414039027</v>
      </c>
      <c r="R1556" s="4">
        <f t="shared" si="797"/>
        <v>38.168868951548681</v>
      </c>
      <c r="S1556" s="4">
        <f t="shared" si="794"/>
        <v>35</v>
      </c>
      <c r="T1556" s="4">
        <f t="shared" si="795"/>
        <v>0</v>
      </c>
      <c r="U1556" s="5">
        <f t="shared" si="813"/>
        <v>-2.36099999999999</v>
      </c>
      <c r="V1556" s="5">
        <f t="shared" si="805"/>
        <v>0</v>
      </c>
      <c r="W1556" s="7">
        <f t="shared" si="789"/>
        <v>0</v>
      </c>
      <c r="X1556" s="7">
        <f t="shared" si="790"/>
        <v>1</v>
      </c>
      <c r="Y1556" s="7">
        <f t="shared" si="791"/>
        <v>-2.36099999999999</v>
      </c>
      <c r="Z1556" s="7">
        <f t="shared" si="792"/>
        <v>118.21739999999998</v>
      </c>
      <c r="AA1556" s="9">
        <f t="shared" si="814"/>
        <v>-2.36099999999999</v>
      </c>
      <c r="AB1556" s="9">
        <f t="shared" si="806"/>
        <v>0</v>
      </c>
      <c r="AC1556" s="11">
        <f t="shared" ca="1" si="796"/>
        <v>0</v>
      </c>
      <c r="AD1556" s="11">
        <f t="shared" ca="1" si="798"/>
        <v>1</v>
      </c>
      <c r="AE1556" s="11">
        <f t="shared" ca="1" si="799"/>
        <v>-2.36099999999999</v>
      </c>
      <c r="AF1556" s="11">
        <f t="shared" ca="1" si="800"/>
        <v>162.422</v>
      </c>
      <c r="AG1556" s="13">
        <f ca="1">AVERAGE(E1556:OFFSET(E1556,-AG$5+1,0))</f>
        <v>248.38194615384617</v>
      </c>
      <c r="AH1556" s="13">
        <f ca="1">AVERAGE(E1556:OFFSET(E1556,-AH$5+1,0))</f>
        <v>246.28061000000002</v>
      </c>
      <c r="AI1556" s="12">
        <f t="shared" ca="1" si="793"/>
        <v>0</v>
      </c>
      <c r="AJ1556" s="17">
        <f t="shared" si="815"/>
        <v>-2.36099999999999</v>
      </c>
      <c r="AK1556" s="17">
        <f t="shared" si="807"/>
        <v>0</v>
      </c>
      <c r="AL1556" s="19">
        <f t="shared" ca="1" si="801"/>
        <v>0</v>
      </c>
      <c r="AM1556" s="19">
        <f t="shared" ca="1" si="802"/>
        <v>1</v>
      </c>
      <c r="AN1556" s="19">
        <f t="shared" ca="1" si="803"/>
        <v>-2.36099999999999</v>
      </c>
      <c r="AO1556" s="19">
        <f t="shared" ca="1" si="804"/>
        <v>171.83449999999942</v>
      </c>
    </row>
    <row r="1557" spans="1:41" x14ac:dyDescent="0.2">
      <c r="A1557" s="22" t="s">
        <v>1607</v>
      </c>
      <c r="B1557" s="20">
        <f>[1]data!C1556</f>
        <v>245.07650000000001</v>
      </c>
      <c r="C1557" s="20">
        <f>[1]data!D1556</f>
        <v>245.07650000000001</v>
      </c>
      <c r="D1557" s="20">
        <f>[1]data!E1556</f>
        <v>241.77099999999999</v>
      </c>
      <c r="E1557" s="20">
        <f>[1]data!F1556</f>
        <v>242.2432</v>
      </c>
      <c r="F1557" s="20">
        <f>[1]data!G1556</f>
        <v>34166</v>
      </c>
      <c r="G1557" s="4">
        <f t="shared" si="808"/>
        <v>0</v>
      </c>
      <c r="H1557" s="4">
        <f t="shared" si="809"/>
        <v>3.3055000000000234</v>
      </c>
      <c r="I1557" s="4">
        <f t="shared" si="810"/>
        <v>0</v>
      </c>
      <c r="J1557" s="4">
        <f t="shared" si="811"/>
        <v>3.3055000000000234</v>
      </c>
      <c r="K1557" s="4">
        <f t="shared" si="786"/>
        <v>1.073877856829744</v>
      </c>
      <c r="L1557" s="4">
        <f t="shared" si="787"/>
        <v>0.98452276752351264</v>
      </c>
      <c r="M1557" s="4">
        <f t="shared" si="812"/>
        <v>3.77770000000001</v>
      </c>
      <c r="N1557" s="4">
        <f t="shared" si="783"/>
        <v>4.340996026189341</v>
      </c>
      <c r="O1557" s="4">
        <f t="shared" si="788"/>
        <v>3.952330361171549</v>
      </c>
      <c r="P1557" s="4">
        <f t="shared" si="784"/>
        <v>27.170751397194071</v>
      </c>
      <c r="Q1557" s="4">
        <f t="shared" si="785"/>
        <v>24.909931042092357</v>
      </c>
      <c r="R1557" s="4">
        <f t="shared" si="797"/>
        <v>34.786081659012751</v>
      </c>
      <c r="S1557" s="4">
        <f t="shared" si="794"/>
        <v>35</v>
      </c>
      <c r="T1557" s="4">
        <f t="shared" si="795"/>
        <v>0</v>
      </c>
      <c r="U1557" s="5">
        <f t="shared" si="813"/>
        <v>-0.47219999999998663</v>
      </c>
      <c r="V1557" s="5">
        <f t="shared" si="805"/>
        <v>-2.8333000000000084</v>
      </c>
      <c r="W1557" s="7">
        <f t="shared" si="789"/>
        <v>0</v>
      </c>
      <c r="X1557" s="7">
        <f t="shared" si="790"/>
        <v>1</v>
      </c>
      <c r="Y1557" s="7">
        <f t="shared" si="791"/>
        <v>-3.305499999999995</v>
      </c>
      <c r="Z1557" s="7">
        <f t="shared" si="792"/>
        <v>114.91189999999999</v>
      </c>
      <c r="AA1557" s="9">
        <f t="shared" si="814"/>
        <v>-0.47219999999998663</v>
      </c>
      <c r="AB1557" s="9">
        <f t="shared" si="806"/>
        <v>-2.8333000000000084</v>
      </c>
      <c r="AC1557" s="11">
        <f t="shared" ca="1" si="796"/>
        <v>0</v>
      </c>
      <c r="AD1557" s="11">
        <f t="shared" ca="1" si="798"/>
        <v>1</v>
      </c>
      <c r="AE1557" s="11">
        <f t="shared" ca="1" si="799"/>
        <v>-3.305499999999995</v>
      </c>
      <c r="AF1557" s="11">
        <f t="shared" ca="1" si="800"/>
        <v>159.1165</v>
      </c>
      <c r="AG1557" s="13">
        <f ca="1">AVERAGE(E1557:OFFSET(E1557,-AG$5+1,0))</f>
        <v>247.80076153846156</v>
      </c>
      <c r="AH1557" s="13">
        <f ca="1">AVERAGE(E1557:OFFSET(E1557,-AH$5+1,0))</f>
        <v>246.39866000000001</v>
      </c>
      <c r="AI1557" s="12">
        <f t="shared" ca="1" si="793"/>
        <v>0</v>
      </c>
      <c r="AJ1557" s="17">
        <f t="shared" si="815"/>
        <v>-0.47219999999998663</v>
      </c>
      <c r="AK1557" s="17">
        <f t="shared" si="807"/>
        <v>2.8333000000000084</v>
      </c>
      <c r="AL1557" s="19">
        <f t="shared" ca="1" si="801"/>
        <v>0</v>
      </c>
      <c r="AM1557" s="19">
        <f t="shared" ca="1" si="802"/>
        <v>1</v>
      </c>
      <c r="AN1557" s="19">
        <f t="shared" ca="1" si="803"/>
        <v>2.3611000000000217</v>
      </c>
      <c r="AO1557" s="19">
        <f t="shared" ca="1" si="804"/>
        <v>174.19559999999944</v>
      </c>
    </row>
    <row r="1558" spans="1:41" x14ac:dyDescent="0.2">
      <c r="A1558" s="22" t="s">
        <v>1608</v>
      </c>
      <c r="B1558" s="20">
        <f>[1]data!C1557</f>
        <v>242.71539999999999</v>
      </c>
      <c r="C1558" s="20">
        <f>[1]data!D1557</f>
        <v>244.60429999999999</v>
      </c>
      <c r="D1558" s="20">
        <f>[1]data!E1557</f>
        <v>240.82660000000001</v>
      </c>
      <c r="E1558" s="20">
        <f>[1]data!F1557</f>
        <v>241.77099999999999</v>
      </c>
      <c r="F1558" s="20">
        <f>[1]data!G1557</f>
        <v>18868</v>
      </c>
      <c r="G1558" s="4">
        <f t="shared" si="808"/>
        <v>0</v>
      </c>
      <c r="H1558" s="4">
        <f t="shared" si="809"/>
        <v>0.94439999999997326</v>
      </c>
      <c r="I1558" s="4">
        <f t="shared" si="810"/>
        <v>0</v>
      </c>
      <c r="J1558" s="4">
        <f t="shared" si="811"/>
        <v>0.94439999999997326</v>
      </c>
      <c r="K1558" s="4">
        <f t="shared" si="786"/>
        <v>0.96649007114676966</v>
      </c>
      <c r="L1558" s="4">
        <f t="shared" si="787"/>
        <v>0.9805104907711587</v>
      </c>
      <c r="M1558" s="4">
        <f t="shared" si="812"/>
        <v>3.7776999999999816</v>
      </c>
      <c r="N1558" s="4">
        <f t="shared" si="783"/>
        <v>0.72010352223925433</v>
      </c>
      <c r="O1558" s="4">
        <f t="shared" si="788"/>
        <v>3.9348673250543924</v>
      </c>
      <c r="P1558" s="4">
        <f t="shared" si="784"/>
        <v>24.562202262649595</v>
      </c>
      <c r="Q1558" s="4">
        <f t="shared" si="785"/>
        <v>24.918514647952072</v>
      </c>
      <c r="R1558" s="4">
        <f t="shared" si="797"/>
        <v>31.379483845335407</v>
      </c>
      <c r="S1558" s="4">
        <f t="shared" si="794"/>
        <v>35</v>
      </c>
      <c r="T1558" s="4">
        <f t="shared" si="795"/>
        <v>0</v>
      </c>
      <c r="U1558" s="5">
        <f t="shared" si="813"/>
        <v>0.47219999999998663</v>
      </c>
      <c r="V1558" s="5">
        <f t="shared" si="805"/>
        <v>-0.94440000000000168</v>
      </c>
      <c r="W1558" s="7">
        <f t="shared" si="789"/>
        <v>0</v>
      </c>
      <c r="X1558" s="7">
        <f t="shared" si="790"/>
        <v>1</v>
      </c>
      <c r="Y1558" s="7">
        <f t="shared" si="791"/>
        <v>-0.47220000000001505</v>
      </c>
      <c r="Z1558" s="7">
        <f t="shared" si="792"/>
        <v>114.43969999999997</v>
      </c>
      <c r="AA1558" s="9">
        <f t="shared" si="814"/>
        <v>0.47219999999998663</v>
      </c>
      <c r="AB1558" s="9">
        <f t="shared" si="806"/>
        <v>-0.94440000000000168</v>
      </c>
      <c r="AC1558" s="11">
        <f t="shared" ca="1" si="796"/>
        <v>0</v>
      </c>
      <c r="AD1558" s="11">
        <f t="shared" ca="1" si="798"/>
        <v>1</v>
      </c>
      <c r="AE1558" s="11">
        <f t="shared" ca="1" si="799"/>
        <v>-0.47220000000001505</v>
      </c>
      <c r="AF1558" s="11">
        <f t="shared" ca="1" si="800"/>
        <v>158.64429999999999</v>
      </c>
      <c r="AG1558" s="13">
        <f ca="1">AVERAGE(E1558:OFFSET(E1558,-AG$5+1,0))</f>
        <v>247.07428461538464</v>
      </c>
      <c r="AH1558" s="13">
        <f ca="1">AVERAGE(E1558:OFFSET(E1558,-AH$5+1,0))</f>
        <v>246.58754500000001</v>
      </c>
      <c r="AI1558" s="12">
        <f t="shared" ca="1" si="793"/>
        <v>0</v>
      </c>
      <c r="AJ1558" s="17">
        <f t="shared" si="815"/>
        <v>0.47219999999998663</v>
      </c>
      <c r="AK1558" s="17">
        <f t="shared" si="807"/>
        <v>0.94440000000000168</v>
      </c>
      <c r="AL1558" s="19">
        <f t="shared" ca="1" si="801"/>
        <v>0</v>
      </c>
      <c r="AM1558" s="19">
        <f t="shared" ca="1" si="802"/>
        <v>1</v>
      </c>
      <c r="AN1558" s="19">
        <f t="shared" ca="1" si="803"/>
        <v>1.4165999999999883</v>
      </c>
      <c r="AO1558" s="19">
        <f t="shared" ca="1" si="804"/>
        <v>175.61219999999943</v>
      </c>
    </row>
    <row r="1559" spans="1:41" x14ac:dyDescent="0.2">
      <c r="A1559" s="22" t="s">
        <v>1609</v>
      </c>
      <c r="B1559" s="20">
        <f>[1]data!C1558</f>
        <v>238.93780000000001</v>
      </c>
      <c r="C1559" s="20">
        <f>[1]data!D1558</f>
        <v>239.88220000000001</v>
      </c>
      <c r="D1559" s="20">
        <f>[1]data!E1558</f>
        <v>235.63229999999999</v>
      </c>
      <c r="E1559" s="20">
        <f>[1]data!F1558</f>
        <v>236.57669999999999</v>
      </c>
      <c r="F1559" s="20">
        <f>[1]data!G1558</f>
        <v>29317</v>
      </c>
      <c r="G1559" s="4">
        <f t="shared" si="808"/>
        <v>0</v>
      </c>
      <c r="H1559" s="4">
        <f t="shared" si="809"/>
        <v>5.1943000000000268</v>
      </c>
      <c r="I1559" s="4">
        <f t="shared" si="810"/>
        <v>0</v>
      </c>
      <c r="J1559" s="4">
        <f t="shared" si="811"/>
        <v>5.1943000000000268</v>
      </c>
      <c r="K1559" s="4">
        <f t="shared" si="786"/>
        <v>0.8698410640320926</v>
      </c>
      <c r="L1559" s="4">
        <f t="shared" si="787"/>
        <v>1.4018894416940455</v>
      </c>
      <c r="M1559" s="4">
        <f t="shared" si="812"/>
        <v>6.1387</v>
      </c>
      <c r="N1559" s="4">
        <f t="shared" si="783"/>
        <v>23.420400277271817</v>
      </c>
      <c r="O1559" s="4">
        <f t="shared" si="788"/>
        <v>4.1552505925489536</v>
      </c>
      <c r="P1559" s="4">
        <f t="shared" si="784"/>
        <v>20.933540460636969</v>
      </c>
      <c r="Q1559" s="4">
        <f t="shared" si="785"/>
        <v>33.737783329069572</v>
      </c>
      <c r="R1559" s="4">
        <f t="shared" si="797"/>
        <v>30.58357548852905</v>
      </c>
      <c r="S1559" s="4">
        <f t="shared" si="794"/>
        <v>35</v>
      </c>
      <c r="T1559" s="4">
        <f t="shared" si="795"/>
        <v>0</v>
      </c>
      <c r="U1559" s="5">
        <f t="shared" si="813"/>
        <v>-2.8331999999999766</v>
      </c>
      <c r="V1559" s="5">
        <f t="shared" si="805"/>
        <v>-2.3611000000000217</v>
      </c>
      <c r="W1559" s="7">
        <f t="shared" si="789"/>
        <v>0</v>
      </c>
      <c r="X1559" s="7">
        <f t="shared" si="790"/>
        <v>1</v>
      </c>
      <c r="Y1559" s="7">
        <f t="shared" si="791"/>
        <v>-5.1942999999999984</v>
      </c>
      <c r="Z1559" s="7">
        <f t="shared" si="792"/>
        <v>109.24539999999998</v>
      </c>
      <c r="AA1559" s="9">
        <f t="shared" si="814"/>
        <v>-2.8331999999999766</v>
      </c>
      <c r="AB1559" s="9">
        <f t="shared" si="806"/>
        <v>-2.3611000000000217</v>
      </c>
      <c r="AC1559" s="11">
        <f t="shared" ca="1" si="796"/>
        <v>-1</v>
      </c>
      <c r="AD1559" s="11">
        <f t="shared" ca="1" si="798"/>
        <v>1</v>
      </c>
      <c r="AE1559" s="11">
        <f t="shared" ca="1" si="799"/>
        <v>-5.1942999999999984</v>
      </c>
      <c r="AF1559" s="11">
        <f t="shared" ca="1" si="800"/>
        <v>153.44999999999999</v>
      </c>
      <c r="AG1559" s="13">
        <f ca="1">AVERAGE(E1559:OFFSET(E1559,-AG$5+1,0))</f>
        <v>245.80295384615386</v>
      </c>
      <c r="AH1559" s="13">
        <f ca="1">AVERAGE(E1559:OFFSET(E1559,-AH$5+1,0))</f>
        <v>246.51671499999998</v>
      </c>
      <c r="AI1559" s="12">
        <f t="shared" ca="1" si="793"/>
        <v>-1</v>
      </c>
      <c r="AJ1559" s="17">
        <f t="shared" si="815"/>
        <v>-2.8331999999999766</v>
      </c>
      <c r="AK1559" s="17">
        <f t="shared" si="807"/>
        <v>2.3611000000000217</v>
      </c>
      <c r="AL1559" s="19">
        <f t="shared" ca="1" si="801"/>
        <v>-1</v>
      </c>
      <c r="AM1559" s="19">
        <f t="shared" ca="1" si="802"/>
        <v>1</v>
      </c>
      <c r="AN1559" s="19">
        <f t="shared" ca="1" si="803"/>
        <v>-0.47209999999995489</v>
      </c>
      <c r="AO1559" s="19">
        <f t="shared" ca="1" si="804"/>
        <v>175.14009999999948</v>
      </c>
    </row>
    <row r="1560" spans="1:41" x14ac:dyDescent="0.2">
      <c r="A1560" s="22" t="s">
        <v>1610</v>
      </c>
      <c r="B1560" s="20">
        <f>[1]data!C1559</f>
        <v>233.74350000000001</v>
      </c>
      <c r="C1560" s="20">
        <f>[1]data!D1559</f>
        <v>237.0489</v>
      </c>
      <c r="D1560" s="20">
        <f>[1]data!E1559</f>
        <v>231.38239999999999</v>
      </c>
      <c r="E1560" s="20">
        <f>[1]data!F1559</f>
        <v>234.68790000000001</v>
      </c>
      <c r="F1560" s="20">
        <f>[1]data!G1559</f>
        <v>45620</v>
      </c>
      <c r="G1560" s="4">
        <f t="shared" si="808"/>
        <v>0</v>
      </c>
      <c r="H1560" s="4">
        <f t="shared" si="809"/>
        <v>4.2498999999999967</v>
      </c>
      <c r="I1560" s="4">
        <f t="shared" si="810"/>
        <v>0</v>
      </c>
      <c r="J1560" s="4">
        <f t="shared" si="811"/>
        <v>4.2498999999999967</v>
      </c>
      <c r="K1560" s="4">
        <f t="shared" si="786"/>
        <v>0.7828569576288833</v>
      </c>
      <c r="L1560" s="4">
        <f t="shared" si="787"/>
        <v>1.6866904975246406</v>
      </c>
      <c r="M1560" s="4">
        <f t="shared" si="812"/>
        <v>5.6665000000000134</v>
      </c>
      <c r="N1560" s="4">
        <f t="shared" si="783"/>
        <v>36.599156578652135</v>
      </c>
      <c r="O1560" s="4">
        <f t="shared" si="788"/>
        <v>4.3063755332940596</v>
      </c>
      <c r="P1560" s="4">
        <f t="shared" si="784"/>
        <v>18.179022047110124</v>
      </c>
      <c r="Q1560" s="4">
        <f t="shared" si="785"/>
        <v>39.167287768664401</v>
      </c>
      <c r="R1560" s="4">
        <f t="shared" si="797"/>
        <v>31.185133597541359</v>
      </c>
      <c r="S1560" s="4">
        <f t="shared" si="794"/>
        <v>35</v>
      </c>
      <c r="T1560" s="4">
        <f t="shared" si="795"/>
        <v>0</v>
      </c>
      <c r="U1560" s="5">
        <f t="shared" si="813"/>
        <v>-2.8331999999999766</v>
      </c>
      <c r="V1560" s="5">
        <f t="shared" si="805"/>
        <v>0.94440000000000168</v>
      </c>
      <c r="W1560" s="7">
        <f t="shared" si="789"/>
        <v>0</v>
      </c>
      <c r="X1560" s="7">
        <f t="shared" si="790"/>
        <v>1</v>
      </c>
      <c r="Y1560" s="7">
        <f t="shared" si="791"/>
        <v>-1.8887999999999749</v>
      </c>
      <c r="Z1560" s="7">
        <f t="shared" si="792"/>
        <v>107.3566</v>
      </c>
      <c r="AA1560" s="9">
        <f t="shared" si="814"/>
        <v>-2.8331999999999766</v>
      </c>
      <c r="AB1560" s="9">
        <f t="shared" si="806"/>
        <v>0.94440000000000168</v>
      </c>
      <c r="AC1560" s="11">
        <f t="shared" ca="1" si="796"/>
        <v>0</v>
      </c>
      <c r="AD1560" s="11">
        <f t="shared" ca="1" si="798"/>
        <v>0</v>
      </c>
      <c r="AE1560" s="11">
        <f t="shared" ca="1" si="799"/>
        <v>-2.8331999999999766</v>
      </c>
      <c r="AF1560" s="11">
        <f t="shared" ca="1" si="800"/>
        <v>150.61680000000001</v>
      </c>
      <c r="AG1560" s="13">
        <f ca="1">AVERAGE(E1560:OFFSET(E1560,-AG$5+1,0))</f>
        <v>244.3136846153846</v>
      </c>
      <c r="AH1560" s="13">
        <f ca="1">AVERAGE(E1560:OFFSET(E1560,-AH$5+1,0))</f>
        <v>246.18616999999995</v>
      </c>
      <c r="AI1560" s="12">
        <f t="shared" ca="1" si="793"/>
        <v>0</v>
      </c>
      <c r="AJ1560" s="17">
        <f t="shared" si="815"/>
        <v>-2.8331999999999766</v>
      </c>
      <c r="AK1560" s="17">
        <f t="shared" si="807"/>
        <v>-0.94440000000000168</v>
      </c>
      <c r="AL1560" s="19">
        <f t="shared" ca="1" si="801"/>
        <v>0</v>
      </c>
      <c r="AM1560" s="19">
        <f t="shared" ca="1" si="802"/>
        <v>-1</v>
      </c>
      <c r="AN1560" s="19">
        <f t="shared" ca="1" si="803"/>
        <v>-1.8887999999999749</v>
      </c>
      <c r="AO1560" s="19">
        <f t="shared" ca="1" si="804"/>
        <v>173.2512999999995</v>
      </c>
    </row>
    <row r="1561" spans="1:41" x14ac:dyDescent="0.2">
      <c r="A1561" s="22" t="s">
        <v>1611</v>
      </c>
      <c r="B1561" s="20">
        <f>[1]data!C1560</f>
        <v>237.0489</v>
      </c>
      <c r="C1561" s="20">
        <f>[1]data!D1560</f>
        <v>237.9933</v>
      </c>
      <c r="D1561" s="20">
        <f>[1]data!E1560</f>
        <v>235.1601</v>
      </c>
      <c r="E1561" s="20">
        <f>[1]data!F1560</f>
        <v>235.1601</v>
      </c>
      <c r="F1561" s="20">
        <f>[1]data!G1560</f>
        <v>37223</v>
      </c>
      <c r="G1561" s="4">
        <f t="shared" si="808"/>
        <v>0.94440000000000168</v>
      </c>
      <c r="H1561" s="4">
        <f t="shared" si="809"/>
        <v>0</v>
      </c>
      <c r="I1561" s="4">
        <f t="shared" si="810"/>
        <v>0.94440000000000168</v>
      </c>
      <c r="J1561" s="4">
        <f t="shared" si="811"/>
        <v>0</v>
      </c>
      <c r="K1561" s="4">
        <f t="shared" si="786"/>
        <v>0.79901126186599514</v>
      </c>
      <c r="L1561" s="4">
        <f t="shared" si="787"/>
        <v>1.5180214477721765</v>
      </c>
      <c r="M1561" s="4">
        <f t="shared" si="812"/>
        <v>3.3053999999999917</v>
      </c>
      <c r="N1561" s="4">
        <f t="shared" si="783"/>
        <v>31.031507795091162</v>
      </c>
      <c r="O1561" s="4">
        <f t="shared" si="788"/>
        <v>4.2062779799646526</v>
      </c>
      <c r="P1561" s="4">
        <f t="shared" si="784"/>
        <v>18.995683729697525</v>
      </c>
      <c r="Q1561" s="4">
        <f t="shared" si="785"/>
        <v>36.089422881769053</v>
      </c>
      <c r="R1561" s="4">
        <f t="shared" si="797"/>
        <v>31.169771017296341</v>
      </c>
      <c r="S1561" s="4">
        <f t="shared" si="794"/>
        <v>35</v>
      </c>
      <c r="T1561" s="4">
        <f t="shared" si="795"/>
        <v>0</v>
      </c>
      <c r="U1561" s="5">
        <f t="shared" si="813"/>
        <v>2.36099999999999</v>
      </c>
      <c r="V1561" s="5">
        <f t="shared" si="805"/>
        <v>-1.8888000000000034</v>
      </c>
      <c r="W1561" s="7">
        <f t="shared" si="789"/>
        <v>0</v>
      </c>
      <c r="X1561" s="7">
        <f t="shared" si="790"/>
        <v>1</v>
      </c>
      <c r="Y1561" s="7">
        <f t="shared" si="791"/>
        <v>0.47219999999998663</v>
      </c>
      <c r="Z1561" s="7">
        <f t="shared" si="792"/>
        <v>107.82879999999999</v>
      </c>
      <c r="AA1561" s="9">
        <f t="shared" si="814"/>
        <v>2.36099999999999</v>
      </c>
      <c r="AB1561" s="9">
        <f t="shared" si="806"/>
        <v>-1.8888000000000034</v>
      </c>
      <c r="AC1561" s="11">
        <f t="shared" ca="1" si="796"/>
        <v>0</v>
      </c>
      <c r="AD1561" s="11">
        <f t="shared" ca="1" si="798"/>
        <v>0</v>
      </c>
      <c r="AE1561" s="11">
        <f t="shared" ca="1" si="799"/>
        <v>0</v>
      </c>
      <c r="AF1561" s="11">
        <f t="shared" ca="1" si="800"/>
        <v>150.61680000000001</v>
      </c>
      <c r="AG1561" s="13">
        <f ca="1">AVERAGE(E1561:OFFSET(E1561,-AG$5+1,0))</f>
        <v>242.96970769230771</v>
      </c>
      <c r="AH1561" s="13">
        <f ca="1">AVERAGE(E1561:OFFSET(E1561,-AH$5+1,0))</f>
        <v>245.80840499999994</v>
      </c>
      <c r="AI1561" s="12">
        <f t="shared" ca="1" si="793"/>
        <v>0</v>
      </c>
      <c r="AJ1561" s="17">
        <f t="shared" si="815"/>
        <v>2.36099999999999</v>
      </c>
      <c r="AK1561" s="17">
        <f t="shared" si="807"/>
        <v>1.8888000000000034</v>
      </c>
      <c r="AL1561" s="19">
        <f t="shared" ca="1" si="801"/>
        <v>0</v>
      </c>
      <c r="AM1561" s="19">
        <f t="shared" ca="1" si="802"/>
        <v>-1</v>
      </c>
      <c r="AN1561" s="19">
        <f t="shared" ca="1" si="803"/>
        <v>-4.2497999999999934</v>
      </c>
      <c r="AO1561" s="19">
        <f t="shared" ca="1" si="804"/>
        <v>169.00149999999951</v>
      </c>
    </row>
    <row r="1562" spans="1:41" x14ac:dyDescent="0.2">
      <c r="A1562" s="22" t="s">
        <v>1612</v>
      </c>
      <c r="B1562" s="20">
        <f>[1]data!C1561</f>
        <v>234.68790000000001</v>
      </c>
      <c r="C1562" s="20">
        <f>[1]data!D1561</f>
        <v>235.63229999999999</v>
      </c>
      <c r="D1562" s="20">
        <f>[1]data!E1561</f>
        <v>232.32679999999999</v>
      </c>
      <c r="E1562" s="20">
        <f>[1]data!F1561</f>
        <v>233.27119999999999</v>
      </c>
      <c r="F1562" s="20">
        <f>[1]data!G1561</f>
        <v>30331</v>
      </c>
      <c r="G1562" s="4">
        <f t="shared" si="808"/>
        <v>0</v>
      </c>
      <c r="H1562" s="4">
        <f t="shared" si="809"/>
        <v>2.8333000000000084</v>
      </c>
      <c r="I1562" s="4">
        <f t="shared" si="810"/>
        <v>0</v>
      </c>
      <c r="J1562" s="4">
        <f t="shared" si="811"/>
        <v>2.8333000000000084</v>
      </c>
      <c r="K1562" s="4">
        <f t="shared" si="786"/>
        <v>0.71911013567939563</v>
      </c>
      <c r="L1562" s="4">
        <f t="shared" si="787"/>
        <v>1.6495493029949597</v>
      </c>
      <c r="M1562" s="4">
        <f t="shared" si="812"/>
        <v>3.305499999999995</v>
      </c>
      <c r="N1562" s="4">
        <f t="shared" si="783"/>
        <v>39.281255554251139</v>
      </c>
      <c r="O1562" s="4">
        <f t="shared" si="788"/>
        <v>4.1162001819681873</v>
      </c>
      <c r="P1562" s="4">
        <f t="shared" si="784"/>
        <v>17.470242065232807</v>
      </c>
      <c r="Q1562" s="4">
        <f t="shared" si="785"/>
        <v>40.074564648753721</v>
      </c>
      <c r="R1562" s="4">
        <f t="shared" si="797"/>
        <v>31.980919470991822</v>
      </c>
      <c r="S1562" s="4">
        <f t="shared" si="794"/>
        <v>35</v>
      </c>
      <c r="T1562" s="4">
        <f t="shared" si="795"/>
        <v>0</v>
      </c>
      <c r="U1562" s="5">
        <f t="shared" si="813"/>
        <v>-0.47219999999998663</v>
      </c>
      <c r="V1562" s="5">
        <f t="shared" si="805"/>
        <v>-1.4167000000000201</v>
      </c>
      <c r="W1562" s="7">
        <f t="shared" si="789"/>
        <v>0</v>
      </c>
      <c r="X1562" s="7">
        <f t="shared" si="790"/>
        <v>1</v>
      </c>
      <c r="Y1562" s="7">
        <f t="shared" si="791"/>
        <v>-1.8889000000000067</v>
      </c>
      <c r="Z1562" s="7">
        <f t="shared" si="792"/>
        <v>105.93989999999998</v>
      </c>
      <c r="AA1562" s="9">
        <f t="shared" si="814"/>
        <v>-0.47219999999998663</v>
      </c>
      <c r="AB1562" s="9">
        <f t="shared" si="806"/>
        <v>-1.4167000000000201</v>
      </c>
      <c r="AC1562" s="11">
        <f t="shared" ca="1" si="796"/>
        <v>0</v>
      </c>
      <c r="AD1562" s="11">
        <f t="shared" ca="1" si="798"/>
        <v>0</v>
      </c>
      <c r="AE1562" s="11">
        <f t="shared" ca="1" si="799"/>
        <v>0</v>
      </c>
      <c r="AF1562" s="11">
        <f t="shared" ca="1" si="800"/>
        <v>150.61680000000001</v>
      </c>
      <c r="AG1562" s="13">
        <f ca="1">AVERAGE(E1562:OFFSET(E1562,-AG$5+1,0))</f>
        <v>242.02528461538466</v>
      </c>
      <c r="AH1562" s="13">
        <f ca="1">AVERAGE(E1562:OFFSET(E1562,-AH$5+1,0))</f>
        <v>245.12369999999996</v>
      </c>
      <c r="AI1562" s="12">
        <f t="shared" ca="1" si="793"/>
        <v>0</v>
      </c>
      <c r="AJ1562" s="17">
        <f t="shared" si="815"/>
        <v>-0.47219999999998663</v>
      </c>
      <c r="AK1562" s="17">
        <f t="shared" si="807"/>
        <v>1.4167000000000201</v>
      </c>
      <c r="AL1562" s="19">
        <f t="shared" ca="1" si="801"/>
        <v>0</v>
      </c>
      <c r="AM1562" s="19">
        <f t="shared" ca="1" si="802"/>
        <v>-1</v>
      </c>
      <c r="AN1562" s="19">
        <f t="shared" ca="1" si="803"/>
        <v>-0.94450000000003342</v>
      </c>
      <c r="AO1562" s="19">
        <f t="shared" ca="1" si="804"/>
        <v>168.05699999999948</v>
      </c>
    </row>
    <row r="1563" spans="1:41" x14ac:dyDescent="0.2">
      <c r="A1563" s="22" t="s">
        <v>1613</v>
      </c>
      <c r="B1563" s="20">
        <f>[1]data!C1562</f>
        <v>235.1601</v>
      </c>
      <c r="C1563" s="20">
        <f>[1]data!D1562</f>
        <v>235.1601</v>
      </c>
      <c r="D1563" s="20">
        <f>[1]data!E1562</f>
        <v>228.07689999999999</v>
      </c>
      <c r="E1563" s="20">
        <f>[1]data!F1562</f>
        <v>228.07689999999999</v>
      </c>
      <c r="F1563" s="20">
        <f>[1]data!G1562</f>
        <v>40006</v>
      </c>
      <c r="G1563" s="4">
        <f t="shared" si="808"/>
        <v>0</v>
      </c>
      <c r="H1563" s="4">
        <f t="shared" si="809"/>
        <v>4.2498999999999967</v>
      </c>
      <c r="I1563" s="4">
        <f t="shared" si="810"/>
        <v>0</v>
      </c>
      <c r="J1563" s="4">
        <f t="shared" si="811"/>
        <v>4.2498999999999967</v>
      </c>
      <c r="K1563" s="4">
        <f t="shared" si="786"/>
        <v>0.64719912211145603</v>
      </c>
      <c r="L1563" s="4">
        <f t="shared" si="787"/>
        <v>1.9095843726954635</v>
      </c>
      <c r="M1563" s="4">
        <f t="shared" si="812"/>
        <v>7.083200000000005</v>
      </c>
      <c r="N1563" s="4">
        <f t="shared" si="783"/>
        <v>49.373959631233419</v>
      </c>
      <c r="O1563" s="4">
        <f t="shared" si="788"/>
        <v>4.4129001637713694</v>
      </c>
      <c r="P1563" s="4">
        <f t="shared" si="784"/>
        <v>14.666072154198574</v>
      </c>
      <c r="Q1563" s="4">
        <f t="shared" si="785"/>
        <v>43.272775313898954</v>
      </c>
      <c r="R1563" s="4">
        <f t="shared" si="797"/>
        <v>33.720223487015978</v>
      </c>
      <c r="S1563" s="4">
        <f t="shared" si="794"/>
        <v>35</v>
      </c>
      <c r="T1563" s="4">
        <f t="shared" si="795"/>
        <v>0</v>
      </c>
      <c r="U1563" s="5">
        <f t="shared" si="813"/>
        <v>1.8889000000000067</v>
      </c>
      <c r="V1563" s="5">
        <f t="shared" si="805"/>
        <v>-7.083200000000005</v>
      </c>
      <c r="W1563" s="7">
        <f t="shared" si="789"/>
        <v>0</v>
      </c>
      <c r="X1563" s="7">
        <f t="shared" si="790"/>
        <v>1</v>
      </c>
      <c r="Y1563" s="7">
        <f t="shared" si="791"/>
        <v>-5.1942999999999984</v>
      </c>
      <c r="Z1563" s="7">
        <f t="shared" si="792"/>
        <v>100.74559999999998</v>
      </c>
      <c r="AA1563" s="9">
        <f t="shared" si="814"/>
        <v>1.8889000000000067</v>
      </c>
      <c r="AB1563" s="9">
        <f t="shared" si="806"/>
        <v>-7.083200000000005</v>
      </c>
      <c r="AC1563" s="11">
        <f t="shared" ca="1" si="796"/>
        <v>0</v>
      </c>
      <c r="AD1563" s="11">
        <f t="shared" ca="1" si="798"/>
        <v>0</v>
      </c>
      <c r="AE1563" s="11">
        <f t="shared" ca="1" si="799"/>
        <v>0</v>
      </c>
      <c r="AF1563" s="11">
        <f t="shared" ca="1" si="800"/>
        <v>150.61680000000001</v>
      </c>
      <c r="AG1563" s="13">
        <f ca="1">AVERAGE(E1563:OFFSET(E1563,-AG$5+1,0))</f>
        <v>240.71762307692308</v>
      </c>
      <c r="AH1563" s="13">
        <f ca="1">AVERAGE(E1563:OFFSET(E1563,-AH$5+1,0))</f>
        <v>244.03761500000005</v>
      </c>
      <c r="AI1563" s="12">
        <f t="shared" ca="1" si="793"/>
        <v>0</v>
      </c>
      <c r="AJ1563" s="17">
        <f t="shared" si="815"/>
        <v>1.8889000000000067</v>
      </c>
      <c r="AK1563" s="17">
        <f t="shared" si="807"/>
        <v>7.083200000000005</v>
      </c>
      <c r="AL1563" s="19">
        <f t="shared" ca="1" si="801"/>
        <v>0</v>
      </c>
      <c r="AM1563" s="19">
        <f t="shared" ca="1" si="802"/>
        <v>-1</v>
      </c>
      <c r="AN1563" s="19">
        <f t="shared" ca="1" si="803"/>
        <v>-8.9721000000000117</v>
      </c>
      <c r="AO1563" s="19">
        <f t="shared" ca="1" si="804"/>
        <v>159.08489999999946</v>
      </c>
    </row>
    <row r="1564" spans="1:41" x14ac:dyDescent="0.2">
      <c r="A1564" s="22" t="s">
        <v>1614</v>
      </c>
      <c r="B1564" s="20">
        <f>[1]data!C1563</f>
        <v>229.0214</v>
      </c>
      <c r="C1564" s="20">
        <f>[1]data!D1563</f>
        <v>229.49359999999999</v>
      </c>
      <c r="D1564" s="20">
        <f>[1]data!E1563</f>
        <v>224.7715</v>
      </c>
      <c r="E1564" s="20">
        <f>[1]data!F1563</f>
        <v>224.7715</v>
      </c>
      <c r="F1564" s="20">
        <f>[1]data!G1563</f>
        <v>47097</v>
      </c>
      <c r="G1564" s="4">
        <f t="shared" si="808"/>
        <v>0</v>
      </c>
      <c r="H1564" s="4">
        <f t="shared" si="809"/>
        <v>3.3053999999999917</v>
      </c>
      <c r="I1564" s="4">
        <f t="shared" si="810"/>
        <v>0</v>
      </c>
      <c r="J1564" s="4">
        <f t="shared" si="811"/>
        <v>3.3053999999999917</v>
      </c>
      <c r="K1564" s="4">
        <f t="shared" si="786"/>
        <v>0.58247920990031044</v>
      </c>
      <c r="L1564" s="4">
        <f t="shared" si="787"/>
        <v>2.0491659354259162</v>
      </c>
      <c r="M1564" s="4">
        <f t="shared" si="812"/>
        <v>4.7220999999999833</v>
      </c>
      <c r="N1564" s="4">
        <f t="shared" si="783"/>
        <v>55.732693601583229</v>
      </c>
      <c r="O1564" s="4">
        <f t="shared" si="788"/>
        <v>4.4438201473942307</v>
      </c>
      <c r="P1564" s="4">
        <f t="shared" si="784"/>
        <v>13.107623409148655</v>
      </c>
      <c r="Q1564" s="4">
        <f t="shared" si="785"/>
        <v>46.112710853689862</v>
      </c>
      <c r="R1564" s="4">
        <f t="shared" si="797"/>
        <v>35.921470498472701</v>
      </c>
      <c r="S1564" s="4">
        <f t="shared" si="794"/>
        <v>35</v>
      </c>
      <c r="T1564" s="4">
        <f t="shared" si="795"/>
        <v>0</v>
      </c>
      <c r="U1564" s="5">
        <f t="shared" si="813"/>
        <v>0.944500000000005</v>
      </c>
      <c r="V1564" s="5">
        <f t="shared" si="805"/>
        <v>-4.2498999999999967</v>
      </c>
      <c r="W1564" s="7">
        <f t="shared" si="789"/>
        <v>0</v>
      </c>
      <c r="X1564" s="7">
        <f t="shared" si="790"/>
        <v>1</v>
      </c>
      <c r="Y1564" s="7">
        <f t="shared" si="791"/>
        <v>-3.3053999999999917</v>
      </c>
      <c r="Z1564" s="7">
        <f t="shared" si="792"/>
        <v>97.44019999999999</v>
      </c>
      <c r="AA1564" s="9">
        <f t="shared" si="814"/>
        <v>0.944500000000005</v>
      </c>
      <c r="AB1564" s="9">
        <f t="shared" si="806"/>
        <v>-4.2498999999999967</v>
      </c>
      <c r="AC1564" s="11">
        <f t="shared" ca="1" si="796"/>
        <v>0</v>
      </c>
      <c r="AD1564" s="11">
        <f t="shared" ca="1" si="798"/>
        <v>0</v>
      </c>
      <c r="AE1564" s="11">
        <f t="shared" ca="1" si="799"/>
        <v>0</v>
      </c>
      <c r="AF1564" s="11">
        <f t="shared" ca="1" si="800"/>
        <v>150.61680000000001</v>
      </c>
      <c r="AG1564" s="13">
        <f ca="1">AVERAGE(E1564:OFFSET(E1564,-AG$5+1,0))</f>
        <v>239.19202307692311</v>
      </c>
      <c r="AH1564" s="13">
        <f ca="1">AVERAGE(E1564:OFFSET(E1564,-AH$5+1,0))</f>
        <v>242.78626</v>
      </c>
      <c r="AI1564" s="12">
        <f t="shared" ca="1" si="793"/>
        <v>0</v>
      </c>
      <c r="AJ1564" s="17">
        <f t="shared" si="815"/>
        <v>0.944500000000005</v>
      </c>
      <c r="AK1564" s="17">
        <f t="shared" si="807"/>
        <v>4.2498999999999967</v>
      </c>
      <c r="AL1564" s="19">
        <f t="shared" ca="1" si="801"/>
        <v>0</v>
      </c>
      <c r="AM1564" s="19">
        <f t="shared" ca="1" si="802"/>
        <v>-1</v>
      </c>
      <c r="AN1564" s="19">
        <f t="shared" ca="1" si="803"/>
        <v>-5.1944000000000017</v>
      </c>
      <c r="AO1564" s="19">
        <f t="shared" ca="1" si="804"/>
        <v>153.89049999999946</v>
      </c>
    </row>
    <row r="1565" spans="1:41" x14ac:dyDescent="0.2">
      <c r="A1565" s="22" t="s">
        <v>1615</v>
      </c>
      <c r="B1565" s="20">
        <f>[1]data!C1564</f>
        <v>220.52160000000001</v>
      </c>
      <c r="C1565" s="20">
        <f>[1]data!D1564</f>
        <v>222.8826</v>
      </c>
      <c r="D1565" s="20">
        <f>[1]data!E1564</f>
        <v>219.5772</v>
      </c>
      <c r="E1565" s="20">
        <f>[1]data!F1564</f>
        <v>220.99379999999999</v>
      </c>
      <c r="F1565" s="20">
        <f>[1]data!G1564</f>
        <v>82872</v>
      </c>
      <c r="G1565" s="4">
        <f t="shared" si="808"/>
        <v>0</v>
      </c>
      <c r="H1565" s="4">
        <f t="shared" si="809"/>
        <v>5.1942999999999984</v>
      </c>
      <c r="I1565" s="4">
        <f t="shared" si="810"/>
        <v>0</v>
      </c>
      <c r="J1565" s="4">
        <f t="shared" si="811"/>
        <v>5.1942999999999984</v>
      </c>
      <c r="K1565" s="4">
        <f t="shared" si="786"/>
        <v>0.52423128891027937</v>
      </c>
      <c r="L1565" s="4">
        <f t="shared" si="787"/>
        <v>2.3636793418833242</v>
      </c>
      <c r="M1565" s="4">
        <f t="shared" si="812"/>
        <v>5.1942999999999984</v>
      </c>
      <c r="N1565" s="4">
        <f t="shared" ref="N1565:N1628" si="816">ABS(P1565-Q1565)/(P1565+Q1565)*100</f>
        <v>63.69477065388137</v>
      </c>
      <c r="O1565" s="4">
        <f t="shared" si="788"/>
        <v>4.5188681326548075</v>
      </c>
      <c r="P1565" s="4">
        <f t="shared" ref="P1565:P1628" si="817">K1565/O1565*100</f>
        <v>11.60094239356121</v>
      </c>
      <c r="Q1565" s="4">
        <f t="shared" ref="Q1565:Q1628" si="818">L1565/O1565*100</f>
        <v>52.306889081418653</v>
      </c>
      <c r="R1565" s="4">
        <f t="shared" si="797"/>
        <v>38.69880051401357</v>
      </c>
      <c r="S1565" s="4">
        <f t="shared" si="794"/>
        <v>35</v>
      </c>
      <c r="T1565" s="4">
        <f t="shared" si="795"/>
        <v>0</v>
      </c>
      <c r="U1565" s="5">
        <f t="shared" si="813"/>
        <v>-4.2498999999999967</v>
      </c>
      <c r="V1565" s="5">
        <f t="shared" si="805"/>
        <v>0.47219999999998663</v>
      </c>
      <c r="W1565" s="7">
        <f t="shared" si="789"/>
        <v>0</v>
      </c>
      <c r="X1565" s="7">
        <f t="shared" si="790"/>
        <v>1</v>
      </c>
      <c r="Y1565" s="7">
        <f t="shared" si="791"/>
        <v>-3.77770000000001</v>
      </c>
      <c r="Z1565" s="7">
        <f t="shared" si="792"/>
        <v>93.66249999999998</v>
      </c>
      <c r="AA1565" s="9">
        <f t="shared" si="814"/>
        <v>-4.2498999999999967</v>
      </c>
      <c r="AB1565" s="9">
        <f t="shared" si="806"/>
        <v>0.47219999999998663</v>
      </c>
      <c r="AC1565" s="11">
        <f t="shared" ca="1" si="796"/>
        <v>0</v>
      </c>
      <c r="AD1565" s="11">
        <f t="shared" ca="1" si="798"/>
        <v>0</v>
      </c>
      <c r="AE1565" s="11">
        <f t="shared" ca="1" si="799"/>
        <v>0</v>
      </c>
      <c r="AF1565" s="11">
        <f t="shared" ca="1" si="800"/>
        <v>150.61680000000001</v>
      </c>
      <c r="AG1565" s="13">
        <f ca="1">AVERAGE(E1565:OFFSET(E1565,-AG$5+1,0))</f>
        <v>237.37583076923082</v>
      </c>
      <c r="AH1565" s="13">
        <f ca="1">AVERAGE(E1565:OFFSET(E1565,-AH$5+1,0))</f>
        <v>241.27519000000001</v>
      </c>
      <c r="AI1565" s="12">
        <f t="shared" ca="1" si="793"/>
        <v>0</v>
      </c>
      <c r="AJ1565" s="17">
        <f t="shared" si="815"/>
        <v>-4.2498999999999967</v>
      </c>
      <c r="AK1565" s="17">
        <f t="shared" si="807"/>
        <v>-0.47219999999998663</v>
      </c>
      <c r="AL1565" s="19">
        <f t="shared" ca="1" si="801"/>
        <v>0</v>
      </c>
      <c r="AM1565" s="19">
        <f t="shared" ca="1" si="802"/>
        <v>-1</v>
      </c>
      <c r="AN1565" s="19">
        <f t="shared" ca="1" si="803"/>
        <v>4.7220999999999833</v>
      </c>
      <c r="AO1565" s="19">
        <f t="shared" ca="1" si="804"/>
        <v>158.61259999999945</v>
      </c>
    </row>
    <row r="1566" spans="1:41" x14ac:dyDescent="0.2">
      <c r="A1566" s="22" t="s">
        <v>1616</v>
      </c>
      <c r="B1566" s="20">
        <f>[1]data!C1565</f>
        <v>223.35489999999999</v>
      </c>
      <c r="C1566" s="20">
        <f>[1]data!D1565</f>
        <v>227.13249999999999</v>
      </c>
      <c r="D1566" s="20">
        <f>[1]data!E1565</f>
        <v>222.41040000000001</v>
      </c>
      <c r="E1566" s="20">
        <f>[1]data!F1565</f>
        <v>224.7715</v>
      </c>
      <c r="F1566" s="20">
        <f>[1]data!G1565</f>
        <v>36289</v>
      </c>
      <c r="G1566" s="4">
        <f t="shared" si="808"/>
        <v>4.2498999999999967</v>
      </c>
      <c r="H1566" s="4">
        <f t="shared" si="809"/>
        <v>0</v>
      </c>
      <c r="I1566" s="4">
        <f t="shared" si="810"/>
        <v>4.2498999999999967</v>
      </c>
      <c r="J1566" s="4">
        <f t="shared" si="811"/>
        <v>0</v>
      </c>
      <c r="K1566" s="4">
        <f t="shared" ref="K1566:K1629" si="819">K1565*(O$8-1)/O$8 + I1566/O$8</f>
        <v>0.89679816001925106</v>
      </c>
      <c r="L1566" s="4">
        <f t="shared" ref="L1566:L1629" si="820">L1565*(O$8-1)/O$8 + J1566/O$8</f>
        <v>2.1273114076949917</v>
      </c>
      <c r="M1566" s="4">
        <f t="shared" si="812"/>
        <v>6.1387</v>
      </c>
      <c r="N1566" s="4">
        <f t="shared" si="816"/>
        <v>40.690101338021876</v>
      </c>
      <c r="O1566" s="4">
        <f t="shared" ref="O1566:O1629" si="821">O1565*(O$8-1)/O$8 + M1566/O$8</f>
        <v>4.6808513193893271</v>
      </c>
      <c r="P1566" s="4">
        <f t="shared" si="817"/>
        <v>19.158868736216323</v>
      </c>
      <c r="Q1566" s="4">
        <f t="shared" si="818"/>
        <v>45.447104864944201</v>
      </c>
      <c r="R1566" s="4">
        <f t="shared" si="797"/>
        <v>38.897930596414398</v>
      </c>
      <c r="S1566" s="4">
        <f t="shared" si="794"/>
        <v>35</v>
      </c>
      <c r="T1566" s="4">
        <f t="shared" si="795"/>
        <v>0</v>
      </c>
      <c r="U1566" s="5">
        <f t="shared" si="813"/>
        <v>2.3610999999999933</v>
      </c>
      <c r="V1566" s="5">
        <f t="shared" si="805"/>
        <v>1.4166000000000167</v>
      </c>
      <c r="W1566" s="7">
        <f t="shared" si="789"/>
        <v>0</v>
      </c>
      <c r="X1566" s="7">
        <f t="shared" si="790"/>
        <v>1</v>
      </c>
      <c r="Y1566" s="7">
        <f t="shared" si="791"/>
        <v>3.77770000000001</v>
      </c>
      <c r="Z1566" s="7">
        <f t="shared" si="792"/>
        <v>97.44019999999999</v>
      </c>
      <c r="AA1566" s="9">
        <f t="shared" si="814"/>
        <v>2.3610999999999933</v>
      </c>
      <c r="AB1566" s="9">
        <f t="shared" si="806"/>
        <v>1.4166000000000167</v>
      </c>
      <c r="AC1566" s="11">
        <f t="shared" ca="1" si="796"/>
        <v>0</v>
      </c>
      <c r="AD1566" s="11">
        <f t="shared" ca="1" si="798"/>
        <v>0</v>
      </c>
      <c r="AE1566" s="11">
        <f t="shared" ca="1" si="799"/>
        <v>0</v>
      </c>
      <c r="AF1566" s="11">
        <f t="shared" ca="1" si="800"/>
        <v>150.61680000000001</v>
      </c>
      <c r="AG1566" s="13">
        <f ca="1">AVERAGE(E1566:OFFSET(E1566,-AG$5+1,0))</f>
        <v>235.41434615384617</v>
      </c>
      <c r="AH1566" s="13">
        <f ca="1">AVERAGE(E1566:OFFSET(E1566,-AH$5+1,0))</f>
        <v>239.858565</v>
      </c>
      <c r="AI1566" s="12">
        <f t="shared" ca="1" si="793"/>
        <v>0</v>
      </c>
      <c r="AJ1566" s="17">
        <f t="shared" si="815"/>
        <v>2.3610999999999933</v>
      </c>
      <c r="AK1566" s="17">
        <f t="shared" si="807"/>
        <v>-1.4166000000000167</v>
      </c>
      <c r="AL1566" s="19">
        <f t="shared" ca="1" si="801"/>
        <v>0</v>
      </c>
      <c r="AM1566" s="19">
        <f t="shared" ca="1" si="802"/>
        <v>-1</v>
      </c>
      <c r="AN1566" s="19">
        <f t="shared" ca="1" si="803"/>
        <v>-0.94449999999997658</v>
      </c>
      <c r="AO1566" s="19">
        <f t="shared" ca="1" si="804"/>
        <v>157.66809999999947</v>
      </c>
    </row>
    <row r="1567" spans="1:41" x14ac:dyDescent="0.2">
      <c r="A1567" s="22" t="s">
        <v>1617</v>
      </c>
      <c r="B1567" s="20">
        <f>[1]data!C1566</f>
        <v>220.52160000000001</v>
      </c>
      <c r="C1567" s="20">
        <f>[1]data!D1566</f>
        <v>220.52160000000001</v>
      </c>
      <c r="D1567" s="20">
        <f>[1]data!E1566</f>
        <v>217.21610000000001</v>
      </c>
      <c r="E1567" s="20">
        <f>[1]data!F1566</f>
        <v>217.21610000000001</v>
      </c>
      <c r="F1567" s="20">
        <f>[1]data!G1566</f>
        <v>62258</v>
      </c>
      <c r="G1567" s="4">
        <f t="shared" si="808"/>
        <v>0</v>
      </c>
      <c r="H1567" s="4">
        <f t="shared" si="809"/>
        <v>5.1942999999999984</v>
      </c>
      <c r="I1567" s="4">
        <f t="shared" si="810"/>
        <v>0</v>
      </c>
      <c r="J1567" s="4">
        <f t="shared" si="811"/>
        <v>5.1942999999999984</v>
      </c>
      <c r="K1567" s="4">
        <f t="shared" si="819"/>
        <v>0.80711834401732596</v>
      </c>
      <c r="L1567" s="4">
        <f t="shared" si="820"/>
        <v>2.4340102669254926</v>
      </c>
      <c r="M1567" s="4">
        <f t="shared" si="812"/>
        <v>7.5553999999999917</v>
      </c>
      <c r="N1567" s="4">
        <f t="shared" si="816"/>
        <v>50.195228829099634</v>
      </c>
      <c r="O1567" s="4">
        <f t="shared" si="821"/>
        <v>4.9683061874503931</v>
      </c>
      <c r="P1567" s="4">
        <f t="shared" si="817"/>
        <v>16.245342246741004</v>
      </c>
      <c r="Q1567" s="4">
        <f t="shared" si="818"/>
        <v>48.990746042859406</v>
      </c>
      <c r="R1567" s="4">
        <f t="shared" si="797"/>
        <v>40.027660419682924</v>
      </c>
      <c r="S1567" s="4">
        <f t="shared" si="794"/>
        <v>35</v>
      </c>
      <c r="T1567" s="4">
        <f t="shared" si="795"/>
        <v>0</v>
      </c>
      <c r="U1567" s="5">
        <f t="shared" si="813"/>
        <v>-4.2498999999999967</v>
      </c>
      <c r="V1567" s="5">
        <f t="shared" si="805"/>
        <v>-3.305499999999995</v>
      </c>
      <c r="W1567" s="7">
        <f t="shared" ref="W1567:W1630" si="822">T1567</f>
        <v>0</v>
      </c>
      <c r="X1567" s="7">
        <f t="shared" ref="X1567:X1630" si="823">IF(X1566+W1566&gt;X$5,X$5, IF(X1566+W1566&lt;X$7,X$7, X1566+W1566))</f>
        <v>1</v>
      </c>
      <c r="Y1567" s="7">
        <f t="shared" ref="Y1567:Y1630" si="824">X1566*U1567+X1567*V1567</f>
        <v>-7.5553999999999917</v>
      </c>
      <c r="Z1567" s="7">
        <f t="shared" ref="Z1567:Z1630" si="825">Z1566+Y1567</f>
        <v>89.884799999999998</v>
      </c>
      <c r="AA1567" s="9">
        <f t="shared" si="814"/>
        <v>-4.2498999999999967</v>
      </c>
      <c r="AB1567" s="9">
        <f t="shared" si="806"/>
        <v>-3.305499999999995</v>
      </c>
      <c r="AC1567" s="11">
        <f t="shared" ca="1" si="796"/>
        <v>0</v>
      </c>
      <c r="AD1567" s="11">
        <f t="shared" ca="1" si="798"/>
        <v>0</v>
      </c>
      <c r="AE1567" s="11">
        <f t="shared" ca="1" si="799"/>
        <v>0</v>
      </c>
      <c r="AF1567" s="11">
        <f t="shared" ca="1" si="800"/>
        <v>150.61680000000001</v>
      </c>
      <c r="AG1567" s="13">
        <f ca="1">AVERAGE(E1567:OFFSET(E1567,-AG$5+1,0))</f>
        <v>233.30756153846153</v>
      </c>
      <c r="AH1567" s="13">
        <f ca="1">AVERAGE(E1567:OFFSET(E1567,-AH$5+1,0))</f>
        <v>238.01695000000001</v>
      </c>
      <c r="AI1567" s="12">
        <f t="shared" ca="1" si="793"/>
        <v>0</v>
      </c>
      <c r="AJ1567" s="17">
        <f t="shared" si="815"/>
        <v>-4.2498999999999967</v>
      </c>
      <c r="AK1567" s="17">
        <f t="shared" si="807"/>
        <v>3.305499999999995</v>
      </c>
      <c r="AL1567" s="19">
        <f t="shared" ca="1" si="801"/>
        <v>0</v>
      </c>
      <c r="AM1567" s="19">
        <f t="shared" ca="1" si="802"/>
        <v>-1</v>
      </c>
      <c r="AN1567" s="19">
        <f t="shared" ca="1" si="803"/>
        <v>0.94440000000000168</v>
      </c>
      <c r="AO1567" s="19">
        <f t="shared" ca="1" si="804"/>
        <v>158.61249999999947</v>
      </c>
    </row>
    <row r="1568" spans="1:41" x14ac:dyDescent="0.2">
      <c r="A1568" s="22" t="s">
        <v>1618</v>
      </c>
      <c r="B1568" s="20">
        <f>[1]data!C1567</f>
        <v>217.21610000000001</v>
      </c>
      <c r="C1568" s="20">
        <f>[1]data!D1567</f>
        <v>220.99379999999999</v>
      </c>
      <c r="D1568" s="20">
        <f>[1]data!E1567</f>
        <v>217.21610000000001</v>
      </c>
      <c r="E1568" s="20">
        <f>[1]data!F1567</f>
        <v>220.04939999999999</v>
      </c>
      <c r="F1568" s="20">
        <f>[1]data!G1567</f>
        <v>38226</v>
      </c>
      <c r="G1568" s="4">
        <f t="shared" si="808"/>
        <v>0.47219999999998663</v>
      </c>
      <c r="H1568" s="4">
        <f t="shared" si="809"/>
        <v>0</v>
      </c>
      <c r="I1568" s="4">
        <f t="shared" si="810"/>
        <v>0.47219999999998663</v>
      </c>
      <c r="J1568" s="4">
        <f t="shared" si="811"/>
        <v>0</v>
      </c>
      <c r="K1568" s="4">
        <f t="shared" si="819"/>
        <v>0.7736265096155921</v>
      </c>
      <c r="L1568" s="4">
        <f t="shared" si="820"/>
        <v>2.1906092402329436</v>
      </c>
      <c r="M1568" s="4">
        <f t="shared" si="812"/>
        <v>3.7776999999999816</v>
      </c>
      <c r="N1568" s="4">
        <f t="shared" si="816"/>
        <v>47.802632792946895</v>
      </c>
      <c r="O1568" s="4">
        <f t="shared" si="821"/>
        <v>4.8492455687053519</v>
      </c>
      <c r="P1568" s="4">
        <f t="shared" si="817"/>
        <v>15.953543673024056</v>
      </c>
      <c r="Q1568" s="4">
        <f t="shared" si="818"/>
        <v>45.174227809168073</v>
      </c>
      <c r="R1568" s="4">
        <f t="shared" si="797"/>
        <v>40.805157657009318</v>
      </c>
      <c r="S1568" s="4">
        <f t="shared" si="794"/>
        <v>35</v>
      </c>
      <c r="T1568" s="4">
        <f t="shared" si="795"/>
        <v>0</v>
      </c>
      <c r="U1568" s="5">
        <f t="shared" si="813"/>
        <v>0</v>
      </c>
      <c r="V1568" s="5">
        <f t="shared" si="805"/>
        <v>2.8332999999999799</v>
      </c>
      <c r="W1568" s="7">
        <f t="shared" si="822"/>
        <v>0</v>
      </c>
      <c r="X1568" s="7">
        <f t="shared" si="823"/>
        <v>1</v>
      </c>
      <c r="Y1568" s="7">
        <f t="shared" si="824"/>
        <v>2.8332999999999799</v>
      </c>
      <c r="Z1568" s="7">
        <f t="shared" si="825"/>
        <v>92.718099999999978</v>
      </c>
      <c r="AA1568" s="9">
        <f t="shared" si="814"/>
        <v>0</v>
      </c>
      <c r="AB1568" s="9">
        <f t="shared" si="806"/>
        <v>2.8332999999999799</v>
      </c>
      <c r="AC1568" s="11">
        <f t="shared" ca="1" si="796"/>
        <v>0</v>
      </c>
      <c r="AD1568" s="11">
        <f t="shared" ca="1" si="798"/>
        <v>0</v>
      </c>
      <c r="AE1568" s="11">
        <f t="shared" ca="1" si="799"/>
        <v>0</v>
      </c>
      <c r="AF1568" s="11">
        <f t="shared" ca="1" si="800"/>
        <v>150.61680000000001</v>
      </c>
      <c r="AG1568" s="13">
        <f ca="1">AVERAGE(E1568:OFFSET(E1568,-AG$5+1,0))</f>
        <v>231.16446153846152</v>
      </c>
      <c r="AH1568" s="13">
        <f ca="1">AVERAGE(E1568:OFFSET(E1568,-AH$5+1,0))</f>
        <v>236.38782999999998</v>
      </c>
      <c r="AI1568" s="12">
        <f t="shared" ca="1" si="793"/>
        <v>0</v>
      </c>
      <c r="AJ1568" s="17">
        <f t="shared" si="815"/>
        <v>0</v>
      </c>
      <c r="AK1568" s="17">
        <f t="shared" si="807"/>
        <v>-2.8332999999999799</v>
      </c>
      <c r="AL1568" s="19">
        <f t="shared" ca="1" si="801"/>
        <v>0</v>
      </c>
      <c r="AM1568" s="19">
        <f t="shared" ca="1" si="802"/>
        <v>-1</v>
      </c>
      <c r="AN1568" s="19">
        <f t="shared" ca="1" si="803"/>
        <v>2.8332999999999799</v>
      </c>
      <c r="AO1568" s="19">
        <f t="shared" ca="1" si="804"/>
        <v>161.44579999999945</v>
      </c>
    </row>
    <row r="1569" spans="1:41" x14ac:dyDescent="0.2">
      <c r="A1569" s="22" t="s">
        <v>1619</v>
      </c>
      <c r="B1569" s="20">
        <f>[1]data!C1568</f>
        <v>220.99379999999999</v>
      </c>
      <c r="C1569" s="20">
        <f>[1]data!D1568</f>
        <v>221.93819999999999</v>
      </c>
      <c r="D1569" s="20">
        <f>[1]data!E1568</f>
        <v>218.16059999999999</v>
      </c>
      <c r="E1569" s="20">
        <f>[1]data!F1568</f>
        <v>218.16059999999999</v>
      </c>
      <c r="F1569" s="20">
        <f>[1]data!G1568</f>
        <v>37447</v>
      </c>
      <c r="G1569" s="4">
        <f t="shared" si="808"/>
        <v>0.94440000000000168</v>
      </c>
      <c r="H1569" s="4">
        <f t="shared" si="809"/>
        <v>0</v>
      </c>
      <c r="I1569" s="4">
        <f t="shared" si="810"/>
        <v>0.94440000000000168</v>
      </c>
      <c r="J1569" s="4">
        <f t="shared" si="811"/>
        <v>0</v>
      </c>
      <c r="K1569" s="4">
        <f t="shared" si="819"/>
        <v>0.79070385865403314</v>
      </c>
      <c r="L1569" s="4">
        <f t="shared" si="820"/>
        <v>1.9715483162096494</v>
      </c>
      <c r="M1569" s="4">
        <f t="shared" si="812"/>
        <v>3.7776000000000067</v>
      </c>
      <c r="N1569" s="4">
        <f t="shared" si="816"/>
        <v>42.749335788427459</v>
      </c>
      <c r="O1569" s="4">
        <f t="shared" si="821"/>
        <v>4.7420810118348165</v>
      </c>
      <c r="P1569" s="4">
        <f t="shared" si="817"/>
        <v>16.674195499416243</v>
      </c>
      <c r="Q1569" s="4">
        <f t="shared" si="818"/>
        <v>41.575593316294139</v>
      </c>
      <c r="R1569" s="4">
        <f t="shared" si="797"/>
        <v>40.999575470151136</v>
      </c>
      <c r="S1569" s="4">
        <f t="shared" si="794"/>
        <v>35</v>
      </c>
      <c r="T1569" s="4">
        <f t="shared" si="795"/>
        <v>0</v>
      </c>
      <c r="U1569" s="5">
        <f t="shared" si="813"/>
        <v>0.94440000000000168</v>
      </c>
      <c r="V1569" s="5">
        <f t="shared" si="805"/>
        <v>-2.833200000000005</v>
      </c>
      <c r="W1569" s="7">
        <f t="shared" si="822"/>
        <v>0</v>
      </c>
      <c r="X1569" s="7">
        <f t="shared" si="823"/>
        <v>1</v>
      </c>
      <c r="Y1569" s="7">
        <f t="shared" si="824"/>
        <v>-1.8888000000000034</v>
      </c>
      <c r="Z1569" s="7">
        <f t="shared" si="825"/>
        <v>90.829299999999975</v>
      </c>
      <c r="AA1569" s="9">
        <f t="shared" si="814"/>
        <v>0.94440000000000168</v>
      </c>
      <c r="AB1569" s="9">
        <f t="shared" si="806"/>
        <v>-2.833200000000005</v>
      </c>
      <c r="AC1569" s="11">
        <f t="shared" ca="1" si="796"/>
        <v>0</v>
      </c>
      <c r="AD1569" s="11">
        <f t="shared" ca="1" si="798"/>
        <v>0</v>
      </c>
      <c r="AE1569" s="11">
        <f t="shared" ca="1" si="799"/>
        <v>0</v>
      </c>
      <c r="AF1569" s="11">
        <f t="shared" ca="1" si="800"/>
        <v>150.61680000000001</v>
      </c>
      <c r="AG1569" s="13">
        <f ca="1">AVERAGE(E1569:OFFSET(E1569,-AG$5+1,0))</f>
        <v>229.0576846153846</v>
      </c>
      <c r="AH1569" s="13">
        <f ca="1">AVERAGE(E1569:OFFSET(E1569,-AH$5+1,0))</f>
        <v>235.01842500000004</v>
      </c>
      <c r="AI1569" s="12">
        <f t="shared" ca="1" si="793"/>
        <v>0</v>
      </c>
      <c r="AJ1569" s="17">
        <f t="shared" si="815"/>
        <v>0.94440000000000168</v>
      </c>
      <c r="AK1569" s="17">
        <f t="shared" si="807"/>
        <v>2.833200000000005</v>
      </c>
      <c r="AL1569" s="19">
        <f t="shared" ca="1" si="801"/>
        <v>0</v>
      </c>
      <c r="AM1569" s="19">
        <f t="shared" ca="1" si="802"/>
        <v>-1</v>
      </c>
      <c r="AN1569" s="19">
        <f t="shared" ca="1" si="803"/>
        <v>-3.7776000000000067</v>
      </c>
      <c r="AO1569" s="19">
        <f t="shared" ca="1" si="804"/>
        <v>157.66819999999944</v>
      </c>
    </row>
    <row r="1570" spans="1:41" x14ac:dyDescent="0.2">
      <c r="A1570" s="22" t="s">
        <v>1620</v>
      </c>
      <c r="B1570" s="20">
        <f>[1]data!C1569</f>
        <v>219.10499999999999</v>
      </c>
      <c r="C1570" s="20">
        <f>[1]data!D1569</f>
        <v>219.10499999999999</v>
      </c>
      <c r="D1570" s="20">
        <f>[1]data!E1569</f>
        <v>217.6883</v>
      </c>
      <c r="E1570" s="20">
        <f>[1]data!F1569</f>
        <v>217.6883</v>
      </c>
      <c r="F1570" s="20">
        <f>[1]data!G1569</f>
        <v>99322</v>
      </c>
      <c r="G1570" s="4">
        <f t="shared" si="808"/>
        <v>0</v>
      </c>
      <c r="H1570" s="4">
        <f t="shared" si="809"/>
        <v>0.47229999999998995</v>
      </c>
      <c r="I1570" s="4">
        <f t="shared" si="810"/>
        <v>0</v>
      </c>
      <c r="J1570" s="4">
        <f t="shared" si="811"/>
        <v>0.47229999999998995</v>
      </c>
      <c r="K1570" s="4">
        <f t="shared" si="819"/>
        <v>0.71163347278862976</v>
      </c>
      <c r="L1570" s="4">
        <f t="shared" si="820"/>
        <v>1.8216234845886834</v>
      </c>
      <c r="M1570" s="4">
        <f t="shared" si="812"/>
        <v>1.4166999999999916</v>
      </c>
      <c r="N1570" s="4">
        <f t="shared" si="816"/>
        <v>43.816716206682358</v>
      </c>
      <c r="O1570" s="4">
        <f t="shared" si="821"/>
        <v>4.409542910651334</v>
      </c>
      <c r="P1570" s="4">
        <f t="shared" si="817"/>
        <v>16.138486169840093</v>
      </c>
      <c r="Q1570" s="4">
        <f t="shared" si="818"/>
        <v>41.31093679094306</v>
      </c>
      <c r="R1570" s="4">
        <f t="shared" si="797"/>
        <v>41.281289543804256</v>
      </c>
      <c r="S1570" s="4">
        <f t="shared" si="794"/>
        <v>35</v>
      </c>
      <c r="T1570" s="4">
        <f t="shared" si="795"/>
        <v>0</v>
      </c>
      <c r="U1570" s="5">
        <f t="shared" si="813"/>
        <v>0.94440000000000168</v>
      </c>
      <c r="V1570" s="5">
        <f t="shared" si="805"/>
        <v>-1.4166999999999916</v>
      </c>
      <c r="W1570" s="7">
        <f t="shared" si="822"/>
        <v>0</v>
      </c>
      <c r="X1570" s="7">
        <f t="shared" si="823"/>
        <v>1</v>
      </c>
      <c r="Y1570" s="7">
        <f t="shared" si="824"/>
        <v>-0.47229999999998995</v>
      </c>
      <c r="Z1570" s="7">
        <f t="shared" si="825"/>
        <v>90.356999999999985</v>
      </c>
      <c r="AA1570" s="9">
        <f t="shared" si="814"/>
        <v>0.94440000000000168</v>
      </c>
      <c r="AB1570" s="9">
        <f t="shared" si="806"/>
        <v>-1.4166999999999916</v>
      </c>
      <c r="AC1570" s="11">
        <f t="shared" ca="1" si="796"/>
        <v>0</v>
      </c>
      <c r="AD1570" s="11">
        <f t="shared" ca="1" si="798"/>
        <v>0</v>
      </c>
      <c r="AE1570" s="11">
        <f t="shared" ca="1" si="799"/>
        <v>0</v>
      </c>
      <c r="AF1570" s="11">
        <f t="shared" ca="1" si="800"/>
        <v>150.61680000000001</v>
      </c>
      <c r="AG1570" s="13">
        <f ca="1">AVERAGE(E1570:OFFSET(E1570,-AG$5+1,0))</f>
        <v>227.16884615384612</v>
      </c>
      <c r="AH1570" s="13">
        <f ca="1">AVERAGE(E1570:OFFSET(E1570,-AH$5+1,0))</f>
        <v>233.64901500000002</v>
      </c>
      <c r="AI1570" s="12">
        <f t="shared" ca="1" si="793"/>
        <v>0</v>
      </c>
      <c r="AJ1570" s="17">
        <f t="shared" si="815"/>
        <v>0.94440000000000168</v>
      </c>
      <c r="AK1570" s="17">
        <f t="shared" si="807"/>
        <v>1.4166999999999916</v>
      </c>
      <c r="AL1570" s="19">
        <f t="shared" ca="1" si="801"/>
        <v>0</v>
      </c>
      <c r="AM1570" s="19">
        <f t="shared" ca="1" si="802"/>
        <v>-1</v>
      </c>
      <c r="AN1570" s="19">
        <f t="shared" ca="1" si="803"/>
        <v>-2.3610999999999933</v>
      </c>
      <c r="AO1570" s="19">
        <f t="shared" ca="1" si="804"/>
        <v>155.30709999999945</v>
      </c>
    </row>
    <row r="1571" spans="1:41" x14ac:dyDescent="0.2">
      <c r="A1571" s="22" t="s">
        <v>1621</v>
      </c>
      <c r="B1571" s="20">
        <f>[1]data!C1570</f>
        <v>215.32730000000001</v>
      </c>
      <c r="C1571" s="20">
        <f>[1]data!D1570</f>
        <v>217.6883</v>
      </c>
      <c r="D1571" s="20">
        <f>[1]data!E1570</f>
        <v>214.38290000000001</v>
      </c>
      <c r="E1571" s="20">
        <f>[1]data!F1570</f>
        <v>216.7439</v>
      </c>
      <c r="F1571" s="20">
        <f>[1]data!G1570</f>
        <v>32260</v>
      </c>
      <c r="G1571" s="4">
        <f t="shared" si="808"/>
        <v>0</v>
      </c>
      <c r="H1571" s="4">
        <f t="shared" si="809"/>
        <v>3.3053999999999917</v>
      </c>
      <c r="I1571" s="4">
        <f t="shared" si="810"/>
        <v>0</v>
      </c>
      <c r="J1571" s="4">
        <f t="shared" si="811"/>
        <v>3.3053999999999917</v>
      </c>
      <c r="K1571" s="4">
        <f t="shared" si="819"/>
        <v>0.64047012550976679</v>
      </c>
      <c r="L1571" s="4">
        <f t="shared" si="820"/>
        <v>1.9700011361298142</v>
      </c>
      <c r="M1571" s="4">
        <f t="shared" si="812"/>
        <v>3.3053999999999917</v>
      </c>
      <c r="N1571" s="4">
        <f t="shared" si="816"/>
        <v>50.930689418315886</v>
      </c>
      <c r="O1571" s="4">
        <f t="shared" si="821"/>
        <v>4.2991286195861997</v>
      </c>
      <c r="P1571" s="4">
        <f t="shared" si="817"/>
        <v>14.897673044529972</v>
      </c>
      <c r="Q1571" s="4">
        <f t="shared" si="818"/>
        <v>45.823265839379118</v>
      </c>
      <c r="R1571" s="4">
        <f t="shared" si="797"/>
        <v>42.246229531255416</v>
      </c>
      <c r="S1571" s="4">
        <f t="shared" si="794"/>
        <v>35</v>
      </c>
      <c r="T1571" s="4">
        <f t="shared" si="795"/>
        <v>0</v>
      </c>
      <c r="U1571" s="5">
        <f t="shared" si="813"/>
        <v>-2.36099999999999</v>
      </c>
      <c r="V1571" s="5">
        <f t="shared" si="805"/>
        <v>1.4165999999999883</v>
      </c>
      <c r="W1571" s="7">
        <f t="shared" si="822"/>
        <v>0</v>
      </c>
      <c r="X1571" s="7">
        <f t="shared" si="823"/>
        <v>1</v>
      </c>
      <c r="Y1571" s="7">
        <f t="shared" si="824"/>
        <v>-0.94440000000000168</v>
      </c>
      <c r="Z1571" s="7">
        <f t="shared" si="825"/>
        <v>89.412599999999983</v>
      </c>
      <c r="AA1571" s="9">
        <f t="shared" si="814"/>
        <v>-2.36099999999999</v>
      </c>
      <c r="AB1571" s="9">
        <f t="shared" si="806"/>
        <v>1.4165999999999883</v>
      </c>
      <c r="AC1571" s="11">
        <f t="shared" ca="1" si="796"/>
        <v>0</v>
      </c>
      <c r="AD1571" s="11">
        <f t="shared" ca="1" si="798"/>
        <v>0</v>
      </c>
      <c r="AE1571" s="11">
        <f t="shared" ca="1" si="799"/>
        <v>0</v>
      </c>
      <c r="AF1571" s="11">
        <f t="shared" ca="1" si="800"/>
        <v>150.61680000000001</v>
      </c>
      <c r="AG1571" s="13">
        <f ca="1">AVERAGE(E1571:OFFSET(E1571,-AG$5+1,0))</f>
        <v>225.24368461538461</v>
      </c>
      <c r="AH1571" s="13">
        <f ca="1">AVERAGE(E1571:OFFSET(E1571,-AH$5+1,0))</f>
        <v>232.25599500000004</v>
      </c>
      <c r="AI1571" s="12">
        <f t="shared" ca="1" si="793"/>
        <v>0</v>
      </c>
      <c r="AJ1571" s="17">
        <f t="shared" si="815"/>
        <v>-2.36099999999999</v>
      </c>
      <c r="AK1571" s="17">
        <f t="shared" si="807"/>
        <v>-1.4165999999999883</v>
      </c>
      <c r="AL1571" s="19">
        <f t="shared" ca="1" si="801"/>
        <v>0</v>
      </c>
      <c r="AM1571" s="19">
        <f t="shared" ca="1" si="802"/>
        <v>-1</v>
      </c>
      <c r="AN1571" s="19">
        <f t="shared" ca="1" si="803"/>
        <v>3.7775999999999783</v>
      </c>
      <c r="AO1571" s="19">
        <f t="shared" ca="1" si="804"/>
        <v>159.08469999999943</v>
      </c>
    </row>
    <row r="1572" spans="1:41" x14ac:dyDescent="0.2">
      <c r="A1572" s="22" t="s">
        <v>1622</v>
      </c>
      <c r="B1572" s="20">
        <f>[1]data!C1571</f>
        <v>217.21610000000001</v>
      </c>
      <c r="C1572" s="20">
        <f>[1]data!D1571</f>
        <v>218.6328</v>
      </c>
      <c r="D1572" s="20">
        <f>[1]data!E1571</f>
        <v>216.27170000000001</v>
      </c>
      <c r="E1572" s="20">
        <f>[1]data!F1571</f>
        <v>218.16059999999999</v>
      </c>
      <c r="F1572" s="20">
        <f>[1]data!G1571</f>
        <v>40375</v>
      </c>
      <c r="G1572" s="4">
        <f t="shared" si="808"/>
        <v>0.944500000000005</v>
      </c>
      <c r="H1572" s="4">
        <f t="shared" si="809"/>
        <v>0</v>
      </c>
      <c r="I1572" s="4">
        <f t="shared" si="810"/>
        <v>0.944500000000005</v>
      </c>
      <c r="J1572" s="4">
        <f t="shared" si="811"/>
        <v>0</v>
      </c>
      <c r="K1572" s="4">
        <f t="shared" si="819"/>
        <v>0.6708731129587906</v>
      </c>
      <c r="L1572" s="4">
        <f t="shared" si="820"/>
        <v>1.7730010225168329</v>
      </c>
      <c r="M1572" s="4">
        <f t="shared" si="812"/>
        <v>2.3610999999999933</v>
      </c>
      <c r="N1572" s="4">
        <f t="shared" si="816"/>
        <v>45.097572479670596</v>
      </c>
      <c r="O1572" s="4">
        <f t="shared" si="821"/>
        <v>4.105325757627579</v>
      </c>
      <c r="P1572" s="4">
        <f t="shared" si="817"/>
        <v>16.341531770343128</v>
      </c>
      <c r="Q1572" s="4">
        <f t="shared" si="818"/>
        <v>43.187827889727075</v>
      </c>
      <c r="R1572" s="4">
        <f t="shared" si="797"/>
        <v>42.531363826096936</v>
      </c>
      <c r="S1572" s="4">
        <f t="shared" si="794"/>
        <v>35</v>
      </c>
      <c r="T1572" s="4">
        <f t="shared" si="795"/>
        <v>0</v>
      </c>
      <c r="U1572" s="5">
        <f t="shared" si="813"/>
        <v>0.47220000000001505</v>
      </c>
      <c r="V1572" s="5">
        <f t="shared" si="805"/>
        <v>0.94449999999997658</v>
      </c>
      <c r="W1572" s="7">
        <f t="shared" si="822"/>
        <v>0</v>
      </c>
      <c r="X1572" s="7">
        <f t="shared" si="823"/>
        <v>1</v>
      </c>
      <c r="Y1572" s="7">
        <f t="shared" si="824"/>
        <v>1.4166999999999916</v>
      </c>
      <c r="Z1572" s="7">
        <f t="shared" si="825"/>
        <v>90.829299999999975</v>
      </c>
      <c r="AA1572" s="9">
        <f t="shared" si="814"/>
        <v>0.47220000000001505</v>
      </c>
      <c r="AB1572" s="9">
        <f t="shared" si="806"/>
        <v>0.94449999999997658</v>
      </c>
      <c r="AC1572" s="11">
        <f t="shared" ca="1" si="796"/>
        <v>0</v>
      </c>
      <c r="AD1572" s="11">
        <f t="shared" ca="1" si="798"/>
        <v>0</v>
      </c>
      <c r="AE1572" s="11">
        <f t="shared" ca="1" si="799"/>
        <v>0</v>
      </c>
      <c r="AF1572" s="11">
        <f t="shared" ca="1" si="800"/>
        <v>150.61680000000001</v>
      </c>
      <c r="AG1572" s="13">
        <f ca="1">AVERAGE(E1572:OFFSET(E1572,-AG$5+1,0))</f>
        <v>223.82706153846155</v>
      </c>
      <c r="AH1572" s="13">
        <f ca="1">AVERAGE(E1572:OFFSET(E1572,-AH$5+1,0))</f>
        <v>230.93381000000005</v>
      </c>
      <c r="AI1572" s="12">
        <f t="shared" ca="1" si="793"/>
        <v>0</v>
      </c>
      <c r="AJ1572" s="17">
        <f t="shared" si="815"/>
        <v>0.47220000000001505</v>
      </c>
      <c r="AK1572" s="17">
        <f t="shared" si="807"/>
        <v>-0.94449999999997658</v>
      </c>
      <c r="AL1572" s="19">
        <f t="shared" ca="1" si="801"/>
        <v>0</v>
      </c>
      <c r="AM1572" s="19">
        <f t="shared" ca="1" si="802"/>
        <v>-1</v>
      </c>
      <c r="AN1572" s="19">
        <f t="shared" ca="1" si="803"/>
        <v>0.47229999999996153</v>
      </c>
      <c r="AO1572" s="19">
        <f t="shared" ca="1" si="804"/>
        <v>159.55699999999939</v>
      </c>
    </row>
    <row r="1573" spans="1:41" x14ac:dyDescent="0.2">
      <c r="A1573" s="22" t="s">
        <v>1623</v>
      </c>
      <c r="B1573" s="20">
        <f>[1]data!C1572</f>
        <v>219.10499999999999</v>
      </c>
      <c r="C1573" s="20">
        <f>[1]data!D1572</f>
        <v>224.29929999999999</v>
      </c>
      <c r="D1573" s="20">
        <f>[1]data!E1572</f>
        <v>218.16059999999999</v>
      </c>
      <c r="E1573" s="20">
        <f>[1]data!F1572</f>
        <v>222.41040000000001</v>
      </c>
      <c r="F1573" s="20">
        <f>[1]data!G1572</f>
        <v>49163</v>
      </c>
      <c r="G1573" s="4">
        <f t="shared" si="808"/>
        <v>5.666499999999985</v>
      </c>
      <c r="H1573" s="4">
        <f t="shared" si="809"/>
        <v>0</v>
      </c>
      <c r="I1573" s="4">
        <f t="shared" si="810"/>
        <v>5.666499999999985</v>
      </c>
      <c r="J1573" s="4">
        <f t="shared" si="811"/>
        <v>0</v>
      </c>
      <c r="K1573" s="4">
        <f t="shared" si="819"/>
        <v>1.1704358016629102</v>
      </c>
      <c r="L1573" s="4">
        <f t="shared" si="820"/>
        <v>1.5957009202651498</v>
      </c>
      <c r="M1573" s="4">
        <f t="shared" si="812"/>
        <v>6.1387</v>
      </c>
      <c r="N1573" s="4">
        <f t="shared" si="816"/>
        <v>15.3739732107609</v>
      </c>
      <c r="O1573" s="4">
        <f t="shared" si="821"/>
        <v>4.308663181864822</v>
      </c>
      <c r="P1573" s="4">
        <f t="shared" si="817"/>
        <v>27.164708687123152</v>
      </c>
      <c r="Q1573" s="4">
        <f t="shared" si="818"/>
        <v>37.034710138900166</v>
      </c>
      <c r="R1573" s="4">
        <f t="shared" si="797"/>
        <v>39.815624764563331</v>
      </c>
      <c r="S1573" s="4">
        <f t="shared" si="794"/>
        <v>35</v>
      </c>
      <c r="T1573" s="4">
        <f t="shared" si="795"/>
        <v>0</v>
      </c>
      <c r="U1573" s="5">
        <f t="shared" si="813"/>
        <v>0.94440000000000168</v>
      </c>
      <c r="V1573" s="5">
        <f t="shared" si="805"/>
        <v>3.3054000000000201</v>
      </c>
      <c r="W1573" s="7">
        <f t="shared" si="822"/>
        <v>0</v>
      </c>
      <c r="X1573" s="7">
        <f t="shared" si="823"/>
        <v>1</v>
      </c>
      <c r="Y1573" s="7">
        <f t="shared" si="824"/>
        <v>4.2498000000000218</v>
      </c>
      <c r="Z1573" s="7">
        <f t="shared" si="825"/>
        <v>95.079099999999997</v>
      </c>
      <c r="AA1573" s="9">
        <f t="shared" si="814"/>
        <v>0.94440000000000168</v>
      </c>
      <c r="AB1573" s="9">
        <f t="shared" si="806"/>
        <v>3.3054000000000201</v>
      </c>
      <c r="AC1573" s="11">
        <f t="shared" ca="1" si="796"/>
        <v>0</v>
      </c>
      <c r="AD1573" s="11">
        <f t="shared" ca="1" si="798"/>
        <v>0</v>
      </c>
      <c r="AE1573" s="11">
        <f t="shared" ca="1" si="799"/>
        <v>0</v>
      </c>
      <c r="AF1573" s="11">
        <f t="shared" ca="1" si="800"/>
        <v>150.61680000000001</v>
      </c>
      <c r="AG1573" s="13">
        <f ca="1">AVERAGE(E1573:OFFSET(E1573,-AG$5+1,0))</f>
        <v>222.88263846153848</v>
      </c>
      <c r="AH1573" s="13">
        <f ca="1">AVERAGE(E1573:OFFSET(E1573,-AH$5+1,0))</f>
        <v>229.54079000000002</v>
      </c>
      <c r="AI1573" s="12">
        <f t="shared" ca="1" si="793"/>
        <v>0</v>
      </c>
      <c r="AJ1573" s="17">
        <f t="shared" si="815"/>
        <v>0.94440000000000168</v>
      </c>
      <c r="AK1573" s="17">
        <f t="shared" si="807"/>
        <v>-3.3054000000000201</v>
      </c>
      <c r="AL1573" s="19">
        <f t="shared" ca="1" si="801"/>
        <v>0</v>
      </c>
      <c r="AM1573" s="19">
        <f t="shared" ca="1" si="802"/>
        <v>-1</v>
      </c>
      <c r="AN1573" s="19">
        <f t="shared" ca="1" si="803"/>
        <v>2.3610000000000184</v>
      </c>
      <c r="AO1573" s="19">
        <f t="shared" ca="1" si="804"/>
        <v>161.91799999999941</v>
      </c>
    </row>
    <row r="1574" spans="1:41" x14ac:dyDescent="0.2">
      <c r="A1574" s="22" t="s">
        <v>1624</v>
      </c>
      <c r="B1574" s="20">
        <f>[1]data!C1573</f>
        <v>222.41040000000001</v>
      </c>
      <c r="C1574" s="20">
        <f>[1]data!D1573</f>
        <v>225.24369999999999</v>
      </c>
      <c r="D1574" s="20">
        <f>[1]data!E1573</f>
        <v>219.10499999999999</v>
      </c>
      <c r="E1574" s="20">
        <f>[1]data!F1573</f>
        <v>224.7715</v>
      </c>
      <c r="F1574" s="20">
        <f>[1]data!G1573</f>
        <v>36687</v>
      </c>
      <c r="G1574" s="4">
        <f t="shared" si="808"/>
        <v>0.94440000000000168</v>
      </c>
      <c r="H1574" s="4">
        <f t="shared" si="809"/>
        <v>0</v>
      </c>
      <c r="I1574" s="4">
        <f t="shared" si="810"/>
        <v>0.94440000000000168</v>
      </c>
      <c r="J1574" s="4">
        <f t="shared" si="811"/>
        <v>0</v>
      </c>
      <c r="K1574" s="4">
        <f t="shared" si="819"/>
        <v>1.1478322214966192</v>
      </c>
      <c r="L1574" s="4">
        <f t="shared" si="820"/>
        <v>1.4361308282386349</v>
      </c>
      <c r="M1574" s="4">
        <f t="shared" si="812"/>
        <v>6.1387</v>
      </c>
      <c r="N1574" s="4">
        <f t="shared" si="816"/>
        <v>11.157226368680229</v>
      </c>
      <c r="O1574" s="4">
        <f t="shared" si="821"/>
        <v>4.4916668636783399</v>
      </c>
      <c r="P1574" s="4">
        <f t="shared" si="817"/>
        <v>25.554705109110216</v>
      </c>
      <c r="Q1574" s="4">
        <f t="shared" si="818"/>
        <v>31.973226684548706</v>
      </c>
      <c r="R1574" s="4">
        <f t="shared" si="797"/>
        <v>36.94978492497502</v>
      </c>
      <c r="S1574" s="4">
        <f t="shared" si="794"/>
        <v>35</v>
      </c>
      <c r="T1574" s="4">
        <f t="shared" si="795"/>
        <v>0</v>
      </c>
      <c r="U1574" s="5">
        <f t="shared" si="813"/>
        <v>0</v>
      </c>
      <c r="V1574" s="5">
        <f t="shared" si="805"/>
        <v>2.3610999999999933</v>
      </c>
      <c r="W1574" s="7">
        <f t="shared" si="822"/>
        <v>0</v>
      </c>
      <c r="X1574" s="7">
        <f t="shared" si="823"/>
        <v>1</v>
      </c>
      <c r="Y1574" s="7">
        <f t="shared" si="824"/>
        <v>2.3610999999999933</v>
      </c>
      <c r="Z1574" s="7">
        <f t="shared" si="825"/>
        <v>97.44019999999999</v>
      </c>
      <c r="AA1574" s="9">
        <f t="shared" si="814"/>
        <v>0</v>
      </c>
      <c r="AB1574" s="9">
        <f t="shared" si="806"/>
        <v>2.3610999999999933</v>
      </c>
      <c r="AC1574" s="11">
        <f t="shared" ca="1" si="796"/>
        <v>0</v>
      </c>
      <c r="AD1574" s="11">
        <f t="shared" ca="1" si="798"/>
        <v>0</v>
      </c>
      <c r="AE1574" s="11">
        <f t="shared" ca="1" si="799"/>
        <v>0</v>
      </c>
      <c r="AF1574" s="11">
        <f t="shared" ca="1" si="800"/>
        <v>150.61680000000001</v>
      </c>
      <c r="AG1574" s="13">
        <f ca="1">AVERAGE(E1574:OFFSET(E1574,-AG$5+1,0))</f>
        <v>222.0835153846154</v>
      </c>
      <c r="AH1574" s="13">
        <f ca="1">AVERAGE(E1574:OFFSET(E1574,-AH$5+1,0))</f>
        <v>228.54914999999997</v>
      </c>
      <c r="AI1574" s="12">
        <f t="shared" ca="1" si="793"/>
        <v>0</v>
      </c>
      <c r="AJ1574" s="17">
        <f t="shared" si="815"/>
        <v>0</v>
      </c>
      <c r="AK1574" s="17">
        <f t="shared" si="807"/>
        <v>-2.3610999999999933</v>
      </c>
      <c r="AL1574" s="19">
        <f t="shared" ca="1" si="801"/>
        <v>0</v>
      </c>
      <c r="AM1574" s="19">
        <f t="shared" ca="1" si="802"/>
        <v>-1</v>
      </c>
      <c r="AN1574" s="19">
        <f t="shared" ca="1" si="803"/>
        <v>2.3610999999999933</v>
      </c>
      <c r="AO1574" s="19">
        <f t="shared" ca="1" si="804"/>
        <v>164.2790999999994</v>
      </c>
    </row>
    <row r="1575" spans="1:41" x14ac:dyDescent="0.2">
      <c r="A1575" s="22" t="s">
        <v>1625</v>
      </c>
      <c r="B1575" s="20">
        <f>[1]data!C1574</f>
        <v>224.29929999999999</v>
      </c>
      <c r="C1575" s="20">
        <f>[1]data!D1574</f>
        <v>224.7715</v>
      </c>
      <c r="D1575" s="20">
        <f>[1]data!E1574</f>
        <v>220.04939999999999</v>
      </c>
      <c r="E1575" s="20">
        <f>[1]data!F1574</f>
        <v>220.04939999999999</v>
      </c>
      <c r="F1575" s="20">
        <f>[1]data!G1574</f>
        <v>24443</v>
      </c>
      <c r="G1575" s="4">
        <f t="shared" si="808"/>
        <v>0</v>
      </c>
      <c r="H1575" s="4">
        <f t="shared" si="809"/>
        <v>0</v>
      </c>
      <c r="I1575" s="4">
        <f t="shared" si="810"/>
        <v>0</v>
      </c>
      <c r="J1575" s="4">
        <f t="shared" si="811"/>
        <v>0</v>
      </c>
      <c r="K1575" s="4">
        <f t="shared" si="819"/>
        <v>1.0330489993469574</v>
      </c>
      <c r="L1575" s="4">
        <f t="shared" si="820"/>
        <v>1.2925177454147714</v>
      </c>
      <c r="M1575" s="4">
        <f t="shared" si="812"/>
        <v>4.7221000000000117</v>
      </c>
      <c r="N1575" s="4">
        <f t="shared" si="816"/>
        <v>11.157226368680233</v>
      </c>
      <c r="O1575" s="4">
        <f t="shared" si="821"/>
        <v>4.5147101773105076</v>
      </c>
      <c r="P1575" s="4">
        <f t="shared" si="817"/>
        <v>22.881845318415607</v>
      </c>
      <c r="Q1575" s="4">
        <f t="shared" si="818"/>
        <v>28.629030317617133</v>
      </c>
      <c r="R1575" s="4">
        <f t="shared" si="797"/>
        <v>34.370529069345537</v>
      </c>
      <c r="S1575" s="4">
        <f t="shared" si="794"/>
        <v>35</v>
      </c>
      <c r="T1575" s="4">
        <f t="shared" si="795"/>
        <v>0</v>
      </c>
      <c r="U1575" s="5">
        <f t="shared" si="813"/>
        <v>-0.47220000000001505</v>
      </c>
      <c r="V1575" s="5">
        <f t="shared" si="805"/>
        <v>-4.2498999999999967</v>
      </c>
      <c r="W1575" s="7">
        <f t="shared" si="822"/>
        <v>0</v>
      </c>
      <c r="X1575" s="7">
        <f t="shared" si="823"/>
        <v>1</v>
      </c>
      <c r="Y1575" s="7">
        <f t="shared" si="824"/>
        <v>-4.7221000000000117</v>
      </c>
      <c r="Z1575" s="7">
        <f t="shared" si="825"/>
        <v>92.718099999999978</v>
      </c>
      <c r="AA1575" s="9">
        <f t="shared" si="814"/>
        <v>-0.47220000000001505</v>
      </c>
      <c r="AB1575" s="9">
        <f t="shared" si="806"/>
        <v>-4.2498999999999967</v>
      </c>
      <c r="AC1575" s="11">
        <f t="shared" ca="1" si="796"/>
        <v>0</v>
      </c>
      <c r="AD1575" s="11">
        <f t="shared" ca="1" si="798"/>
        <v>0</v>
      </c>
      <c r="AE1575" s="11">
        <f t="shared" ca="1" si="799"/>
        <v>0</v>
      </c>
      <c r="AF1575" s="11">
        <f t="shared" ca="1" si="800"/>
        <v>150.61680000000001</v>
      </c>
      <c r="AG1575" s="13">
        <f ca="1">AVERAGE(E1575:OFFSET(E1575,-AG$5+1,0))</f>
        <v>221.06645384615382</v>
      </c>
      <c r="AH1575" s="13">
        <f ca="1">AVERAGE(E1575:OFFSET(E1575,-AH$5+1,0))</f>
        <v>227.15613500000001</v>
      </c>
      <c r="AI1575" s="12">
        <f t="shared" ca="1" si="793"/>
        <v>0</v>
      </c>
      <c r="AJ1575" s="17">
        <f t="shared" si="815"/>
        <v>-0.47220000000001505</v>
      </c>
      <c r="AK1575" s="17">
        <f t="shared" si="807"/>
        <v>4.2498999999999967</v>
      </c>
      <c r="AL1575" s="19">
        <f t="shared" ca="1" si="801"/>
        <v>0</v>
      </c>
      <c r="AM1575" s="19">
        <f t="shared" ca="1" si="802"/>
        <v>-1</v>
      </c>
      <c r="AN1575" s="19">
        <f t="shared" ca="1" si="803"/>
        <v>-3.7776999999999816</v>
      </c>
      <c r="AO1575" s="19">
        <f t="shared" ca="1" si="804"/>
        <v>160.50139999999942</v>
      </c>
    </row>
    <row r="1576" spans="1:41" x14ac:dyDescent="0.2">
      <c r="A1576" s="22" t="s">
        <v>1626</v>
      </c>
      <c r="B1576" s="20">
        <f>[1]data!C1575</f>
        <v>224.7715</v>
      </c>
      <c r="C1576" s="20">
        <f>[1]data!D1575</f>
        <v>224.7715</v>
      </c>
      <c r="D1576" s="20">
        <f>[1]data!E1575</f>
        <v>220.99379999999999</v>
      </c>
      <c r="E1576" s="20">
        <f>[1]data!F1575</f>
        <v>221.93819999999999</v>
      </c>
      <c r="F1576" s="20">
        <f>[1]data!G1575</f>
        <v>35901</v>
      </c>
      <c r="G1576" s="4">
        <f t="shared" si="808"/>
        <v>0</v>
      </c>
      <c r="H1576" s="4">
        <f t="shared" si="809"/>
        <v>0</v>
      </c>
      <c r="I1576" s="4">
        <f t="shared" si="810"/>
        <v>0</v>
      </c>
      <c r="J1576" s="4">
        <f t="shared" si="811"/>
        <v>0</v>
      </c>
      <c r="K1576" s="4">
        <f t="shared" si="819"/>
        <v>0.92974409941226166</v>
      </c>
      <c r="L1576" s="4">
        <f t="shared" si="820"/>
        <v>1.1632659708732942</v>
      </c>
      <c r="M1576" s="4">
        <f t="shared" si="812"/>
        <v>4.7221000000000117</v>
      </c>
      <c r="N1576" s="4">
        <f t="shared" si="816"/>
        <v>11.157226368680217</v>
      </c>
      <c r="O1576" s="4">
        <f t="shared" si="821"/>
        <v>4.5354491595794579</v>
      </c>
      <c r="P1576" s="4">
        <f t="shared" si="817"/>
        <v>20.499493362162848</v>
      </c>
      <c r="Q1576" s="4">
        <f t="shared" si="818"/>
        <v>25.648308027360976</v>
      </c>
      <c r="R1576" s="4">
        <f t="shared" si="797"/>
        <v>32.049198799279004</v>
      </c>
      <c r="S1576" s="4">
        <f t="shared" si="794"/>
        <v>35</v>
      </c>
      <c r="T1576" s="4">
        <f t="shared" si="795"/>
        <v>0</v>
      </c>
      <c r="U1576" s="5">
        <f t="shared" si="813"/>
        <v>4.7221000000000117</v>
      </c>
      <c r="V1576" s="5">
        <f t="shared" si="805"/>
        <v>-2.8333000000000084</v>
      </c>
      <c r="W1576" s="7">
        <f t="shared" si="822"/>
        <v>0</v>
      </c>
      <c r="X1576" s="7">
        <f t="shared" si="823"/>
        <v>1</v>
      </c>
      <c r="Y1576" s="7">
        <f t="shared" si="824"/>
        <v>1.8888000000000034</v>
      </c>
      <c r="Z1576" s="7">
        <f t="shared" si="825"/>
        <v>94.606899999999982</v>
      </c>
      <c r="AA1576" s="9">
        <f t="shared" si="814"/>
        <v>4.7221000000000117</v>
      </c>
      <c r="AB1576" s="9">
        <f t="shared" si="806"/>
        <v>-2.8333000000000084</v>
      </c>
      <c r="AC1576" s="11">
        <f t="shared" ca="1" si="796"/>
        <v>0</v>
      </c>
      <c r="AD1576" s="11">
        <f t="shared" ca="1" si="798"/>
        <v>0</v>
      </c>
      <c r="AE1576" s="11">
        <f t="shared" ca="1" si="799"/>
        <v>0</v>
      </c>
      <c r="AF1576" s="11">
        <f t="shared" ca="1" si="800"/>
        <v>150.61680000000001</v>
      </c>
      <c r="AG1576" s="13">
        <f ca="1">AVERAGE(E1576:OFFSET(E1576,-AG$5+1,0))</f>
        <v>220.59424615384614</v>
      </c>
      <c r="AH1576" s="13">
        <f ca="1">AVERAGE(E1576:OFFSET(E1576,-AH$5+1,0))</f>
        <v>225.97560999999996</v>
      </c>
      <c r="AI1576" s="12">
        <f t="shared" ca="1" si="793"/>
        <v>0</v>
      </c>
      <c r="AJ1576" s="17">
        <f t="shared" si="815"/>
        <v>4.7221000000000117</v>
      </c>
      <c r="AK1576" s="17">
        <f t="shared" si="807"/>
        <v>2.8333000000000084</v>
      </c>
      <c r="AL1576" s="19">
        <f t="shared" ca="1" si="801"/>
        <v>0</v>
      </c>
      <c r="AM1576" s="19">
        <f t="shared" ca="1" si="802"/>
        <v>-1</v>
      </c>
      <c r="AN1576" s="19">
        <f t="shared" ca="1" si="803"/>
        <v>-7.5554000000000201</v>
      </c>
      <c r="AO1576" s="19">
        <f t="shared" ca="1" si="804"/>
        <v>152.9459999999994</v>
      </c>
    </row>
    <row r="1577" spans="1:41" x14ac:dyDescent="0.2">
      <c r="A1577" s="22" t="s">
        <v>1627</v>
      </c>
      <c r="B1577" s="20">
        <f>[1]data!C1576</f>
        <v>218.6328</v>
      </c>
      <c r="C1577" s="20">
        <f>[1]data!D1576</f>
        <v>219.10499999999999</v>
      </c>
      <c r="D1577" s="20">
        <f>[1]data!E1576</f>
        <v>216.7439</v>
      </c>
      <c r="E1577" s="20">
        <f>[1]data!F1576</f>
        <v>219.10499999999999</v>
      </c>
      <c r="F1577" s="20">
        <f>[1]data!G1576</f>
        <v>34651</v>
      </c>
      <c r="G1577" s="4">
        <f t="shared" si="808"/>
        <v>0</v>
      </c>
      <c r="H1577" s="4">
        <f t="shared" si="809"/>
        <v>4.2498999999999967</v>
      </c>
      <c r="I1577" s="4">
        <f t="shared" si="810"/>
        <v>0</v>
      </c>
      <c r="J1577" s="4">
        <f t="shared" si="811"/>
        <v>4.2498999999999967</v>
      </c>
      <c r="K1577" s="4">
        <f t="shared" si="819"/>
        <v>0.83676968947103547</v>
      </c>
      <c r="L1577" s="4">
        <f t="shared" si="820"/>
        <v>1.4719293737859642</v>
      </c>
      <c r="M1577" s="4">
        <f t="shared" si="812"/>
        <v>5.1942999999999984</v>
      </c>
      <c r="N1577" s="4">
        <f t="shared" si="816"/>
        <v>27.511584096147924</v>
      </c>
      <c r="O1577" s="4">
        <f t="shared" si="821"/>
        <v>4.6013342436215119</v>
      </c>
      <c r="P1577" s="4">
        <f t="shared" si="817"/>
        <v>18.185370702660585</v>
      </c>
      <c r="Q1577" s="4">
        <f t="shared" si="818"/>
        <v>31.989186089369419</v>
      </c>
      <c r="R1577" s="4">
        <f t="shared" si="797"/>
        <v>31.595437328965897</v>
      </c>
      <c r="S1577" s="4">
        <f t="shared" si="794"/>
        <v>35</v>
      </c>
      <c r="T1577" s="4">
        <f t="shared" si="795"/>
        <v>0</v>
      </c>
      <c r="U1577" s="5">
        <f t="shared" si="813"/>
        <v>-3.3053999999999917</v>
      </c>
      <c r="V1577" s="5">
        <f t="shared" si="805"/>
        <v>0.47219999999998663</v>
      </c>
      <c r="W1577" s="7">
        <f t="shared" si="822"/>
        <v>0</v>
      </c>
      <c r="X1577" s="7">
        <f t="shared" si="823"/>
        <v>1</v>
      </c>
      <c r="Y1577" s="7">
        <f t="shared" si="824"/>
        <v>-2.833200000000005</v>
      </c>
      <c r="Z1577" s="7">
        <f t="shared" si="825"/>
        <v>91.773699999999977</v>
      </c>
      <c r="AA1577" s="9">
        <f t="shared" si="814"/>
        <v>-3.3053999999999917</v>
      </c>
      <c r="AB1577" s="9">
        <f t="shared" si="806"/>
        <v>0.47219999999998663</v>
      </c>
      <c r="AC1577" s="11">
        <f t="shared" ca="1" si="796"/>
        <v>0</v>
      </c>
      <c r="AD1577" s="11">
        <f t="shared" ca="1" si="798"/>
        <v>0</v>
      </c>
      <c r="AE1577" s="11">
        <f t="shared" ca="1" si="799"/>
        <v>0</v>
      </c>
      <c r="AF1577" s="11">
        <f t="shared" ca="1" si="800"/>
        <v>150.61680000000001</v>
      </c>
      <c r="AG1577" s="13">
        <f ca="1">AVERAGE(E1577:OFFSET(E1577,-AG$5+1,0))</f>
        <v>220.15836153846152</v>
      </c>
      <c r="AH1577" s="13">
        <f ca="1">AVERAGE(E1577:OFFSET(E1577,-AH$5+1,0))</f>
        <v>224.81869999999995</v>
      </c>
      <c r="AI1577" s="12">
        <f t="shared" ca="1" si="793"/>
        <v>0</v>
      </c>
      <c r="AJ1577" s="17">
        <f t="shared" si="815"/>
        <v>-3.3053999999999917</v>
      </c>
      <c r="AK1577" s="17">
        <f t="shared" si="807"/>
        <v>-0.47219999999998663</v>
      </c>
      <c r="AL1577" s="19">
        <f t="shared" ca="1" si="801"/>
        <v>0</v>
      </c>
      <c r="AM1577" s="19">
        <f t="shared" ca="1" si="802"/>
        <v>-1</v>
      </c>
      <c r="AN1577" s="19">
        <f t="shared" ca="1" si="803"/>
        <v>3.7775999999999783</v>
      </c>
      <c r="AO1577" s="19">
        <f t="shared" ca="1" si="804"/>
        <v>156.72359999999938</v>
      </c>
    </row>
    <row r="1578" spans="1:41" x14ac:dyDescent="0.2">
      <c r="A1578" s="22" t="s">
        <v>1628</v>
      </c>
      <c r="B1578" s="20">
        <f>[1]data!C1577</f>
        <v>224.29929999999999</v>
      </c>
      <c r="C1578" s="20">
        <f>[1]data!D1577</f>
        <v>226.66030000000001</v>
      </c>
      <c r="D1578" s="20">
        <f>[1]data!E1577</f>
        <v>221.46600000000001</v>
      </c>
      <c r="E1578" s="20">
        <f>[1]data!F1577</f>
        <v>226.66030000000001</v>
      </c>
      <c r="F1578" s="20">
        <f>[1]data!G1577</f>
        <v>35521</v>
      </c>
      <c r="G1578" s="4">
        <f t="shared" si="808"/>
        <v>7.5553000000000168</v>
      </c>
      <c r="H1578" s="4">
        <f t="shared" si="809"/>
        <v>0</v>
      </c>
      <c r="I1578" s="4">
        <f t="shared" si="810"/>
        <v>7.5553000000000168</v>
      </c>
      <c r="J1578" s="4">
        <f t="shared" si="811"/>
        <v>0</v>
      </c>
      <c r="K1578" s="4">
        <f t="shared" si="819"/>
        <v>1.5086227205239338</v>
      </c>
      <c r="L1578" s="4">
        <f t="shared" si="820"/>
        <v>1.3247364364073679</v>
      </c>
      <c r="M1578" s="4">
        <f t="shared" si="812"/>
        <v>7.5553000000000168</v>
      </c>
      <c r="N1578" s="4">
        <f t="shared" si="816"/>
        <v>6.4900449936507787</v>
      </c>
      <c r="O1578" s="4">
        <f t="shared" si="821"/>
        <v>4.8967308192593624</v>
      </c>
      <c r="P1578" s="4">
        <f t="shared" si="817"/>
        <v>30.808773775972337</v>
      </c>
      <c r="Q1578" s="4">
        <f t="shared" si="818"/>
        <v>27.053487016215776</v>
      </c>
      <c r="R1578" s="4">
        <f t="shared" si="797"/>
        <v>29.084898095434387</v>
      </c>
      <c r="S1578" s="4">
        <f t="shared" si="794"/>
        <v>35</v>
      </c>
      <c r="T1578" s="4">
        <f t="shared" si="795"/>
        <v>0</v>
      </c>
      <c r="U1578" s="5">
        <f t="shared" si="813"/>
        <v>5.1942999999999984</v>
      </c>
      <c r="V1578" s="5">
        <f t="shared" si="805"/>
        <v>2.3610000000000184</v>
      </c>
      <c r="W1578" s="7">
        <f t="shared" si="822"/>
        <v>0</v>
      </c>
      <c r="X1578" s="7">
        <f t="shared" si="823"/>
        <v>1</v>
      </c>
      <c r="Y1578" s="7">
        <f t="shared" si="824"/>
        <v>7.5553000000000168</v>
      </c>
      <c r="Z1578" s="7">
        <f t="shared" si="825"/>
        <v>99.328999999999994</v>
      </c>
      <c r="AA1578" s="9">
        <f t="shared" si="814"/>
        <v>5.1942999999999984</v>
      </c>
      <c r="AB1578" s="9">
        <f t="shared" si="806"/>
        <v>2.3610000000000184</v>
      </c>
      <c r="AC1578" s="11">
        <f t="shared" ca="1" si="796"/>
        <v>0</v>
      </c>
      <c r="AD1578" s="11">
        <f t="shared" ca="1" si="798"/>
        <v>0</v>
      </c>
      <c r="AE1578" s="11">
        <f t="shared" ca="1" si="799"/>
        <v>0</v>
      </c>
      <c r="AF1578" s="11">
        <f t="shared" ca="1" si="800"/>
        <v>150.61680000000001</v>
      </c>
      <c r="AG1578" s="13">
        <f ca="1">AVERAGE(E1578:OFFSET(E1578,-AG$5+1,0))</f>
        <v>220.59424615384614</v>
      </c>
      <c r="AH1578" s="13">
        <f ca="1">AVERAGE(E1578:OFFSET(E1578,-AH$5+1,0))</f>
        <v>224.06316500000003</v>
      </c>
      <c r="AI1578" s="12">
        <f t="shared" ca="1" si="793"/>
        <v>0</v>
      </c>
      <c r="AJ1578" s="17">
        <f t="shared" si="815"/>
        <v>5.1942999999999984</v>
      </c>
      <c r="AK1578" s="17">
        <f t="shared" si="807"/>
        <v>-2.3610000000000184</v>
      </c>
      <c r="AL1578" s="19">
        <f t="shared" ca="1" si="801"/>
        <v>0</v>
      </c>
      <c r="AM1578" s="19">
        <f t="shared" ca="1" si="802"/>
        <v>-1</v>
      </c>
      <c r="AN1578" s="19">
        <f t="shared" ca="1" si="803"/>
        <v>-2.8332999999999799</v>
      </c>
      <c r="AO1578" s="19">
        <f t="shared" ca="1" si="804"/>
        <v>153.8902999999994</v>
      </c>
    </row>
    <row r="1579" spans="1:41" x14ac:dyDescent="0.2">
      <c r="A1579" s="22" t="s">
        <v>1629</v>
      </c>
      <c r="B1579" s="20">
        <f>[1]data!C1578</f>
        <v>226.66030000000001</v>
      </c>
      <c r="C1579" s="20">
        <f>[1]data!D1578</f>
        <v>232.32679999999999</v>
      </c>
      <c r="D1579" s="20">
        <f>[1]data!E1578</f>
        <v>225.7159</v>
      </c>
      <c r="E1579" s="20">
        <f>[1]data!F1578</f>
        <v>230.9102</v>
      </c>
      <c r="F1579" s="20">
        <f>[1]data!G1578</f>
        <v>34691</v>
      </c>
      <c r="G1579" s="4">
        <f t="shared" si="808"/>
        <v>5.666499999999985</v>
      </c>
      <c r="H1579" s="4">
        <f t="shared" si="809"/>
        <v>0</v>
      </c>
      <c r="I1579" s="4">
        <f t="shared" si="810"/>
        <v>5.666499999999985</v>
      </c>
      <c r="J1579" s="4">
        <f t="shared" si="811"/>
        <v>0</v>
      </c>
      <c r="K1579" s="4">
        <f t="shared" si="819"/>
        <v>1.924410448471539</v>
      </c>
      <c r="L1579" s="4">
        <f t="shared" si="820"/>
        <v>1.1922627927666312</v>
      </c>
      <c r="M1579" s="4">
        <f t="shared" si="812"/>
        <v>6.6108999999999867</v>
      </c>
      <c r="N1579" s="4">
        <f t="shared" si="816"/>
        <v>23.491319077583039</v>
      </c>
      <c r="O1579" s="4">
        <f t="shared" si="821"/>
        <v>5.0681477373334252</v>
      </c>
      <c r="P1579" s="4">
        <f t="shared" si="817"/>
        <v>37.970685706254805</v>
      </c>
      <c r="Q1579" s="4">
        <f t="shared" si="818"/>
        <v>23.524625850664979</v>
      </c>
      <c r="R1579" s="4">
        <f t="shared" si="797"/>
        <v>28.525540193649256</v>
      </c>
      <c r="S1579" s="4">
        <f t="shared" si="794"/>
        <v>35</v>
      </c>
      <c r="T1579" s="4">
        <f t="shared" si="795"/>
        <v>0</v>
      </c>
      <c r="U1579" s="5">
        <f t="shared" si="813"/>
        <v>0</v>
      </c>
      <c r="V1579" s="5">
        <f t="shared" si="805"/>
        <v>4.2498999999999967</v>
      </c>
      <c r="W1579" s="7">
        <f t="shared" si="822"/>
        <v>0</v>
      </c>
      <c r="X1579" s="7">
        <f t="shared" si="823"/>
        <v>1</v>
      </c>
      <c r="Y1579" s="7">
        <f t="shared" si="824"/>
        <v>4.2498999999999967</v>
      </c>
      <c r="Z1579" s="7">
        <f t="shared" si="825"/>
        <v>103.57889999999999</v>
      </c>
      <c r="AA1579" s="9">
        <f t="shared" si="814"/>
        <v>0</v>
      </c>
      <c r="AB1579" s="9">
        <f t="shared" si="806"/>
        <v>4.2498999999999967</v>
      </c>
      <c r="AC1579" s="11">
        <f t="shared" ca="1" si="796"/>
        <v>0</v>
      </c>
      <c r="AD1579" s="11">
        <f t="shared" ca="1" si="798"/>
        <v>0</v>
      </c>
      <c r="AE1579" s="11">
        <f t="shared" ca="1" si="799"/>
        <v>0</v>
      </c>
      <c r="AF1579" s="11">
        <f t="shared" ca="1" si="800"/>
        <v>150.61680000000001</v>
      </c>
      <c r="AG1579" s="13">
        <f ca="1">AVERAGE(E1579:OFFSET(E1579,-AG$5+1,0))</f>
        <v>221.06645384615382</v>
      </c>
      <c r="AH1579" s="13">
        <f ca="1">AVERAGE(E1579:OFFSET(E1579,-AH$5+1,0))</f>
        <v>223.77984000000001</v>
      </c>
      <c r="AI1579" s="12">
        <f t="shared" ca="1" si="793"/>
        <v>0</v>
      </c>
      <c r="AJ1579" s="17">
        <f t="shared" si="815"/>
        <v>0</v>
      </c>
      <c r="AK1579" s="17">
        <f t="shared" si="807"/>
        <v>-4.2498999999999967</v>
      </c>
      <c r="AL1579" s="19">
        <f t="shared" ca="1" si="801"/>
        <v>0</v>
      </c>
      <c r="AM1579" s="19">
        <f t="shared" ca="1" si="802"/>
        <v>-1</v>
      </c>
      <c r="AN1579" s="19">
        <f t="shared" ca="1" si="803"/>
        <v>4.2498999999999967</v>
      </c>
      <c r="AO1579" s="19">
        <f t="shared" ca="1" si="804"/>
        <v>158.1401999999994</v>
      </c>
    </row>
    <row r="1580" spans="1:41" x14ac:dyDescent="0.2">
      <c r="A1580" s="22" t="s">
        <v>1630</v>
      </c>
      <c r="B1580" s="20">
        <f>[1]data!C1579</f>
        <v>230.9102</v>
      </c>
      <c r="C1580" s="20">
        <f>[1]data!D1579</f>
        <v>233.74350000000001</v>
      </c>
      <c r="D1580" s="20">
        <f>[1]data!E1579</f>
        <v>229.49359999999999</v>
      </c>
      <c r="E1580" s="20">
        <f>[1]data!F1579</f>
        <v>232.32679999999999</v>
      </c>
      <c r="F1580" s="20">
        <f>[1]data!G1579</f>
        <v>30409</v>
      </c>
      <c r="G1580" s="4">
        <f t="shared" si="808"/>
        <v>1.4167000000000201</v>
      </c>
      <c r="H1580" s="4">
        <f t="shared" si="809"/>
        <v>0</v>
      </c>
      <c r="I1580" s="4">
        <f t="shared" si="810"/>
        <v>1.4167000000000201</v>
      </c>
      <c r="J1580" s="4">
        <f t="shared" si="811"/>
        <v>0</v>
      </c>
      <c r="K1580" s="4">
        <f t="shared" si="819"/>
        <v>1.8736394036243873</v>
      </c>
      <c r="L1580" s="4">
        <f t="shared" si="820"/>
        <v>1.073036513489968</v>
      </c>
      <c r="M1580" s="4">
        <f t="shared" si="812"/>
        <v>4.2499000000000251</v>
      </c>
      <c r="N1580" s="4">
        <f t="shared" si="816"/>
        <v>27.169696045788438</v>
      </c>
      <c r="O1580" s="4">
        <f t="shared" si="821"/>
        <v>4.9863229636000854</v>
      </c>
      <c r="P1580" s="4">
        <f t="shared" si="817"/>
        <v>37.575572567237693</v>
      </c>
      <c r="Q1580" s="4">
        <f t="shared" si="818"/>
        <v>21.519595126971964</v>
      </c>
      <c r="R1580" s="4">
        <f t="shared" si="797"/>
        <v>28.389955778863172</v>
      </c>
      <c r="S1580" s="4">
        <f t="shared" si="794"/>
        <v>35</v>
      </c>
      <c r="T1580" s="4">
        <f t="shared" si="795"/>
        <v>0</v>
      </c>
      <c r="U1580" s="5">
        <f t="shared" si="813"/>
        <v>0</v>
      </c>
      <c r="V1580" s="5">
        <f t="shared" si="805"/>
        <v>1.4165999999999883</v>
      </c>
      <c r="W1580" s="7">
        <f t="shared" si="822"/>
        <v>0</v>
      </c>
      <c r="X1580" s="7">
        <f t="shared" si="823"/>
        <v>1</v>
      </c>
      <c r="Y1580" s="7">
        <f t="shared" si="824"/>
        <v>1.4165999999999883</v>
      </c>
      <c r="Z1580" s="7">
        <f t="shared" si="825"/>
        <v>104.99549999999998</v>
      </c>
      <c r="AA1580" s="9">
        <f t="shared" si="814"/>
        <v>0</v>
      </c>
      <c r="AB1580" s="9">
        <f t="shared" si="806"/>
        <v>1.4165999999999883</v>
      </c>
      <c r="AC1580" s="11">
        <f t="shared" ca="1" si="796"/>
        <v>0</v>
      </c>
      <c r="AD1580" s="11">
        <f t="shared" ca="1" si="798"/>
        <v>0</v>
      </c>
      <c r="AE1580" s="11">
        <f t="shared" ca="1" si="799"/>
        <v>0</v>
      </c>
      <c r="AF1580" s="11">
        <f t="shared" ca="1" si="800"/>
        <v>150.61680000000001</v>
      </c>
      <c r="AG1580" s="13">
        <f ca="1">AVERAGE(E1580:OFFSET(E1580,-AG$5+1,0))</f>
        <v>222.22881538461536</v>
      </c>
      <c r="AH1580" s="13">
        <f ca="1">AVERAGE(E1580:OFFSET(E1580,-AH$5+1,0))</f>
        <v>223.66178500000001</v>
      </c>
      <c r="AI1580" s="12">
        <f t="shared" ca="1" si="793"/>
        <v>0</v>
      </c>
      <c r="AJ1580" s="17">
        <f t="shared" si="815"/>
        <v>0</v>
      </c>
      <c r="AK1580" s="17">
        <f t="shared" si="807"/>
        <v>-1.4165999999999883</v>
      </c>
      <c r="AL1580" s="19">
        <f t="shared" ca="1" si="801"/>
        <v>0</v>
      </c>
      <c r="AM1580" s="19">
        <f t="shared" ca="1" si="802"/>
        <v>-1</v>
      </c>
      <c r="AN1580" s="19">
        <f t="shared" ca="1" si="803"/>
        <v>1.4165999999999883</v>
      </c>
      <c r="AO1580" s="19">
        <f t="shared" ca="1" si="804"/>
        <v>159.55679999999938</v>
      </c>
    </row>
    <row r="1581" spans="1:41" x14ac:dyDescent="0.2">
      <c r="A1581" s="22" t="s">
        <v>1631</v>
      </c>
      <c r="B1581" s="20">
        <f>[1]data!C1580</f>
        <v>229.0214</v>
      </c>
      <c r="C1581" s="20">
        <f>[1]data!D1580</f>
        <v>230.43799999999999</v>
      </c>
      <c r="D1581" s="20">
        <f>[1]data!E1580</f>
        <v>226.66030000000001</v>
      </c>
      <c r="E1581" s="20">
        <f>[1]data!F1580</f>
        <v>226.66030000000001</v>
      </c>
      <c r="F1581" s="20">
        <f>[1]data!G1580</f>
        <v>33731</v>
      </c>
      <c r="G1581" s="4">
        <f t="shared" si="808"/>
        <v>0</v>
      </c>
      <c r="H1581" s="4">
        <f t="shared" si="809"/>
        <v>2.8332999999999799</v>
      </c>
      <c r="I1581" s="4">
        <f t="shared" si="810"/>
        <v>0</v>
      </c>
      <c r="J1581" s="4">
        <f t="shared" si="811"/>
        <v>2.8332999999999799</v>
      </c>
      <c r="K1581" s="4">
        <f t="shared" si="819"/>
        <v>1.6862754632619485</v>
      </c>
      <c r="L1581" s="4">
        <f t="shared" si="820"/>
        <v>1.2490628621409692</v>
      </c>
      <c r="M1581" s="4">
        <f t="shared" si="812"/>
        <v>5.666499999999985</v>
      </c>
      <c r="N1581" s="4">
        <f t="shared" si="816"/>
        <v>14.894794148165708</v>
      </c>
      <c r="O1581" s="4">
        <f t="shared" si="821"/>
        <v>5.0543406672400755</v>
      </c>
      <c r="P1581" s="4">
        <f t="shared" si="817"/>
        <v>33.362916635034409</v>
      </c>
      <c r="Q1581" s="4">
        <f t="shared" si="818"/>
        <v>24.712676575934491</v>
      </c>
      <c r="R1581" s="4">
        <f t="shared" si="797"/>
        <v>27.040439615793424</v>
      </c>
      <c r="S1581" s="4">
        <f t="shared" si="794"/>
        <v>35</v>
      </c>
      <c r="T1581" s="4">
        <f t="shared" si="795"/>
        <v>0</v>
      </c>
      <c r="U1581" s="5">
        <f t="shared" si="813"/>
        <v>-3.3053999999999917</v>
      </c>
      <c r="V1581" s="5">
        <f t="shared" si="805"/>
        <v>-2.3610999999999933</v>
      </c>
      <c r="W1581" s="7">
        <f t="shared" si="822"/>
        <v>0</v>
      </c>
      <c r="X1581" s="7">
        <f t="shared" si="823"/>
        <v>1</v>
      </c>
      <c r="Y1581" s="7">
        <f t="shared" si="824"/>
        <v>-5.666499999999985</v>
      </c>
      <c r="Z1581" s="7">
        <f t="shared" si="825"/>
        <v>99.328999999999994</v>
      </c>
      <c r="AA1581" s="9">
        <f t="shared" si="814"/>
        <v>-3.3053999999999917</v>
      </c>
      <c r="AB1581" s="9">
        <f t="shared" si="806"/>
        <v>-2.3610999999999933</v>
      </c>
      <c r="AC1581" s="11">
        <f t="shared" ca="1" si="796"/>
        <v>0</v>
      </c>
      <c r="AD1581" s="11">
        <f t="shared" ca="1" si="798"/>
        <v>0</v>
      </c>
      <c r="AE1581" s="11">
        <f t="shared" ca="1" si="799"/>
        <v>0</v>
      </c>
      <c r="AF1581" s="11">
        <f t="shared" ca="1" si="800"/>
        <v>150.61680000000001</v>
      </c>
      <c r="AG1581" s="13">
        <f ca="1">AVERAGE(E1581:OFFSET(E1581,-AG$5+1,0))</f>
        <v>222.73734615384612</v>
      </c>
      <c r="AH1581" s="13">
        <f ca="1">AVERAGE(E1581:OFFSET(E1581,-AH$5+1,0))</f>
        <v>223.23679499999997</v>
      </c>
      <c r="AI1581" s="12">
        <f t="shared" ca="1" si="793"/>
        <v>0</v>
      </c>
      <c r="AJ1581" s="17">
        <f t="shared" si="815"/>
        <v>-3.3053999999999917</v>
      </c>
      <c r="AK1581" s="17">
        <f t="shared" si="807"/>
        <v>2.3610999999999933</v>
      </c>
      <c r="AL1581" s="19">
        <f t="shared" ca="1" si="801"/>
        <v>0</v>
      </c>
      <c r="AM1581" s="19">
        <f t="shared" ca="1" si="802"/>
        <v>-1</v>
      </c>
      <c r="AN1581" s="19">
        <f t="shared" ca="1" si="803"/>
        <v>0.94429999999999836</v>
      </c>
      <c r="AO1581" s="19">
        <f t="shared" ca="1" si="804"/>
        <v>160.50109999999938</v>
      </c>
    </row>
    <row r="1582" spans="1:41" x14ac:dyDescent="0.2">
      <c r="A1582" s="22" t="s">
        <v>1632</v>
      </c>
      <c r="B1582" s="20">
        <f>[1]data!C1581</f>
        <v>225.24369999999999</v>
      </c>
      <c r="C1582" s="20">
        <f>[1]data!D1581</f>
        <v>226.18809999999999</v>
      </c>
      <c r="D1582" s="20">
        <f>[1]data!E1581</f>
        <v>222.8826</v>
      </c>
      <c r="E1582" s="20">
        <f>[1]data!F1581</f>
        <v>222.8826</v>
      </c>
      <c r="F1582" s="20">
        <f>[1]data!G1581</f>
        <v>35403</v>
      </c>
      <c r="G1582" s="4">
        <f t="shared" si="808"/>
        <v>0</v>
      </c>
      <c r="H1582" s="4">
        <f t="shared" si="809"/>
        <v>3.77770000000001</v>
      </c>
      <c r="I1582" s="4">
        <f t="shared" si="810"/>
        <v>0</v>
      </c>
      <c r="J1582" s="4">
        <f t="shared" si="811"/>
        <v>3.77770000000001</v>
      </c>
      <c r="K1582" s="4">
        <f t="shared" si="819"/>
        <v>1.5176479169357537</v>
      </c>
      <c r="L1582" s="4">
        <f t="shared" si="820"/>
        <v>1.5019265759268732</v>
      </c>
      <c r="M1582" s="4">
        <f t="shared" si="812"/>
        <v>3.77770000000001</v>
      </c>
      <c r="N1582" s="4">
        <f t="shared" si="816"/>
        <v>0.52064756296097914</v>
      </c>
      <c r="O1582" s="4">
        <f t="shared" si="821"/>
        <v>4.9266766005160685</v>
      </c>
      <c r="P1582" s="4">
        <f t="shared" si="817"/>
        <v>30.80469939465441</v>
      </c>
      <c r="Q1582" s="4">
        <f t="shared" si="818"/>
        <v>30.48559298106855</v>
      </c>
      <c r="R1582" s="4">
        <f t="shared" si="797"/>
        <v>24.388460410510177</v>
      </c>
      <c r="S1582" s="4">
        <f t="shared" si="794"/>
        <v>35</v>
      </c>
      <c r="T1582" s="4">
        <f t="shared" si="795"/>
        <v>0</v>
      </c>
      <c r="U1582" s="5">
        <f t="shared" si="813"/>
        <v>-1.4166000000000167</v>
      </c>
      <c r="V1582" s="5">
        <f t="shared" si="805"/>
        <v>-2.3610999999999933</v>
      </c>
      <c r="W1582" s="7">
        <f t="shared" si="822"/>
        <v>0</v>
      </c>
      <c r="X1582" s="7">
        <f t="shared" si="823"/>
        <v>1</v>
      </c>
      <c r="Y1582" s="7">
        <f t="shared" si="824"/>
        <v>-3.77770000000001</v>
      </c>
      <c r="Z1582" s="7">
        <f t="shared" si="825"/>
        <v>95.551299999999983</v>
      </c>
      <c r="AA1582" s="9">
        <f t="shared" si="814"/>
        <v>-1.4166000000000167</v>
      </c>
      <c r="AB1582" s="9">
        <f t="shared" si="806"/>
        <v>-2.3610999999999933</v>
      </c>
      <c r="AC1582" s="11">
        <f t="shared" ca="1" si="796"/>
        <v>1</v>
      </c>
      <c r="AD1582" s="11">
        <f t="shared" ca="1" si="798"/>
        <v>0</v>
      </c>
      <c r="AE1582" s="11">
        <f t="shared" ca="1" si="799"/>
        <v>0</v>
      </c>
      <c r="AF1582" s="11">
        <f t="shared" ca="1" si="800"/>
        <v>150.61680000000001</v>
      </c>
      <c r="AG1582" s="13">
        <f ca="1">AVERAGE(E1582:OFFSET(E1582,-AG$5+1,0))</f>
        <v>223.10057692307689</v>
      </c>
      <c r="AH1582" s="13">
        <f ca="1">AVERAGE(E1582:OFFSET(E1582,-AH$5+1,0))</f>
        <v>222.71736499999997</v>
      </c>
      <c r="AI1582" s="12">
        <f t="shared" ca="1" si="793"/>
        <v>1</v>
      </c>
      <c r="AJ1582" s="17">
        <f t="shared" si="815"/>
        <v>-1.4166000000000167</v>
      </c>
      <c r="AK1582" s="17">
        <f t="shared" si="807"/>
        <v>2.3610999999999933</v>
      </c>
      <c r="AL1582" s="19">
        <f t="shared" ca="1" si="801"/>
        <v>1</v>
      </c>
      <c r="AM1582" s="19">
        <f t="shared" ca="1" si="802"/>
        <v>-1</v>
      </c>
      <c r="AN1582" s="19">
        <f t="shared" ca="1" si="803"/>
        <v>-0.94449999999997658</v>
      </c>
      <c r="AO1582" s="19">
        <f t="shared" ca="1" si="804"/>
        <v>159.55659999999941</v>
      </c>
    </row>
    <row r="1583" spans="1:41" x14ac:dyDescent="0.2">
      <c r="A1583" s="22" t="s">
        <v>1633</v>
      </c>
      <c r="B1583" s="20">
        <f>[1]data!C1582</f>
        <v>218.6328</v>
      </c>
      <c r="C1583" s="20">
        <f>[1]data!D1582</f>
        <v>221.93819999999999</v>
      </c>
      <c r="D1583" s="20">
        <f>[1]data!E1582</f>
        <v>217.6883</v>
      </c>
      <c r="E1583" s="20">
        <f>[1]data!F1582</f>
        <v>220.04939999999999</v>
      </c>
      <c r="F1583" s="20">
        <f>[1]data!G1582</f>
        <v>51692</v>
      </c>
      <c r="G1583" s="4">
        <f t="shared" si="808"/>
        <v>0</v>
      </c>
      <c r="H1583" s="4">
        <f t="shared" si="809"/>
        <v>5.1942999999999984</v>
      </c>
      <c r="I1583" s="4">
        <f t="shared" si="810"/>
        <v>0</v>
      </c>
      <c r="J1583" s="4">
        <f t="shared" si="811"/>
        <v>5.1942999999999984</v>
      </c>
      <c r="K1583" s="4">
        <f t="shared" si="819"/>
        <v>1.3658831252421784</v>
      </c>
      <c r="L1583" s="4">
        <f t="shared" si="820"/>
        <v>1.8711639183341857</v>
      </c>
      <c r="M1583" s="4">
        <f t="shared" si="812"/>
        <v>5.1942999999999984</v>
      </c>
      <c r="N1583" s="4">
        <f t="shared" si="816"/>
        <v>15.60931263247139</v>
      </c>
      <c r="O1583" s="4">
        <f t="shared" si="821"/>
        <v>4.9534389404644612</v>
      </c>
      <c r="P1583" s="4">
        <f t="shared" si="817"/>
        <v>27.574441547756436</v>
      </c>
      <c r="Q1583" s="4">
        <f t="shared" si="818"/>
        <v>37.775047614874509</v>
      </c>
      <c r="R1583" s="4">
        <f t="shared" si="797"/>
        <v>23.510545632706297</v>
      </c>
      <c r="S1583" s="4">
        <f t="shared" si="794"/>
        <v>35</v>
      </c>
      <c r="T1583" s="4">
        <f t="shared" si="795"/>
        <v>0</v>
      </c>
      <c r="U1583" s="5">
        <f t="shared" si="813"/>
        <v>-4.2497999999999934</v>
      </c>
      <c r="V1583" s="5">
        <f t="shared" si="805"/>
        <v>1.4165999999999883</v>
      </c>
      <c r="W1583" s="7">
        <f t="shared" si="822"/>
        <v>0</v>
      </c>
      <c r="X1583" s="7">
        <f t="shared" si="823"/>
        <v>1</v>
      </c>
      <c r="Y1583" s="7">
        <f t="shared" si="824"/>
        <v>-2.833200000000005</v>
      </c>
      <c r="Z1583" s="7">
        <f t="shared" si="825"/>
        <v>92.718099999999978</v>
      </c>
      <c r="AA1583" s="9">
        <f t="shared" si="814"/>
        <v>-4.2497999999999934</v>
      </c>
      <c r="AB1583" s="9">
        <f t="shared" si="806"/>
        <v>1.4165999999999883</v>
      </c>
      <c r="AC1583" s="11">
        <f t="shared" ca="1" si="796"/>
        <v>0</v>
      </c>
      <c r="AD1583" s="11">
        <f t="shared" ca="1" si="798"/>
        <v>1</v>
      </c>
      <c r="AE1583" s="11">
        <f t="shared" ca="1" si="799"/>
        <v>1.4165999999999883</v>
      </c>
      <c r="AF1583" s="11">
        <f t="shared" ca="1" si="800"/>
        <v>152.0334</v>
      </c>
      <c r="AG1583" s="13">
        <f ca="1">AVERAGE(E1583:OFFSET(E1583,-AG$5+1,0))</f>
        <v>223.28219999999999</v>
      </c>
      <c r="AH1583" s="13">
        <f ca="1">AVERAGE(E1583:OFFSET(E1583,-AH$5+1,0))</f>
        <v>222.31598999999997</v>
      </c>
      <c r="AI1583" s="12">
        <f t="shared" ca="1" si="793"/>
        <v>0</v>
      </c>
      <c r="AJ1583" s="17">
        <f t="shared" si="815"/>
        <v>-4.2497999999999934</v>
      </c>
      <c r="AK1583" s="17">
        <f t="shared" si="807"/>
        <v>-1.4165999999999883</v>
      </c>
      <c r="AL1583" s="19">
        <f t="shared" ca="1" si="801"/>
        <v>0</v>
      </c>
      <c r="AM1583" s="19">
        <f t="shared" ca="1" si="802"/>
        <v>1</v>
      </c>
      <c r="AN1583" s="19">
        <f t="shared" ca="1" si="803"/>
        <v>2.833200000000005</v>
      </c>
      <c r="AO1583" s="19">
        <f t="shared" ca="1" si="804"/>
        <v>162.38979999999941</v>
      </c>
    </row>
    <row r="1584" spans="1:41" x14ac:dyDescent="0.2">
      <c r="A1584" s="22" t="s">
        <v>1634</v>
      </c>
      <c r="B1584" s="20">
        <f>[1]data!C1583</f>
        <v>220.99379999999999</v>
      </c>
      <c r="C1584" s="20">
        <f>[1]data!D1583</f>
        <v>222.41040000000001</v>
      </c>
      <c r="D1584" s="20">
        <f>[1]data!E1583</f>
        <v>220.04939999999999</v>
      </c>
      <c r="E1584" s="20">
        <f>[1]data!F1583</f>
        <v>222.41040000000001</v>
      </c>
      <c r="F1584" s="20">
        <f>[1]data!G1583</f>
        <v>28798</v>
      </c>
      <c r="G1584" s="4">
        <f t="shared" si="808"/>
        <v>0.47220000000001505</v>
      </c>
      <c r="H1584" s="4">
        <f t="shared" si="809"/>
        <v>0</v>
      </c>
      <c r="I1584" s="4">
        <f t="shared" si="810"/>
        <v>0.47220000000001505</v>
      </c>
      <c r="J1584" s="4">
        <f t="shared" si="811"/>
        <v>0</v>
      </c>
      <c r="K1584" s="4">
        <f t="shared" si="819"/>
        <v>1.276514812717962</v>
      </c>
      <c r="L1584" s="4">
        <f t="shared" si="820"/>
        <v>1.6840475265007673</v>
      </c>
      <c r="M1584" s="4">
        <f t="shared" si="812"/>
        <v>2.3610000000000184</v>
      </c>
      <c r="N1584" s="4">
        <f t="shared" si="816"/>
        <v>13.765381947348216</v>
      </c>
      <c r="O1584" s="4">
        <f t="shared" si="821"/>
        <v>4.6941950464180167</v>
      </c>
      <c r="P1584" s="4">
        <f t="shared" si="817"/>
        <v>27.193476199759271</v>
      </c>
      <c r="Q1584" s="4">
        <f t="shared" si="818"/>
        <v>35.875107656334123</v>
      </c>
      <c r="R1584" s="4">
        <f t="shared" si="797"/>
        <v>22.536029264170487</v>
      </c>
      <c r="S1584" s="4">
        <f t="shared" si="794"/>
        <v>35</v>
      </c>
      <c r="T1584" s="4">
        <f t="shared" si="795"/>
        <v>0</v>
      </c>
      <c r="U1584" s="5">
        <f t="shared" si="813"/>
        <v>0.94440000000000168</v>
      </c>
      <c r="V1584" s="5">
        <f t="shared" si="805"/>
        <v>1.4166000000000167</v>
      </c>
      <c r="W1584" s="7">
        <f t="shared" si="822"/>
        <v>0</v>
      </c>
      <c r="X1584" s="7">
        <f t="shared" si="823"/>
        <v>1</v>
      </c>
      <c r="Y1584" s="7">
        <f t="shared" si="824"/>
        <v>2.3610000000000184</v>
      </c>
      <c r="Z1584" s="7">
        <f t="shared" si="825"/>
        <v>95.079099999999997</v>
      </c>
      <c r="AA1584" s="9">
        <f t="shared" si="814"/>
        <v>0.94440000000000168</v>
      </c>
      <c r="AB1584" s="9">
        <f t="shared" si="806"/>
        <v>1.4166000000000167</v>
      </c>
      <c r="AC1584" s="11">
        <f t="shared" ca="1" si="796"/>
        <v>0</v>
      </c>
      <c r="AD1584" s="11">
        <f t="shared" ca="1" si="798"/>
        <v>1</v>
      </c>
      <c r="AE1584" s="11">
        <f t="shared" ca="1" si="799"/>
        <v>2.3610000000000184</v>
      </c>
      <c r="AF1584" s="11">
        <f t="shared" ca="1" si="800"/>
        <v>154.39440000000002</v>
      </c>
      <c r="AG1584" s="13">
        <f ca="1">AVERAGE(E1584:OFFSET(E1584,-AG$5+1,0))</f>
        <v>223.71808461538461</v>
      </c>
      <c r="AH1584" s="13">
        <f ca="1">AVERAGE(E1584:OFFSET(E1584,-AH$5+1,0))</f>
        <v>222.19793499999997</v>
      </c>
      <c r="AI1584" s="12">
        <f t="shared" ca="1" si="793"/>
        <v>0</v>
      </c>
      <c r="AJ1584" s="17">
        <f t="shared" si="815"/>
        <v>0.94440000000000168</v>
      </c>
      <c r="AK1584" s="17">
        <f t="shared" si="807"/>
        <v>-1.4166000000000167</v>
      </c>
      <c r="AL1584" s="19">
        <f t="shared" ca="1" si="801"/>
        <v>0</v>
      </c>
      <c r="AM1584" s="19">
        <f t="shared" ca="1" si="802"/>
        <v>1</v>
      </c>
      <c r="AN1584" s="19">
        <f t="shared" ca="1" si="803"/>
        <v>-0.47220000000001505</v>
      </c>
      <c r="AO1584" s="19">
        <f t="shared" ca="1" si="804"/>
        <v>161.9175999999994</v>
      </c>
    </row>
    <row r="1585" spans="1:41" x14ac:dyDescent="0.2">
      <c r="A1585" s="22" t="s">
        <v>1635</v>
      </c>
      <c r="B1585" s="20">
        <f>[1]data!C1584</f>
        <v>229.0214</v>
      </c>
      <c r="C1585" s="20">
        <f>[1]data!D1584</f>
        <v>230.43799999999999</v>
      </c>
      <c r="D1585" s="20">
        <f>[1]data!E1584</f>
        <v>227.13249999999999</v>
      </c>
      <c r="E1585" s="20">
        <f>[1]data!F1584</f>
        <v>230.43799999999999</v>
      </c>
      <c r="F1585" s="20">
        <f>[1]data!G1584</f>
        <v>50234</v>
      </c>
      <c r="G1585" s="4">
        <f t="shared" si="808"/>
        <v>8.0275999999999783</v>
      </c>
      <c r="H1585" s="4">
        <f t="shared" si="809"/>
        <v>0</v>
      </c>
      <c r="I1585" s="4">
        <f t="shared" si="810"/>
        <v>8.0275999999999783</v>
      </c>
      <c r="J1585" s="4">
        <f t="shared" si="811"/>
        <v>0</v>
      </c>
      <c r="K1585" s="4">
        <f t="shared" si="819"/>
        <v>1.9516233314461635</v>
      </c>
      <c r="L1585" s="4">
        <f t="shared" si="820"/>
        <v>1.5156427738506906</v>
      </c>
      <c r="M1585" s="4">
        <f t="shared" si="812"/>
        <v>8.0275999999999783</v>
      </c>
      <c r="N1585" s="4">
        <f t="shared" si="816"/>
        <v>12.574187972749954</v>
      </c>
      <c r="O1585" s="4">
        <f t="shared" si="821"/>
        <v>5.0275355417762126</v>
      </c>
      <c r="P1585" s="4">
        <f t="shared" si="817"/>
        <v>38.818687908403348</v>
      </c>
      <c r="Q1585" s="4">
        <f t="shared" si="818"/>
        <v>30.146833597823136</v>
      </c>
      <c r="R1585" s="4">
        <f t="shared" si="797"/>
        <v>21.539845135028433</v>
      </c>
      <c r="S1585" s="4">
        <f t="shared" si="794"/>
        <v>35</v>
      </c>
      <c r="T1585" s="4">
        <f t="shared" si="795"/>
        <v>0</v>
      </c>
      <c r="U1585" s="5">
        <f t="shared" si="813"/>
        <v>6.61099999999999</v>
      </c>
      <c r="V1585" s="5">
        <f t="shared" si="805"/>
        <v>1.4165999999999883</v>
      </c>
      <c r="W1585" s="7">
        <f t="shared" si="822"/>
        <v>0</v>
      </c>
      <c r="X1585" s="7">
        <f t="shared" si="823"/>
        <v>1</v>
      </c>
      <c r="Y1585" s="7">
        <f t="shared" si="824"/>
        <v>8.0275999999999783</v>
      </c>
      <c r="Z1585" s="7">
        <f t="shared" si="825"/>
        <v>103.10669999999998</v>
      </c>
      <c r="AA1585" s="9">
        <f t="shared" si="814"/>
        <v>6.61099999999999</v>
      </c>
      <c r="AB1585" s="9">
        <f t="shared" si="806"/>
        <v>1.4165999999999883</v>
      </c>
      <c r="AC1585" s="11">
        <f t="shared" ca="1" si="796"/>
        <v>0</v>
      </c>
      <c r="AD1585" s="11">
        <f t="shared" ca="1" si="798"/>
        <v>1</v>
      </c>
      <c r="AE1585" s="11">
        <f t="shared" ca="1" si="799"/>
        <v>8.0275999999999783</v>
      </c>
      <c r="AF1585" s="11">
        <f t="shared" ca="1" si="800"/>
        <v>162.422</v>
      </c>
      <c r="AG1585" s="13">
        <f ca="1">AVERAGE(E1585:OFFSET(E1585,-AG$5+1,0))</f>
        <v>224.66250000000002</v>
      </c>
      <c r="AH1585" s="13">
        <f ca="1">AVERAGE(E1585:OFFSET(E1585,-AH$5+1,0))</f>
        <v>222.67014499999996</v>
      </c>
      <c r="AI1585" s="12">
        <f t="shared" ca="1" si="793"/>
        <v>0</v>
      </c>
      <c r="AJ1585" s="17">
        <f t="shared" si="815"/>
        <v>6.61099999999999</v>
      </c>
      <c r="AK1585" s="17">
        <f t="shared" si="807"/>
        <v>-1.4165999999999883</v>
      </c>
      <c r="AL1585" s="19">
        <f t="shared" ca="1" si="801"/>
        <v>0</v>
      </c>
      <c r="AM1585" s="19">
        <f t="shared" ca="1" si="802"/>
        <v>1</v>
      </c>
      <c r="AN1585" s="19">
        <f t="shared" ca="1" si="803"/>
        <v>5.1944000000000017</v>
      </c>
      <c r="AO1585" s="19">
        <f t="shared" ca="1" si="804"/>
        <v>167.1119999999994</v>
      </c>
    </row>
    <row r="1586" spans="1:41" x14ac:dyDescent="0.2">
      <c r="A1586" s="22" t="s">
        <v>1636</v>
      </c>
      <c r="B1586" s="20">
        <f>[1]data!C1585</f>
        <v>228.54920000000001</v>
      </c>
      <c r="C1586" s="20">
        <f>[1]data!D1585</f>
        <v>231.8546</v>
      </c>
      <c r="D1586" s="20">
        <f>[1]data!E1585</f>
        <v>227.60470000000001</v>
      </c>
      <c r="E1586" s="20">
        <f>[1]data!F1585</f>
        <v>231.38239999999999</v>
      </c>
      <c r="F1586" s="20">
        <f>[1]data!G1585</f>
        <v>39717</v>
      </c>
      <c r="G1586" s="4">
        <f t="shared" si="808"/>
        <v>1.4166000000000167</v>
      </c>
      <c r="H1586" s="4">
        <f t="shared" si="809"/>
        <v>0</v>
      </c>
      <c r="I1586" s="4">
        <f t="shared" si="810"/>
        <v>1.4166000000000167</v>
      </c>
      <c r="J1586" s="4">
        <f t="shared" si="811"/>
        <v>0</v>
      </c>
      <c r="K1586" s="4">
        <f t="shared" si="819"/>
        <v>1.898120998301549</v>
      </c>
      <c r="L1586" s="4">
        <f t="shared" si="820"/>
        <v>1.3640784964656214</v>
      </c>
      <c r="M1586" s="4">
        <f t="shared" si="812"/>
        <v>4.2498999999999967</v>
      </c>
      <c r="N1586" s="4">
        <f t="shared" si="816"/>
        <v>16.370626710370555</v>
      </c>
      <c r="O1586" s="4">
        <f t="shared" si="821"/>
        <v>4.9497719875985906</v>
      </c>
      <c r="P1586" s="4">
        <f t="shared" si="817"/>
        <v>38.347645165417674</v>
      </c>
      <c r="Q1586" s="4">
        <f t="shared" si="818"/>
        <v>27.558410768884968</v>
      </c>
      <c r="R1586" s="4">
        <f t="shared" si="797"/>
        <v>21.022923292562645</v>
      </c>
      <c r="S1586" s="4">
        <f t="shared" si="794"/>
        <v>35</v>
      </c>
      <c r="T1586" s="4">
        <f t="shared" si="795"/>
        <v>0</v>
      </c>
      <c r="U1586" s="5">
        <f t="shared" si="813"/>
        <v>-1.8887999999999749</v>
      </c>
      <c r="V1586" s="5">
        <f t="shared" si="805"/>
        <v>2.8331999999999766</v>
      </c>
      <c r="W1586" s="7">
        <f t="shared" si="822"/>
        <v>0</v>
      </c>
      <c r="X1586" s="7">
        <f t="shared" si="823"/>
        <v>1</v>
      </c>
      <c r="Y1586" s="7">
        <f t="shared" si="824"/>
        <v>0.94440000000000168</v>
      </c>
      <c r="Z1586" s="7">
        <f t="shared" si="825"/>
        <v>104.05109999999998</v>
      </c>
      <c r="AA1586" s="9">
        <f t="shared" si="814"/>
        <v>-1.8887999999999749</v>
      </c>
      <c r="AB1586" s="9">
        <f t="shared" si="806"/>
        <v>2.8331999999999766</v>
      </c>
      <c r="AC1586" s="11">
        <f t="shared" ca="1" si="796"/>
        <v>0</v>
      </c>
      <c r="AD1586" s="11">
        <f t="shared" ca="1" si="798"/>
        <v>1</v>
      </c>
      <c r="AE1586" s="11">
        <f t="shared" ca="1" si="799"/>
        <v>0.94440000000000168</v>
      </c>
      <c r="AF1586" s="11">
        <f t="shared" ca="1" si="800"/>
        <v>163.3664</v>
      </c>
      <c r="AG1586" s="13">
        <f ca="1">AVERAGE(E1586:OFFSET(E1586,-AG$5+1,0))</f>
        <v>225.35265384615388</v>
      </c>
      <c r="AH1586" s="13">
        <f ca="1">AVERAGE(E1586:OFFSET(E1586,-AH$5+1,0))</f>
        <v>223.00068999999999</v>
      </c>
      <c r="AI1586" s="12">
        <f t="shared" ca="1" si="793"/>
        <v>0</v>
      </c>
      <c r="AJ1586" s="17">
        <f t="shared" si="815"/>
        <v>-1.8887999999999749</v>
      </c>
      <c r="AK1586" s="17">
        <f t="shared" si="807"/>
        <v>-2.8331999999999766</v>
      </c>
      <c r="AL1586" s="19">
        <f t="shared" ca="1" si="801"/>
        <v>0</v>
      </c>
      <c r="AM1586" s="19">
        <f t="shared" ca="1" si="802"/>
        <v>1</v>
      </c>
      <c r="AN1586" s="19">
        <f t="shared" ca="1" si="803"/>
        <v>-4.7219999999999516</v>
      </c>
      <c r="AO1586" s="19">
        <f t="shared" ca="1" si="804"/>
        <v>162.38999999999945</v>
      </c>
    </row>
    <row r="1587" spans="1:41" x14ac:dyDescent="0.2">
      <c r="A1587" s="22" t="s">
        <v>1637</v>
      </c>
      <c r="B1587" s="20">
        <f>[1]data!C1586</f>
        <v>234.2157</v>
      </c>
      <c r="C1587" s="20">
        <f>[1]data!D1586</f>
        <v>234.68790000000001</v>
      </c>
      <c r="D1587" s="20">
        <f>[1]data!E1586</f>
        <v>232.32679999999999</v>
      </c>
      <c r="E1587" s="20">
        <f>[1]data!F1586</f>
        <v>234.68790000000001</v>
      </c>
      <c r="F1587" s="20">
        <f>[1]data!G1586</f>
        <v>62136</v>
      </c>
      <c r="G1587" s="4">
        <f t="shared" si="808"/>
        <v>2.8333000000000084</v>
      </c>
      <c r="H1587" s="4">
        <f t="shared" si="809"/>
        <v>0</v>
      </c>
      <c r="I1587" s="4">
        <f t="shared" si="810"/>
        <v>2.8333000000000084</v>
      </c>
      <c r="J1587" s="4">
        <f t="shared" si="811"/>
        <v>0</v>
      </c>
      <c r="K1587" s="4">
        <f t="shared" si="819"/>
        <v>1.9916388984713951</v>
      </c>
      <c r="L1587" s="4">
        <f t="shared" si="820"/>
        <v>1.2276706468190592</v>
      </c>
      <c r="M1587" s="4">
        <f t="shared" si="812"/>
        <v>3.3055000000000234</v>
      </c>
      <c r="N1587" s="4">
        <f t="shared" si="816"/>
        <v>23.730810625835876</v>
      </c>
      <c r="O1587" s="4">
        <f t="shared" si="821"/>
        <v>4.7853447888387333</v>
      </c>
      <c r="P1587" s="4">
        <f t="shared" si="817"/>
        <v>41.619548566629177</v>
      </c>
      <c r="Q1587" s="4">
        <f t="shared" si="818"/>
        <v>25.654800249345875</v>
      </c>
      <c r="R1587" s="4">
        <f t="shared" si="797"/>
        <v>21.293712025889967</v>
      </c>
      <c r="S1587" s="4">
        <f t="shared" si="794"/>
        <v>35</v>
      </c>
      <c r="T1587" s="4">
        <f t="shared" si="795"/>
        <v>0</v>
      </c>
      <c r="U1587" s="5">
        <f t="shared" si="813"/>
        <v>2.8333000000000084</v>
      </c>
      <c r="V1587" s="5">
        <f t="shared" si="805"/>
        <v>0.47220000000001505</v>
      </c>
      <c r="W1587" s="7">
        <f t="shared" si="822"/>
        <v>0</v>
      </c>
      <c r="X1587" s="7">
        <f t="shared" si="823"/>
        <v>1</v>
      </c>
      <c r="Y1587" s="7">
        <f t="shared" si="824"/>
        <v>3.3055000000000234</v>
      </c>
      <c r="Z1587" s="7">
        <f t="shared" si="825"/>
        <v>107.3566</v>
      </c>
      <c r="AA1587" s="9">
        <f t="shared" si="814"/>
        <v>2.8333000000000084</v>
      </c>
      <c r="AB1587" s="9">
        <f t="shared" si="806"/>
        <v>0.47220000000001505</v>
      </c>
      <c r="AC1587" s="11">
        <f t="shared" ca="1" si="796"/>
        <v>0</v>
      </c>
      <c r="AD1587" s="11">
        <f t="shared" ca="1" si="798"/>
        <v>1</v>
      </c>
      <c r="AE1587" s="11">
        <f t="shared" ca="1" si="799"/>
        <v>3.3055000000000234</v>
      </c>
      <c r="AF1587" s="11">
        <f t="shared" ca="1" si="800"/>
        <v>166.67190000000002</v>
      </c>
      <c r="AG1587" s="13">
        <f ca="1">AVERAGE(E1587:OFFSET(E1587,-AG$5+1,0))</f>
        <v>226.11545384615386</v>
      </c>
      <c r="AH1587" s="13">
        <f ca="1">AVERAGE(E1587:OFFSET(E1587,-AH$5+1,0))</f>
        <v>223.87428</v>
      </c>
      <c r="AI1587" s="12">
        <f t="shared" ca="1" si="793"/>
        <v>0</v>
      </c>
      <c r="AJ1587" s="17">
        <f t="shared" si="815"/>
        <v>2.8333000000000084</v>
      </c>
      <c r="AK1587" s="17">
        <f t="shared" si="807"/>
        <v>-0.47220000000001505</v>
      </c>
      <c r="AL1587" s="19">
        <f t="shared" ca="1" si="801"/>
        <v>0</v>
      </c>
      <c r="AM1587" s="19">
        <f t="shared" ca="1" si="802"/>
        <v>1</v>
      </c>
      <c r="AN1587" s="19">
        <f t="shared" ca="1" si="803"/>
        <v>2.3610999999999933</v>
      </c>
      <c r="AO1587" s="19">
        <f t="shared" ca="1" si="804"/>
        <v>164.75109999999944</v>
      </c>
    </row>
    <row r="1588" spans="1:41" x14ac:dyDescent="0.2">
      <c r="A1588" s="22" t="s">
        <v>1638</v>
      </c>
      <c r="B1588" s="20">
        <f>[1]data!C1587</f>
        <v>235.1755</v>
      </c>
      <c r="C1588" s="20">
        <f>[1]data!D1587</f>
        <v>236.15129999999999</v>
      </c>
      <c r="D1588" s="20">
        <f>[1]data!E1587</f>
        <v>234.19970000000001</v>
      </c>
      <c r="E1588" s="20">
        <f>[1]data!F1587</f>
        <v>235.1755</v>
      </c>
      <c r="F1588" s="20">
        <f>[1]data!G1587</f>
        <v>43460</v>
      </c>
      <c r="G1588" s="4">
        <f t="shared" si="808"/>
        <v>1.4633999999999787</v>
      </c>
      <c r="H1588" s="4">
        <f t="shared" si="809"/>
        <v>0</v>
      </c>
      <c r="I1588" s="4">
        <f t="shared" si="810"/>
        <v>1.4633999999999787</v>
      </c>
      <c r="J1588" s="4">
        <f t="shared" si="811"/>
        <v>0</v>
      </c>
      <c r="K1588" s="4">
        <f t="shared" si="819"/>
        <v>1.9388150086242533</v>
      </c>
      <c r="L1588" s="4">
        <f t="shared" si="820"/>
        <v>1.1049035821371533</v>
      </c>
      <c r="M1588" s="4">
        <f t="shared" si="812"/>
        <v>1.9515999999999849</v>
      </c>
      <c r="N1588" s="4">
        <f t="shared" si="816"/>
        <v>27.397783389642843</v>
      </c>
      <c r="O1588" s="4">
        <f t="shared" si="821"/>
        <v>4.5019703099548591</v>
      </c>
      <c r="P1588" s="4">
        <f t="shared" si="817"/>
        <v>43.065921699596757</v>
      </c>
      <c r="Q1588" s="4">
        <f t="shared" si="818"/>
        <v>24.542667011685204</v>
      </c>
      <c r="R1588" s="4">
        <f t="shared" si="797"/>
        <v>21.904119162265253</v>
      </c>
      <c r="S1588" s="4">
        <f t="shared" si="794"/>
        <v>35</v>
      </c>
      <c r="T1588" s="4">
        <f t="shared" si="795"/>
        <v>0</v>
      </c>
      <c r="U1588" s="5">
        <f t="shared" si="813"/>
        <v>0.48759999999998627</v>
      </c>
      <c r="V1588" s="5">
        <f t="shared" si="805"/>
        <v>0</v>
      </c>
      <c r="W1588" s="7">
        <f t="shared" si="822"/>
        <v>0</v>
      </c>
      <c r="X1588" s="7">
        <f t="shared" si="823"/>
        <v>1</v>
      </c>
      <c r="Y1588" s="7">
        <f t="shared" si="824"/>
        <v>0.48759999999998627</v>
      </c>
      <c r="Z1588" s="7">
        <f t="shared" si="825"/>
        <v>107.84419999999999</v>
      </c>
      <c r="AA1588" s="9">
        <f t="shared" si="814"/>
        <v>0.48759999999998627</v>
      </c>
      <c r="AB1588" s="9">
        <f t="shared" si="806"/>
        <v>0</v>
      </c>
      <c r="AC1588" s="11">
        <f t="shared" ca="1" si="796"/>
        <v>0</v>
      </c>
      <c r="AD1588" s="11">
        <f t="shared" ca="1" si="798"/>
        <v>1</v>
      </c>
      <c r="AE1588" s="11">
        <f t="shared" ca="1" si="799"/>
        <v>0.48759999999998627</v>
      </c>
      <c r="AF1588" s="11">
        <f t="shared" ca="1" si="800"/>
        <v>167.15950000000001</v>
      </c>
      <c r="AG1588" s="13">
        <f ca="1">AVERAGE(E1588:OFFSET(E1588,-AG$5+1,0))</f>
        <v>227.27899999999997</v>
      </c>
      <c r="AH1588" s="13">
        <f ca="1">AVERAGE(E1588:OFFSET(E1588,-AH$5+1,0))</f>
        <v>224.63058500000002</v>
      </c>
      <c r="AI1588" s="12">
        <f t="shared" ca="1" si="793"/>
        <v>0</v>
      </c>
      <c r="AJ1588" s="17">
        <f t="shared" si="815"/>
        <v>0.48759999999998627</v>
      </c>
      <c r="AK1588" s="17">
        <f t="shared" si="807"/>
        <v>0</v>
      </c>
      <c r="AL1588" s="19">
        <f t="shared" ca="1" si="801"/>
        <v>0</v>
      </c>
      <c r="AM1588" s="19">
        <f t="shared" ca="1" si="802"/>
        <v>1</v>
      </c>
      <c r="AN1588" s="19">
        <f t="shared" ca="1" si="803"/>
        <v>0.48759999999998627</v>
      </c>
      <c r="AO1588" s="19">
        <f t="shared" ca="1" si="804"/>
        <v>165.23869999999943</v>
      </c>
    </row>
    <row r="1589" spans="1:41" x14ac:dyDescent="0.2">
      <c r="A1589" s="22" t="s">
        <v>1639</v>
      </c>
      <c r="B1589" s="20">
        <f>[1]data!C1588</f>
        <v>235.1755</v>
      </c>
      <c r="C1589" s="20">
        <f>[1]data!D1588</f>
        <v>235.6634</v>
      </c>
      <c r="D1589" s="20">
        <f>[1]data!E1588</f>
        <v>231.2722</v>
      </c>
      <c r="E1589" s="20">
        <f>[1]data!F1588</f>
        <v>232.73589999999999</v>
      </c>
      <c r="F1589" s="20">
        <f>[1]data!G1588</f>
        <v>29735</v>
      </c>
      <c r="G1589" s="4">
        <f t="shared" si="808"/>
        <v>0</v>
      </c>
      <c r="H1589" s="4">
        <f t="shared" si="809"/>
        <v>2.9275000000000091</v>
      </c>
      <c r="I1589" s="4">
        <f t="shared" si="810"/>
        <v>0</v>
      </c>
      <c r="J1589" s="4">
        <f t="shared" si="811"/>
        <v>2.9275000000000091</v>
      </c>
      <c r="K1589" s="4">
        <f t="shared" si="819"/>
        <v>1.744933507761828</v>
      </c>
      <c r="L1589" s="4">
        <f t="shared" si="820"/>
        <v>1.287163223923439</v>
      </c>
      <c r="M1589" s="4">
        <f t="shared" si="812"/>
        <v>4.3911999999999978</v>
      </c>
      <c r="N1589" s="4">
        <f t="shared" si="816"/>
        <v>15.097482842638602</v>
      </c>
      <c r="O1589" s="4">
        <f t="shared" si="821"/>
        <v>4.4908932789593727</v>
      </c>
      <c r="P1589" s="4">
        <f t="shared" si="817"/>
        <v>38.854931510778698</v>
      </c>
      <c r="Q1589" s="4">
        <f t="shared" si="818"/>
        <v>28.661630191793375</v>
      </c>
      <c r="R1589" s="4">
        <f t="shared" si="797"/>
        <v>21.223455530302591</v>
      </c>
      <c r="S1589" s="4">
        <f t="shared" si="794"/>
        <v>35</v>
      </c>
      <c r="T1589" s="4">
        <f t="shared" si="795"/>
        <v>0</v>
      </c>
      <c r="U1589" s="5">
        <f t="shared" si="813"/>
        <v>0</v>
      </c>
      <c r="V1589" s="5">
        <f t="shared" si="805"/>
        <v>-2.4396000000000129</v>
      </c>
      <c r="W1589" s="7">
        <f t="shared" si="822"/>
        <v>0</v>
      </c>
      <c r="X1589" s="7">
        <f t="shared" si="823"/>
        <v>1</v>
      </c>
      <c r="Y1589" s="7">
        <f t="shared" si="824"/>
        <v>-2.4396000000000129</v>
      </c>
      <c r="Z1589" s="7">
        <f t="shared" si="825"/>
        <v>105.40459999999997</v>
      </c>
      <c r="AA1589" s="9">
        <f t="shared" si="814"/>
        <v>0</v>
      </c>
      <c r="AB1589" s="9">
        <f t="shared" si="806"/>
        <v>-2.4396000000000129</v>
      </c>
      <c r="AC1589" s="11">
        <f t="shared" ca="1" si="796"/>
        <v>0</v>
      </c>
      <c r="AD1589" s="11">
        <f t="shared" ca="1" si="798"/>
        <v>1</v>
      </c>
      <c r="AE1589" s="11">
        <f t="shared" ca="1" si="799"/>
        <v>-2.4396000000000129</v>
      </c>
      <c r="AF1589" s="11">
        <f t="shared" ca="1" si="800"/>
        <v>164.7199</v>
      </c>
      <c r="AG1589" s="13">
        <f ca="1">AVERAGE(E1589:OFFSET(E1589,-AG$5+1,0))</f>
        <v>228.10959230769228</v>
      </c>
      <c r="AH1589" s="13">
        <f ca="1">AVERAGE(E1589:OFFSET(E1589,-AH$5+1,0))</f>
        <v>225.35934999999995</v>
      </c>
      <c r="AI1589" s="12">
        <f t="shared" ref="AI1589:AI1652" ca="1" si="826">IF(AND(AG1588&lt;=AH1588,AG1589&gt;AH1589),1,IF(AND(AG1588&gt;=AH1588,AG1589&lt;AH1589),-1,0))</f>
        <v>0</v>
      </c>
      <c r="AJ1589" s="17">
        <f t="shared" si="815"/>
        <v>0</v>
      </c>
      <c r="AK1589" s="17">
        <f t="shared" si="807"/>
        <v>2.4396000000000129</v>
      </c>
      <c r="AL1589" s="19">
        <f t="shared" ca="1" si="801"/>
        <v>0</v>
      </c>
      <c r="AM1589" s="19">
        <f t="shared" ca="1" si="802"/>
        <v>1</v>
      </c>
      <c r="AN1589" s="19">
        <f t="shared" ca="1" si="803"/>
        <v>2.4396000000000129</v>
      </c>
      <c r="AO1589" s="19">
        <f t="shared" ca="1" si="804"/>
        <v>167.67829999999944</v>
      </c>
    </row>
    <row r="1590" spans="1:41" x14ac:dyDescent="0.2">
      <c r="A1590" s="22" t="s">
        <v>1640</v>
      </c>
      <c r="B1590" s="20">
        <f>[1]data!C1589</f>
        <v>229.32050000000001</v>
      </c>
      <c r="C1590" s="20">
        <f>[1]data!D1589</f>
        <v>230.7843</v>
      </c>
      <c r="D1590" s="20">
        <f>[1]data!E1589</f>
        <v>228.34469999999999</v>
      </c>
      <c r="E1590" s="20">
        <f>[1]data!F1589</f>
        <v>228.83260000000001</v>
      </c>
      <c r="F1590" s="20">
        <f>[1]data!G1589</f>
        <v>28770</v>
      </c>
      <c r="G1590" s="4">
        <f t="shared" si="808"/>
        <v>0</v>
      </c>
      <c r="H1590" s="4">
        <f t="shared" si="809"/>
        <v>2.9275000000000091</v>
      </c>
      <c r="I1590" s="4">
        <f t="shared" si="810"/>
        <v>0</v>
      </c>
      <c r="J1590" s="4">
        <f t="shared" si="811"/>
        <v>2.9275000000000091</v>
      </c>
      <c r="K1590" s="4">
        <f t="shared" si="819"/>
        <v>1.5704401569856452</v>
      </c>
      <c r="L1590" s="4">
        <f t="shared" si="820"/>
        <v>1.4511969015310962</v>
      </c>
      <c r="M1590" s="4">
        <f t="shared" si="812"/>
        <v>4.3911999999999978</v>
      </c>
      <c r="N1590" s="4">
        <f t="shared" si="816"/>
        <v>3.9463129801923604</v>
      </c>
      <c r="O1590" s="4">
        <f t="shared" si="821"/>
        <v>4.4809239510634358</v>
      </c>
      <c r="P1590" s="4">
        <f t="shared" si="817"/>
        <v>35.047239679507172</v>
      </c>
      <c r="Q1590" s="4">
        <f t="shared" si="818"/>
        <v>32.386108699450048</v>
      </c>
      <c r="R1590" s="4">
        <f t="shared" si="797"/>
        <v>19.495741275291568</v>
      </c>
      <c r="S1590" s="4">
        <f t="shared" si="794"/>
        <v>35</v>
      </c>
      <c r="T1590" s="4">
        <f t="shared" si="795"/>
        <v>0</v>
      </c>
      <c r="U1590" s="5">
        <f t="shared" si="813"/>
        <v>-3.4153999999999769</v>
      </c>
      <c r="V1590" s="5">
        <f t="shared" si="805"/>
        <v>-0.48789999999999623</v>
      </c>
      <c r="W1590" s="7">
        <f t="shared" si="822"/>
        <v>0</v>
      </c>
      <c r="X1590" s="7">
        <f t="shared" si="823"/>
        <v>1</v>
      </c>
      <c r="Y1590" s="7">
        <f t="shared" si="824"/>
        <v>-3.9032999999999731</v>
      </c>
      <c r="Z1590" s="7">
        <f t="shared" si="825"/>
        <v>101.5013</v>
      </c>
      <c r="AA1590" s="9">
        <f t="shared" si="814"/>
        <v>-3.4153999999999769</v>
      </c>
      <c r="AB1590" s="9">
        <f t="shared" si="806"/>
        <v>-0.48789999999999623</v>
      </c>
      <c r="AC1590" s="11">
        <f t="shared" ca="1" si="796"/>
        <v>0</v>
      </c>
      <c r="AD1590" s="11">
        <f t="shared" ca="1" si="798"/>
        <v>1</v>
      </c>
      <c r="AE1590" s="11">
        <f t="shared" ca="1" si="799"/>
        <v>-3.9032999999999731</v>
      </c>
      <c r="AF1590" s="11">
        <f t="shared" ca="1" si="800"/>
        <v>160.81660000000002</v>
      </c>
      <c r="AG1590" s="13">
        <f ca="1">AVERAGE(E1590:OFFSET(E1590,-AG$5+1,0))</f>
        <v>228.85786923076921</v>
      </c>
      <c r="AH1590" s="13">
        <f ca="1">AVERAGE(E1590:OFFSET(E1590,-AH$5+1,0))</f>
        <v>225.91656499999999</v>
      </c>
      <c r="AI1590" s="12">
        <f t="shared" ca="1" si="826"/>
        <v>0</v>
      </c>
      <c r="AJ1590" s="17">
        <f t="shared" si="815"/>
        <v>-3.4153999999999769</v>
      </c>
      <c r="AK1590" s="17">
        <f t="shared" si="807"/>
        <v>0.48789999999999623</v>
      </c>
      <c r="AL1590" s="19">
        <f t="shared" ca="1" si="801"/>
        <v>0</v>
      </c>
      <c r="AM1590" s="19">
        <f t="shared" ca="1" si="802"/>
        <v>1</v>
      </c>
      <c r="AN1590" s="19">
        <f t="shared" ca="1" si="803"/>
        <v>-2.9274999999999807</v>
      </c>
      <c r="AO1590" s="19">
        <f t="shared" ca="1" si="804"/>
        <v>164.75079999999946</v>
      </c>
    </row>
    <row r="1591" spans="1:41" x14ac:dyDescent="0.2">
      <c r="A1591" s="22" t="s">
        <v>1641</v>
      </c>
      <c r="B1591" s="20">
        <f>[1]data!C1590</f>
        <v>230.29640000000001</v>
      </c>
      <c r="C1591" s="20">
        <f>[1]data!D1590</f>
        <v>235.6634</v>
      </c>
      <c r="D1591" s="20">
        <f>[1]data!E1590</f>
        <v>230.29640000000001</v>
      </c>
      <c r="E1591" s="20">
        <f>[1]data!F1590</f>
        <v>234.6876</v>
      </c>
      <c r="F1591" s="20">
        <f>[1]data!G1590</f>
        <v>42007</v>
      </c>
      <c r="G1591" s="4">
        <f t="shared" si="808"/>
        <v>4.879099999999994</v>
      </c>
      <c r="H1591" s="4">
        <f t="shared" si="809"/>
        <v>0</v>
      </c>
      <c r="I1591" s="4">
        <f t="shared" si="810"/>
        <v>4.879099999999994</v>
      </c>
      <c r="J1591" s="4">
        <f t="shared" si="811"/>
        <v>0</v>
      </c>
      <c r="K1591" s="4">
        <f t="shared" si="819"/>
        <v>1.9013061412870802</v>
      </c>
      <c r="L1591" s="4">
        <f t="shared" si="820"/>
        <v>1.3060772113779866</v>
      </c>
      <c r="M1591" s="4">
        <f t="shared" si="812"/>
        <v>6.8307999999999822</v>
      </c>
      <c r="N1591" s="4">
        <f t="shared" si="816"/>
        <v>18.558085032601674</v>
      </c>
      <c r="O1591" s="4">
        <f t="shared" si="821"/>
        <v>4.7159115559570912</v>
      </c>
      <c r="P1591" s="4">
        <f t="shared" si="817"/>
        <v>40.316832042479035</v>
      </c>
      <c r="Q1591" s="4">
        <f t="shared" si="818"/>
        <v>27.695116752733906</v>
      </c>
      <c r="R1591" s="4">
        <f t="shared" si="797"/>
        <v>19.401975651022578</v>
      </c>
      <c r="S1591" s="4">
        <f t="shared" ref="S1591:S1654" si="827">$P$8</f>
        <v>35</v>
      </c>
      <c r="T1591" s="4">
        <f t="shared" ref="T1591:T1654" si="828">IF(AND(AND(P1590&lt;=Q1590,P1591&gt;Q1591),R1591&gt;=P$8),1,IF(AND(AND(P1590&gt;=Q1590,P1591&lt;Q1591), R1591&gt;=P$8),-1,0))</f>
        <v>0</v>
      </c>
      <c r="U1591" s="5">
        <f t="shared" si="813"/>
        <v>1.463799999999992</v>
      </c>
      <c r="V1591" s="5">
        <f t="shared" si="805"/>
        <v>4.3911999999999978</v>
      </c>
      <c r="W1591" s="7">
        <f t="shared" si="822"/>
        <v>0</v>
      </c>
      <c r="X1591" s="7">
        <f t="shared" si="823"/>
        <v>1</v>
      </c>
      <c r="Y1591" s="7">
        <f t="shared" si="824"/>
        <v>5.8549999999999898</v>
      </c>
      <c r="Z1591" s="7">
        <f t="shared" si="825"/>
        <v>107.35629999999999</v>
      </c>
      <c r="AA1591" s="9">
        <f t="shared" si="814"/>
        <v>1.463799999999992</v>
      </c>
      <c r="AB1591" s="9">
        <f t="shared" si="806"/>
        <v>4.3911999999999978</v>
      </c>
      <c r="AC1591" s="11">
        <f t="shared" ref="AC1591:AC1654" ca="1" si="829">AI1591</f>
        <v>0</v>
      </c>
      <c r="AD1591" s="11">
        <f t="shared" ca="1" si="798"/>
        <v>1</v>
      </c>
      <c r="AE1591" s="11">
        <f t="shared" ca="1" si="799"/>
        <v>5.8549999999999898</v>
      </c>
      <c r="AF1591" s="11">
        <f t="shared" ca="1" si="800"/>
        <v>166.67160000000001</v>
      </c>
      <c r="AG1591" s="13">
        <f ca="1">AVERAGE(E1591:OFFSET(E1591,-AG$5+1,0))</f>
        <v>229.47535384615384</v>
      </c>
      <c r="AH1591" s="13">
        <f ca="1">AVERAGE(E1591:OFFSET(E1591,-AH$5+1,0))</f>
        <v>226.81374999999997</v>
      </c>
      <c r="AI1591" s="12">
        <f t="shared" ca="1" si="826"/>
        <v>0</v>
      </c>
      <c r="AJ1591" s="17">
        <f t="shared" si="815"/>
        <v>1.463799999999992</v>
      </c>
      <c r="AK1591" s="17">
        <f t="shared" si="807"/>
        <v>-4.3911999999999978</v>
      </c>
      <c r="AL1591" s="19">
        <f t="shared" ca="1" si="801"/>
        <v>0</v>
      </c>
      <c r="AM1591" s="19">
        <f t="shared" ca="1" si="802"/>
        <v>1</v>
      </c>
      <c r="AN1591" s="19">
        <f t="shared" ca="1" si="803"/>
        <v>-2.9274000000000058</v>
      </c>
      <c r="AO1591" s="19">
        <f t="shared" ca="1" si="804"/>
        <v>161.82339999999945</v>
      </c>
    </row>
    <row r="1592" spans="1:41" x14ac:dyDescent="0.2">
      <c r="A1592" s="22" t="s">
        <v>1642</v>
      </c>
      <c r="B1592" s="20">
        <f>[1]data!C1591</f>
        <v>235.6634</v>
      </c>
      <c r="C1592" s="20">
        <f>[1]data!D1591</f>
        <v>235.6634</v>
      </c>
      <c r="D1592" s="20">
        <f>[1]data!E1591</f>
        <v>232.24799999999999</v>
      </c>
      <c r="E1592" s="20">
        <f>[1]data!F1591</f>
        <v>233.22380000000001</v>
      </c>
      <c r="F1592" s="20">
        <f>[1]data!G1591</f>
        <v>28085</v>
      </c>
      <c r="G1592" s="4">
        <f t="shared" si="808"/>
        <v>0</v>
      </c>
      <c r="H1592" s="4">
        <f t="shared" si="809"/>
        <v>0</v>
      </c>
      <c r="I1592" s="4">
        <f t="shared" si="810"/>
        <v>0</v>
      </c>
      <c r="J1592" s="4">
        <f t="shared" si="811"/>
        <v>0</v>
      </c>
      <c r="K1592" s="4">
        <f t="shared" si="819"/>
        <v>1.7111755271583722</v>
      </c>
      <c r="L1592" s="4">
        <f t="shared" si="820"/>
        <v>1.1754694902401881</v>
      </c>
      <c r="M1592" s="4">
        <f t="shared" si="812"/>
        <v>3.4154000000000053</v>
      </c>
      <c r="N1592" s="4">
        <f t="shared" si="816"/>
        <v>18.558085032601678</v>
      </c>
      <c r="O1592" s="4">
        <f t="shared" si="821"/>
        <v>4.5858604003613825</v>
      </c>
      <c r="P1592" s="4">
        <f t="shared" si="817"/>
        <v>37.314165233279354</v>
      </c>
      <c r="Q1592" s="4">
        <f t="shared" si="818"/>
        <v>25.632474336714584</v>
      </c>
      <c r="R1592" s="4">
        <f t="shared" ref="R1592:R1655" si="830">R1591*(O$8-1)/O$8 + N1592/O$8</f>
        <v>19.31758658918049</v>
      </c>
      <c r="S1592" s="4">
        <f t="shared" si="827"/>
        <v>35</v>
      </c>
      <c r="T1592" s="4">
        <f t="shared" si="828"/>
        <v>0</v>
      </c>
      <c r="U1592" s="5">
        <f t="shared" si="813"/>
        <v>0.97579999999999245</v>
      </c>
      <c r="V1592" s="5">
        <f t="shared" si="805"/>
        <v>-2.4395999999999844</v>
      </c>
      <c r="W1592" s="7">
        <f t="shared" si="822"/>
        <v>0</v>
      </c>
      <c r="X1592" s="7">
        <f t="shared" si="823"/>
        <v>1</v>
      </c>
      <c r="Y1592" s="7">
        <f t="shared" si="824"/>
        <v>-1.463799999999992</v>
      </c>
      <c r="Z1592" s="7">
        <f t="shared" si="825"/>
        <v>105.8925</v>
      </c>
      <c r="AA1592" s="9">
        <f t="shared" si="814"/>
        <v>0.97579999999999245</v>
      </c>
      <c r="AB1592" s="9">
        <f t="shared" si="806"/>
        <v>-2.4395999999999844</v>
      </c>
      <c r="AC1592" s="11">
        <f t="shared" ca="1" si="829"/>
        <v>0</v>
      </c>
      <c r="AD1592" s="11">
        <f t="shared" ref="AD1592:AD1655" ca="1" si="831">IF(AD1591+AC1591&gt;AD$5,AD$5, IF(AD1591+AC1591&lt;AD$7,AD$7, AD1591+AC1591))</f>
        <v>1</v>
      </c>
      <c r="AE1592" s="11">
        <f t="shared" ref="AE1592:AE1655" ca="1" si="832">AD1591*AA1592+AD1592*AB1592</f>
        <v>-1.463799999999992</v>
      </c>
      <c r="AF1592" s="11">
        <f t="shared" ref="AF1592:AF1655" ca="1" si="833">AF1591+AE1592</f>
        <v>165.20780000000002</v>
      </c>
      <c r="AG1592" s="13">
        <f ca="1">AVERAGE(E1592:OFFSET(E1592,-AG$5+1,0))</f>
        <v>229.6533230769231</v>
      </c>
      <c r="AH1592" s="13">
        <f ca="1">AVERAGE(E1592:OFFSET(E1592,-AH$5+1,0))</f>
        <v>227.56691000000001</v>
      </c>
      <c r="AI1592" s="12">
        <f t="shared" ca="1" si="826"/>
        <v>0</v>
      </c>
      <c r="AJ1592" s="17">
        <f t="shared" si="815"/>
        <v>0.97579999999999245</v>
      </c>
      <c r="AK1592" s="17">
        <f t="shared" si="807"/>
        <v>2.4395999999999844</v>
      </c>
      <c r="AL1592" s="19">
        <f t="shared" ref="AL1592:AL1655" ca="1" si="834">IF(OR(AC1592=1,W1592=1),1,IF(OR(AC1592=-1,W1592=-1),-1,0))</f>
        <v>0</v>
      </c>
      <c r="AM1592" s="19">
        <f t="shared" ref="AM1592:AM1655" ca="1" si="835">IF(AND(AM1591&lt;=0,AL1591=1),1,IF(AND(AM1591&gt;0,AL1591=-1),-1,IF(-1*AN1591/E1591&gt;AL$7,0,IF(AN1591/E1591&gt;AL$5,0,IF(AL1591+AM1591&gt;AM$5,AM$5,IF(AL1591+AM1591&lt;AM$7,AM$7,AM1591))))))</f>
        <v>1</v>
      </c>
      <c r="AN1592" s="19">
        <f t="shared" ref="AN1592:AN1655" ca="1" si="836">AM1591*AJ1592+AM1592*AK1592</f>
        <v>3.4153999999999769</v>
      </c>
      <c r="AO1592" s="19">
        <f t="shared" ref="AO1592:AO1655" ca="1" si="837">AO1591+AN1592</f>
        <v>165.23879999999943</v>
      </c>
    </row>
    <row r="1593" spans="1:41" x14ac:dyDescent="0.2">
      <c r="A1593" s="22" t="s">
        <v>1643</v>
      </c>
      <c r="B1593" s="20">
        <f>[1]data!C1592</f>
        <v>239.5668</v>
      </c>
      <c r="C1593" s="20">
        <f>[1]data!D1592</f>
        <v>243.958</v>
      </c>
      <c r="D1593" s="20">
        <f>[1]data!E1592</f>
        <v>239.0788</v>
      </c>
      <c r="E1593" s="20">
        <f>[1]data!F1592</f>
        <v>242.49430000000001</v>
      </c>
      <c r="F1593" s="20">
        <f>[1]data!G1592</f>
        <v>66370</v>
      </c>
      <c r="G1593" s="4">
        <f t="shared" si="808"/>
        <v>8.2946000000000026</v>
      </c>
      <c r="H1593" s="4">
        <f t="shared" si="809"/>
        <v>0</v>
      </c>
      <c r="I1593" s="4">
        <f t="shared" si="810"/>
        <v>8.2946000000000026</v>
      </c>
      <c r="J1593" s="4">
        <f t="shared" si="811"/>
        <v>0</v>
      </c>
      <c r="K1593" s="4">
        <f t="shared" si="819"/>
        <v>2.3695179744425356</v>
      </c>
      <c r="L1593" s="4">
        <f t="shared" si="820"/>
        <v>1.0579225412161692</v>
      </c>
      <c r="M1593" s="4">
        <f t="shared" si="812"/>
        <v>10.734199999999987</v>
      </c>
      <c r="N1593" s="4">
        <f t="shared" si="816"/>
        <v>38.267489318462943</v>
      </c>
      <c r="O1593" s="4">
        <f t="shared" si="821"/>
        <v>5.2006943603252429</v>
      </c>
      <c r="P1593" s="4">
        <f t="shared" si="817"/>
        <v>45.56156948039434</v>
      </c>
      <c r="Q1593" s="4">
        <f t="shared" si="818"/>
        <v>20.34194797692377</v>
      </c>
      <c r="R1593" s="4">
        <f t="shared" si="830"/>
        <v>21.212576862108733</v>
      </c>
      <c r="S1593" s="4">
        <f t="shared" si="827"/>
        <v>35</v>
      </c>
      <c r="T1593" s="4">
        <f t="shared" si="828"/>
        <v>0</v>
      </c>
      <c r="U1593" s="5">
        <f t="shared" si="813"/>
        <v>6.3429999999999893</v>
      </c>
      <c r="V1593" s="5">
        <f t="shared" si="805"/>
        <v>2.9275000000000091</v>
      </c>
      <c r="W1593" s="7">
        <f t="shared" si="822"/>
        <v>0</v>
      </c>
      <c r="X1593" s="7">
        <f t="shared" si="823"/>
        <v>1</v>
      </c>
      <c r="Y1593" s="7">
        <f t="shared" si="824"/>
        <v>9.2704999999999984</v>
      </c>
      <c r="Z1593" s="7">
        <f t="shared" si="825"/>
        <v>115.163</v>
      </c>
      <c r="AA1593" s="9">
        <f t="shared" si="814"/>
        <v>6.3429999999999893</v>
      </c>
      <c r="AB1593" s="9">
        <f t="shared" si="806"/>
        <v>2.9275000000000091</v>
      </c>
      <c r="AC1593" s="11">
        <f t="shared" ca="1" si="829"/>
        <v>0</v>
      </c>
      <c r="AD1593" s="11">
        <f t="shared" ca="1" si="831"/>
        <v>1</v>
      </c>
      <c r="AE1593" s="11">
        <f t="shared" ca="1" si="832"/>
        <v>9.2704999999999984</v>
      </c>
      <c r="AF1593" s="11">
        <f t="shared" ca="1" si="833"/>
        <v>174.47830000000002</v>
      </c>
      <c r="AG1593" s="13">
        <f ca="1">AVERAGE(E1593:OFFSET(E1593,-AG$5+1,0))</f>
        <v>230.4354384615385</v>
      </c>
      <c r="AH1593" s="13">
        <f ca="1">AVERAGE(E1593:OFFSET(E1593,-AH$5+1,0))</f>
        <v>228.57110500000005</v>
      </c>
      <c r="AI1593" s="12">
        <f t="shared" ca="1" si="826"/>
        <v>0</v>
      </c>
      <c r="AJ1593" s="17">
        <f t="shared" si="815"/>
        <v>6.3429999999999893</v>
      </c>
      <c r="AK1593" s="17">
        <f t="shared" si="807"/>
        <v>-2.9275000000000091</v>
      </c>
      <c r="AL1593" s="19">
        <f t="shared" ca="1" si="834"/>
        <v>0</v>
      </c>
      <c r="AM1593" s="19">
        <f t="shared" ca="1" si="835"/>
        <v>1</v>
      </c>
      <c r="AN1593" s="19">
        <f t="shared" ca="1" si="836"/>
        <v>3.4154999999999802</v>
      </c>
      <c r="AO1593" s="19">
        <f t="shared" ca="1" si="837"/>
        <v>168.65429999999941</v>
      </c>
    </row>
    <row r="1594" spans="1:41" x14ac:dyDescent="0.2">
      <c r="A1594" s="22" t="s">
        <v>1644</v>
      </c>
      <c r="B1594" s="20">
        <f>[1]data!C1593</f>
        <v>243.4701</v>
      </c>
      <c r="C1594" s="20">
        <f>[1]data!D1593</f>
        <v>243.958</v>
      </c>
      <c r="D1594" s="20">
        <f>[1]data!E1593</f>
        <v>241.51840000000001</v>
      </c>
      <c r="E1594" s="20">
        <f>[1]data!F1593</f>
        <v>242.98220000000001</v>
      </c>
      <c r="F1594" s="20">
        <f>[1]data!G1593</f>
        <v>26832</v>
      </c>
      <c r="G1594" s="4">
        <f t="shared" si="808"/>
        <v>0</v>
      </c>
      <c r="H1594" s="4">
        <f t="shared" si="809"/>
        <v>0</v>
      </c>
      <c r="I1594" s="4">
        <f t="shared" si="810"/>
        <v>0</v>
      </c>
      <c r="J1594" s="4">
        <f t="shared" si="811"/>
        <v>0</v>
      </c>
      <c r="K1594" s="4">
        <f t="shared" si="819"/>
        <v>2.1325661769982824</v>
      </c>
      <c r="L1594" s="4">
        <f t="shared" si="820"/>
        <v>0.95213028709455227</v>
      </c>
      <c r="M1594" s="4">
        <f t="shared" si="812"/>
        <v>2.4395999999999844</v>
      </c>
      <c r="N1594" s="4">
        <f t="shared" si="816"/>
        <v>38.267489318462957</v>
      </c>
      <c r="O1594" s="4">
        <f t="shared" si="821"/>
        <v>4.9245849242927173</v>
      </c>
      <c r="P1594" s="4">
        <f t="shared" si="817"/>
        <v>43.304485754290603</v>
      </c>
      <c r="Q1594" s="4">
        <f t="shared" si="818"/>
        <v>19.334224137302293</v>
      </c>
      <c r="R1594" s="4">
        <f t="shared" si="830"/>
        <v>22.918068107744155</v>
      </c>
      <c r="S1594" s="4">
        <f t="shared" si="827"/>
        <v>35</v>
      </c>
      <c r="T1594" s="4">
        <f t="shared" si="828"/>
        <v>0</v>
      </c>
      <c r="U1594" s="5">
        <f t="shared" si="813"/>
        <v>0.97579999999999245</v>
      </c>
      <c r="V1594" s="5">
        <f t="shared" si="805"/>
        <v>-0.48789999999999623</v>
      </c>
      <c r="W1594" s="7">
        <f t="shared" si="822"/>
        <v>0</v>
      </c>
      <c r="X1594" s="7">
        <f t="shared" si="823"/>
        <v>1</v>
      </c>
      <c r="Y1594" s="7">
        <f t="shared" si="824"/>
        <v>0.48789999999999623</v>
      </c>
      <c r="Z1594" s="7">
        <f t="shared" si="825"/>
        <v>115.65089999999999</v>
      </c>
      <c r="AA1594" s="9">
        <f t="shared" si="814"/>
        <v>0.97579999999999245</v>
      </c>
      <c r="AB1594" s="9">
        <f t="shared" si="806"/>
        <v>-0.48789999999999623</v>
      </c>
      <c r="AC1594" s="11">
        <f t="shared" ca="1" si="829"/>
        <v>0</v>
      </c>
      <c r="AD1594" s="11">
        <f t="shared" ca="1" si="831"/>
        <v>1</v>
      </c>
      <c r="AE1594" s="11">
        <f t="shared" ca="1" si="832"/>
        <v>0.48789999999999623</v>
      </c>
      <c r="AF1594" s="11">
        <f t="shared" ca="1" si="833"/>
        <v>174.96620000000001</v>
      </c>
      <c r="AG1594" s="13">
        <f ca="1">AVERAGE(E1594:OFFSET(E1594,-AG$5+1,0))</f>
        <v>231.69096923076924</v>
      </c>
      <c r="AH1594" s="13">
        <f ca="1">AVERAGE(E1594:OFFSET(E1594,-AH$5+1,0))</f>
        <v>229.48164000000006</v>
      </c>
      <c r="AI1594" s="12">
        <f t="shared" ca="1" si="826"/>
        <v>0</v>
      </c>
      <c r="AJ1594" s="17">
        <f t="shared" si="815"/>
        <v>0.97579999999999245</v>
      </c>
      <c r="AK1594" s="17">
        <f t="shared" si="807"/>
        <v>0.48789999999999623</v>
      </c>
      <c r="AL1594" s="19">
        <f t="shared" ca="1" si="834"/>
        <v>0</v>
      </c>
      <c r="AM1594" s="19">
        <f t="shared" ca="1" si="835"/>
        <v>1</v>
      </c>
      <c r="AN1594" s="19">
        <f t="shared" ca="1" si="836"/>
        <v>1.4636999999999887</v>
      </c>
      <c r="AO1594" s="19">
        <f t="shared" ca="1" si="837"/>
        <v>170.1179999999994</v>
      </c>
    </row>
    <row r="1595" spans="1:41" x14ac:dyDescent="0.2">
      <c r="A1595" s="22" t="s">
        <v>1645</v>
      </c>
      <c r="B1595" s="20">
        <f>[1]data!C1594</f>
        <v>238.10300000000001</v>
      </c>
      <c r="C1595" s="20">
        <f>[1]data!D1594</f>
        <v>239.0788</v>
      </c>
      <c r="D1595" s="20">
        <f>[1]data!E1594</f>
        <v>236.15129999999999</v>
      </c>
      <c r="E1595" s="20">
        <f>[1]data!F1594</f>
        <v>236.63929999999999</v>
      </c>
      <c r="F1595" s="20">
        <f>[1]data!G1594</f>
        <v>29549</v>
      </c>
      <c r="G1595" s="4">
        <f t="shared" si="808"/>
        <v>0</v>
      </c>
      <c r="H1595" s="4">
        <f t="shared" si="809"/>
        <v>5.367100000000022</v>
      </c>
      <c r="I1595" s="4">
        <f t="shared" si="810"/>
        <v>0</v>
      </c>
      <c r="J1595" s="4">
        <f t="shared" si="811"/>
        <v>5.367100000000022</v>
      </c>
      <c r="K1595" s="4">
        <f t="shared" si="819"/>
        <v>1.9193095592984541</v>
      </c>
      <c r="L1595" s="4">
        <f t="shared" si="820"/>
        <v>1.3936272583850995</v>
      </c>
      <c r="M1595" s="4">
        <f t="shared" si="812"/>
        <v>6.830900000000014</v>
      </c>
      <c r="N1595" s="4">
        <f t="shared" si="816"/>
        <v>15.86756191990761</v>
      </c>
      <c r="O1595" s="4">
        <f t="shared" si="821"/>
        <v>5.1152164318634474</v>
      </c>
      <c r="P1595" s="4">
        <f t="shared" si="817"/>
        <v>37.521570882959871</v>
      </c>
      <c r="Q1595" s="4">
        <f t="shared" si="818"/>
        <v>27.244736893320624</v>
      </c>
      <c r="R1595" s="4">
        <f t="shared" si="830"/>
        <v>22.213017488960499</v>
      </c>
      <c r="S1595" s="4">
        <f t="shared" si="827"/>
        <v>35</v>
      </c>
      <c r="T1595" s="4">
        <f t="shared" si="828"/>
        <v>0</v>
      </c>
      <c r="U1595" s="5">
        <f t="shared" si="813"/>
        <v>-4.8791999999999973</v>
      </c>
      <c r="V1595" s="5">
        <f t="shared" si="805"/>
        <v>-1.4637000000000171</v>
      </c>
      <c r="W1595" s="7">
        <f t="shared" si="822"/>
        <v>0</v>
      </c>
      <c r="X1595" s="7">
        <f t="shared" si="823"/>
        <v>1</v>
      </c>
      <c r="Y1595" s="7">
        <f t="shared" si="824"/>
        <v>-6.3429000000000144</v>
      </c>
      <c r="Z1595" s="7">
        <f t="shared" si="825"/>
        <v>109.30799999999998</v>
      </c>
      <c r="AA1595" s="9">
        <f t="shared" si="814"/>
        <v>-4.8791999999999973</v>
      </c>
      <c r="AB1595" s="9">
        <f t="shared" si="806"/>
        <v>-1.4637000000000171</v>
      </c>
      <c r="AC1595" s="11">
        <f t="shared" ca="1" si="829"/>
        <v>0</v>
      </c>
      <c r="AD1595" s="11">
        <f t="shared" ca="1" si="831"/>
        <v>1</v>
      </c>
      <c r="AE1595" s="11">
        <f t="shared" ca="1" si="832"/>
        <v>-6.3429000000000144</v>
      </c>
      <c r="AF1595" s="11">
        <f t="shared" ca="1" si="833"/>
        <v>168.6233</v>
      </c>
      <c r="AG1595" s="13">
        <f ca="1">AVERAGE(E1595:OFFSET(E1595,-AG$5+1,0))</f>
        <v>232.7491769230769</v>
      </c>
      <c r="AH1595" s="13">
        <f ca="1">AVERAGE(E1595:OFFSET(E1595,-AH$5+1,0))</f>
        <v>230.31113500000001</v>
      </c>
      <c r="AI1595" s="12">
        <f t="shared" ca="1" si="826"/>
        <v>0</v>
      </c>
      <c r="AJ1595" s="17">
        <f t="shared" si="815"/>
        <v>-4.8791999999999973</v>
      </c>
      <c r="AK1595" s="17">
        <f t="shared" si="807"/>
        <v>1.4637000000000171</v>
      </c>
      <c r="AL1595" s="19">
        <f t="shared" ca="1" si="834"/>
        <v>0</v>
      </c>
      <c r="AM1595" s="19">
        <f t="shared" ca="1" si="835"/>
        <v>1</v>
      </c>
      <c r="AN1595" s="19">
        <f t="shared" ca="1" si="836"/>
        <v>-3.4154999999999802</v>
      </c>
      <c r="AO1595" s="19">
        <f t="shared" ca="1" si="837"/>
        <v>166.70249999999942</v>
      </c>
    </row>
    <row r="1596" spans="1:41" x14ac:dyDescent="0.2">
      <c r="A1596" s="22" t="s">
        <v>1646</v>
      </c>
      <c r="B1596" s="20">
        <f>[1]data!C1595</f>
        <v>238.5909</v>
      </c>
      <c r="C1596" s="20">
        <f>[1]data!D1595</f>
        <v>239.0788</v>
      </c>
      <c r="D1596" s="20">
        <f>[1]data!E1595</f>
        <v>236.63929999999999</v>
      </c>
      <c r="E1596" s="20">
        <f>[1]data!F1595</f>
        <v>238.10300000000001</v>
      </c>
      <c r="F1596" s="20">
        <f>[1]data!G1595</f>
        <v>18691</v>
      </c>
      <c r="G1596" s="4">
        <f t="shared" si="808"/>
        <v>0</v>
      </c>
      <c r="H1596" s="4">
        <f t="shared" si="809"/>
        <v>0</v>
      </c>
      <c r="I1596" s="4">
        <f t="shared" si="810"/>
        <v>0</v>
      </c>
      <c r="J1596" s="4">
        <f t="shared" si="811"/>
        <v>0</v>
      </c>
      <c r="K1596" s="4">
        <f t="shared" si="819"/>
        <v>1.7273786033686087</v>
      </c>
      <c r="L1596" s="4">
        <f t="shared" si="820"/>
        <v>1.2542645325465895</v>
      </c>
      <c r="M1596" s="4">
        <f t="shared" si="812"/>
        <v>2.4395000000000095</v>
      </c>
      <c r="N1596" s="4">
        <f t="shared" si="816"/>
        <v>15.867561919907622</v>
      </c>
      <c r="O1596" s="4">
        <f t="shared" si="821"/>
        <v>4.847644788677103</v>
      </c>
      <c r="P1596" s="4">
        <f t="shared" si="817"/>
        <v>35.633357613233898</v>
      </c>
      <c r="Q1596" s="4">
        <f t="shared" si="818"/>
        <v>25.87368891953966</v>
      </c>
      <c r="R1596" s="4">
        <f t="shared" si="830"/>
        <v>21.578471932055212</v>
      </c>
      <c r="S1596" s="4">
        <f t="shared" si="827"/>
        <v>35</v>
      </c>
      <c r="T1596" s="4">
        <f t="shared" si="828"/>
        <v>0</v>
      </c>
      <c r="U1596" s="5">
        <f t="shared" si="813"/>
        <v>1.9516000000000133</v>
      </c>
      <c r="V1596" s="5">
        <f t="shared" si="805"/>
        <v>-0.48789999999999623</v>
      </c>
      <c r="W1596" s="7">
        <f t="shared" si="822"/>
        <v>0</v>
      </c>
      <c r="X1596" s="7">
        <f t="shared" si="823"/>
        <v>1</v>
      </c>
      <c r="Y1596" s="7">
        <f t="shared" si="824"/>
        <v>1.4637000000000171</v>
      </c>
      <c r="Z1596" s="7">
        <f t="shared" si="825"/>
        <v>110.7717</v>
      </c>
      <c r="AA1596" s="9">
        <f t="shared" si="814"/>
        <v>1.9516000000000133</v>
      </c>
      <c r="AB1596" s="9">
        <f t="shared" si="806"/>
        <v>-0.48789999999999623</v>
      </c>
      <c r="AC1596" s="11">
        <f t="shared" ca="1" si="829"/>
        <v>0</v>
      </c>
      <c r="AD1596" s="11">
        <f t="shared" ca="1" si="831"/>
        <v>1</v>
      </c>
      <c r="AE1596" s="11">
        <f t="shared" ca="1" si="832"/>
        <v>1.4637000000000171</v>
      </c>
      <c r="AF1596" s="11">
        <f t="shared" ca="1" si="833"/>
        <v>170.08700000000002</v>
      </c>
      <c r="AG1596" s="13">
        <f ca="1">AVERAGE(E1596:OFFSET(E1596,-AG$5+1,0))</f>
        <v>234.13791538461535</v>
      </c>
      <c r="AH1596" s="13">
        <f ca="1">AVERAGE(E1596:OFFSET(E1596,-AH$5+1,0))</f>
        <v>231.11937499999999</v>
      </c>
      <c r="AI1596" s="12">
        <f t="shared" ca="1" si="826"/>
        <v>0</v>
      </c>
      <c r="AJ1596" s="17">
        <f t="shared" si="815"/>
        <v>1.9516000000000133</v>
      </c>
      <c r="AK1596" s="17">
        <f t="shared" si="807"/>
        <v>0.48789999999999623</v>
      </c>
      <c r="AL1596" s="19">
        <f t="shared" ca="1" si="834"/>
        <v>0</v>
      </c>
      <c r="AM1596" s="19">
        <f t="shared" ca="1" si="835"/>
        <v>1</v>
      </c>
      <c r="AN1596" s="19">
        <f t="shared" ca="1" si="836"/>
        <v>2.4395000000000095</v>
      </c>
      <c r="AO1596" s="19">
        <f t="shared" ca="1" si="837"/>
        <v>169.14199999999943</v>
      </c>
    </row>
    <row r="1597" spans="1:41" x14ac:dyDescent="0.2">
      <c r="A1597" s="22" t="s">
        <v>1647</v>
      </c>
      <c r="B1597" s="20">
        <f>[1]data!C1596</f>
        <v>238.5909</v>
      </c>
      <c r="C1597" s="20">
        <f>[1]data!D1596</f>
        <v>239.0788</v>
      </c>
      <c r="D1597" s="20">
        <f>[1]data!E1596</f>
        <v>235.6634</v>
      </c>
      <c r="E1597" s="20">
        <f>[1]data!F1596</f>
        <v>237.12719999999999</v>
      </c>
      <c r="F1597" s="20">
        <f>[1]data!G1596</f>
        <v>27317</v>
      </c>
      <c r="G1597" s="4">
        <f t="shared" si="808"/>
        <v>0</v>
      </c>
      <c r="H1597" s="4">
        <f t="shared" si="809"/>
        <v>0.97589999999999577</v>
      </c>
      <c r="I1597" s="4">
        <f t="shared" si="810"/>
        <v>0</v>
      </c>
      <c r="J1597" s="4">
        <f t="shared" si="811"/>
        <v>0.97589999999999577</v>
      </c>
      <c r="K1597" s="4">
        <f t="shared" si="819"/>
        <v>1.5546407430317477</v>
      </c>
      <c r="L1597" s="4">
        <f t="shared" si="820"/>
        <v>1.2264280792919302</v>
      </c>
      <c r="M1597" s="4">
        <f t="shared" si="812"/>
        <v>3.4154000000000053</v>
      </c>
      <c r="N1597" s="4">
        <f t="shared" si="816"/>
        <v>11.801673554615052</v>
      </c>
      <c r="O1597" s="4">
        <f t="shared" si="821"/>
        <v>4.7044203098093931</v>
      </c>
      <c r="P1597" s="4">
        <f t="shared" si="817"/>
        <v>33.046382777280726</v>
      </c>
      <c r="Q1597" s="4">
        <f t="shared" si="818"/>
        <v>26.069696126739593</v>
      </c>
      <c r="R1597" s="4">
        <f t="shared" si="830"/>
        <v>20.600792094311196</v>
      </c>
      <c r="S1597" s="4">
        <f t="shared" si="827"/>
        <v>35</v>
      </c>
      <c r="T1597" s="4">
        <f t="shared" si="828"/>
        <v>0</v>
      </c>
      <c r="U1597" s="5">
        <f t="shared" si="813"/>
        <v>0.48789999999999623</v>
      </c>
      <c r="V1597" s="5">
        <f t="shared" si="805"/>
        <v>-1.4637000000000171</v>
      </c>
      <c r="W1597" s="7">
        <f t="shared" si="822"/>
        <v>0</v>
      </c>
      <c r="X1597" s="7">
        <f t="shared" si="823"/>
        <v>1</v>
      </c>
      <c r="Y1597" s="7">
        <f t="shared" si="824"/>
        <v>-0.97580000000002087</v>
      </c>
      <c r="Z1597" s="7">
        <f t="shared" si="825"/>
        <v>109.79589999999997</v>
      </c>
      <c r="AA1597" s="9">
        <f t="shared" si="814"/>
        <v>0.48789999999999623</v>
      </c>
      <c r="AB1597" s="9">
        <f t="shared" si="806"/>
        <v>-1.4637000000000171</v>
      </c>
      <c r="AC1597" s="11">
        <f t="shared" ca="1" si="829"/>
        <v>0</v>
      </c>
      <c r="AD1597" s="11">
        <f t="shared" ca="1" si="831"/>
        <v>1</v>
      </c>
      <c r="AE1597" s="11">
        <f t="shared" ca="1" si="832"/>
        <v>-0.97580000000002087</v>
      </c>
      <c r="AF1597" s="11">
        <f t="shared" ca="1" si="833"/>
        <v>169.1112</v>
      </c>
      <c r="AG1597" s="13">
        <f ca="1">AVERAGE(E1597:OFFSET(E1597,-AG$5+1,0))</f>
        <v>235.26997692307688</v>
      </c>
      <c r="AH1597" s="13">
        <f ca="1">AVERAGE(E1597:OFFSET(E1597,-AH$5+1,0))</f>
        <v>232.02048500000001</v>
      </c>
      <c r="AI1597" s="12">
        <f t="shared" ca="1" si="826"/>
        <v>0</v>
      </c>
      <c r="AJ1597" s="17">
        <f t="shared" si="815"/>
        <v>0.48789999999999623</v>
      </c>
      <c r="AK1597" s="17">
        <f t="shared" si="807"/>
        <v>1.4637000000000171</v>
      </c>
      <c r="AL1597" s="19">
        <f t="shared" ca="1" si="834"/>
        <v>0</v>
      </c>
      <c r="AM1597" s="19">
        <f t="shared" ca="1" si="835"/>
        <v>1</v>
      </c>
      <c r="AN1597" s="19">
        <f t="shared" ca="1" si="836"/>
        <v>1.9516000000000133</v>
      </c>
      <c r="AO1597" s="19">
        <f t="shared" ca="1" si="837"/>
        <v>171.09359999999944</v>
      </c>
    </row>
    <row r="1598" spans="1:41" x14ac:dyDescent="0.2">
      <c r="A1598" s="22" t="s">
        <v>1648</v>
      </c>
      <c r="B1598" s="20">
        <f>[1]data!C1597</f>
        <v>234.19970000000001</v>
      </c>
      <c r="C1598" s="20">
        <f>[1]data!D1597</f>
        <v>238.5909</v>
      </c>
      <c r="D1598" s="20">
        <f>[1]data!E1597</f>
        <v>234.19970000000001</v>
      </c>
      <c r="E1598" s="20">
        <f>[1]data!F1597</f>
        <v>236.63929999999999</v>
      </c>
      <c r="F1598" s="20">
        <f>[1]data!G1597</f>
        <v>29190</v>
      </c>
      <c r="G1598" s="4">
        <f t="shared" si="808"/>
        <v>0</v>
      </c>
      <c r="H1598" s="4">
        <f t="shared" si="809"/>
        <v>1.4636999999999887</v>
      </c>
      <c r="I1598" s="4">
        <f t="shared" si="810"/>
        <v>0</v>
      </c>
      <c r="J1598" s="4">
        <f t="shared" si="811"/>
        <v>1.4636999999999887</v>
      </c>
      <c r="K1598" s="4">
        <f t="shared" si="819"/>
        <v>1.3991766687285729</v>
      </c>
      <c r="L1598" s="4">
        <f t="shared" si="820"/>
        <v>1.250155271362736</v>
      </c>
      <c r="M1598" s="4">
        <f t="shared" si="812"/>
        <v>4.3911999999999978</v>
      </c>
      <c r="N1598" s="4">
        <f t="shared" si="816"/>
        <v>5.6248669753591187</v>
      </c>
      <c r="O1598" s="4">
        <f t="shared" si="821"/>
        <v>4.6730982788284541</v>
      </c>
      <c r="P1598" s="4">
        <f t="shared" si="817"/>
        <v>29.941092295609639</v>
      </c>
      <c r="Q1598" s="4">
        <f t="shared" si="818"/>
        <v>26.752171616560776</v>
      </c>
      <c r="R1598" s="4">
        <f t="shared" si="830"/>
        <v>19.103199582415989</v>
      </c>
      <c r="S1598" s="4">
        <f t="shared" si="827"/>
        <v>35</v>
      </c>
      <c r="T1598" s="4">
        <f t="shared" si="828"/>
        <v>0</v>
      </c>
      <c r="U1598" s="5">
        <f t="shared" si="813"/>
        <v>-2.9274999999999807</v>
      </c>
      <c r="V1598" s="5">
        <f t="shared" si="805"/>
        <v>2.4395999999999844</v>
      </c>
      <c r="W1598" s="7">
        <f t="shared" si="822"/>
        <v>0</v>
      </c>
      <c r="X1598" s="7">
        <f t="shared" si="823"/>
        <v>1</v>
      </c>
      <c r="Y1598" s="7">
        <f t="shared" si="824"/>
        <v>-0.48789999999999623</v>
      </c>
      <c r="Z1598" s="7">
        <f t="shared" si="825"/>
        <v>109.30799999999998</v>
      </c>
      <c r="AA1598" s="9">
        <f t="shared" si="814"/>
        <v>-2.9274999999999807</v>
      </c>
      <c r="AB1598" s="9">
        <f t="shared" si="806"/>
        <v>2.4395999999999844</v>
      </c>
      <c r="AC1598" s="11">
        <f t="shared" ca="1" si="829"/>
        <v>0</v>
      </c>
      <c r="AD1598" s="11">
        <f t="shared" ca="1" si="831"/>
        <v>1</v>
      </c>
      <c r="AE1598" s="11">
        <f t="shared" ca="1" si="832"/>
        <v>-0.48789999999999623</v>
      </c>
      <c r="AF1598" s="11">
        <f t="shared" ca="1" si="833"/>
        <v>168.6233</v>
      </c>
      <c r="AG1598" s="13">
        <f ca="1">AVERAGE(E1598:OFFSET(E1598,-AG$5+1,0))</f>
        <v>235.74699999999999</v>
      </c>
      <c r="AH1598" s="13">
        <f ca="1">AVERAGE(E1598:OFFSET(E1598,-AH$5+1,0))</f>
        <v>232.51943499999999</v>
      </c>
      <c r="AI1598" s="12">
        <f t="shared" ca="1" si="826"/>
        <v>0</v>
      </c>
      <c r="AJ1598" s="17">
        <f t="shared" si="815"/>
        <v>-2.9274999999999807</v>
      </c>
      <c r="AK1598" s="17">
        <f t="shared" si="807"/>
        <v>-2.4395999999999844</v>
      </c>
      <c r="AL1598" s="19">
        <f t="shared" ca="1" si="834"/>
        <v>0</v>
      </c>
      <c r="AM1598" s="19">
        <f t="shared" ca="1" si="835"/>
        <v>1</v>
      </c>
      <c r="AN1598" s="19">
        <f t="shared" ca="1" si="836"/>
        <v>-5.3670999999999651</v>
      </c>
      <c r="AO1598" s="19">
        <f t="shared" ca="1" si="837"/>
        <v>165.72649999999948</v>
      </c>
    </row>
    <row r="1599" spans="1:41" x14ac:dyDescent="0.2">
      <c r="A1599" s="22" t="s">
        <v>1649</v>
      </c>
      <c r="B1599" s="20">
        <f>[1]data!C1598</f>
        <v>235.6634</v>
      </c>
      <c r="C1599" s="20">
        <f>[1]data!D1598</f>
        <v>237.12719999999999</v>
      </c>
      <c r="D1599" s="20">
        <f>[1]data!E1598</f>
        <v>234.6876</v>
      </c>
      <c r="E1599" s="20">
        <f>[1]data!F1598</f>
        <v>236.15129999999999</v>
      </c>
      <c r="F1599" s="20">
        <f>[1]data!G1598</f>
        <v>16538</v>
      </c>
      <c r="G1599" s="4">
        <f t="shared" si="808"/>
        <v>0</v>
      </c>
      <c r="H1599" s="4">
        <f t="shared" si="809"/>
        <v>0</v>
      </c>
      <c r="I1599" s="4">
        <f t="shared" si="810"/>
        <v>0</v>
      </c>
      <c r="J1599" s="4">
        <f t="shared" si="811"/>
        <v>0</v>
      </c>
      <c r="K1599" s="4">
        <f t="shared" si="819"/>
        <v>1.2592590018557157</v>
      </c>
      <c r="L1599" s="4">
        <f t="shared" si="820"/>
        <v>1.1251397442264623</v>
      </c>
      <c r="M1599" s="4">
        <f t="shared" si="812"/>
        <v>2.4395999999999844</v>
      </c>
      <c r="N1599" s="4">
        <f t="shared" si="816"/>
        <v>5.6248669753591285</v>
      </c>
      <c r="O1599" s="4">
        <f t="shared" si="821"/>
        <v>4.4497484509456076</v>
      </c>
      <c r="P1599" s="4">
        <f t="shared" si="817"/>
        <v>28.299554811645883</v>
      </c>
      <c r="Q1599" s="4">
        <f t="shared" si="818"/>
        <v>25.285468529965126</v>
      </c>
      <c r="R1599" s="4">
        <f t="shared" si="830"/>
        <v>17.755366321710301</v>
      </c>
      <c r="S1599" s="4">
        <f t="shared" si="827"/>
        <v>35</v>
      </c>
      <c r="T1599" s="4">
        <f t="shared" si="828"/>
        <v>0</v>
      </c>
      <c r="U1599" s="5">
        <f t="shared" si="813"/>
        <v>-0.97589999999999577</v>
      </c>
      <c r="V1599" s="5">
        <f t="shared" si="805"/>
        <v>0.48789999999999623</v>
      </c>
      <c r="W1599" s="7">
        <f t="shared" si="822"/>
        <v>0</v>
      </c>
      <c r="X1599" s="7">
        <f t="shared" si="823"/>
        <v>1</v>
      </c>
      <c r="Y1599" s="7">
        <f t="shared" si="824"/>
        <v>-0.48799999999999955</v>
      </c>
      <c r="Z1599" s="7">
        <f t="shared" si="825"/>
        <v>108.81999999999998</v>
      </c>
      <c r="AA1599" s="9">
        <f t="shared" si="814"/>
        <v>-0.97589999999999577</v>
      </c>
      <c r="AB1599" s="9">
        <f t="shared" si="806"/>
        <v>0.48789999999999623</v>
      </c>
      <c r="AC1599" s="11">
        <f t="shared" ca="1" si="829"/>
        <v>0</v>
      </c>
      <c r="AD1599" s="11">
        <f t="shared" ca="1" si="831"/>
        <v>1</v>
      </c>
      <c r="AE1599" s="11">
        <f t="shared" ca="1" si="832"/>
        <v>-0.48799999999999955</v>
      </c>
      <c r="AF1599" s="11">
        <f t="shared" ca="1" si="833"/>
        <v>168.1353</v>
      </c>
      <c r="AG1599" s="13">
        <f ca="1">AVERAGE(E1599:OFFSET(E1599,-AG$5+1,0))</f>
        <v>236.11383846153845</v>
      </c>
      <c r="AH1599" s="13">
        <f ca="1">AVERAGE(E1599:OFFSET(E1599,-AH$5+1,0))</f>
        <v>232.78149000000002</v>
      </c>
      <c r="AI1599" s="12">
        <f t="shared" ca="1" si="826"/>
        <v>0</v>
      </c>
      <c r="AJ1599" s="17">
        <f t="shared" si="815"/>
        <v>-0.97589999999999577</v>
      </c>
      <c r="AK1599" s="17">
        <f t="shared" si="807"/>
        <v>-0.48789999999999623</v>
      </c>
      <c r="AL1599" s="19">
        <f t="shared" ca="1" si="834"/>
        <v>0</v>
      </c>
      <c r="AM1599" s="19">
        <f t="shared" ca="1" si="835"/>
        <v>1</v>
      </c>
      <c r="AN1599" s="19">
        <f t="shared" ca="1" si="836"/>
        <v>-1.463799999999992</v>
      </c>
      <c r="AO1599" s="19">
        <f t="shared" ca="1" si="837"/>
        <v>164.26269999999948</v>
      </c>
    </row>
    <row r="1600" spans="1:41" x14ac:dyDescent="0.2">
      <c r="A1600" s="22" t="s">
        <v>1650</v>
      </c>
      <c r="B1600" s="20">
        <f>[1]data!C1599</f>
        <v>237.12719999999999</v>
      </c>
      <c r="C1600" s="20">
        <f>[1]data!D1599</f>
        <v>241.03049999999999</v>
      </c>
      <c r="D1600" s="20">
        <f>[1]data!E1599</f>
        <v>237.12719999999999</v>
      </c>
      <c r="E1600" s="20">
        <f>[1]data!F1599</f>
        <v>241.03049999999999</v>
      </c>
      <c r="F1600" s="20">
        <f>[1]data!G1599</f>
        <v>23812</v>
      </c>
      <c r="G1600" s="4">
        <f t="shared" si="808"/>
        <v>3.9033000000000015</v>
      </c>
      <c r="H1600" s="4">
        <f t="shared" si="809"/>
        <v>0</v>
      </c>
      <c r="I1600" s="4">
        <f t="shared" si="810"/>
        <v>3.9033000000000015</v>
      </c>
      <c r="J1600" s="4">
        <f t="shared" si="811"/>
        <v>0</v>
      </c>
      <c r="K1600" s="4">
        <f t="shared" si="819"/>
        <v>1.5236631016701443</v>
      </c>
      <c r="L1600" s="4">
        <f t="shared" si="820"/>
        <v>1.0126257698038161</v>
      </c>
      <c r="M1600" s="4">
        <f t="shared" si="812"/>
        <v>4.8791999999999973</v>
      </c>
      <c r="N1600" s="4">
        <f t="shared" si="816"/>
        <v>20.149019207316854</v>
      </c>
      <c r="O1600" s="4">
        <f t="shared" si="821"/>
        <v>4.4926936058510467</v>
      </c>
      <c r="P1600" s="4">
        <f t="shared" si="817"/>
        <v>33.914244667960574</v>
      </c>
      <c r="Q1600" s="4">
        <f t="shared" si="818"/>
        <v>22.539390811895693</v>
      </c>
      <c r="R1600" s="4">
        <f t="shared" si="830"/>
        <v>17.994731610270957</v>
      </c>
      <c r="S1600" s="4">
        <f t="shared" si="827"/>
        <v>35</v>
      </c>
      <c r="T1600" s="4">
        <f t="shared" si="828"/>
        <v>0</v>
      </c>
      <c r="U1600" s="5">
        <f t="shared" si="813"/>
        <v>0.97589999999999577</v>
      </c>
      <c r="V1600" s="5">
        <f t="shared" si="805"/>
        <v>3.9033000000000015</v>
      </c>
      <c r="W1600" s="7">
        <f t="shared" si="822"/>
        <v>0</v>
      </c>
      <c r="X1600" s="7">
        <f t="shared" si="823"/>
        <v>1</v>
      </c>
      <c r="Y1600" s="7">
        <f t="shared" si="824"/>
        <v>4.8791999999999973</v>
      </c>
      <c r="Z1600" s="7">
        <f t="shared" si="825"/>
        <v>113.69919999999998</v>
      </c>
      <c r="AA1600" s="9">
        <f t="shared" si="814"/>
        <v>0.97589999999999577</v>
      </c>
      <c r="AB1600" s="9">
        <f t="shared" si="806"/>
        <v>3.9033000000000015</v>
      </c>
      <c r="AC1600" s="11">
        <f t="shared" ca="1" si="829"/>
        <v>0</v>
      </c>
      <c r="AD1600" s="11">
        <f t="shared" ca="1" si="831"/>
        <v>1</v>
      </c>
      <c r="AE1600" s="11">
        <f t="shared" ca="1" si="832"/>
        <v>4.8791999999999973</v>
      </c>
      <c r="AF1600" s="11">
        <f t="shared" ca="1" si="833"/>
        <v>173.0145</v>
      </c>
      <c r="AG1600" s="13">
        <f ca="1">AVERAGE(E1600:OFFSET(E1600,-AG$5+1,0))</f>
        <v>236.60173076923073</v>
      </c>
      <c r="AH1600" s="13">
        <f ca="1">AVERAGE(E1600:OFFSET(E1600,-AH$5+1,0))</f>
        <v>233.21667499999998</v>
      </c>
      <c r="AI1600" s="12">
        <f t="shared" ca="1" si="826"/>
        <v>0</v>
      </c>
      <c r="AJ1600" s="17">
        <f t="shared" si="815"/>
        <v>0.97589999999999577</v>
      </c>
      <c r="AK1600" s="17">
        <f t="shared" si="807"/>
        <v>-3.9033000000000015</v>
      </c>
      <c r="AL1600" s="19">
        <f t="shared" ca="1" si="834"/>
        <v>0</v>
      </c>
      <c r="AM1600" s="19">
        <f t="shared" ca="1" si="835"/>
        <v>1</v>
      </c>
      <c r="AN1600" s="19">
        <f t="shared" ca="1" si="836"/>
        <v>-2.9274000000000058</v>
      </c>
      <c r="AO1600" s="19">
        <f t="shared" ca="1" si="837"/>
        <v>161.33529999999948</v>
      </c>
    </row>
    <row r="1601" spans="1:41" x14ac:dyDescent="0.2">
      <c r="A1601" s="22" t="s">
        <v>1651</v>
      </c>
      <c r="B1601" s="20">
        <f>[1]data!C1600</f>
        <v>243.958</v>
      </c>
      <c r="C1601" s="20">
        <f>[1]data!D1600</f>
        <v>243.958</v>
      </c>
      <c r="D1601" s="20">
        <f>[1]data!E1600</f>
        <v>241.51840000000001</v>
      </c>
      <c r="E1601" s="20">
        <f>[1]data!F1600</f>
        <v>243.958</v>
      </c>
      <c r="F1601" s="20">
        <f>[1]data!G1600</f>
        <v>31296</v>
      </c>
      <c r="G1601" s="4">
        <f t="shared" si="808"/>
        <v>2.9275000000000091</v>
      </c>
      <c r="H1601" s="4">
        <f t="shared" si="809"/>
        <v>0</v>
      </c>
      <c r="I1601" s="4">
        <f t="shared" si="810"/>
        <v>2.9275000000000091</v>
      </c>
      <c r="J1601" s="4">
        <f t="shared" si="811"/>
        <v>0</v>
      </c>
      <c r="K1601" s="4">
        <f t="shared" si="819"/>
        <v>1.664046791503131</v>
      </c>
      <c r="L1601" s="4">
        <f t="shared" si="820"/>
        <v>0.91136319282343448</v>
      </c>
      <c r="M1601" s="4">
        <f t="shared" si="812"/>
        <v>2.9275000000000091</v>
      </c>
      <c r="N1601" s="4">
        <f t="shared" si="816"/>
        <v>29.225777769767909</v>
      </c>
      <c r="O1601" s="4">
        <f t="shared" si="821"/>
        <v>4.3361742452659424</v>
      </c>
      <c r="P1601" s="4">
        <f t="shared" si="817"/>
        <v>38.375920739805814</v>
      </c>
      <c r="Q1601" s="4">
        <f t="shared" si="818"/>
        <v>21.017679209234348</v>
      </c>
      <c r="R1601" s="4">
        <f t="shared" si="830"/>
        <v>19.11783622622065</v>
      </c>
      <c r="S1601" s="4">
        <f t="shared" si="827"/>
        <v>35</v>
      </c>
      <c r="T1601" s="4">
        <f t="shared" si="828"/>
        <v>0</v>
      </c>
      <c r="U1601" s="5">
        <f t="shared" si="813"/>
        <v>2.9275000000000091</v>
      </c>
      <c r="V1601" s="5">
        <f t="shared" si="805"/>
        <v>0</v>
      </c>
      <c r="W1601" s="7">
        <f t="shared" si="822"/>
        <v>0</v>
      </c>
      <c r="X1601" s="7">
        <f t="shared" si="823"/>
        <v>1</v>
      </c>
      <c r="Y1601" s="7">
        <f t="shared" si="824"/>
        <v>2.9275000000000091</v>
      </c>
      <c r="Z1601" s="7">
        <f t="shared" si="825"/>
        <v>116.62669999999999</v>
      </c>
      <c r="AA1601" s="9">
        <f t="shared" si="814"/>
        <v>2.9275000000000091</v>
      </c>
      <c r="AB1601" s="9">
        <f t="shared" si="806"/>
        <v>0</v>
      </c>
      <c r="AC1601" s="11">
        <f t="shared" ca="1" si="829"/>
        <v>0</v>
      </c>
      <c r="AD1601" s="11">
        <f t="shared" ca="1" si="831"/>
        <v>1</v>
      </c>
      <c r="AE1601" s="11">
        <f t="shared" ca="1" si="832"/>
        <v>2.9275000000000091</v>
      </c>
      <c r="AF1601" s="11">
        <f t="shared" ca="1" si="833"/>
        <v>175.94200000000001</v>
      </c>
      <c r="AG1601" s="13">
        <f ca="1">AVERAGE(E1601:OFFSET(E1601,-AG$5+1,0))</f>
        <v>237.27730769230766</v>
      </c>
      <c r="AH1601" s="13">
        <f ca="1">AVERAGE(E1601:OFFSET(E1601,-AH$5+1,0))</f>
        <v>234.08156</v>
      </c>
      <c r="AI1601" s="12">
        <f t="shared" ca="1" si="826"/>
        <v>0</v>
      </c>
      <c r="AJ1601" s="17">
        <f t="shared" si="815"/>
        <v>2.9275000000000091</v>
      </c>
      <c r="AK1601" s="17">
        <f t="shared" si="807"/>
        <v>0</v>
      </c>
      <c r="AL1601" s="19">
        <f t="shared" ca="1" si="834"/>
        <v>0</v>
      </c>
      <c r="AM1601" s="19">
        <f t="shared" ca="1" si="835"/>
        <v>1</v>
      </c>
      <c r="AN1601" s="19">
        <f t="shared" ca="1" si="836"/>
        <v>2.9275000000000091</v>
      </c>
      <c r="AO1601" s="19">
        <f t="shared" ca="1" si="837"/>
        <v>164.26279999999949</v>
      </c>
    </row>
    <row r="1602" spans="1:41" x14ac:dyDescent="0.2">
      <c r="A1602" s="22" t="s">
        <v>1652</v>
      </c>
      <c r="B1602" s="20">
        <f>[1]data!C1601</f>
        <v>245.90969999999999</v>
      </c>
      <c r="C1602" s="20">
        <f>[1]data!D1601</f>
        <v>245.90969999999999</v>
      </c>
      <c r="D1602" s="20">
        <f>[1]data!E1601</f>
        <v>243.4701</v>
      </c>
      <c r="E1602" s="20">
        <f>[1]data!F1601</f>
        <v>244.44589999999999</v>
      </c>
      <c r="F1602" s="20">
        <f>[1]data!G1601</f>
        <v>23868</v>
      </c>
      <c r="G1602" s="4">
        <f t="shared" si="808"/>
        <v>1.9516999999999882</v>
      </c>
      <c r="H1602" s="4">
        <f t="shared" si="809"/>
        <v>0</v>
      </c>
      <c r="I1602" s="4">
        <f t="shared" si="810"/>
        <v>1.9516999999999882</v>
      </c>
      <c r="J1602" s="4">
        <f t="shared" si="811"/>
        <v>0</v>
      </c>
      <c r="K1602" s="4">
        <f t="shared" si="819"/>
        <v>1.6928121123528166</v>
      </c>
      <c r="L1602" s="4">
        <f t="shared" si="820"/>
        <v>0.82022687354109114</v>
      </c>
      <c r="M1602" s="4">
        <f t="shared" si="812"/>
        <v>2.4395999999999844</v>
      </c>
      <c r="N1602" s="4">
        <f t="shared" si="816"/>
        <v>34.72231205761976</v>
      </c>
      <c r="O1602" s="4">
        <f t="shared" si="821"/>
        <v>4.1465168207393468</v>
      </c>
      <c r="P1602" s="4">
        <f t="shared" si="817"/>
        <v>40.824918492697179</v>
      </c>
      <c r="Q1602" s="4">
        <f t="shared" si="818"/>
        <v>19.781105660505681</v>
      </c>
      <c r="R1602" s="4">
        <f t="shared" si="830"/>
        <v>20.678283809360561</v>
      </c>
      <c r="S1602" s="4">
        <f t="shared" si="827"/>
        <v>35</v>
      </c>
      <c r="T1602" s="4">
        <f t="shared" si="828"/>
        <v>0</v>
      </c>
      <c r="U1602" s="5">
        <f t="shared" si="813"/>
        <v>1.9516999999999882</v>
      </c>
      <c r="V1602" s="5">
        <f t="shared" si="805"/>
        <v>-1.463799999999992</v>
      </c>
      <c r="W1602" s="7">
        <f t="shared" si="822"/>
        <v>0</v>
      </c>
      <c r="X1602" s="7">
        <f t="shared" si="823"/>
        <v>1</v>
      </c>
      <c r="Y1602" s="7">
        <f t="shared" si="824"/>
        <v>0.48789999999999623</v>
      </c>
      <c r="Z1602" s="7">
        <f t="shared" si="825"/>
        <v>117.11459999999998</v>
      </c>
      <c r="AA1602" s="9">
        <f t="shared" si="814"/>
        <v>1.9516999999999882</v>
      </c>
      <c r="AB1602" s="9">
        <f t="shared" si="806"/>
        <v>-1.463799999999992</v>
      </c>
      <c r="AC1602" s="11">
        <f t="shared" ca="1" si="829"/>
        <v>0</v>
      </c>
      <c r="AD1602" s="11">
        <f t="shared" ca="1" si="831"/>
        <v>1</v>
      </c>
      <c r="AE1602" s="11">
        <f t="shared" ca="1" si="832"/>
        <v>0.48789999999999623</v>
      </c>
      <c r="AF1602" s="11">
        <f t="shared" ca="1" si="833"/>
        <v>176.4299</v>
      </c>
      <c r="AG1602" s="13">
        <f ca="1">AVERAGE(E1602:OFFSET(E1602,-AG$5+1,0))</f>
        <v>238.17807692307693</v>
      </c>
      <c r="AH1602" s="13">
        <f ca="1">AVERAGE(E1602:OFFSET(E1602,-AH$5+1,0))</f>
        <v>235.15972499999992</v>
      </c>
      <c r="AI1602" s="12">
        <f t="shared" ca="1" si="826"/>
        <v>0</v>
      </c>
      <c r="AJ1602" s="17">
        <f t="shared" si="815"/>
        <v>1.9516999999999882</v>
      </c>
      <c r="AK1602" s="17">
        <f t="shared" si="807"/>
        <v>1.463799999999992</v>
      </c>
      <c r="AL1602" s="19">
        <f t="shared" ca="1" si="834"/>
        <v>0</v>
      </c>
      <c r="AM1602" s="19">
        <f t="shared" ca="1" si="835"/>
        <v>1</v>
      </c>
      <c r="AN1602" s="19">
        <f t="shared" ca="1" si="836"/>
        <v>3.4154999999999802</v>
      </c>
      <c r="AO1602" s="19">
        <f t="shared" ca="1" si="837"/>
        <v>167.67829999999947</v>
      </c>
    </row>
    <row r="1603" spans="1:41" x14ac:dyDescent="0.2">
      <c r="A1603" s="22" t="s">
        <v>1653</v>
      </c>
      <c r="B1603" s="20">
        <f>[1]data!C1602</f>
        <v>244.93379999999999</v>
      </c>
      <c r="C1603" s="20">
        <f>[1]data!D1602</f>
        <v>248.3492</v>
      </c>
      <c r="D1603" s="20">
        <f>[1]data!E1602</f>
        <v>243.4701</v>
      </c>
      <c r="E1603" s="20">
        <f>[1]data!F1602</f>
        <v>248.3492</v>
      </c>
      <c r="F1603" s="20">
        <f>[1]data!G1602</f>
        <v>34264</v>
      </c>
      <c r="G1603" s="4">
        <f t="shared" si="808"/>
        <v>2.4395000000000095</v>
      </c>
      <c r="H1603" s="4">
        <f t="shared" si="809"/>
        <v>0</v>
      </c>
      <c r="I1603" s="4">
        <f t="shared" si="810"/>
        <v>2.4395000000000095</v>
      </c>
      <c r="J1603" s="4">
        <f t="shared" si="811"/>
        <v>0</v>
      </c>
      <c r="K1603" s="4">
        <f t="shared" si="819"/>
        <v>1.7674809011175359</v>
      </c>
      <c r="L1603" s="4">
        <f t="shared" si="820"/>
        <v>0.73820418618698203</v>
      </c>
      <c r="M1603" s="4">
        <f t="shared" si="812"/>
        <v>4.879099999999994</v>
      </c>
      <c r="N1603" s="4">
        <f t="shared" si="816"/>
        <v>41.077656571672172</v>
      </c>
      <c r="O1603" s="4">
        <f t="shared" si="821"/>
        <v>4.2197751386654119</v>
      </c>
      <c r="P1603" s="4">
        <f t="shared" si="817"/>
        <v>41.885665539906874</v>
      </c>
      <c r="Q1603" s="4">
        <f t="shared" si="818"/>
        <v>17.493922351996552</v>
      </c>
      <c r="R1603" s="4">
        <f t="shared" si="830"/>
        <v>22.718221085591722</v>
      </c>
      <c r="S1603" s="4">
        <f t="shared" si="827"/>
        <v>35</v>
      </c>
      <c r="T1603" s="4">
        <f t="shared" si="828"/>
        <v>0</v>
      </c>
      <c r="U1603" s="5">
        <f t="shared" si="813"/>
        <v>0.48789999999999623</v>
      </c>
      <c r="V1603" s="5">
        <f t="shared" si="805"/>
        <v>3.4154000000000053</v>
      </c>
      <c r="W1603" s="7">
        <f t="shared" si="822"/>
        <v>0</v>
      </c>
      <c r="X1603" s="7">
        <f t="shared" si="823"/>
        <v>1</v>
      </c>
      <c r="Y1603" s="7">
        <f t="shared" si="824"/>
        <v>3.9033000000000015</v>
      </c>
      <c r="Z1603" s="7">
        <f t="shared" si="825"/>
        <v>121.01789999999998</v>
      </c>
      <c r="AA1603" s="9">
        <f t="shared" si="814"/>
        <v>0.48789999999999623</v>
      </c>
      <c r="AB1603" s="9">
        <f t="shared" si="806"/>
        <v>3.4154000000000053</v>
      </c>
      <c r="AC1603" s="11">
        <f t="shared" ca="1" si="829"/>
        <v>0</v>
      </c>
      <c r="AD1603" s="11">
        <f t="shared" ca="1" si="831"/>
        <v>1</v>
      </c>
      <c r="AE1603" s="11">
        <f t="shared" ca="1" si="832"/>
        <v>3.9033000000000015</v>
      </c>
      <c r="AF1603" s="11">
        <f t="shared" ca="1" si="833"/>
        <v>180.33320000000001</v>
      </c>
      <c r="AG1603" s="13">
        <f ca="1">AVERAGE(E1603:OFFSET(E1603,-AG$5+1,0))</f>
        <v>239.67935384615384</v>
      </c>
      <c r="AH1603" s="13">
        <f ca="1">AVERAGE(E1603:OFFSET(E1603,-AH$5+1,0))</f>
        <v>236.57471499999991</v>
      </c>
      <c r="AI1603" s="12">
        <f t="shared" ca="1" si="826"/>
        <v>0</v>
      </c>
      <c r="AJ1603" s="17">
        <f t="shared" si="815"/>
        <v>0.48789999999999623</v>
      </c>
      <c r="AK1603" s="17">
        <f t="shared" si="807"/>
        <v>-3.4154000000000053</v>
      </c>
      <c r="AL1603" s="19">
        <f t="shared" ca="1" si="834"/>
        <v>0</v>
      </c>
      <c r="AM1603" s="19">
        <f t="shared" ca="1" si="835"/>
        <v>1</v>
      </c>
      <c r="AN1603" s="19">
        <f t="shared" ca="1" si="836"/>
        <v>-2.9275000000000091</v>
      </c>
      <c r="AO1603" s="19">
        <f t="shared" ca="1" si="837"/>
        <v>164.75079999999946</v>
      </c>
    </row>
    <row r="1604" spans="1:41" x14ac:dyDescent="0.2">
      <c r="A1604" s="22" t="s">
        <v>1654</v>
      </c>
      <c r="B1604" s="20">
        <f>[1]data!C1603</f>
        <v>247.8613</v>
      </c>
      <c r="C1604" s="20">
        <f>[1]data!D1603</f>
        <v>250.30090000000001</v>
      </c>
      <c r="D1604" s="20">
        <f>[1]data!E1603</f>
        <v>247.3734</v>
      </c>
      <c r="E1604" s="20">
        <f>[1]data!F1603</f>
        <v>249.81299999999999</v>
      </c>
      <c r="F1604" s="20">
        <f>[1]data!G1603</f>
        <v>26141</v>
      </c>
      <c r="G1604" s="4">
        <f t="shared" si="808"/>
        <v>1.9517000000000166</v>
      </c>
      <c r="H1604" s="4">
        <f t="shared" si="809"/>
        <v>0</v>
      </c>
      <c r="I1604" s="4">
        <f t="shared" si="810"/>
        <v>1.9517000000000166</v>
      </c>
      <c r="J1604" s="4">
        <f t="shared" si="811"/>
        <v>0</v>
      </c>
      <c r="K1604" s="4">
        <f t="shared" si="819"/>
        <v>1.7859028110057837</v>
      </c>
      <c r="L1604" s="4">
        <f t="shared" si="820"/>
        <v>0.66438376756828377</v>
      </c>
      <c r="M1604" s="4">
        <f t="shared" si="812"/>
        <v>2.9275000000000091</v>
      </c>
      <c r="N1604" s="4">
        <f t="shared" si="816"/>
        <v>45.770933622391325</v>
      </c>
      <c r="O1604" s="4">
        <f t="shared" si="821"/>
        <v>4.0905476247988712</v>
      </c>
      <c r="P1604" s="4">
        <f t="shared" si="817"/>
        <v>43.659259708376943</v>
      </c>
      <c r="Q1604" s="4">
        <f t="shared" si="818"/>
        <v>16.241927206530224</v>
      </c>
      <c r="R1604" s="4">
        <f t="shared" si="830"/>
        <v>25.023492339271684</v>
      </c>
      <c r="S1604" s="4">
        <f t="shared" si="827"/>
        <v>35</v>
      </c>
      <c r="T1604" s="4">
        <f t="shared" si="828"/>
        <v>0</v>
      </c>
      <c r="U1604" s="5">
        <f t="shared" si="813"/>
        <v>-0.48789999999999623</v>
      </c>
      <c r="V1604" s="5">
        <f t="shared" ref="V1604:V1667" si="838">E1604-B1604</f>
        <v>1.9516999999999882</v>
      </c>
      <c r="W1604" s="7">
        <f t="shared" si="822"/>
        <v>0</v>
      </c>
      <c r="X1604" s="7">
        <f t="shared" si="823"/>
        <v>1</v>
      </c>
      <c r="Y1604" s="7">
        <f t="shared" si="824"/>
        <v>1.463799999999992</v>
      </c>
      <c r="Z1604" s="7">
        <f t="shared" si="825"/>
        <v>122.48169999999998</v>
      </c>
      <c r="AA1604" s="9">
        <f t="shared" si="814"/>
        <v>-0.48789999999999623</v>
      </c>
      <c r="AB1604" s="9">
        <f t="shared" ref="AB1604:AB1667" si="839">E1604-B1604</f>
        <v>1.9516999999999882</v>
      </c>
      <c r="AC1604" s="11">
        <f t="shared" ca="1" si="829"/>
        <v>0</v>
      </c>
      <c r="AD1604" s="11">
        <f t="shared" ca="1" si="831"/>
        <v>1</v>
      </c>
      <c r="AE1604" s="11">
        <f t="shared" ca="1" si="832"/>
        <v>1.463799999999992</v>
      </c>
      <c r="AF1604" s="11">
        <f t="shared" ca="1" si="833"/>
        <v>181.797</v>
      </c>
      <c r="AG1604" s="13">
        <f ca="1">AVERAGE(E1604:OFFSET(E1604,-AG$5+1,0))</f>
        <v>240.84284615384618</v>
      </c>
      <c r="AH1604" s="13">
        <f ca="1">AVERAGE(E1604:OFFSET(E1604,-AH$5+1,0))</f>
        <v>237.94484499999993</v>
      </c>
      <c r="AI1604" s="12">
        <f t="shared" ca="1" si="826"/>
        <v>0</v>
      </c>
      <c r="AJ1604" s="17">
        <f t="shared" si="815"/>
        <v>-0.48789999999999623</v>
      </c>
      <c r="AK1604" s="17">
        <f t="shared" ref="AK1604:AK1667" si="840">B1604-E1604</f>
        <v>-1.9516999999999882</v>
      </c>
      <c r="AL1604" s="19">
        <f t="shared" ca="1" si="834"/>
        <v>0</v>
      </c>
      <c r="AM1604" s="19">
        <f t="shared" ca="1" si="835"/>
        <v>1</v>
      </c>
      <c r="AN1604" s="19">
        <f t="shared" ca="1" si="836"/>
        <v>-2.4395999999999844</v>
      </c>
      <c r="AO1604" s="19">
        <f t="shared" ca="1" si="837"/>
        <v>162.31119999999947</v>
      </c>
    </row>
    <row r="1605" spans="1:41" x14ac:dyDescent="0.2">
      <c r="A1605" s="22" t="s">
        <v>1655</v>
      </c>
      <c r="B1605" s="20">
        <f>[1]data!C1604</f>
        <v>247.8613</v>
      </c>
      <c r="C1605" s="20">
        <f>[1]data!D1604</f>
        <v>247.8613</v>
      </c>
      <c r="D1605" s="20">
        <f>[1]data!E1604</f>
        <v>244.93379999999999</v>
      </c>
      <c r="E1605" s="20">
        <f>[1]data!F1604</f>
        <v>245.90969999999999</v>
      </c>
      <c r="F1605" s="20">
        <f>[1]data!G1604</f>
        <v>34346</v>
      </c>
      <c r="G1605" s="4">
        <f t="shared" ref="G1605:G1668" si="841">IF((C1605-C1604) &gt; 0, (C1605-C1604), 0)</f>
        <v>0</v>
      </c>
      <c r="H1605" s="4">
        <f t="shared" ref="H1605:H1668" si="842">IF((D1604-D1605) &gt; 0,(D1604 - D1605), 0)</f>
        <v>2.4396000000000129</v>
      </c>
      <c r="I1605" s="4">
        <f t="shared" ref="I1605:I1668" si="843">IF(G1605&gt;H1605,G1605,0)</f>
        <v>0</v>
      </c>
      <c r="J1605" s="4">
        <f t="shared" ref="J1605:J1668" si="844" xml:space="preserve"> IF(H1605&gt;G1605, H1605, 0)</f>
        <v>2.4396000000000129</v>
      </c>
      <c r="K1605" s="4">
        <f t="shared" si="819"/>
        <v>1.6073125299052056</v>
      </c>
      <c r="L1605" s="4">
        <f t="shared" si="820"/>
        <v>0.84190539081145666</v>
      </c>
      <c r="M1605" s="4">
        <f t="shared" ref="M1605:M1668" si="845">MAX(ABS(C1605-D1605),ABS(C1605-E1604), ABS(D1605-E1604))</f>
        <v>4.8791999999999973</v>
      </c>
      <c r="N1605" s="4">
        <f t="shared" si="816"/>
        <v>31.25108356506653</v>
      </c>
      <c r="O1605" s="4">
        <f t="shared" si="821"/>
        <v>4.1694128623189837</v>
      </c>
      <c r="P1605" s="4">
        <f t="shared" si="817"/>
        <v>38.550092854350602</v>
      </c>
      <c r="Q1605" s="4">
        <f t="shared" si="818"/>
        <v>20.19242081829233</v>
      </c>
      <c r="R1605" s="4">
        <f t="shared" si="830"/>
        <v>25.646251461851168</v>
      </c>
      <c r="S1605" s="4">
        <f t="shared" si="827"/>
        <v>35</v>
      </c>
      <c r="T1605" s="4">
        <f t="shared" si="828"/>
        <v>0</v>
      </c>
      <c r="U1605" s="5">
        <f t="shared" ref="U1605:U1668" si="846">B1605-E1604</f>
        <v>-1.9516999999999882</v>
      </c>
      <c r="V1605" s="5">
        <f t="shared" si="838"/>
        <v>-1.9516000000000133</v>
      </c>
      <c r="W1605" s="7">
        <f t="shared" si="822"/>
        <v>0</v>
      </c>
      <c r="X1605" s="7">
        <f t="shared" si="823"/>
        <v>1</v>
      </c>
      <c r="Y1605" s="7">
        <f t="shared" si="824"/>
        <v>-3.9033000000000015</v>
      </c>
      <c r="Z1605" s="7">
        <f t="shared" si="825"/>
        <v>118.57839999999997</v>
      </c>
      <c r="AA1605" s="9">
        <f t="shared" ref="AA1605:AA1668" si="847">B1605-E1604</f>
        <v>-1.9516999999999882</v>
      </c>
      <c r="AB1605" s="9">
        <f t="shared" si="839"/>
        <v>-1.9516000000000133</v>
      </c>
      <c r="AC1605" s="11">
        <f t="shared" ca="1" si="829"/>
        <v>0</v>
      </c>
      <c r="AD1605" s="11">
        <f t="shared" ca="1" si="831"/>
        <v>1</v>
      </c>
      <c r="AE1605" s="11">
        <f t="shared" ca="1" si="832"/>
        <v>-3.9033000000000015</v>
      </c>
      <c r="AF1605" s="11">
        <f t="shared" ca="1" si="833"/>
        <v>177.8937</v>
      </c>
      <c r="AG1605" s="13">
        <f ca="1">AVERAGE(E1605:OFFSET(E1605,-AG$5+1,0))</f>
        <v>241.81868461538468</v>
      </c>
      <c r="AH1605" s="13">
        <f ca="1">AVERAGE(E1605:OFFSET(E1605,-AH$5+1,0))</f>
        <v>238.71842999999998</v>
      </c>
      <c r="AI1605" s="12">
        <f t="shared" ca="1" si="826"/>
        <v>0</v>
      </c>
      <c r="AJ1605" s="17">
        <f t="shared" ref="AJ1605:AJ1668" si="848">B1605-E1604</f>
        <v>-1.9516999999999882</v>
      </c>
      <c r="AK1605" s="17">
        <f t="shared" si="840"/>
        <v>1.9516000000000133</v>
      </c>
      <c r="AL1605" s="19">
        <f t="shared" ca="1" si="834"/>
        <v>0</v>
      </c>
      <c r="AM1605" s="19">
        <f t="shared" ca="1" si="835"/>
        <v>1</v>
      </c>
      <c r="AN1605" s="19">
        <f t="shared" ca="1" si="836"/>
        <v>-9.9999999974897946E-5</v>
      </c>
      <c r="AO1605" s="19">
        <f t="shared" ca="1" si="837"/>
        <v>162.3110999999995</v>
      </c>
    </row>
    <row r="1606" spans="1:41" x14ac:dyDescent="0.2">
      <c r="A1606" s="22" t="s">
        <v>1656</v>
      </c>
      <c r="B1606" s="20">
        <f>[1]data!C1605</f>
        <v>245.90969999999999</v>
      </c>
      <c r="C1606" s="20">
        <f>[1]data!D1605</f>
        <v>248.3492</v>
      </c>
      <c r="D1606" s="20">
        <f>[1]data!E1605</f>
        <v>245.42169999999999</v>
      </c>
      <c r="E1606" s="20">
        <f>[1]data!F1605</f>
        <v>247.8613</v>
      </c>
      <c r="F1606" s="20">
        <f>[1]data!G1605</f>
        <v>20908</v>
      </c>
      <c r="G1606" s="4">
        <f t="shared" si="841"/>
        <v>0.48789999999999623</v>
      </c>
      <c r="H1606" s="4">
        <f t="shared" si="842"/>
        <v>0</v>
      </c>
      <c r="I1606" s="4">
        <f t="shared" si="843"/>
        <v>0.48789999999999623</v>
      </c>
      <c r="J1606" s="4">
        <f t="shared" si="844"/>
        <v>0</v>
      </c>
      <c r="K1606" s="4">
        <f t="shared" si="819"/>
        <v>1.4953712769146847</v>
      </c>
      <c r="L1606" s="4">
        <f t="shared" si="820"/>
        <v>0.75771485173031095</v>
      </c>
      <c r="M1606" s="4">
        <f t="shared" si="845"/>
        <v>2.9275000000000091</v>
      </c>
      <c r="N1606" s="4">
        <f t="shared" si="816"/>
        <v>32.739823649262789</v>
      </c>
      <c r="O1606" s="4">
        <f t="shared" si="821"/>
        <v>4.0452215760870862</v>
      </c>
      <c r="P1606" s="4">
        <f t="shared" si="817"/>
        <v>36.96636262780806</v>
      </c>
      <c r="Q1606" s="4">
        <f t="shared" si="818"/>
        <v>18.731108728616125</v>
      </c>
      <c r="R1606" s="4">
        <f t="shared" si="830"/>
        <v>26.355608680592329</v>
      </c>
      <c r="S1606" s="4">
        <f t="shared" si="827"/>
        <v>35</v>
      </c>
      <c r="T1606" s="4">
        <f t="shared" si="828"/>
        <v>0</v>
      </c>
      <c r="U1606" s="5">
        <f t="shared" si="846"/>
        <v>0</v>
      </c>
      <c r="V1606" s="5">
        <f t="shared" si="838"/>
        <v>1.9516000000000133</v>
      </c>
      <c r="W1606" s="7">
        <f t="shared" si="822"/>
        <v>0</v>
      </c>
      <c r="X1606" s="7">
        <f t="shared" si="823"/>
        <v>1</v>
      </c>
      <c r="Y1606" s="7">
        <f t="shared" si="824"/>
        <v>1.9516000000000133</v>
      </c>
      <c r="Z1606" s="7">
        <f t="shared" si="825"/>
        <v>120.52999999999999</v>
      </c>
      <c r="AA1606" s="9">
        <f t="shared" si="847"/>
        <v>0</v>
      </c>
      <c r="AB1606" s="9">
        <f t="shared" si="839"/>
        <v>1.9516000000000133</v>
      </c>
      <c r="AC1606" s="11">
        <f t="shared" ca="1" si="829"/>
        <v>0</v>
      </c>
      <c r="AD1606" s="11">
        <f t="shared" ca="1" si="831"/>
        <v>1</v>
      </c>
      <c r="AE1606" s="11">
        <f t="shared" ca="1" si="832"/>
        <v>1.9516000000000133</v>
      </c>
      <c r="AF1606" s="11">
        <f t="shared" ca="1" si="833"/>
        <v>179.84530000000001</v>
      </c>
      <c r="AG1606" s="13">
        <f ca="1">AVERAGE(E1606:OFFSET(E1606,-AG$5+1,0))</f>
        <v>242.2315307692308</v>
      </c>
      <c r="AH1606" s="13">
        <f ca="1">AVERAGE(E1606:OFFSET(E1606,-AH$5+1,0))</f>
        <v>239.54237499999999</v>
      </c>
      <c r="AI1606" s="12">
        <f t="shared" ca="1" si="826"/>
        <v>0</v>
      </c>
      <c r="AJ1606" s="17">
        <f t="shared" si="848"/>
        <v>0</v>
      </c>
      <c r="AK1606" s="17">
        <f t="shared" si="840"/>
        <v>-1.9516000000000133</v>
      </c>
      <c r="AL1606" s="19">
        <f t="shared" ca="1" si="834"/>
        <v>0</v>
      </c>
      <c r="AM1606" s="19">
        <f t="shared" ca="1" si="835"/>
        <v>1</v>
      </c>
      <c r="AN1606" s="19">
        <f t="shared" ca="1" si="836"/>
        <v>-1.9516000000000133</v>
      </c>
      <c r="AO1606" s="19">
        <f t="shared" ca="1" si="837"/>
        <v>160.35949999999949</v>
      </c>
    </row>
    <row r="1607" spans="1:41" x14ac:dyDescent="0.2">
      <c r="A1607" s="22" t="s">
        <v>1657</v>
      </c>
      <c r="B1607" s="20">
        <f>[1]data!C1606</f>
        <v>253.22839999999999</v>
      </c>
      <c r="C1607" s="20">
        <f>[1]data!D1606</f>
        <v>254.69220000000001</v>
      </c>
      <c r="D1607" s="20">
        <f>[1]data!E1606</f>
        <v>252.7405</v>
      </c>
      <c r="E1607" s="20">
        <f>[1]data!F1606</f>
        <v>252.7405</v>
      </c>
      <c r="F1607" s="20">
        <f>[1]data!G1606</f>
        <v>59879</v>
      </c>
      <c r="G1607" s="4">
        <f t="shared" si="841"/>
        <v>6.3430000000000177</v>
      </c>
      <c r="H1607" s="4">
        <f t="shared" si="842"/>
        <v>0</v>
      </c>
      <c r="I1607" s="4">
        <f t="shared" si="843"/>
        <v>6.3430000000000177</v>
      </c>
      <c r="J1607" s="4">
        <f t="shared" si="844"/>
        <v>0</v>
      </c>
      <c r="K1607" s="4">
        <f t="shared" si="819"/>
        <v>1.9801341492232183</v>
      </c>
      <c r="L1607" s="4">
        <f t="shared" si="820"/>
        <v>0.68194336655727983</v>
      </c>
      <c r="M1607" s="4">
        <f t="shared" si="845"/>
        <v>6.830900000000014</v>
      </c>
      <c r="N1607" s="4">
        <f t="shared" si="816"/>
        <v>48.766077432772285</v>
      </c>
      <c r="O1607" s="4">
        <f t="shared" si="821"/>
        <v>4.3237894184783796</v>
      </c>
      <c r="P1607" s="4">
        <f t="shared" si="817"/>
        <v>45.796267060574465</v>
      </c>
      <c r="Q1607" s="4">
        <f t="shared" si="818"/>
        <v>15.771891286908884</v>
      </c>
      <c r="R1607" s="4">
        <f t="shared" si="830"/>
        <v>28.596655555810322</v>
      </c>
      <c r="S1607" s="4">
        <f t="shared" si="827"/>
        <v>35</v>
      </c>
      <c r="T1607" s="4">
        <f t="shared" si="828"/>
        <v>0</v>
      </c>
      <c r="U1607" s="5">
        <f t="shared" si="846"/>
        <v>5.3670999999999935</v>
      </c>
      <c r="V1607" s="5">
        <f t="shared" si="838"/>
        <v>-0.48789999999999623</v>
      </c>
      <c r="W1607" s="7">
        <f t="shared" si="822"/>
        <v>0</v>
      </c>
      <c r="X1607" s="7">
        <f t="shared" si="823"/>
        <v>1</v>
      </c>
      <c r="Y1607" s="7">
        <f t="shared" si="824"/>
        <v>4.8791999999999973</v>
      </c>
      <c r="Z1607" s="7">
        <f t="shared" si="825"/>
        <v>125.40919999999998</v>
      </c>
      <c r="AA1607" s="9">
        <f t="shared" si="847"/>
        <v>5.3670999999999935</v>
      </c>
      <c r="AB1607" s="9">
        <f t="shared" si="839"/>
        <v>-0.48789999999999623</v>
      </c>
      <c r="AC1607" s="11">
        <f t="shared" ca="1" si="829"/>
        <v>0</v>
      </c>
      <c r="AD1607" s="11">
        <f t="shared" ca="1" si="831"/>
        <v>1</v>
      </c>
      <c r="AE1607" s="11">
        <f t="shared" ca="1" si="832"/>
        <v>4.8791999999999973</v>
      </c>
      <c r="AF1607" s="11">
        <f t="shared" ca="1" si="833"/>
        <v>184.72450000000001</v>
      </c>
      <c r="AG1607" s="13">
        <f ca="1">AVERAGE(E1607:OFFSET(E1607,-AG$5+1,0))</f>
        <v>242.98216923076927</v>
      </c>
      <c r="AH1607" s="13">
        <f ca="1">AVERAGE(E1607:OFFSET(E1607,-AH$5+1,0))</f>
        <v>240.44500499999995</v>
      </c>
      <c r="AI1607" s="12">
        <f t="shared" ca="1" si="826"/>
        <v>0</v>
      </c>
      <c r="AJ1607" s="17">
        <f t="shared" si="848"/>
        <v>5.3670999999999935</v>
      </c>
      <c r="AK1607" s="17">
        <f t="shared" si="840"/>
        <v>0.48789999999999623</v>
      </c>
      <c r="AL1607" s="19">
        <f t="shared" ca="1" si="834"/>
        <v>0</v>
      </c>
      <c r="AM1607" s="19">
        <f t="shared" ca="1" si="835"/>
        <v>1</v>
      </c>
      <c r="AN1607" s="19">
        <f t="shared" ca="1" si="836"/>
        <v>5.8549999999999898</v>
      </c>
      <c r="AO1607" s="19">
        <f t="shared" ca="1" si="837"/>
        <v>166.21449999999948</v>
      </c>
    </row>
    <row r="1608" spans="1:41" x14ac:dyDescent="0.2">
      <c r="A1608" s="22" t="s">
        <v>1658</v>
      </c>
      <c r="B1608" s="20">
        <f>[1]data!C1607</f>
        <v>256.6438</v>
      </c>
      <c r="C1608" s="20">
        <f>[1]data!D1607</f>
        <v>257.61959999999999</v>
      </c>
      <c r="D1608" s="20">
        <f>[1]data!E1607</f>
        <v>255.66800000000001</v>
      </c>
      <c r="E1608" s="20">
        <f>[1]data!F1607</f>
        <v>257.61959999999999</v>
      </c>
      <c r="F1608" s="20">
        <f>[1]data!G1607</f>
        <v>31863</v>
      </c>
      <c r="G1608" s="4">
        <f t="shared" si="841"/>
        <v>2.9273999999999774</v>
      </c>
      <c r="H1608" s="4">
        <f t="shared" si="842"/>
        <v>0</v>
      </c>
      <c r="I1608" s="4">
        <f t="shared" si="843"/>
        <v>2.9273999999999774</v>
      </c>
      <c r="J1608" s="4">
        <f t="shared" si="844"/>
        <v>0</v>
      </c>
      <c r="K1608" s="4">
        <f t="shared" si="819"/>
        <v>2.074860734300894</v>
      </c>
      <c r="L1608" s="4">
        <f t="shared" si="820"/>
        <v>0.61374902990155189</v>
      </c>
      <c r="M1608" s="4">
        <f t="shared" si="845"/>
        <v>4.879099999999994</v>
      </c>
      <c r="N1608" s="4">
        <f t="shared" si="816"/>
        <v>54.344506363598995</v>
      </c>
      <c r="O1608" s="4">
        <f t="shared" si="821"/>
        <v>4.3793204766305411</v>
      </c>
      <c r="P1608" s="4">
        <f t="shared" si="817"/>
        <v>47.378600067590767</v>
      </c>
      <c r="Q1608" s="4">
        <f t="shared" si="818"/>
        <v>14.014709203784323</v>
      </c>
      <c r="R1608" s="4">
        <f t="shared" si="830"/>
        <v>31.171440636589189</v>
      </c>
      <c r="S1608" s="4">
        <f t="shared" si="827"/>
        <v>35</v>
      </c>
      <c r="T1608" s="4">
        <f t="shared" si="828"/>
        <v>0</v>
      </c>
      <c r="U1608" s="5">
        <f t="shared" si="846"/>
        <v>3.9033000000000015</v>
      </c>
      <c r="V1608" s="5">
        <f t="shared" si="838"/>
        <v>0.97579999999999245</v>
      </c>
      <c r="W1608" s="7">
        <f t="shared" si="822"/>
        <v>0</v>
      </c>
      <c r="X1608" s="7">
        <f t="shared" si="823"/>
        <v>1</v>
      </c>
      <c r="Y1608" s="7">
        <f t="shared" si="824"/>
        <v>4.879099999999994</v>
      </c>
      <c r="Z1608" s="7">
        <f t="shared" si="825"/>
        <v>130.28829999999999</v>
      </c>
      <c r="AA1608" s="9">
        <f t="shared" si="847"/>
        <v>3.9033000000000015</v>
      </c>
      <c r="AB1608" s="9">
        <f t="shared" si="839"/>
        <v>0.97579999999999245</v>
      </c>
      <c r="AC1608" s="11">
        <f t="shared" ca="1" si="829"/>
        <v>0</v>
      </c>
      <c r="AD1608" s="11">
        <f t="shared" ca="1" si="831"/>
        <v>1</v>
      </c>
      <c r="AE1608" s="11">
        <f t="shared" ca="1" si="832"/>
        <v>4.879099999999994</v>
      </c>
      <c r="AF1608" s="11">
        <f t="shared" ca="1" si="833"/>
        <v>189.6036</v>
      </c>
      <c r="AG1608" s="13">
        <f ca="1">AVERAGE(E1608:OFFSET(E1608,-AG$5+1,0))</f>
        <v>244.59603846153848</v>
      </c>
      <c r="AH1608" s="13">
        <f ca="1">AVERAGE(E1608:OFFSET(E1608,-AH$5+1,0))</f>
        <v>241.56720999999999</v>
      </c>
      <c r="AI1608" s="12">
        <f t="shared" ca="1" si="826"/>
        <v>0</v>
      </c>
      <c r="AJ1608" s="17">
        <f t="shared" si="848"/>
        <v>3.9033000000000015</v>
      </c>
      <c r="AK1608" s="17">
        <f t="shared" si="840"/>
        <v>-0.97579999999999245</v>
      </c>
      <c r="AL1608" s="19">
        <f t="shared" ca="1" si="834"/>
        <v>0</v>
      </c>
      <c r="AM1608" s="19">
        <f t="shared" ca="1" si="835"/>
        <v>1</v>
      </c>
      <c r="AN1608" s="19">
        <f t="shared" ca="1" si="836"/>
        <v>2.9275000000000091</v>
      </c>
      <c r="AO1608" s="19">
        <f t="shared" ca="1" si="837"/>
        <v>169.14199999999948</v>
      </c>
    </row>
    <row r="1609" spans="1:41" x14ac:dyDescent="0.2">
      <c r="A1609" s="22" t="s">
        <v>1659</v>
      </c>
      <c r="B1609" s="20">
        <f>[1]data!C1608</f>
        <v>259.08339999999998</v>
      </c>
      <c r="C1609" s="20">
        <f>[1]data!D1608</f>
        <v>260.05919999999998</v>
      </c>
      <c r="D1609" s="20">
        <f>[1]data!E1608</f>
        <v>256.15589999999997</v>
      </c>
      <c r="E1609" s="20">
        <f>[1]data!F1608</f>
        <v>257.61959999999999</v>
      </c>
      <c r="F1609" s="20">
        <f>[1]data!G1608</f>
        <v>29273</v>
      </c>
      <c r="G1609" s="4">
        <f t="shared" si="841"/>
        <v>2.4395999999999844</v>
      </c>
      <c r="H1609" s="4">
        <f t="shared" si="842"/>
        <v>0</v>
      </c>
      <c r="I1609" s="4">
        <f t="shared" si="843"/>
        <v>2.4395999999999844</v>
      </c>
      <c r="J1609" s="4">
        <f t="shared" si="844"/>
        <v>0</v>
      </c>
      <c r="K1609" s="4">
        <f t="shared" si="819"/>
        <v>2.1113346608708032</v>
      </c>
      <c r="L1609" s="4">
        <f t="shared" si="820"/>
        <v>0.55237412691139665</v>
      </c>
      <c r="M1609" s="4">
        <f t="shared" si="845"/>
        <v>3.9033000000000015</v>
      </c>
      <c r="N1609" s="4">
        <f t="shared" si="816"/>
        <v>58.525937261234738</v>
      </c>
      <c r="O1609" s="4">
        <f t="shared" si="821"/>
        <v>4.3317184289674868</v>
      </c>
      <c r="P1609" s="4">
        <f t="shared" si="817"/>
        <v>48.741271979999482</v>
      </c>
      <c r="Q1609" s="4">
        <f t="shared" si="818"/>
        <v>12.751847470452072</v>
      </c>
      <c r="R1609" s="4">
        <f t="shared" si="830"/>
        <v>33.906890299053742</v>
      </c>
      <c r="S1609" s="4">
        <f t="shared" si="827"/>
        <v>35</v>
      </c>
      <c r="T1609" s="4">
        <f t="shared" si="828"/>
        <v>0</v>
      </c>
      <c r="U1609" s="5">
        <f t="shared" si="846"/>
        <v>1.463799999999992</v>
      </c>
      <c r="V1609" s="5">
        <f t="shared" si="838"/>
        <v>-1.463799999999992</v>
      </c>
      <c r="W1609" s="7">
        <f t="shared" si="822"/>
        <v>0</v>
      </c>
      <c r="X1609" s="7">
        <f t="shared" si="823"/>
        <v>1</v>
      </c>
      <c r="Y1609" s="7">
        <f t="shared" si="824"/>
        <v>0</v>
      </c>
      <c r="Z1609" s="7">
        <f t="shared" si="825"/>
        <v>130.28829999999999</v>
      </c>
      <c r="AA1609" s="9">
        <f t="shared" si="847"/>
        <v>1.463799999999992</v>
      </c>
      <c r="AB1609" s="9">
        <f t="shared" si="839"/>
        <v>-1.463799999999992</v>
      </c>
      <c r="AC1609" s="11">
        <f t="shared" ca="1" si="829"/>
        <v>0</v>
      </c>
      <c r="AD1609" s="11">
        <f t="shared" ca="1" si="831"/>
        <v>1</v>
      </c>
      <c r="AE1609" s="11">
        <f t="shared" ca="1" si="832"/>
        <v>0</v>
      </c>
      <c r="AF1609" s="11">
        <f t="shared" ca="1" si="833"/>
        <v>189.6036</v>
      </c>
      <c r="AG1609" s="13">
        <f ca="1">AVERAGE(E1609:OFFSET(E1609,-AG$5+1,0))</f>
        <v>246.0973153846154</v>
      </c>
      <c r="AH1609" s="13">
        <f ca="1">AVERAGE(E1609:OFFSET(E1609,-AH$5+1,0))</f>
        <v>242.81139500000003</v>
      </c>
      <c r="AI1609" s="12">
        <f t="shared" ca="1" si="826"/>
        <v>0</v>
      </c>
      <c r="AJ1609" s="17">
        <f t="shared" si="848"/>
        <v>1.463799999999992</v>
      </c>
      <c r="AK1609" s="17">
        <f t="shared" si="840"/>
        <v>1.463799999999992</v>
      </c>
      <c r="AL1609" s="19">
        <f t="shared" ca="1" si="834"/>
        <v>0</v>
      </c>
      <c r="AM1609" s="19">
        <f t="shared" ca="1" si="835"/>
        <v>1</v>
      </c>
      <c r="AN1609" s="19">
        <f t="shared" ca="1" si="836"/>
        <v>2.927599999999984</v>
      </c>
      <c r="AO1609" s="19">
        <f t="shared" ca="1" si="837"/>
        <v>172.06959999999947</v>
      </c>
    </row>
    <row r="1610" spans="1:41" x14ac:dyDescent="0.2">
      <c r="A1610" s="22" t="s">
        <v>1660</v>
      </c>
      <c r="B1610" s="20">
        <f>[1]data!C1609</f>
        <v>260.05919999999998</v>
      </c>
      <c r="C1610" s="20">
        <f>[1]data!D1609</f>
        <v>260.05919999999998</v>
      </c>
      <c r="D1610" s="20">
        <f>[1]data!E1609</f>
        <v>256.6438</v>
      </c>
      <c r="E1610" s="20">
        <f>[1]data!F1609</f>
        <v>258.59550000000002</v>
      </c>
      <c r="F1610" s="20">
        <f>[1]data!G1609</f>
        <v>24511</v>
      </c>
      <c r="G1610" s="4">
        <f t="shared" si="841"/>
        <v>0</v>
      </c>
      <c r="H1610" s="4">
        <f t="shared" si="842"/>
        <v>0</v>
      </c>
      <c r="I1610" s="4">
        <f t="shared" si="843"/>
        <v>0</v>
      </c>
      <c r="J1610" s="4">
        <f t="shared" si="844"/>
        <v>0</v>
      </c>
      <c r="K1610" s="4">
        <f t="shared" si="819"/>
        <v>1.900201194783723</v>
      </c>
      <c r="L1610" s="4">
        <f t="shared" si="820"/>
        <v>0.49713671422025696</v>
      </c>
      <c r="M1610" s="4">
        <f t="shared" si="845"/>
        <v>3.4153999999999769</v>
      </c>
      <c r="N1610" s="4">
        <f t="shared" si="816"/>
        <v>58.525937261234731</v>
      </c>
      <c r="O1610" s="4">
        <f t="shared" si="821"/>
        <v>4.2400865860707357</v>
      </c>
      <c r="P1610" s="4">
        <f t="shared" si="817"/>
        <v>44.815150733622836</v>
      </c>
      <c r="Q1610" s="4">
        <f t="shared" si="818"/>
        <v>11.724683072591468</v>
      </c>
      <c r="R1610" s="4">
        <f t="shared" si="830"/>
        <v>36.368794995271841</v>
      </c>
      <c r="S1610" s="4">
        <f t="shared" si="827"/>
        <v>35</v>
      </c>
      <c r="T1610" s="4">
        <f t="shared" si="828"/>
        <v>0</v>
      </c>
      <c r="U1610" s="5">
        <f t="shared" si="846"/>
        <v>2.4395999999999844</v>
      </c>
      <c r="V1610" s="5">
        <f t="shared" si="838"/>
        <v>-1.4636999999999603</v>
      </c>
      <c r="W1610" s="7">
        <f t="shared" si="822"/>
        <v>0</v>
      </c>
      <c r="X1610" s="7">
        <f t="shared" si="823"/>
        <v>1</v>
      </c>
      <c r="Y1610" s="7">
        <f t="shared" si="824"/>
        <v>0.97590000000002419</v>
      </c>
      <c r="Z1610" s="7">
        <f t="shared" si="825"/>
        <v>131.26420000000002</v>
      </c>
      <c r="AA1610" s="9">
        <f t="shared" si="847"/>
        <v>2.4395999999999844</v>
      </c>
      <c r="AB1610" s="9">
        <f t="shared" si="839"/>
        <v>-1.4636999999999603</v>
      </c>
      <c r="AC1610" s="11">
        <f t="shared" ca="1" si="829"/>
        <v>0</v>
      </c>
      <c r="AD1610" s="11">
        <f t="shared" ca="1" si="831"/>
        <v>1</v>
      </c>
      <c r="AE1610" s="11">
        <f t="shared" ca="1" si="832"/>
        <v>0.97590000000002419</v>
      </c>
      <c r="AF1610" s="11">
        <f t="shared" ca="1" si="833"/>
        <v>190.57950000000002</v>
      </c>
      <c r="AG1610" s="13">
        <f ca="1">AVERAGE(E1610:OFFSET(E1610,-AG$5+1,0))</f>
        <v>247.74872307692306</v>
      </c>
      <c r="AH1610" s="13">
        <f ca="1">AVERAGE(E1610:OFFSET(E1610,-AH$5+1,0))</f>
        <v>244.29954000000004</v>
      </c>
      <c r="AI1610" s="12">
        <f t="shared" ca="1" si="826"/>
        <v>0</v>
      </c>
      <c r="AJ1610" s="17">
        <f t="shared" si="848"/>
        <v>2.4395999999999844</v>
      </c>
      <c r="AK1610" s="17">
        <f t="shared" si="840"/>
        <v>1.4636999999999603</v>
      </c>
      <c r="AL1610" s="19">
        <f t="shared" ca="1" si="834"/>
        <v>0</v>
      </c>
      <c r="AM1610" s="19">
        <f t="shared" ca="1" si="835"/>
        <v>1</v>
      </c>
      <c r="AN1610" s="19">
        <f t="shared" ca="1" si="836"/>
        <v>3.9032999999999447</v>
      </c>
      <c r="AO1610" s="19">
        <f t="shared" ca="1" si="837"/>
        <v>175.97289999999941</v>
      </c>
    </row>
    <row r="1611" spans="1:41" x14ac:dyDescent="0.2">
      <c r="A1611" s="22" t="s">
        <v>1661</v>
      </c>
      <c r="B1611" s="20">
        <f>[1]data!C1610</f>
        <v>257.61959999999999</v>
      </c>
      <c r="C1611" s="20">
        <f>[1]data!D1610</f>
        <v>258.59550000000002</v>
      </c>
      <c r="D1611" s="20">
        <f>[1]data!E1610</f>
        <v>255.18010000000001</v>
      </c>
      <c r="E1611" s="20">
        <f>[1]data!F1610</f>
        <v>258.59550000000002</v>
      </c>
      <c r="F1611" s="20">
        <f>[1]data!G1610</f>
        <v>30698</v>
      </c>
      <c r="G1611" s="4">
        <f t="shared" si="841"/>
        <v>0</v>
      </c>
      <c r="H1611" s="4">
        <f t="shared" si="842"/>
        <v>1.4636999999999887</v>
      </c>
      <c r="I1611" s="4">
        <f t="shared" si="843"/>
        <v>0</v>
      </c>
      <c r="J1611" s="4">
        <f t="shared" si="844"/>
        <v>1.4636999999999887</v>
      </c>
      <c r="K1611" s="4">
        <f t="shared" si="819"/>
        <v>1.7101810753053506</v>
      </c>
      <c r="L1611" s="4">
        <f t="shared" si="820"/>
        <v>0.5937930427982302</v>
      </c>
      <c r="M1611" s="4">
        <f t="shared" si="845"/>
        <v>3.4154000000000053</v>
      </c>
      <c r="N1611" s="4">
        <f t="shared" si="816"/>
        <v>48.454886004797146</v>
      </c>
      <c r="O1611" s="4">
        <f t="shared" si="821"/>
        <v>4.1576179274636624</v>
      </c>
      <c r="P1611" s="4">
        <f t="shared" si="817"/>
        <v>41.133675704266544</v>
      </c>
      <c r="Q1611" s="4">
        <f t="shared" si="818"/>
        <v>14.28204931664972</v>
      </c>
      <c r="R1611" s="4">
        <f t="shared" si="830"/>
        <v>37.57740409622437</v>
      </c>
      <c r="S1611" s="4">
        <f t="shared" si="827"/>
        <v>35</v>
      </c>
      <c r="T1611" s="4">
        <f t="shared" si="828"/>
        <v>0</v>
      </c>
      <c r="U1611" s="5">
        <f t="shared" si="846"/>
        <v>-0.97590000000002419</v>
      </c>
      <c r="V1611" s="5">
        <f t="shared" si="838"/>
        <v>0.97590000000002419</v>
      </c>
      <c r="W1611" s="7">
        <f t="shared" si="822"/>
        <v>0</v>
      </c>
      <c r="X1611" s="7">
        <f t="shared" si="823"/>
        <v>1</v>
      </c>
      <c r="Y1611" s="7">
        <f t="shared" si="824"/>
        <v>0</v>
      </c>
      <c r="Z1611" s="7">
        <f t="shared" si="825"/>
        <v>131.26420000000002</v>
      </c>
      <c r="AA1611" s="9">
        <f t="shared" si="847"/>
        <v>-0.97590000000002419</v>
      </c>
      <c r="AB1611" s="9">
        <f t="shared" si="839"/>
        <v>0.97590000000002419</v>
      </c>
      <c r="AC1611" s="11">
        <f t="shared" ca="1" si="829"/>
        <v>0</v>
      </c>
      <c r="AD1611" s="11">
        <f t="shared" ca="1" si="831"/>
        <v>1</v>
      </c>
      <c r="AE1611" s="11">
        <f t="shared" ca="1" si="832"/>
        <v>0</v>
      </c>
      <c r="AF1611" s="11">
        <f t="shared" ca="1" si="833"/>
        <v>190.57950000000002</v>
      </c>
      <c r="AG1611" s="13">
        <f ca="1">AVERAGE(E1611:OFFSET(E1611,-AG$5+1,0))</f>
        <v>249.43766153846153</v>
      </c>
      <c r="AH1611" s="13">
        <f ca="1">AVERAGE(E1611:OFFSET(E1611,-AH$5+1,0))</f>
        <v>245.49493500000008</v>
      </c>
      <c r="AI1611" s="12">
        <f t="shared" ca="1" si="826"/>
        <v>0</v>
      </c>
      <c r="AJ1611" s="17">
        <f t="shared" si="848"/>
        <v>-0.97590000000002419</v>
      </c>
      <c r="AK1611" s="17">
        <f t="shared" si="840"/>
        <v>-0.97590000000002419</v>
      </c>
      <c r="AL1611" s="19">
        <f t="shared" ca="1" si="834"/>
        <v>0</v>
      </c>
      <c r="AM1611" s="19">
        <f t="shared" ca="1" si="835"/>
        <v>1</v>
      </c>
      <c r="AN1611" s="19">
        <f t="shared" ca="1" si="836"/>
        <v>-1.9518000000000484</v>
      </c>
      <c r="AO1611" s="19">
        <f t="shared" ca="1" si="837"/>
        <v>174.02109999999936</v>
      </c>
    </row>
    <row r="1612" spans="1:41" x14ac:dyDescent="0.2">
      <c r="A1612" s="22" t="s">
        <v>1662</v>
      </c>
      <c r="B1612" s="20">
        <f>[1]data!C1611</f>
        <v>254.69220000000001</v>
      </c>
      <c r="C1612" s="20">
        <f>[1]data!D1611</f>
        <v>256.15589999999997</v>
      </c>
      <c r="D1612" s="20">
        <f>[1]data!E1611</f>
        <v>254.69220000000001</v>
      </c>
      <c r="E1612" s="20">
        <f>[1]data!F1611</f>
        <v>254.69220000000001</v>
      </c>
      <c r="F1612" s="20">
        <f>[1]data!G1611</f>
        <v>20768</v>
      </c>
      <c r="G1612" s="4">
        <f t="shared" si="841"/>
        <v>0</v>
      </c>
      <c r="H1612" s="4">
        <f t="shared" si="842"/>
        <v>0.48789999999999623</v>
      </c>
      <c r="I1612" s="4">
        <f t="shared" si="843"/>
        <v>0</v>
      </c>
      <c r="J1612" s="4">
        <f t="shared" si="844"/>
        <v>0.48789999999999623</v>
      </c>
      <c r="K1612" s="4">
        <f t="shared" si="819"/>
        <v>1.5391629677748155</v>
      </c>
      <c r="L1612" s="4">
        <f t="shared" si="820"/>
        <v>0.5832037385184069</v>
      </c>
      <c r="M1612" s="4">
        <f t="shared" si="845"/>
        <v>3.9033000000000015</v>
      </c>
      <c r="N1612" s="4">
        <f t="shared" si="816"/>
        <v>45.042132748398615</v>
      </c>
      <c r="O1612" s="4">
        <f t="shared" si="821"/>
        <v>4.1321861347172968</v>
      </c>
      <c r="P1612" s="4">
        <f t="shared" si="817"/>
        <v>37.248151888494668</v>
      </c>
      <c r="Q1612" s="4">
        <f t="shared" si="818"/>
        <v>14.113685093188735</v>
      </c>
      <c r="R1612" s="4">
        <f t="shared" si="830"/>
        <v>38.323876961441798</v>
      </c>
      <c r="S1612" s="4">
        <f t="shared" si="827"/>
        <v>35</v>
      </c>
      <c r="T1612" s="4">
        <f t="shared" si="828"/>
        <v>0</v>
      </c>
      <c r="U1612" s="5">
        <f t="shared" si="846"/>
        <v>-3.9033000000000015</v>
      </c>
      <c r="V1612" s="5">
        <f t="shared" si="838"/>
        <v>0</v>
      </c>
      <c r="W1612" s="7">
        <f t="shared" si="822"/>
        <v>0</v>
      </c>
      <c r="X1612" s="7">
        <f t="shared" si="823"/>
        <v>1</v>
      </c>
      <c r="Y1612" s="7">
        <f t="shared" si="824"/>
        <v>-3.9033000000000015</v>
      </c>
      <c r="Z1612" s="7">
        <f t="shared" si="825"/>
        <v>127.36090000000002</v>
      </c>
      <c r="AA1612" s="9">
        <f t="shared" si="847"/>
        <v>-3.9033000000000015</v>
      </c>
      <c r="AB1612" s="9">
        <f t="shared" si="839"/>
        <v>0</v>
      </c>
      <c r="AC1612" s="11">
        <f t="shared" ca="1" si="829"/>
        <v>0</v>
      </c>
      <c r="AD1612" s="11">
        <f t="shared" ca="1" si="831"/>
        <v>1</v>
      </c>
      <c r="AE1612" s="11">
        <f t="shared" ca="1" si="832"/>
        <v>-3.9033000000000015</v>
      </c>
      <c r="AF1612" s="11">
        <f t="shared" ca="1" si="833"/>
        <v>186.67620000000002</v>
      </c>
      <c r="AG1612" s="13">
        <f ca="1">AVERAGE(E1612:OFFSET(E1612,-AG$5+1,0))</f>
        <v>250.86388461538459</v>
      </c>
      <c r="AH1612" s="13">
        <f ca="1">AVERAGE(E1612:OFFSET(E1612,-AH$5+1,0))</f>
        <v>246.56835500000011</v>
      </c>
      <c r="AI1612" s="12">
        <f t="shared" ca="1" si="826"/>
        <v>0</v>
      </c>
      <c r="AJ1612" s="17">
        <f t="shared" si="848"/>
        <v>-3.9033000000000015</v>
      </c>
      <c r="AK1612" s="17">
        <f t="shared" si="840"/>
        <v>0</v>
      </c>
      <c r="AL1612" s="19">
        <f t="shared" ca="1" si="834"/>
        <v>0</v>
      </c>
      <c r="AM1612" s="19">
        <f t="shared" ca="1" si="835"/>
        <v>1</v>
      </c>
      <c r="AN1612" s="19">
        <f t="shared" ca="1" si="836"/>
        <v>-3.9033000000000015</v>
      </c>
      <c r="AO1612" s="19">
        <f t="shared" ca="1" si="837"/>
        <v>170.11779999999936</v>
      </c>
    </row>
    <row r="1613" spans="1:41" x14ac:dyDescent="0.2">
      <c r="A1613" s="22" t="s">
        <v>1663</v>
      </c>
      <c r="B1613" s="20">
        <f>[1]data!C1612</f>
        <v>253.71629999999999</v>
      </c>
      <c r="C1613" s="20">
        <f>[1]data!D1612</f>
        <v>255.66800000000001</v>
      </c>
      <c r="D1613" s="20">
        <f>[1]data!E1612</f>
        <v>253.22839999999999</v>
      </c>
      <c r="E1613" s="20">
        <f>[1]data!F1612</f>
        <v>254.69220000000001</v>
      </c>
      <c r="F1613" s="20">
        <f>[1]data!G1612</f>
        <v>18473</v>
      </c>
      <c r="G1613" s="4">
        <f t="shared" si="841"/>
        <v>0</v>
      </c>
      <c r="H1613" s="4">
        <f t="shared" si="842"/>
        <v>1.4638000000000204</v>
      </c>
      <c r="I1613" s="4">
        <f t="shared" si="843"/>
        <v>0</v>
      </c>
      <c r="J1613" s="4">
        <f t="shared" si="844"/>
        <v>1.4638000000000204</v>
      </c>
      <c r="K1613" s="4">
        <f t="shared" si="819"/>
        <v>1.3852466709973341</v>
      </c>
      <c r="L1613" s="4">
        <f t="shared" si="820"/>
        <v>0.67126336466656822</v>
      </c>
      <c r="M1613" s="4">
        <f t="shared" si="845"/>
        <v>2.4396000000000129</v>
      </c>
      <c r="N1613" s="4">
        <f t="shared" si="816"/>
        <v>34.718201902684662</v>
      </c>
      <c r="O1613" s="4">
        <f t="shared" si="821"/>
        <v>3.9629275212455681</v>
      </c>
      <c r="P1613" s="4">
        <f t="shared" si="817"/>
        <v>34.955135151246573</v>
      </c>
      <c r="Q1613" s="4">
        <f t="shared" si="818"/>
        <v>16.938572837072396</v>
      </c>
      <c r="R1613" s="4">
        <f t="shared" si="830"/>
        <v>37.963309455566083</v>
      </c>
      <c r="S1613" s="4">
        <f t="shared" si="827"/>
        <v>35</v>
      </c>
      <c r="T1613" s="4">
        <f t="shared" si="828"/>
        <v>0</v>
      </c>
      <c r="U1613" s="5">
        <f t="shared" si="846"/>
        <v>-0.97590000000002419</v>
      </c>
      <c r="V1613" s="5">
        <f t="shared" si="838"/>
        <v>0.97590000000002419</v>
      </c>
      <c r="W1613" s="7">
        <f t="shared" si="822"/>
        <v>0</v>
      </c>
      <c r="X1613" s="7">
        <f t="shared" si="823"/>
        <v>1</v>
      </c>
      <c r="Y1613" s="7">
        <f t="shared" si="824"/>
        <v>0</v>
      </c>
      <c r="Z1613" s="7">
        <f t="shared" si="825"/>
        <v>127.36090000000002</v>
      </c>
      <c r="AA1613" s="9">
        <f t="shared" si="847"/>
        <v>-0.97590000000002419</v>
      </c>
      <c r="AB1613" s="9">
        <f t="shared" si="839"/>
        <v>0.97590000000002419</v>
      </c>
      <c r="AC1613" s="11">
        <f t="shared" ca="1" si="829"/>
        <v>0</v>
      </c>
      <c r="AD1613" s="11">
        <f t="shared" ca="1" si="831"/>
        <v>1</v>
      </c>
      <c r="AE1613" s="11">
        <f t="shared" ca="1" si="832"/>
        <v>0</v>
      </c>
      <c r="AF1613" s="11">
        <f t="shared" ca="1" si="833"/>
        <v>186.67620000000002</v>
      </c>
      <c r="AG1613" s="13">
        <f ca="1">AVERAGE(E1613:OFFSET(E1613,-AG$5+1,0))</f>
        <v>251.9147846153846</v>
      </c>
      <c r="AH1613" s="13">
        <f ca="1">AVERAGE(E1613:OFFSET(E1613,-AH$5+1,0))</f>
        <v>247.17825000000008</v>
      </c>
      <c r="AI1613" s="12">
        <f t="shared" ca="1" si="826"/>
        <v>0</v>
      </c>
      <c r="AJ1613" s="17">
        <f t="shared" si="848"/>
        <v>-0.97590000000002419</v>
      </c>
      <c r="AK1613" s="17">
        <f t="shared" si="840"/>
        <v>-0.97590000000002419</v>
      </c>
      <c r="AL1613" s="19">
        <f t="shared" ca="1" si="834"/>
        <v>0</v>
      </c>
      <c r="AM1613" s="19">
        <f t="shared" ca="1" si="835"/>
        <v>1</v>
      </c>
      <c r="AN1613" s="19">
        <f t="shared" ca="1" si="836"/>
        <v>-1.9518000000000484</v>
      </c>
      <c r="AO1613" s="19">
        <f t="shared" ca="1" si="837"/>
        <v>168.16599999999931</v>
      </c>
    </row>
    <row r="1614" spans="1:41" x14ac:dyDescent="0.2">
      <c r="A1614" s="22" t="s">
        <v>1664</v>
      </c>
      <c r="B1614" s="20">
        <f>[1]data!C1613</f>
        <v>256.15589999999997</v>
      </c>
      <c r="C1614" s="20">
        <f>[1]data!D1613</f>
        <v>256.6438</v>
      </c>
      <c r="D1614" s="20">
        <f>[1]data!E1613</f>
        <v>253.71629999999999</v>
      </c>
      <c r="E1614" s="20">
        <f>[1]data!F1613</f>
        <v>253.71629999999999</v>
      </c>
      <c r="F1614" s="20">
        <f>[1]data!G1613</f>
        <v>22895</v>
      </c>
      <c r="G1614" s="4">
        <f t="shared" si="841"/>
        <v>0.97579999999999245</v>
      </c>
      <c r="H1614" s="4">
        <f t="shared" si="842"/>
        <v>0</v>
      </c>
      <c r="I1614" s="4">
        <f t="shared" si="843"/>
        <v>0.97579999999999245</v>
      </c>
      <c r="J1614" s="4">
        <f t="shared" si="844"/>
        <v>0</v>
      </c>
      <c r="K1614" s="4">
        <f t="shared" si="819"/>
        <v>1.3443020038976001</v>
      </c>
      <c r="L1614" s="4">
        <f t="shared" si="820"/>
        <v>0.60413702819991144</v>
      </c>
      <c r="M1614" s="4">
        <f t="shared" si="845"/>
        <v>2.9275000000000091</v>
      </c>
      <c r="N1614" s="4">
        <f t="shared" si="816"/>
        <v>37.987587166168332</v>
      </c>
      <c r="O1614" s="4">
        <f t="shared" si="821"/>
        <v>3.8593847691210121</v>
      </c>
      <c r="P1614" s="4">
        <f t="shared" si="817"/>
        <v>34.832028530904147</v>
      </c>
      <c r="Q1614" s="4">
        <f t="shared" si="818"/>
        <v>15.653713333628192</v>
      </c>
      <c r="R1614" s="4">
        <f t="shared" si="830"/>
        <v>37.96573722662631</v>
      </c>
      <c r="S1614" s="4">
        <f t="shared" si="827"/>
        <v>35</v>
      </c>
      <c r="T1614" s="4">
        <f t="shared" si="828"/>
        <v>0</v>
      </c>
      <c r="U1614" s="5">
        <f t="shared" si="846"/>
        <v>1.4636999999999603</v>
      </c>
      <c r="V1614" s="5">
        <f t="shared" si="838"/>
        <v>-2.4395999999999844</v>
      </c>
      <c r="W1614" s="7">
        <f t="shared" si="822"/>
        <v>0</v>
      </c>
      <c r="X1614" s="7">
        <f t="shared" si="823"/>
        <v>1</v>
      </c>
      <c r="Y1614" s="7">
        <f t="shared" si="824"/>
        <v>-0.97590000000002419</v>
      </c>
      <c r="Z1614" s="7">
        <f t="shared" si="825"/>
        <v>126.38499999999999</v>
      </c>
      <c r="AA1614" s="9">
        <f t="shared" si="847"/>
        <v>1.4636999999999603</v>
      </c>
      <c r="AB1614" s="9">
        <f t="shared" si="839"/>
        <v>-2.4395999999999844</v>
      </c>
      <c r="AC1614" s="11">
        <f t="shared" ca="1" si="829"/>
        <v>0</v>
      </c>
      <c r="AD1614" s="11">
        <f t="shared" ca="1" si="831"/>
        <v>1</v>
      </c>
      <c r="AE1614" s="11">
        <f t="shared" ca="1" si="832"/>
        <v>-0.97590000000002419</v>
      </c>
      <c r="AF1614" s="11">
        <f t="shared" ca="1" si="833"/>
        <v>185.7003</v>
      </c>
      <c r="AG1614" s="13">
        <f ca="1">AVERAGE(E1614:OFFSET(E1614,-AG$5+1,0))</f>
        <v>252.66542307692305</v>
      </c>
      <c r="AH1614" s="13">
        <f ca="1">AVERAGE(E1614:OFFSET(E1614,-AH$5+1,0))</f>
        <v>247.71495500000006</v>
      </c>
      <c r="AI1614" s="12">
        <f t="shared" ca="1" si="826"/>
        <v>0</v>
      </c>
      <c r="AJ1614" s="17">
        <f t="shared" si="848"/>
        <v>1.4636999999999603</v>
      </c>
      <c r="AK1614" s="17">
        <f t="shared" si="840"/>
        <v>2.4395999999999844</v>
      </c>
      <c r="AL1614" s="19">
        <f t="shared" ca="1" si="834"/>
        <v>0</v>
      </c>
      <c r="AM1614" s="19">
        <f t="shared" ca="1" si="835"/>
        <v>1</v>
      </c>
      <c r="AN1614" s="19">
        <f t="shared" ca="1" si="836"/>
        <v>3.9032999999999447</v>
      </c>
      <c r="AO1614" s="19">
        <f t="shared" ca="1" si="837"/>
        <v>172.06929999999926</v>
      </c>
    </row>
    <row r="1615" spans="1:41" x14ac:dyDescent="0.2">
      <c r="A1615" s="22" t="s">
        <v>1665</v>
      </c>
      <c r="B1615" s="20">
        <f>[1]data!C1614</f>
        <v>253.71629999999999</v>
      </c>
      <c r="C1615" s="20">
        <f>[1]data!D1614</f>
        <v>253.71629999999999</v>
      </c>
      <c r="D1615" s="20">
        <f>[1]data!E1614</f>
        <v>250.78880000000001</v>
      </c>
      <c r="E1615" s="20">
        <f>[1]data!F1614</f>
        <v>253.22839999999999</v>
      </c>
      <c r="F1615" s="20">
        <f>[1]data!G1614</f>
        <v>36365</v>
      </c>
      <c r="G1615" s="4">
        <f t="shared" si="841"/>
        <v>0</v>
      </c>
      <c r="H1615" s="4">
        <f t="shared" si="842"/>
        <v>2.9274999999999807</v>
      </c>
      <c r="I1615" s="4">
        <f t="shared" si="843"/>
        <v>0</v>
      </c>
      <c r="J1615" s="4">
        <f t="shared" si="844"/>
        <v>2.9274999999999807</v>
      </c>
      <c r="K1615" s="4">
        <f t="shared" si="819"/>
        <v>1.20987180350784</v>
      </c>
      <c r="L1615" s="4">
        <f t="shared" si="820"/>
        <v>0.83647332537991836</v>
      </c>
      <c r="M1615" s="4">
        <f t="shared" si="845"/>
        <v>2.9274999999999807</v>
      </c>
      <c r="N1615" s="4">
        <f t="shared" si="816"/>
        <v>18.247091991313969</v>
      </c>
      <c r="O1615" s="4">
        <f t="shared" si="821"/>
        <v>3.7661962922089089</v>
      </c>
      <c r="P1615" s="4">
        <f t="shared" si="817"/>
        <v>32.124502007786724</v>
      </c>
      <c r="Q1615" s="4">
        <f t="shared" si="818"/>
        <v>22.210029974017075</v>
      </c>
      <c r="R1615" s="4">
        <f t="shared" si="830"/>
        <v>35.993872703095072</v>
      </c>
      <c r="S1615" s="4">
        <f t="shared" si="827"/>
        <v>35</v>
      </c>
      <c r="T1615" s="4">
        <f t="shared" si="828"/>
        <v>0</v>
      </c>
      <c r="U1615" s="5">
        <f t="shared" si="846"/>
        <v>0</v>
      </c>
      <c r="V1615" s="5">
        <f t="shared" si="838"/>
        <v>-0.48789999999999623</v>
      </c>
      <c r="W1615" s="7">
        <f t="shared" si="822"/>
        <v>0</v>
      </c>
      <c r="X1615" s="7">
        <f t="shared" si="823"/>
        <v>1</v>
      </c>
      <c r="Y1615" s="7">
        <f t="shared" si="824"/>
        <v>-0.48789999999999623</v>
      </c>
      <c r="Z1615" s="7">
        <f t="shared" si="825"/>
        <v>125.89709999999999</v>
      </c>
      <c r="AA1615" s="9">
        <f t="shared" si="847"/>
        <v>0</v>
      </c>
      <c r="AB1615" s="9">
        <f t="shared" si="839"/>
        <v>-0.48789999999999623</v>
      </c>
      <c r="AC1615" s="11">
        <f t="shared" ca="1" si="829"/>
        <v>0</v>
      </c>
      <c r="AD1615" s="11">
        <f t="shared" ca="1" si="831"/>
        <v>1</v>
      </c>
      <c r="AE1615" s="11">
        <f t="shared" ca="1" si="832"/>
        <v>-0.48789999999999623</v>
      </c>
      <c r="AF1615" s="11">
        <f t="shared" ca="1" si="833"/>
        <v>185.2124</v>
      </c>
      <c r="AG1615" s="13">
        <f ca="1">AVERAGE(E1615:OFFSET(E1615,-AG$5+1,0))</f>
        <v>253.34099999999995</v>
      </c>
      <c r="AH1615" s="13">
        <f ca="1">AVERAGE(E1615:OFFSET(E1615,-AH$5+1,0))</f>
        <v>248.54441000000003</v>
      </c>
      <c r="AI1615" s="12">
        <f t="shared" ca="1" si="826"/>
        <v>0</v>
      </c>
      <c r="AJ1615" s="17">
        <f t="shared" si="848"/>
        <v>0</v>
      </c>
      <c r="AK1615" s="17">
        <f t="shared" si="840"/>
        <v>0.48789999999999623</v>
      </c>
      <c r="AL1615" s="19">
        <f t="shared" ca="1" si="834"/>
        <v>0</v>
      </c>
      <c r="AM1615" s="19">
        <f t="shared" ca="1" si="835"/>
        <v>1</v>
      </c>
      <c r="AN1615" s="19">
        <f t="shared" ca="1" si="836"/>
        <v>0.48789999999999623</v>
      </c>
      <c r="AO1615" s="19">
        <f t="shared" ca="1" si="837"/>
        <v>172.55719999999926</v>
      </c>
    </row>
    <row r="1616" spans="1:41" x14ac:dyDescent="0.2">
      <c r="A1616" s="22" t="s">
        <v>1666</v>
      </c>
      <c r="B1616" s="20">
        <f>[1]data!C1615</f>
        <v>251.27670000000001</v>
      </c>
      <c r="C1616" s="20">
        <f>[1]data!D1615</f>
        <v>251.27670000000001</v>
      </c>
      <c r="D1616" s="20">
        <f>[1]data!E1615</f>
        <v>249.32509999999999</v>
      </c>
      <c r="E1616" s="20">
        <f>[1]data!F1615</f>
        <v>250.30090000000001</v>
      </c>
      <c r="F1616" s="20">
        <f>[1]data!G1615</f>
        <v>30107</v>
      </c>
      <c r="G1616" s="4">
        <f t="shared" si="841"/>
        <v>0</v>
      </c>
      <c r="H1616" s="4">
        <f t="shared" si="842"/>
        <v>1.4637000000000171</v>
      </c>
      <c r="I1616" s="4">
        <f t="shared" si="843"/>
        <v>0</v>
      </c>
      <c r="J1616" s="4">
        <f t="shared" si="844"/>
        <v>1.4637000000000171</v>
      </c>
      <c r="K1616" s="4">
        <f t="shared" si="819"/>
        <v>1.0888846231570559</v>
      </c>
      <c r="L1616" s="4">
        <f t="shared" si="820"/>
        <v>0.89919599284192819</v>
      </c>
      <c r="M1616" s="4">
        <f t="shared" si="845"/>
        <v>3.9033000000000015</v>
      </c>
      <c r="N1616" s="4">
        <f t="shared" si="816"/>
        <v>9.5412946934152227</v>
      </c>
      <c r="O1616" s="4">
        <f t="shared" si="821"/>
        <v>3.7799066629880178</v>
      </c>
      <c r="P1616" s="4">
        <f t="shared" si="817"/>
        <v>28.80718282859112</v>
      </c>
      <c r="Q1616" s="4">
        <f t="shared" si="818"/>
        <v>23.788841180832581</v>
      </c>
      <c r="R1616" s="4">
        <f t="shared" si="830"/>
        <v>33.348614902127089</v>
      </c>
      <c r="S1616" s="4">
        <f t="shared" si="827"/>
        <v>35</v>
      </c>
      <c r="T1616" s="4">
        <f t="shared" si="828"/>
        <v>0</v>
      </c>
      <c r="U1616" s="5">
        <f t="shared" si="846"/>
        <v>-1.9516999999999882</v>
      </c>
      <c r="V1616" s="5">
        <f t="shared" si="838"/>
        <v>-0.97579999999999245</v>
      </c>
      <c r="W1616" s="7">
        <f t="shared" si="822"/>
        <v>0</v>
      </c>
      <c r="X1616" s="7">
        <f t="shared" si="823"/>
        <v>1</v>
      </c>
      <c r="Y1616" s="7">
        <f t="shared" si="824"/>
        <v>-2.9274999999999807</v>
      </c>
      <c r="Z1616" s="7">
        <f t="shared" si="825"/>
        <v>122.96960000000001</v>
      </c>
      <c r="AA1616" s="9">
        <f t="shared" si="847"/>
        <v>-1.9516999999999882</v>
      </c>
      <c r="AB1616" s="9">
        <f t="shared" si="839"/>
        <v>-0.97579999999999245</v>
      </c>
      <c r="AC1616" s="11">
        <f t="shared" ca="1" si="829"/>
        <v>0</v>
      </c>
      <c r="AD1616" s="11">
        <f t="shared" ca="1" si="831"/>
        <v>1</v>
      </c>
      <c r="AE1616" s="11">
        <f t="shared" ca="1" si="832"/>
        <v>-2.9274999999999807</v>
      </c>
      <c r="AF1616" s="11">
        <f t="shared" ca="1" si="833"/>
        <v>182.28490000000002</v>
      </c>
      <c r="AG1616" s="13">
        <f ca="1">AVERAGE(E1616:OFFSET(E1616,-AG$5+1,0))</f>
        <v>253.49113076923078</v>
      </c>
      <c r="AH1616" s="13">
        <f ca="1">AVERAGE(E1616:OFFSET(E1616,-AH$5+1,0))</f>
        <v>249.15430500000002</v>
      </c>
      <c r="AI1616" s="12">
        <f t="shared" ca="1" si="826"/>
        <v>0</v>
      </c>
      <c r="AJ1616" s="17">
        <f t="shared" si="848"/>
        <v>-1.9516999999999882</v>
      </c>
      <c r="AK1616" s="17">
        <f t="shared" si="840"/>
        <v>0.97579999999999245</v>
      </c>
      <c r="AL1616" s="19">
        <f t="shared" ca="1" si="834"/>
        <v>0</v>
      </c>
      <c r="AM1616" s="19">
        <f t="shared" ca="1" si="835"/>
        <v>1</v>
      </c>
      <c r="AN1616" s="19">
        <f t="shared" ca="1" si="836"/>
        <v>-0.97589999999999577</v>
      </c>
      <c r="AO1616" s="19">
        <f t="shared" ca="1" si="837"/>
        <v>171.58129999999926</v>
      </c>
    </row>
    <row r="1617" spans="1:41" x14ac:dyDescent="0.2">
      <c r="A1617" s="22" t="s">
        <v>1667</v>
      </c>
      <c r="B1617" s="20">
        <f>[1]data!C1616</f>
        <v>245.90969999999999</v>
      </c>
      <c r="C1617" s="20">
        <f>[1]data!D1616</f>
        <v>247.3734</v>
      </c>
      <c r="D1617" s="20">
        <f>[1]data!E1616</f>
        <v>244.44589999999999</v>
      </c>
      <c r="E1617" s="20">
        <f>[1]data!F1616</f>
        <v>245.42169999999999</v>
      </c>
      <c r="F1617" s="20">
        <f>[1]data!G1616</f>
        <v>54165</v>
      </c>
      <c r="G1617" s="4">
        <f t="shared" si="841"/>
        <v>0</v>
      </c>
      <c r="H1617" s="4">
        <f t="shared" si="842"/>
        <v>4.8791999999999973</v>
      </c>
      <c r="I1617" s="4">
        <f t="shared" si="843"/>
        <v>0</v>
      </c>
      <c r="J1617" s="4">
        <f t="shared" si="844"/>
        <v>4.8791999999999973</v>
      </c>
      <c r="K1617" s="4">
        <f t="shared" si="819"/>
        <v>0.97999616084135044</v>
      </c>
      <c r="L1617" s="4">
        <f t="shared" si="820"/>
        <v>1.2971963935577351</v>
      </c>
      <c r="M1617" s="4">
        <f t="shared" si="845"/>
        <v>5.8550000000000182</v>
      </c>
      <c r="N1617" s="4">
        <f t="shared" si="816"/>
        <v>13.929442729979794</v>
      </c>
      <c r="O1617" s="4">
        <f t="shared" si="821"/>
        <v>3.9874159966892182</v>
      </c>
      <c r="P1617" s="4">
        <f t="shared" si="817"/>
        <v>24.577223988042597</v>
      </c>
      <c r="Q1617" s="4">
        <f t="shared" si="818"/>
        <v>32.532256344329433</v>
      </c>
      <c r="R1617" s="4">
        <f t="shared" si="830"/>
        <v>31.406697684912363</v>
      </c>
      <c r="S1617" s="4">
        <f t="shared" si="827"/>
        <v>35</v>
      </c>
      <c r="T1617" s="4">
        <f t="shared" si="828"/>
        <v>0</v>
      </c>
      <c r="U1617" s="5">
        <f t="shared" si="846"/>
        <v>-4.3912000000000262</v>
      </c>
      <c r="V1617" s="5">
        <f t="shared" si="838"/>
        <v>-0.48799999999999955</v>
      </c>
      <c r="W1617" s="7">
        <f t="shared" si="822"/>
        <v>0</v>
      </c>
      <c r="X1617" s="7">
        <f t="shared" si="823"/>
        <v>1</v>
      </c>
      <c r="Y1617" s="7">
        <f t="shared" si="824"/>
        <v>-4.8792000000000257</v>
      </c>
      <c r="Z1617" s="7">
        <f t="shared" si="825"/>
        <v>118.09039999999999</v>
      </c>
      <c r="AA1617" s="9">
        <f t="shared" si="847"/>
        <v>-4.3912000000000262</v>
      </c>
      <c r="AB1617" s="9">
        <f t="shared" si="839"/>
        <v>-0.48799999999999955</v>
      </c>
      <c r="AC1617" s="11">
        <f t="shared" ca="1" si="829"/>
        <v>0</v>
      </c>
      <c r="AD1617" s="11">
        <f t="shared" ca="1" si="831"/>
        <v>1</v>
      </c>
      <c r="AE1617" s="11">
        <f t="shared" ca="1" si="832"/>
        <v>-4.8792000000000257</v>
      </c>
      <c r="AF1617" s="11">
        <f t="shared" ca="1" si="833"/>
        <v>177.4057</v>
      </c>
      <c r="AG1617" s="13">
        <f ca="1">AVERAGE(E1617:OFFSET(E1617,-AG$5+1,0))</f>
        <v>253.15333846153845</v>
      </c>
      <c r="AH1617" s="13">
        <f ca="1">AVERAGE(E1617:OFFSET(E1617,-AH$5+1,0))</f>
        <v>249.56902999999997</v>
      </c>
      <c r="AI1617" s="12">
        <f t="shared" ca="1" si="826"/>
        <v>0</v>
      </c>
      <c r="AJ1617" s="17">
        <f t="shared" si="848"/>
        <v>-4.3912000000000262</v>
      </c>
      <c r="AK1617" s="17">
        <f t="shared" si="840"/>
        <v>0.48799999999999955</v>
      </c>
      <c r="AL1617" s="19">
        <f t="shared" ca="1" si="834"/>
        <v>0</v>
      </c>
      <c r="AM1617" s="19">
        <f t="shared" ca="1" si="835"/>
        <v>1</v>
      </c>
      <c r="AN1617" s="19">
        <f t="shared" ca="1" si="836"/>
        <v>-3.9032000000000266</v>
      </c>
      <c r="AO1617" s="19">
        <f t="shared" ca="1" si="837"/>
        <v>167.67809999999923</v>
      </c>
    </row>
    <row r="1618" spans="1:41" x14ac:dyDescent="0.2">
      <c r="A1618" s="22" t="s">
        <v>1668</v>
      </c>
      <c r="B1618" s="20">
        <f>[1]data!C1617</f>
        <v>244.93379999999999</v>
      </c>
      <c r="C1618" s="20">
        <f>[1]data!D1617</f>
        <v>245.90969999999999</v>
      </c>
      <c r="D1618" s="20">
        <f>[1]data!E1617</f>
        <v>239.5668</v>
      </c>
      <c r="E1618" s="20">
        <f>[1]data!F1617</f>
        <v>240.54259999999999</v>
      </c>
      <c r="F1618" s="20">
        <f>[1]data!G1617</f>
        <v>52835</v>
      </c>
      <c r="G1618" s="4">
        <f t="shared" si="841"/>
        <v>0</v>
      </c>
      <c r="H1618" s="4">
        <f t="shared" si="842"/>
        <v>4.879099999999994</v>
      </c>
      <c r="I1618" s="4">
        <f t="shared" si="843"/>
        <v>0</v>
      </c>
      <c r="J1618" s="4">
        <f t="shared" si="844"/>
        <v>4.879099999999994</v>
      </c>
      <c r="K1618" s="4">
        <f t="shared" si="819"/>
        <v>0.88199654475721534</v>
      </c>
      <c r="L1618" s="4">
        <f t="shared" si="820"/>
        <v>1.6553867542019609</v>
      </c>
      <c r="M1618" s="4">
        <f t="shared" si="845"/>
        <v>6.342899999999986</v>
      </c>
      <c r="N1618" s="4">
        <f t="shared" si="816"/>
        <v>30.479833683857976</v>
      </c>
      <c r="O1618" s="4">
        <f t="shared" si="821"/>
        <v>4.222964397020295</v>
      </c>
      <c r="P1618" s="4">
        <f t="shared" si="817"/>
        <v>20.885720594271366</v>
      </c>
      <c r="Q1618" s="4">
        <f t="shared" si="818"/>
        <v>39.199637945562472</v>
      </c>
      <c r="R1618" s="4">
        <f t="shared" si="830"/>
        <v>31.314011284806924</v>
      </c>
      <c r="S1618" s="4">
        <f t="shared" si="827"/>
        <v>35</v>
      </c>
      <c r="T1618" s="4">
        <f t="shared" si="828"/>
        <v>0</v>
      </c>
      <c r="U1618" s="5">
        <f t="shared" si="846"/>
        <v>-0.48789999999999623</v>
      </c>
      <c r="V1618" s="5">
        <f t="shared" si="838"/>
        <v>-4.3911999999999978</v>
      </c>
      <c r="W1618" s="7">
        <f t="shared" si="822"/>
        <v>0</v>
      </c>
      <c r="X1618" s="7">
        <f t="shared" si="823"/>
        <v>1</v>
      </c>
      <c r="Y1618" s="7">
        <f t="shared" si="824"/>
        <v>-4.879099999999994</v>
      </c>
      <c r="Z1618" s="7">
        <f t="shared" si="825"/>
        <v>113.21129999999999</v>
      </c>
      <c r="AA1618" s="9">
        <f t="shared" si="847"/>
        <v>-0.48789999999999623</v>
      </c>
      <c r="AB1618" s="9">
        <f t="shared" si="839"/>
        <v>-4.3911999999999978</v>
      </c>
      <c r="AC1618" s="11">
        <f t="shared" ca="1" si="829"/>
        <v>0</v>
      </c>
      <c r="AD1618" s="11">
        <f t="shared" ca="1" si="831"/>
        <v>1</v>
      </c>
      <c r="AE1618" s="11">
        <f t="shared" ca="1" si="832"/>
        <v>-4.879099999999994</v>
      </c>
      <c r="AF1618" s="11">
        <f t="shared" ca="1" si="833"/>
        <v>172.5266</v>
      </c>
      <c r="AG1618" s="13">
        <f ca="1">AVERAGE(E1618:OFFSET(E1618,-AG$5+1,0))</f>
        <v>252.74048461538462</v>
      </c>
      <c r="AH1618" s="13">
        <f ca="1">AVERAGE(E1618:OFFSET(E1618,-AH$5+1,0))</f>
        <v>249.76419499999997</v>
      </c>
      <c r="AI1618" s="12">
        <f t="shared" ca="1" si="826"/>
        <v>0</v>
      </c>
      <c r="AJ1618" s="17">
        <f t="shared" si="848"/>
        <v>-0.48789999999999623</v>
      </c>
      <c r="AK1618" s="17">
        <f t="shared" si="840"/>
        <v>4.3911999999999978</v>
      </c>
      <c r="AL1618" s="19">
        <f t="shared" ca="1" si="834"/>
        <v>0</v>
      </c>
      <c r="AM1618" s="19">
        <f t="shared" ca="1" si="835"/>
        <v>1</v>
      </c>
      <c r="AN1618" s="19">
        <f t="shared" ca="1" si="836"/>
        <v>3.9033000000000015</v>
      </c>
      <c r="AO1618" s="19">
        <f t="shared" ca="1" si="837"/>
        <v>171.58139999999923</v>
      </c>
    </row>
    <row r="1619" spans="1:41" x14ac:dyDescent="0.2">
      <c r="A1619" s="22" t="s">
        <v>1669</v>
      </c>
      <c r="B1619" s="20">
        <f>[1]data!C1618</f>
        <v>234.19970000000001</v>
      </c>
      <c r="C1619" s="20">
        <f>[1]data!D1618</f>
        <v>243.958</v>
      </c>
      <c r="D1619" s="20">
        <f>[1]data!E1618</f>
        <v>234.19970000000001</v>
      </c>
      <c r="E1619" s="20">
        <f>[1]data!F1618</f>
        <v>242.49430000000001</v>
      </c>
      <c r="F1619" s="20">
        <f>[1]data!G1618</f>
        <v>58916</v>
      </c>
      <c r="G1619" s="4">
        <f t="shared" si="841"/>
        <v>0</v>
      </c>
      <c r="H1619" s="4">
        <f t="shared" si="842"/>
        <v>5.3670999999999935</v>
      </c>
      <c r="I1619" s="4">
        <f t="shared" si="843"/>
        <v>0</v>
      </c>
      <c r="J1619" s="4">
        <f t="shared" si="844"/>
        <v>5.3670999999999935</v>
      </c>
      <c r="K1619" s="4">
        <f t="shared" si="819"/>
        <v>0.79379689028149381</v>
      </c>
      <c r="L1619" s="4">
        <f t="shared" si="820"/>
        <v>2.0265580787817643</v>
      </c>
      <c r="M1619" s="4">
        <f t="shared" si="845"/>
        <v>9.7582999999999913</v>
      </c>
      <c r="N1619" s="4">
        <f t="shared" si="816"/>
        <v>43.709433813209522</v>
      </c>
      <c r="O1619" s="4">
        <f t="shared" si="821"/>
        <v>4.7764979573182647</v>
      </c>
      <c r="P1619" s="4">
        <f t="shared" si="817"/>
        <v>16.61880518686888</v>
      </c>
      <c r="Q1619" s="4">
        <f t="shared" si="818"/>
        <v>42.427696963144164</v>
      </c>
      <c r="R1619" s="4">
        <f t="shared" si="830"/>
        <v>32.55355353764719</v>
      </c>
      <c r="S1619" s="4">
        <f t="shared" si="827"/>
        <v>35</v>
      </c>
      <c r="T1619" s="4">
        <f t="shared" si="828"/>
        <v>0</v>
      </c>
      <c r="U1619" s="5">
        <f t="shared" si="846"/>
        <v>-6.342899999999986</v>
      </c>
      <c r="V1619" s="5">
        <f t="shared" si="838"/>
        <v>8.2946000000000026</v>
      </c>
      <c r="W1619" s="7">
        <f t="shared" si="822"/>
        <v>0</v>
      </c>
      <c r="X1619" s="7">
        <f t="shared" si="823"/>
        <v>1</v>
      </c>
      <c r="Y1619" s="7">
        <f t="shared" si="824"/>
        <v>1.9517000000000166</v>
      </c>
      <c r="Z1619" s="7">
        <f t="shared" si="825"/>
        <v>115.16300000000001</v>
      </c>
      <c r="AA1619" s="9">
        <f t="shared" si="847"/>
        <v>-6.342899999999986</v>
      </c>
      <c r="AB1619" s="9">
        <f t="shared" si="839"/>
        <v>8.2946000000000026</v>
      </c>
      <c r="AC1619" s="11">
        <f t="shared" ca="1" si="829"/>
        <v>0</v>
      </c>
      <c r="AD1619" s="11">
        <f t="shared" ca="1" si="831"/>
        <v>1</v>
      </c>
      <c r="AE1619" s="11">
        <f t="shared" ca="1" si="832"/>
        <v>1.9517000000000166</v>
      </c>
      <c r="AF1619" s="11">
        <f t="shared" ca="1" si="833"/>
        <v>174.47830000000002</v>
      </c>
      <c r="AG1619" s="13">
        <f ca="1">AVERAGE(E1619:OFFSET(E1619,-AG$5+1,0))</f>
        <v>252.32763846153847</v>
      </c>
      <c r="AH1619" s="13">
        <f ca="1">AVERAGE(E1619:OFFSET(E1619,-AH$5+1,0))</f>
        <v>250.08134499999997</v>
      </c>
      <c r="AI1619" s="12">
        <f t="shared" ca="1" si="826"/>
        <v>0</v>
      </c>
      <c r="AJ1619" s="17">
        <f t="shared" si="848"/>
        <v>-6.342899999999986</v>
      </c>
      <c r="AK1619" s="17">
        <f t="shared" si="840"/>
        <v>-8.2946000000000026</v>
      </c>
      <c r="AL1619" s="19">
        <f t="shared" ca="1" si="834"/>
        <v>0</v>
      </c>
      <c r="AM1619" s="19">
        <f t="shared" ca="1" si="835"/>
        <v>1</v>
      </c>
      <c r="AN1619" s="19">
        <f t="shared" ca="1" si="836"/>
        <v>-14.637499999999989</v>
      </c>
      <c r="AO1619" s="19">
        <f t="shared" ca="1" si="837"/>
        <v>156.94389999999925</v>
      </c>
    </row>
    <row r="1620" spans="1:41" x14ac:dyDescent="0.2">
      <c r="A1620" s="22" t="s">
        <v>1670</v>
      </c>
      <c r="B1620" s="20">
        <f>[1]data!C1619</f>
        <v>243.958</v>
      </c>
      <c r="C1620" s="20">
        <f>[1]data!D1619</f>
        <v>244.44589999999999</v>
      </c>
      <c r="D1620" s="20">
        <f>[1]data!E1619</f>
        <v>240.54259999999999</v>
      </c>
      <c r="E1620" s="20">
        <f>[1]data!F1619</f>
        <v>242.00630000000001</v>
      </c>
      <c r="F1620" s="20">
        <f>[1]data!G1619</f>
        <v>29435</v>
      </c>
      <c r="G1620" s="4">
        <f t="shared" si="841"/>
        <v>0.48789999999999623</v>
      </c>
      <c r="H1620" s="4">
        <f t="shared" si="842"/>
        <v>0</v>
      </c>
      <c r="I1620" s="4">
        <f t="shared" si="843"/>
        <v>0.48789999999999623</v>
      </c>
      <c r="J1620" s="4">
        <f t="shared" si="844"/>
        <v>0</v>
      </c>
      <c r="K1620" s="4">
        <f t="shared" si="819"/>
        <v>0.76320720125334407</v>
      </c>
      <c r="L1620" s="4">
        <f t="shared" si="820"/>
        <v>1.8239022709035879</v>
      </c>
      <c r="M1620" s="4">
        <f t="shared" si="845"/>
        <v>3.9033000000000015</v>
      </c>
      <c r="N1620" s="4">
        <f t="shared" si="816"/>
        <v>40.999234128500881</v>
      </c>
      <c r="O1620" s="4">
        <f t="shared" si="821"/>
        <v>4.6891781615864385</v>
      </c>
      <c r="P1620" s="4">
        <f t="shared" si="817"/>
        <v>16.27592671793764</v>
      </c>
      <c r="Q1620" s="4">
        <f t="shared" si="818"/>
        <v>38.895990044586554</v>
      </c>
      <c r="R1620" s="4">
        <f t="shared" si="830"/>
        <v>33.398121596732558</v>
      </c>
      <c r="S1620" s="4">
        <f t="shared" si="827"/>
        <v>35</v>
      </c>
      <c r="T1620" s="4">
        <f t="shared" si="828"/>
        <v>0</v>
      </c>
      <c r="U1620" s="5">
        <f t="shared" si="846"/>
        <v>1.4636999999999887</v>
      </c>
      <c r="V1620" s="5">
        <f t="shared" si="838"/>
        <v>-1.9516999999999882</v>
      </c>
      <c r="W1620" s="7">
        <f t="shared" si="822"/>
        <v>0</v>
      </c>
      <c r="X1620" s="7">
        <f t="shared" si="823"/>
        <v>1</v>
      </c>
      <c r="Y1620" s="7">
        <f t="shared" si="824"/>
        <v>-0.48799999999999955</v>
      </c>
      <c r="Z1620" s="7">
        <f t="shared" si="825"/>
        <v>114.67500000000001</v>
      </c>
      <c r="AA1620" s="9">
        <f t="shared" si="847"/>
        <v>1.4636999999999887</v>
      </c>
      <c r="AB1620" s="9">
        <f t="shared" si="839"/>
        <v>-1.9516999999999882</v>
      </c>
      <c r="AC1620" s="11">
        <f t="shared" ca="1" si="829"/>
        <v>0</v>
      </c>
      <c r="AD1620" s="11">
        <f t="shared" ca="1" si="831"/>
        <v>1</v>
      </c>
      <c r="AE1620" s="11">
        <f t="shared" ca="1" si="832"/>
        <v>-0.48799999999999955</v>
      </c>
      <c r="AF1620" s="11">
        <f t="shared" ca="1" si="833"/>
        <v>173.99030000000002</v>
      </c>
      <c r="AG1620" s="13">
        <f ca="1">AVERAGE(E1620:OFFSET(E1620,-AG$5+1,0))</f>
        <v>251.5019307692308</v>
      </c>
      <c r="AH1620" s="13">
        <f ca="1">AVERAGE(E1620:OFFSET(E1620,-AH$5+1,0))</f>
        <v>250.13013500000002</v>
      </c>
      <c r="AI1620" s="12">
        <f t="shared" ca="1" si="826"/>
        <v>0</v>
      </c>
      <c r="AJ1620" s="17">
        <f t="shared" si="848"/>
        <v>1.4636999999999887</v>
      </c>
      <c r="AK1620" s="17">
        <f t="shared" si="840"/>
        <v>1.9516999999999882</v>
      </c>
      <c r="AL1620" s="19">
        <f t="shared" ca="1" si="834"/>
        <v>0</v>
      </c>
      <c r="AM1620" s="19">
        <f t="shared" ca="1" si="835"/>
        <v>0</v>
      </c>
      <c r="AN1620" s="19">
        <f t="shared" ca="1" si="836"/>
        <v>1.4636999999999887</v>
      </c>
      <c r="AO1620" s="19">
        <f t="shared" ca="1" si="837"/>
        <v>158.40759999999923</v>
      </c>
    </row>
    <row r="1621" spans="1:41" x14ac:dyDescent="0.2">
      <c r="A1621" s="22" t="s">
        <v>1671</v>
      </c>
      <c r="B1621" s="20">
        <f>[1]data!C1620</f>
        <v>242.00630000000001</v>
      </c>
      <c r="C1621" s="20">
        <f>[1]data!D1620</f>
        <v>247.8613</v>
      </c>
      <c r="D1621" s="20">
        <f>[1]data!E1620</f>
        <v>242.00630000000001</v>
      </c>
      <c r="E1621" s="20">
        <f>[1]data!F1620</f>
        <v>247.3734</v>
      </c>
      <c r="F1621" s="20">
        <f>[1]data!G1620</f>
        <v>30140</v>
      </c>
      <c r="G1621" s="4">
        <f t="shared" si="841"/>
        <v>3.4154000000000053</v>
      </c>
      <c r="H1621" s="4">
        <f t="shared" si="842"/>
        <v>0</v>
      </c>
      <c r="I1621" s="4">
        <f t="shared" si="843"/>
        <v>3.4154000000000053</v>
      </c>
      <c r="J1621" s="4">
        <f t="shared" si="844"/>
        <v>0</v>
      </c>
      <c r="K1621" s="4">
        <f t="shared" si="819"/>
        <v>1.0284264811280102</v>
      </c>
      <c r="L1621" s="4">
        <f t="shared" si="820"/>
        <v>1.6415120438132291</v>
      </c>
      <c r="M1621" s="4">
        <f t="shared" si="845"/>
        <v>5.8549999999999898</v>
      </c>
      <c r="N1621" s="4">
        <f t="shared" si="816"/>
        <v>22.96253479089793</v>
      </c>
      <c r="O1621" s="4">
        <f t="shared" si="821"/>
        <v>4.8057603454277933</v>
      </c>
      <c r="P1621" s="4">
        <f t="shared" si="817"/>
        <v>21.399870305777032</v>
      </c>
      <c r="Q1621" s="4">
        <f t="shared" si="818"/>
        <v>34.157176509539553</v>
      </c>
      <c r="R1621" s="4">
        <f t="shared" si="830"/>
        <v>32.354562916149092</v>
      </c>
      <c r="S1621" s="4">
        <f t="shared" si="827"/>
        <v>35</v>
      </c>
      <c r="T1621" s="4">
        <f t="shared" si="828"/>
        <v>0</v>
      </c>
      <c r="U1621" s="5">
        <f t="shared" si="846"/>
        <v>0</v>
      </c>
      <c r="V1621" s="5">
        <f t="shared" si="838"/>
        <v>5.3670999999999935</v>
      </c>
      <c r="W1621" s="7">
        <f t="shared" si="822"/>
        <v>0</v>
      </c>
      <c r="X1621" s="7">
        <f t="shared" si="823"/>
        <v>1</v>
      </c>
      <c r="Y1621" s="7">
        <f t="shared" si="824"/>
        <v>5.3670999999999935</v>
      </c>
      <c r="Z1621" s="7">
        <f t="shared" si="825"/>
        <v>120.0421</v>
      </c>
      <c r="AA1621" s="9">
        <f t="shared" si="847"/>
        <v>0</v>
      </c>
      <c r="AB1621" s="9">
        <f t="shared" si="839"/>
        <v>5.3670999999999935</v>
      </c>
      <c r="AC1621" s="11">
        <f t="shared" ca="1" si="829"/>
        <v>0</v>
      </c>
      <c r="AD1621" s="11">
        <f t="shared" ca="1" si="831"/>
        <v>1</v>
      </c>
      <c r="AE1621" s="11">
        <f t="shared" ca="1" si="832"/>
        <v>5.3670999999999935</v>
      </c>
      <c r="AF1621" s="11">
        <f t="shared" ca="1" si="833"/>
        <v>179.35740000000001</v>
      </c>
      <c r="AG1621" s="13">
        <f ca="1">AVERAGE(E1621:OFFSET(E1621,-AG$5+1,0))</f>
        <v>250.71376153846148</v>
      </c>
      <c r="AH1621" s="13">
        <f ca="1">AVERAGE(E1621:OFFSET(E1621,-AH$5+1,0))</f>
        <v>250.300905</v>
      </c>
      <c r="AI1621" s="12">
        <f t="shared" ca="1" si="826"/>
        <v>0</v>
      </c>
      <c r="AJ1621" s="17">
        <f t="shared" si="848"/>
        <v>0</v>
      </c>
      <c r="AK1621" s="17">
        <f t="shared" si="840"/>
        <v>-5.3670999999999935</v>
      </c>
      <c r="AL1621" s="19">
        <f t="shared" ca="1" si="834"/>
        <v>0</v>
      </c>
      <c r="AM1621" s="19">
        <f t="shared" ca="1" si="835"/>
        <v>0</v>
      </c>
      <c r="AN1621" s="19">
        <f t="shared" ca="1" si="836"/>
        <v>0</v>
      </c>
      <c r="AO1621" s="19">
        <f t="shared" ca="1" si="837"/>
        <v>158.40759999999923</v>
      </c>
    </row>
    <row r="1622" spans="1:41" x14ac:dyDescent="0.2">
      <c r="A1622" s="22" t="s">
        <v>1672</v>
      </c>
      <c r="B1622" s="20">
        <f>[1]data!C1621</f>
        <v>248.3492</v>
      </c>
      <c r="C1622" s="20">
        <f>[1]data!D1621</f>
        <v>248.3492</v>
      </c>
      <c r="D1622" s="20">
        <f>[1]data!E1621</f>
        <v>244.93379999999999</v>
      </c>
      <c r="E1622" s="20">
        <f>[1]data!F1621</f>
        <v>244.93379999999999</v>
      </c>
      <c r="F1622" s="20">
        <f>[1]data!G1621</f>
        <v>24732</v>
      </c>
      <c r="G1622" s="4">
        <f t="shared" si="841"/>
        <v>0.48789999999999623</v>
      </c>
      <c r="H1622" s="4">
        <f t="shared" si="842"/>
        <v>0</v>
      </c>
      <c r="I1622" s="4">
        <f t="shared" si="843"/>
        <v>0.48789999999999623</v>
      </c>
      <c r="J1622" s="4">
        <f t="shared" si="844"/>
        <v>0</v>
      </c>
      <c r="K1622" s="4">
        <f t="shared" si="819"/>
        <v>0.97437383301520875</v>
      </c>
      <c r="L1622" s="4">
        <f t="shared" si="820"/>
        <v>1.4773608394319062</v>
      </c>
      <c r="M1622" s="4">
        <f t="shared" si="845"/>
        <v>3.4154000000000053</v>
      </c>
      <c r="N1622" s="4">
        <f t="shared" si="816"/>
        <v>20.515556274066892</v>
      </c>
      <c r="O1622" s="4">
        <f t="shared" si="821"/>
        <v>4.666724310885014</v>
      </c>
      <c r="P1622" s="4">
        <f t="shared" si="817"/>
        <v>20.879181372306629</v>
      </c>
      <c r="Q1622" s="4">
        <f t="shared" si="818"/>
        <v>31.657341231535796</v>
      </c>
      <c r="R1622" s="4">
        <f t="shared" si="830"/>
        <v>31.170662251940875</v>
      </c>
      <c r="S1622" s="4">
        <f t="shared" si="827"/>
        <v>35</v>
      </c>
      <c r="T1622" s="4">
        <f t="shared" si="828"/>
        <v>0</v>
      </c>
      <c r="U1622" s="5">
        <f t="shared" si="846"/>
        <v>0.97579999999999245</v>
      </c>
      <c r="V1622" s="5">
        <f t="shared" si="838"/>
        <v>-3.4154000000000053</v>
      </c>
      <c r="W1622" s="7">
        <f t="shared" si="822"/>
        <v>0</v>
      </c>
      <c r="X1622" s="7">
        <f t="shared" si="823"/>
        <v>1</v>
      </c>
      <c r="Y1622" s="7">
        <f t="shared" si="824"/>
        <v>-2.4396000000000129</v>
      </c>
      <c r="Z1622" s="7">
        <f t="shared" si="825"/>
        <v>117.60249999999999</v>
      </c>
      <c r="AA1622" s="9">
        <f t="shared" si="847"/>
        <v>0.97579999999999245</v>
      </c>
      <c r="AB1622" s="9">
        <f t="shared" si="839"/>
        <v>-3.4154000000000053</v>
      </c>
      <c r="AC1622" s="11">
        <f t="shared" ca="1" si="829"/>
        <v>-1</v>
      </c>
      <c r="AD1622" s="11">
        <f t="shared" ca="1" si="831"/>
        <v>1</v>
      </c>
      <c r="AE1622" s="11">
        <f t="shared" ca="1" si="832"/>
        <v>-2.4396000000000129</v>
      </c>
      <c r="AF1622" s="11">
        <f t="shared" ca="1" si="833"/>
        <v>176.9178</v>
      </c>
      <c r="AG1622" s="13">
        <f ca="1">AVERAGE(E1622:OFFSET(E1622,-AG$5+1,0))</f>
        <v>249.7379307692307</v>
      </c>
      <c r="AH1622" s="13">
        <f ca="1">AVERAGE(E1622:OFFSET(E1622,-AH$5+1,0))</f>
        <v>250.32530000000003</v>
      </c>
      <c r="AI1622" s="12">
        <f t="shared" ca="1" si="826"/>
        <v>-1</v>
      </c>
      <c r="AJ1622" s="17">
        <f t="shared" si="848"/>
        <v>0.97579999999999245</v>
      </c>
      <c r="AK1622" s="17">
        <f t="shared" si="840"/>
        <v>3.4154000000000053</v>
      </c>
      <c r="AL1622" s="19">
        <f t="shared" ca="1" si="834"/>
        <v>-1</v>
      </c>
      <c r="AM1622" s="19">
        <f t="shared" ca="1" si="835"/>
        <v>0</v>
      </c>
      <c r="AN1622" s="19">
        <f t="shared" ca="1" si="836"/>
        <v>0</v>
      </c>
      <c r="AO1622" s="19">
        <f t="shared" ca="1" si="837"/>
        <v>158.40759999999923</v>
      </c>
    </row>
    <row r="1623" spans="1:41" x14ac:dyDescent="0.2">
      <c r="A1623" s="22" t="s">
        <v>1673</v>
      </c>
      <c r="B1623" s="20">
        <f>[1]data!C1622</f>
        <v>242.98220000000001</v>
      </c>
      <c r="C1623" s="20">
        <f>[1]data!D1622</f>
        <v>243.4701</v>
      </c>
      <c r="D1623" s="20">
        <f>[1]data!E1622</f>
        <v>240.54259999999999</v>
      </c>
      <c r="E1623" s="20">
        <f>[1]data!F1622</f>
        <v>240.54259999999999</v>
      </c>
      <c r="F1623" s="20">
        <f>[1]data!G1622</f>
        <v>25045</v>
      </c>
      <c r="G1623" s="4">
        <f t="shared" si="841"/>
        <v>0</v>
      </c>
      <c r="H1623" s="4">
        <f t="shared" si="842"/>
        <v>4.3911999999999978</v>
      </c>
      <c r="I1623" s="4">
        <f t="shared" si="843"/>
        <v>0</v>
      </c>
      <c r="J1623" s="4">
        <f t="shared" si="844"/>
        <v>4.3911999999999978</v>
      </c>
      <c r="K1623" s="4">
        <f t="shared" si="819"/>
        <v>0.87693644971368789</v>
      </c>
      <c r="L1623" s="4">
        <f t="shared" si="820"/>
        <v>1.7687447554887152</v>
      </c>
      <c r="M1623" s="4">
        <f t="shared" si="845"/>
        <v>4.3911999999999978</v>
      </c>
      <c r="N1623" s="4">
        <f t="shared" si="816"/>
        <v>33.708078812420688</v>
      </c>
      <c r="O1623" s="4">
        <f t="shared" si="821"/>
        <v>4.6391718797965131</v>
      </c>
      <c r="P1623" s="4">
        <f t="shared" si="817"/>
        <v>18.902866124290973</v>
      </c>
      <c r="Q1623" s="4">
        <f t="shared" si="818"/>
        <v>38.126303601544883</v>
      </c>
      <c r="R1623" s="4">
        <f t="shared" si="830"/>
        <v>31.424403907988857</v>
      </c>
      <c r="S1623" s="4">
        <f t="shared" si="827"/>
        <v>35</v>
      </c>
      <c r="T1623" s="4">
        <f t="shared" si="828"/>
        <v>0</v>
      </c>
      <c r="U1623" s="5">
        <f t="shared" si="846"/>
        <v>-1.9515999999999849</v>
      </c>
      <c r="V1623" s="5">
        <f t="shared" si="838"/>
        <v>-2.4396000000000129</v>
      </c>
      <c r="W1623" s="7">
        <f t="shared" si="822"/>
        <v>0</v>
      </c>
      <c r="X1623" s="7">
        <f t="shared" si="823"/>
        <v>1</v>
      </c>
      <c r="Y1623" s="7">
        <f t="shared" si="824"/>
        <v>-4.3911999999999978</v>
      </c>
      <c r="Z1623" s="7">
        <f t="shared" si="825"/>
        <v>113.21129999999999</v>
      </c>
      <c r="AA1623" s="9">
        <f t="shared" si="847"/>
        <v>-1.9515999999999849</v>
      </c>
      <c r="AB1623" s="9">
        <f t="shared" si="839"/>
        <v>-2.4396000000000129</v>
      </c>
      <c r="AC1623" s="11">
        <f t="shared" ca="1" si="829"/>
        <v>0</v>
      </c>
      <c r="AD1623" s="11">
        <f t="shared" ca="1" si="831"/>
        <v>0</v>
      </c>
      <c r="AE1623" s="11">
        <f t="shared" ca="1" si="832"/>
        <v>-1.9515999999999849</v>
      </c>
      <c r="AF1623" s="11">
        <f t="shared" ca="1" si="833"/>
        <v>174.96620000000001</v>
      </c>
      <c r="AG1623" s="13">
        <f ca="1">AVERAGE(E1623:OFFSET(E1623,-AG$5+1,0))</f>
        <v>248.34924615384611</v>
      </c>
      <c r="AH1623" s="13">
        <f ca="1">AVERAGE(E1623:OFFSET(E1623,-AH$5+1,0))</f>
        <v>249.93496999999996</v>
      </c>
      <c r="AI1623" s="12">
        <f t="shared" ca="1" si="826"/>
        <v>0</v>
      </c>
      <c r="AJ1623" s="17">
        <f t="shared" si="848"/>
        <v>-1.9515999999999849</v>
      </c>
      <c r="AK1623" s="17">
        <f t="shared" si="840"/>
        <v>2.4396000000000129</v>
      </c>
      <c r="AL1623" s="19">
        <f t="shared" ca="1" si="834"/>
        <v>0</v>
      </c>
      <c r="AM1623" s="19">
        <f t="shared" ca="1" si="835"/>
        <v>0</v>
      </c>
      <c r="AN1623" s="19">
        <f t="shared" ca="1" si="836"/>
        <v>0</v>
      </c>
      <c r="AO1623" s="19">
        <f t="shared" ca="1" si="837"/>
        <v>158.40759999999923</v>
      </c>
    </row>
    <row r="1624" spans="1:41" x14ac:dyDescent="0.2">
      <c r="A1624" s="22" t="s">
        <v>1674</v>
      </c>
      <c r="B1624" s="20">
        <f>[1]data!C1623</f>
        <v>246.39760000000001</v>
      </c>
      <c r="C1624" s="20">
        <f>[1]data!D1623</f>
        <v>247.8613</v>
      </c>
      <c r="D1624" s="20">
        <f>[1]data!E1623</f>
        <v>243.4701</v>
      </c>
      <c r="E1624" s="20">
        <f>[1]data!F1623</f>
        <v>243.4701</v>
      </c>
      <c r="F1624" s="20">
        <f>[1]data!G1623</f>
        <v>36336</v>
      </c>
      <c r="G1624" s="4">
        <f t="shared" si="841"/>
        <v>4.3911999999999978</v>
      </c>
      <c r="H1624" s="4">
        <f t="shared" si="842"/>
        <v>0</v>
      </c>
      <c r="I1624" s="4">
        <f t="shared" si="843"/>
        <v>4.3911999999999978</v>
      </c>
      <c r="J1624" s="4">
        <f t="shared" si="844"/>
        <v>0</v>
      </c>
      <c r="K1624" s="4">
        <f t="shared" si="819"/>
        <v>1.228362804742319</v>
      </c>
      <c r="L1624" s="4">
        <f t="shared" si="820"/>
        <v>1.5918702799398436</v>
      </c>
      <c r="M1624" s="4">
        <f t="shared" si="845"/>
        <v>7.3187000000000069</v>
      </c>
      <c r="N1624" s="4">
        <f t="shared" si="816"/>
        <v>12.889270648297915</v>
      </c>
      <c r="O1624" s="4">
        <f t="shared" si="821"/>
        <v>4.9071246918168629</v>
      </c>
      <c r="P1624" s="4">
        <f t="shared" si="817"/>
        <v>25.032231334792463</v>
      </c>
      <c r="Q1624" s="4">
        <f t="shared" si="818"/>
        <v>32.439980231080163</v>
      </c>
      <c r="R1624" s="4">
        <f t="shared" si="830"/>
        <v>29.570890582019764</v>
      </c>
      <c r="S1624" s="4">
        <f t="shared" si="827"/>
        <v>35</v>
      </c>
      <c r="T1624" s="4">
        <f t="shared" si="828"/>
        <v>0</v>
      </c>
      <c r="U1624" s="5">
        <f t="shared" si="846"/>
        <v>5.8550000000000182</v>
      </c>
      <c r="V1624" s="5">
        <f t="shared" si="838"/>
        <v>-2.9275000000000091</v>
      </c>
      <c r="W1624" s="7">
        <f t="shared" si="822"/>
        <v>0</v>
      </c>
      <c r="X1624" s="7">
        <f t="shared" si="823"/>
        <v>1</v>
      </c>
      <c r="Y1624" s="7">
        <f t="shared" si="824"/>
        <v>2.9275000000000091</v>
      </c>
      <c r="Z1624" s="7">
        <f t="shared" si="825"/>
        <v>116.1388</v>
      </c>
      <c r="AA1624" s="9">
        <f t="shared" si="847"/>
        <v>5.8550000000000182</v>
      </c>
      <c r="AB1624" s="9">
        <f t="shared" si="839"/>
        <v>-2.9275000000000091</v>
      </c>
      <c r="AC1624" s="11">
        <f t="shared" ca="1" si="829"/>
        <v>0</v>
      </c>
      <c r="AD1624" s="11">
        <f t="shared" ca="1" si="831"/>
        <v>0</v>
      </c>
      <c r="AE1624" s="11">
        <f t="shared" ca="1" si="832"/>
        <v>0</v>
      </c>
      <c r="AF1624" s="11">
        <f t="shared" ca="1" si="833"/>
        <v>174.96620000000001</v>
      </c>
      <c r="AG1624" s="13">
        <f ca="1">AVERAGE(E1624:OFFSET(E1624,-AG$5+1,0))</f>
        <v>247.18575384615386</v>
      </c>
      <c r="AH1624" s="13">
        <f ca="1">AVERAGE(E1624:OFFSET(E1624,-AH$5+1,0))</f>
        <v>249.61782499999998</v>
      </c>
      <c r="AI1624" s="12">
        <f t="shared" ca="1" si="826"/>
        <v>0</v>
      </c>
      <c r="AJ1624" s="17">
        <f t="shared" si="848"/>
        <v>5.8550000000000182</v>
      </c>
      <c r="AK1624" s="17">
        <f t="shared" si="840"/>
        <v>2.9275000000000091</v>
      </c>
      <c r="AL1624" s="19">
        <f t="shared" ca="1" si="834"/>
        <v>0</v>
      </c>
      <c r="AM1624" s="19">
        <f t="shared" ca="1" si="835"/>
        <v>0</v>
      </c>
      <c r="AN1624" s="19">
        <f t="shared" ca="1" si="836"/>
        <v>0</v>
      </c>
      <c r="AO1624" s="19">
        <f t="shared" ca="1" si="837"/>
        <v>158.40759999999923</v>
      </c>
    </row>
    <row r="1625" spans="1:41" x14ac:dyDescent="0.2">
      <c r="A1625" s="22" t="s">
        <v>1675</v>
      </c>
      <c r="B1625" s="20">
        <f>[1]data!C1624</f>
        <v>241.03049999999999</v>
      </c>
      <c r="C1625" s="20">
        <f>[1]data!D1624</f>
        <v>242.49430000000001</v>
      </c>
      <c r="D1625" s="20">
        <f>[1]data!E1624</f>
        <v>240.0547</v>
      </c>
      <c r="E1625" s="20">
        <f>[1]data!F1624</f>
        <v>242.00630000000001</v>
      </c>
      <c r="F1625" s="20">
        <f>[1]data!G1624</f>
        <v>28277</v>
      </c>
      <c r="G1625" s="4">
        <f t="shared" si="841"/>
        <v>0</v>
      </c>
      <c r="H1625" s="4">
        <f t="shared" si="842"/>
        <v>3.4154000000000053</v>
      </c>
      <c r="I1625" s="4">
        <f t="shared" si="843"/>
        <v>0</v>
      </c>
      <c r="J1625" s="4">
        <f t="shared" si="844"/>
        <v>3.4154000000000053</v>
      </c>
      <c r="K1625" s="4">
        <f t="shared" si="819"/>
        <v>1.1055265242680872</v>
      </c>
      <c r="L1625" s="4">
        <f t="shared" si="820"/>
        <v>1.7742232519458598</v>
      </c>
      <c r="M1625" s="4">
        <f t="shared" si="845"/>
        <v>3.4154000000000053</v>
      </c>
      <c r="N1625" s="4">
        <f t="shared" si="816"/>
        <v>23.220653863785316</v>
      </c>
      <c r="O1625" s="4">
        <f t="shared" si="821"/>
        <v>4.7579522226351765</v>
      </c>
      <c r="P1625" s="4">
        <f t="shared" si="817"/>
        <v>23.235343116913327</v>
      </c>
      <c r="Q1625" s="4">
        <f t="shared" si="818"/>
        <v>37.289639931760647</v>
      </c>
      <c r="R1625" s="4">
        <f t="shared" si="830"/>
        <v>28.935866910196324</v>
      </c>
      <c r="S1625" s="4">
        <f t="shared" si="827"/>
        <v>35</v>
      </c>
      <c r="T1625" s="4">
        <f t="shared" si="828"/>
        <v>0</v>
      </c>
      <c r="U1625" s="5">
        <f t="shared" si="846"/>
        <v>-2.4396000000000129</v>
      </c>
      <c r="V1625" s="5">
        <f t="shared" si="838"/>
        <v>0.97580000000002087</v>
      </c>
      <c r="W1625" s="7">
        <f t="shared" si="822"/>
        <v>0</v>
      </c>
      <c r="X1625" s="7">
        <f t="shared" si="823"/>
        <v>1</v>
      </c>
      <c r="Y1625" s="7">
        <f t="shared" si="824"/>
        <v>-1.463799999999992</v>
      </c>
      <c r="Z1625" s="7">
        <f t="shared" si="825"/>
        <v>114.67500000000001</v>
      </c>
      <c r="AA1625" s="9">
        <f t="shared" si="847"/>
        <v>-2.4396000000000129</v>
      </c>
      <c r="AB1625" s="9">
        <f t="shared" si="839"/>
        <v>0.97580000000002087</v>
      </c>
      <c r="AC1625" s="11">
        <f t="shared" ca="1" si="829"/>
        <v>0</v>
      </c>
      <c r="AD1625" s="11">
        <f t="shared" ca="1" si="831"/>
        <v>0</v>
      </c>
      <c r="AE1625" s="11">
        <f t="shared" ca="1" si="832"/>
        <v>0</v>
      </c>
      <c r="AF1625" s="11">
        <f t="shared" ca="1" si="833"/>
        <v>174.96620000000001</v>
      </c>
      <c r="AG1625" s="13">
        <f ca="1">AVERAGE(E1625:OFFSET(E1625,-AG$5+1,0))</f>
        <v>246.20991538461536</v>
      </c>
      <c r="AH1625" s="13">
        <f ca="1">AVERAGE(E1625:OFFSET(E1625,-AH$5+1,0))</f>
        <v>249.42265499999999</v>
      </c>
      <c r="AI1625" s="12">
        <f t="shared" ca="1" si="826"/>
        <v>0</v>
      </c>
      <c r="AJ1625" s="17">
        <f t="shared" si="848"/>
        <v>-2.4396000000000129</v>
      </c>
      <c r="AK1625" s="17">
        <f t="shared" si="840"/>
        <v>-0.97580000000002087</v>
      </c>
      <c r="AL1625" s="19">
        <f t="shared" ca="1" si="834"/>
        <v>0</v>
      </c>
      <c r="AM1625" s="19">
        <f t="shared" ca="1" si="835"/>
        <v>0</v>
      </c>
      <c r="AN1625" s="19">
        <f t="shared" ca="1" si="836"/>
        <v>0</v>
      </c>
      <c r="AO1625" s="19">
        <f t="shared" ca="1" si="837"/>
        <v>158.40759999999923</v>
      </c>
    </row>
    <row r="1626" spans="1:41" x14ac:dyDescent="0.2">
      <c r="A1626" s="22" t="s">
        <v>1676</v>
      </c>
      <c r="B1626" s="20">
        <f>[1]data!C1625</f>
        <v>243.4701</v>
      </c>
      <c r="C1626" s="20">
        <f>[1]data!D1625</f>
        <v>245.90969999999999</v>
      </c>
      <c r="D1626" s="20">
        <f>[1]data!E1625</f>
        <v>242.00630000000001</v>
      </c>
      <c r="E1626" s="20">
        <f>[1]data!F1625</f>
        <v>243.958</v>
      </c>
      <c r="F1626" s="20">
        <f>[1]data!G1625</f>
        <v>25696</v>
      </c>
      <c r="G1626" s="4">
        <f t="shared" si="841"/>
        <v>3.4153999999999769</v>
      </c>
      <c r="H1626" s="4">
        <f t="shared" si="842"/>
        <v>0</v>
      </c>
      <c r="I1626" s="4">
        <f t="shared" si="843"/>
        <v>3.4153999999999769</v>
      </c>
      <c r="J1626" s="4">
        <f t="shared" si="844"/>
        <v>0</v>
      </c>
      <c r="K1626" s="4">
        <f t="shared" si="819"/>
        <v>1.3365138718412761</v>
      </c>
      <c r="L1626" s="4">
        <f t="shared" si="820"/>
        <v>1.5968009267512737</v>
      </c>
      <c r="M1626" s="4">
        <f t="shared" si="845"/>
        <v>3.9033999999999764</v>
      </c>
      <c r="N1626" s="4">
        <f t="shared" si="816"/>
        <v>8.8734783949846499</v>
      </c>
      <c r="O1626" s="4">
        <f t="shared" si="821"/>
        <v>4.6724970003716564</v>
      </c>
      <c r="P1626" s="4">
        <f t="shared" si="817"/>
        <v>28.603846545754191</v>
      </c>
      <c r="Q1626" s="4">
        <f t="shared" si="818"/>
        <v>34.174466599427717</v>
      </c>
      <c r="R1626" s="4">
        <f t="shared" si="830"/>
        <v>26.929628058675153</v>
      </c>
      <c r="S1626" s="4">
        <f t="shared" si="827"/>
        <v>35</v>
      </c>
      <c r="T1626" s="4">
        <f t="shared" si="828"/>
        <v>0</v>
      </c>
      <c r="U1626" s="5">
        <f t="shared" si="846"/>
        <v>1.463799999999992</v>
      </c>
      <c r="V1626" s="5">
        <f t="shared" si="838"/>
        <v>0.48789999999999623</v>
      </c>
      <c r="W1626" s="7">
        <f t="shared" si="822"/>
        <v>0</v>
      </c>
      <c r="X1626" s="7">
        <f t="shared" si="823"/>
        <v>1</v>
      </c>
      <c r="Y1626" s="7">
        <f t="shared" si="824"/>
        <v>1.9516999999999882</v>
      </c>
      <c r="Z1626" s="7">
        <f t="shared" si="825"/>
        <v>116.6267</v>
      </c>
      <c r="AA1626" s="9">
        <f t="shared" si="847"/>
        <v>1.463799999999992</v>
      </c>
      <c r="AB1626" s="9">
        <f t="shared" si="839"/>
        <v>0.48789999999999623</v>
      </c>
      <c r="AC1626" s="11">
        <f t="shared" ca="1" si="829"/>
        <v>0</v>
      </c>
      <c r="AD1626" s="11">
        <f t="shared" ca="1" si="831"/>
        <v>0</v>
      </c>
      <c r="AE1626" s="11">
        <f t="shared" ca="1" si="832"/>
        <v>0</v>
      </c>
      <c r="AF1626" s="11">
        <f t="shared" ca="1" si="833"/>
        <v>174.96620000000001</v>
      </c>
      <c r="AG1626" s="13">
        <f ca="1">AVERAGE(E1626:OFFSET(E1626,-AG$5+1,0))</f>
        <v>245.38420769230771</v>
      </c>
      <c r="AH1626" s="13">
        <f ca="1">AVERAGE(E1626:OFFSET(E1626,-AH$5+1,0))</f>
        <v>249.22748999999993</v>
      </c>
      <c r="AI1626" s="12">
        <f t="shared" ca="1" si="826"/>
        <v>0</v>
      </c>
      <c r="AJ1626" s="17">
        <f t="shared" si="848"/>
        <v>1.463799999999992</v>
      </c>
      <c r="AK1626" s="17">
        <f t="shared" si="840"/>
        <v>-0.48789999999999623</v>
      </c>
      <c r="AL1626" s="19">
        <f t="shared" ca="1" si="834"/>
        <v>0</v>
      </c>
      <c r="AM1626" s="19">
        <f t="shared" ca="1" si="835"/>
        <v>0</v>
      </c>
      <c r="AN1626" s="19">
        <f t="shared" ca="1" si="836"/>
        <v>0</v>
      </c>
      <c r="AO1626" s="19">
        <f t="shared" ca="1" si="837"/>
        <v>158.40759999999923</v>
      </c>
    </row>
    <row r="1627" spans="1:41" x14ac:dyDescent="0.2">
      <c r="A1627" s="22" t="s">
        <v>1677</v>
      </c>
      <c r="B1627" s="20">
        <f>[1]data!C1626</f>
        <v>245.42169999999999</v>
      </c>
      <c r="C1627" s="20">
        <f>[1]data!D1626</f>
        <v>246.88550000000001</v>
      </c>
      <c r="D1627" s="20">
        <f>[1]data!E1626</f>
        <v>244.44589999999999</v>
      </c>
      <c r="E1627" s="20">
        <f>[1]data!F1626</f>
        <v>245.90969999999999</v>
      </c>
      <c r="F1627" s="20">
        <f>[1]data!G1626</f>
        <v>25098</v>
      </c>
      <c r="G1627" s="4">
        <f t="shared" si="841"/>
        <v>0.97580000000002087</v>
      </c>
      <c r="H1627" s="4">
        <f t="shared" si="842"/>
        <v>0</v>
      </c>
      <c r="I1627" s="4">
        <f t="shared" si="843"/>
        <v>0.97580000000002087</v>
      </c>
      <c r="J1627" s="4">
        <f t="shared" si="844"/>
        <v>0</v>
      </c>
      <c r="K1627" s="4">
        <f t="shared" si="819"/>
        <v>1.3004424846571505</v>
      </c>
      <c r="L1627" s="4">
        <f t="shared" si="820"/>
        <v>1.4371208340761463</v>
      </c>
      <c r="M1627" s="4">
        <f t="shared" si="845"/>
        <v>2.9275000000000091</v>
      </c>
      <c r="N1627" s="4">
        <f t="shared" si="816"/>
        <v>4.9927009353061722</v>
      </c>
      <c r="O1627" s="4">
        <f t="shared" si="821"/>
        <v>4.4979973003344913</v>
      </c>
      <c r="P1627" s="4">
        <f t="shared" si="817"/>
        <v>28.911588821105866</v>
      </c>
      <c r="Q1627" s="4">
        <f t="shared" si="818"/>
        <v>31.950237808485916</v>
      </c>
      <c r="R1627" s="4">
        <f t="shared" si="830"/>
        <v>24.735935346338255</v>
      </c>
      <c r="S1627" s="4">
        <f t="shared" si="827"/>
        <v>35</v>
      </c>
      <c r="T1627" s="4">
        <f t="shared" si="828"/>
        <v>0</v>
      </c>
      <c r="U1627" s="5">
        <f t="shared" si="846"/>
        <v>1.4636999999999887</v>
      </c>
      <c r="V1627" s="5">
        <f t="shared" si="838"/>
        <v>0.48799999999999955</v>
      </c>
      <c r="W1627" s="7">
        <f t="shared" si="822"/>
        <v>0</v>
      </c>
      <c r="X1627" s="7">
        <f t="shared" si="823"/>
        <v>1</v>
      </c>
      <c r="Y1627" s="7">
        <f t="shared" si="824"/>
        <v>1.9516999999999882</v>
      </c>
      <c r="Z1627" s="7">
        <f t="shared" si="825"/>
        <v>118.57839999999999</v>
      </c>
      <c r="AA1627" s="9">
        <f t="shared" si="847"/>
        <v>1.4636999999999887</v>
      </c>
      <c r="AB1627" s="9">
        <f t="shared" si="839"/>
        <v>0.48799999999999955</v>
      </c>
      <c r="AC1627" s="11">
        <f t="shared" ca="1" si="829"/>
        <v>0</v>
      </c>
      <c r="AD1627" s="11">
        <f t="shared" ca="1" si="831"/>
        <v>0</v>
      </c>
      <c r="AE1627" s="11">
        <f t="shared" ca="1" si="832"/>
        <v>0</v>
      </c>
      <c r="AF1627" s="11">
        <f t="shared" ca="1" si="833"/>
        <v>174.96620000000001</v>
      </c>
      <c r="AG1627" s="13">
        <f ca="1">AVERAGE(E1627:OFFSET(E1627,-AG$5+1,0))</f>
        <v>244.78370000000001</v>
      </c>
      <c r="AH1627" s="13">
        <f ca="1">AVERAGE(E1627:OFFSET(E1627,-AH$5+1,0))</f>
        <v>248.88594999999995</v>
      </c>
      <c r="AI1627" s="12">
        <f t="shared" ca="1" si="826"/>
        <v>0</v>
      </c>
      <c r="AJ1627" s="17">
        <f t="shared" si="848"/>
        <v>1.4636999999999887</v>
      </c>
      <c r="AK1627" s="17">
        <f t="shared" si="840"/>
        <v>-0.48799999999999955</v>
      </c>
      <c r="AL1627" s="19">
        <f t="shared" ca="1" si="834"/>
        <v>0</v>
      </c>
      <c r="AM1627" s="19">
        <f t="shared" ca="1" si="835"/>
        <v>0</v>
      </c>
      <c r="AN1627" s="19">
        <f t="shared" ca="1" si="836"/>
        <v>0</v>
      </c>
      <c r="AO1627" s="19">
        <f t="shared" ca="1" si="837"/>
        <v>158.40759999999923</v>
      </c>
    </row>
    <row r="1628" spans="1:41" x14ac:dyDescent="0.2">
      <c r="A1628" s="22" t="s">
        <v>1678</v>
      </c>
      <c r="B1628" s="20">
        <f>[1]data!C1627</f>
        <v>247.8613</v>
      </c>
      <c r="C1628" s="20">
        <f>[1]data!D1627</f>
        <v>248.3492</v>
      </c>
      <c r="D1628" s="20">
        <f>[1]data!E1627</f>
        <v>246.39760000000001</v>
      </c>
      <c r="E1628" s="20">
        <f>[1]data!F1627</f>
        <v>248.3492</v>
      </c>
      <c r="F1628" s="20">
        <f>[1]data!G1627</f>
        <v>20620</v>
      </c>
      <c r="G1628" s="4">
        <f t="shared" si="841"/>
        <v>1.4636999999999887</v>
      </c>
      <c r="H1628" s="4">
        <f t="shared" si="842"/>
        <v>0</v>
      </c>
      <c r="I1628" s="4">
        <f t="shared" si="843"/>
        <v>1.4636999999999887</v>
      </c>
      <c r="J1628" s="4">
        <f t="shared" si="844"/>
        <v>0</v>
      </c>
      <c r="K1628" s="4">
        <f t="shared" si="819"/>
        <v>1.3167682361914341</v>
      </c>
      <c r="L1628" s="4">
        <f t="shared" si="820"/>
        <v>1.2934087506685317</v>
      </c>
      <c r="M1628" s="4">
        <f t="shared" si="845"/>
        <v>2.4395000000000095</v>
      </c>
      <c r="N1628" s="4">
        <f t="shared" si="816"/>
        <v>0.89493875857835214</v>
      </c>
      <c r="O1628" s="4">
        <f t="shared" si="821"/>
        <v>4.2921475703010428</v>
      </c>
      <c r="P1628" s="4">
        <f t="shared" si="817"/>
        <v>30.678540628533856</v>
      </c>
      <c r="Q1628" s="4">
        <f t="shared" si="818"/>
        <v>30.134302921411777</v>
      </c>
      <c r="R1628" s="4">
        <f t="shared" si="830"/>
        <v>22.351835687562268</v>
      </c>
      <c r="S1628" s="4">
        <f t="shared" si="827"/>
        <v>35</v>
      </c>
      <c r="T1628" s="4">
        <f t="shared" si="828"/>
        <v>0</v>
      </c>
      <c r="U1628" s="5">
        <f t="shared" si="846"/>
        <v>1.9516000000000133</v>
      </c>
      <c r="V1628" s="5">
        <f t="shared" si="838"/>
        <v>0.48789999999999623</v>
      </c>
      <c r="W1628" s="7">
        <f t="shared" si="822"/>
        <v>0</v>
      </c>
      <c r="X1628" s="7">
        <f t="shared" si="823"/>
        <v>1</v>
      </c>
      <c r="Y1628" s="7">
        <f t="shared" si="824"/>
        <v>2.4395000000000095</v>
      </c>
      <c r="Z1628" s="7">
        <f t="shared" si="825"/>
        <v>121.0179</v>
      </c>
      <c r="AA1628" s="9">
        <f t="shared" si="847"/>
        <v>1.9516000000000133</v>
      </c>
      <c r="AB1628" s="9">
        <f t="shared" si="839"/>
        <v>0.48789999999999623</v>
      </c>
      <c r="AC1628" s="11">
        <f t="shared" ca="1" si="829"/>
        <v>0</v>
      </c>
      <c r="AD1628" s="11">
        <f t="shared" ca="1" si="831"/>
        <v>0</v>
      </c>
      <c r="AE1628" s="11">
        <f t="shared" ca="1" si="832"/>
        <v>0</v>
      </c>
      <c r="AF1628" s="11">
        <f t="shared" ca="1" si="833"/>
        <v>174.96620000000001</v>
      </c>
      <c r="AG1628" s="13">
        <f ca="1">AVERAGE(E1628:OFFSET(E1628,-AG$5+1,0))</f>
        <v>244.40837692307696</v>
      </c>
      <c r="AH1628" s="13">
        <f ca="1">AVERAGE(E1628:OFFSET(E1628,-AH$5+1,0))</f>
        <v>248.42242999999991</v>
      </c>
      <c r="AI1628" s="12">
        <f t="shared" ca="1" si="826"/>
        <v>0</v>
      </c>
      <c r="AJ1628" s="17">
        <f t="shared" si="848"/>
        <v>1.9516000000000133</v>
      </c>
      <c r="AK1628" s="17">
        <f t="shared" si="840"/>
        <v>-0.48789999999999623</v>
      </c>
      <c r="AL1628" s="19">
        <f t="shared" ca="1" si="834"/>
        <v>0</v>
      </c>
      <c r="AM1628" s="19">
        <f t="shared" ca="1" si="835"/>
        <v>0</v>
      </c>
      <c r="AN1628" s="19">
        <f t="shared" ca="1" si="836"/>
        <v>0</v>
      </c>
      <c r="AO1628" s="19">
        <f t="shared" ca="1" si="837"/>
        <v>158.40759999999923</v>
      </c>
    </row>
    <row r="1629" spans="1:41" x14ac:dyDescent="0.2">
      <c r="A1629" s="22" t="s">
        <v>1679</v>
      </c>
      <c r="B1629" s="20">
        <f>[1]data!C1628</f>
        <v>248.3492</v>
      </c>
      <c r="C1629" s="20">
        <f>[1]data!D1628</f>
        <v>248.8372</v>
      </c>
      <c r="D1629" s="20">
        <f>[1]data!E1628</f>
        <v>246.88550000000001</v>
      </c>
      <c r="E1629" s="20">
        <f>[1]data!F1628</f>
        <v>248.3492</v>
      </c>
      <c r="F1629" s="20">
        <f>[1]data!G1628</f>
        <v>20269</v>
      </c>
      <c r="G1629" s="4">
        <f t="shared" si="841"/>
        <v>0.48799999999999955</v>
      </c>
      <c r="H1629" s="4">
        <f t="shared" si="842"/>
        <v>0</v>
      </c>
      <c r="I1629" s="4">
        <f t="shared" si="843"/>
        <v>0.48799999999999955</v>
      </c>
      <c r="J1629" s="4">
        <f t="shared" si="844"/>
        <v>0</v>
      </c>
      <c r="K1629" s="4">
        <f t="shared" si="819"/>
        <v>1.2338914125722906</v>
      </c>
      <c r="L1629" s="4">
        <f t="shared" si="820"/>
        <v>1.1640678756016785</v>
      </c>
      <c r="M1629" s="4">
        <f t="shared" si="845"/>
        <v>1.9516999999999882</v>
      </c>
      <c r="N1629" s="4">
        <f t="shared" ref="N1629:N1682" si="849">ABS(P1629-Q1629)/(P1629+Q1629)*100</f>
        <v>2.9117899254987916</v>
      </c>
      <c r="O1629" s="4">
        <f t="shared" si="821"/>
        <v>4.0581028132709376</v>
      </c>
      <c r="P1629" s="4">
        <f t="shared" ref="P1629:P1682" si="850">K1629/O1629*100</f>
        <v>30.405622266079103</v>
      </c>
      <c r="Q1629" s="4">
        <f t="shared" ref="Q1629:Q1682" si="851">L1629/O1629*100</f>
        <v>28.685026702500156</v>
      </c>
      <c r="R1629" s="4">
        <f t="shared" si="830"/>
        <v>20.407831111355922</v>
      </c>
      <c r="S1629" s="4">
        <f t="shared" si="827"/>
        <v>35</v>
      </c>
      <c r="T1629" s="4">
        <f t="shared" si="828"/>
        <v>0</v>
      </c>
      <c r="U1629" s="5">
        <f t="shared" si="846"/>
        <v>0</v>
      </c>
      <c r="V1629" s="5">
        <f t="shared" si="838"/>
        <v>0</v>
      </c>
      <c r="W1629" s="7">
        <f t="shared" si="822"/>
        <v>0</v>
      </c>
      <c r="X1629" s="7">
        <f t="shared" si="823"/>
        <v>1</v>
      </c>
      <c r="Y1629" s="7">
        <f t="shared" si="824"/>
        <v>0</v>
      </c>
      <c r="Z1629" s="7">
        <f t="shared" si="825"/>
        <v>121.0179</v>
      </c>
      <c r="AA1629" s="9">
        <f t="shared" si="847"/>
        <v>0</v>
      </c>
      <c r="AB1629" s="9">
        <f t="shared" si="839"/>
        <v>0</v>
      </c>
      <c r="AC1629" s="11">
        <f t="shared" ca="1" si="829"/>
        <v>0</v>
      </c>
      <c r="AD1629" s="11">
        <f t="shared" ca="1" si="831"/>
        <v>0</v>
      </c>
      <c r="AE1629" s="11">
        <f t="shared" ca="1" si="832"/>
        <v>0</v>
      </c>
      <c r="AF1629" s="11">
        <f t="shared" ca="1" si="833"/>
        <v>174.96620000000001</v>
      </c>
      <c r="AG1629" s="13">
        <f ca="1">AVERAGE(E1629:OFFSET(E1629,-AG$5+1,0))</f>
        <v>244.25824615384619</v>
      </c>
      <c r="AH1629" s="13">
        <f ca="1">AVERAGE(E1629:OFFSET(E1629,-AH$5+1,0))</f>
        <v>247.95890999999992</v>
      </c>
      <c r="AI1629" s="12">
        <f t="shared" ca="1" si="826"/>
        <v>0</v>
      </c>
      <c r="AJ1629" s="17">
        <f t="shared" si="848"/>
        <v>0</v>
      </c>
      <c r="AK1629" s="17">
        <f t="shared" si="840"/>
        <v>0</v>
      </c>
      <c r="AL1629" s="19">
        <f t="shared" ca="1" si="834"/>
        <v>0</v>
      </c>
      <c r="AM1629" s="19">
        <f t="shared" ca="1" si="835"/>
        <v>0</v>
      </c>
      <c r="AN1629" s="19">
        <f t="shared" ca="1" si="836"/>
        <v>0</v>
      </c>
      <c r="AO1629" s="19">
        <f t="shared" ca="1" si="837"/>
        <v>158.40759999999923</v>
      </c>
    </row>
    <row r="1630" spans="1:41" x14ac:dyDescent="0.2">
      <c r="A1630" s="22" t="s">
        <v>1680</v>
      </c>
      <c r="B1630" s="20">
        <f>[1]data!C1629</f>
        <v>250.78880000000001</v>
      </c>
      <c r="C1630" s="20">
        <f>[1]data!D1629</f>
        <v>251.27670000000001</v>
      </c>
      <c r="D1630" s="20">
        <f>[1]data!E1629</f>
        <v>247.8613</v>
      </c>
      <c r="E1630" s="20">
        <f>[1]data!F1629</f>
        <v>247.8613</v>
      </c>
      <c r="F1630" s="20">
        <f>[1]data!G1629</f>
        <v>22136</v>
      </c>
      <c r="G1630" s="4">
        <f t="shared" si="841"/>
        <v>2.4395000000000095</v>
      </c>
      <c r="H1630" s="4">
        <f t="shared" si="842"/>
        <v>0</v>
      </c>
      <c r="I1630" s="4">
        <f t="shared" si="843"/>
        <v>2.4395000000000095</v>
      </c>
      <c r="J1630" s="4">
        <f t="shared" si="844"/>
        <v>0</v>
      </c>
      <c r="K1630" s="4">
        <f t="shared" ref="K1630:K1682" si="852">K1629*(O$8-1)/O$8 + I1630/O$8</f>
        <v>1.3544522713150626</v>
      </c>
      <c r="L1630" s="4">
        <f t="shared" ref="L1630:L1682" si="853">L1629*(O$8-1)/O$8 + J1630/O$8</f>
        <v>1.0476610880415105</v>
      </c>
      <c r="M1630" s="4">
        <f t="shared" si="845"/>
        <v>3.4154000000000053</v>
      </c>
      <c r="N1630" s="4">
        <f t="shared" si="849"/>
        <v>12.771719622579713</v>
      </c>
      <c r="O1630" s="4">
        <f t="shared" ref="O1630:O1682" si="854">O1629*(O$8-1)/O$8 + M1630/O$8</f>
        <v>3.9938325319438444</v>
      </c>
      <c r="P1630" s="4">
        <f t="shared" si="850"/>
        <v>33.91359703947915</v>
      </c>
      <c r="Q1630" s="4">
        <f t="shared" si="851"/>
        <v>26.231973415560361</v>
      </c>
      <c r="R1630" s="4">
        <f t="shared" si="830"/>
        <v>19.644219962478299</v>
      </c>
      <c r="S1630" s="4">
        <f t="shared" si="827"/>
        <v>35</v>
      </c>
      <c r="T1630" s="4">
        <f t="shared" si="828"/>
        <v>0</v>
      </c>
      <c r="U1630" s="5">
        <f t="shared" si="846"/>
        <v>2.4396000000000129</v>
      </c>
      <c r="V1630" s="5">
        <f t="shared" si="838"/>
        <v>-2.9275000000000091</v>
      </c>
      <c r="W1630" s="7">
        <f t="shared" si="822"/>
        <v>0</v>
      </c>
      <c r="X1630" s="7">
        <f t="shared" si="823"/>
        <v>1</v>
      </c>
      <c r="Y1630" s="7">
        <f t="shared" si="824"/>
        <v>-0.48789999999999623</v>
      </c>
      <c r="Z1630" s="7">
        <f t="shared" si="825"/>
        <v>120.53</v>
      </c>
      <c r="AA1630" s="9">
        <f t="shared" si="847"/>
        <v>2.4396000000000129</v>
      </c>
      <c r="AB1630" s="9">
        <f t="shared" si="839"/>
        <v>-2.9275000000000091</v>
      </c>
      <c r="AC1630" s="11">
        <f t="shared" ca="1" si="829"/>
        <v>0</v>
      </c>
      <c r="AD1630" s="11">
        <f t="shared" ca="1" si="831"/>
        <v>0</v>
      </c>
      <c r="AE1630" s="11">
        <f t="shared" ca="1" si="832"/>
        <v>0</v>
      </c>
      <c r="AF1630" s="11">
        <f t="shared" ca="1" si="833"/>
        <v>174.96620000000001</v>
      </c>
      <c r="AG1630" s="13">
        <f ca="1">AVERAGE(E1630:OFFSET(E1630,-AG$5+1,0))</f>
        <v>244.44590769230774</v>
      </c>
      <c r="AH1630" s="13">
        <f ca="1">AVERAGE(E1630:OFFSET(E1630,-AH$5+1,0))</f>
        <v>247.42219999999992</v>
      </c>
      <c r="AI1630" s="12">
        <f t="shared" ca="1" si="826"/>
        <v>0</v>
      </c>
      <c r="AJ1630" s="17">
        <f t="shared" si="848"/>
        <v>2.4396000000000129</v>
      </c>
      <c r="AK1630" s="17">
        <f t="shared" si="840"/>
        <v>2.9275000000000091</v>
      </c>
      <c r="AL1630" s="19">
        <f t="shared" ca="1" si="834"/>
        <v>0</v>
      </c>
      <c r="AM1630" s="19">
        <f t="shared" ca="1" si="835"/>
        <v>0</v>
      </c>
      <c r="AN1630" s="19">
        <f t="shared" ca="1" si="836"/>
        <v>0</v>
      </c>
      <c r="AO1630" s="19">
        <f t="shared" ca="1" si="837"/>
        <v>158.40759999999923</v>
      </c>
    </row>
    <row r="1631" spans="1:41" x14ac:dyDescent="0.2">
      <c r="A1631" s="22" t="s">
        <v>1681</v>
      </c>
      <c r="B1631" s="20">
        <f>[1]data!C1630</f>
        <v>247.3734</v>
      </c>
      <c r="C1631" s="20">
        <f>[1]data!D1630</f>
        <v>248.3492</v>
      </c>
      <c r="D1631" s="20">
        <f>[1]data!E1630</f>
        <v>246.88550000000001</v>
      </c>
      <c r="E1631" s="20">
        <f>[1]data!F1630</f>
        <v>247.8613</v>
      </c>
      <c r="F1631" s="20">
        <f>[1]data!G1630</f>
        <v>14772</v>
      </c>
      <c r="G1631" s="4">
        <f t="shared" si="841"/>
        <v>0</v>
      </c>
      <c r="H1631" s="4">
        <f t="shared" si="842"/>
        <v>0.97579999999999245</v>
      </c>
      <c r="I1631" s="4">
        <f t="shared" si="843"/>
        <v>0</v>
      </c>
      <c r="J1631" s="4">
        <f t="shared" si="844"/>
        <v>0.97579999999999245</v>
      </c>
      <c r="K1631" s="4">
        <f t="shared" si="852"/>
        <v>1.2190070441835563</v>
      </c>
      <c r="L1631" s="4">
        <f t="shared" si="853"/>
        <v>1.0404749792373587</v>
      </c>
      <c r="M1631" s="4">
        <f t="shared" si="845"/>
        <v>1.4636999999999887</v>
      </c>
      <c r="N1631" s="4">
        <f t="shared" si="849"/>
        <v>7.9014598521078492</v>
      </c>
      <c r="O1631" s="4">
        <f t="shared" si="854"/>
        <v>3.7408192787494583</v>
      </c>
      <c r="P1631" s="4">
        <f t="shared" si="850"/>
        <v>32.586632856294138</v>
      </c>
      <c r="Q1631" s="4">
        <f t="shared" si="851"/>
        <v>27.814093697281884</v>
      </c>
      <c r="R1631" s="4">
        <f t="shared" si="830"/>
        <v>18.469943951441255</v>
      </c>
      <c r="S1631" s="4">
        <f t="shared" si="827"/>
        <v>35</v>
      </c>
      <c r="T1631" s="4">
        <f t="shared" si="828"/>
        <v>0</v>
      </c>
      <c r="U1631" s="5">
        <f t="shared" si="846"/>
        <v>-0.48789999999999623</v>
      </c>
      <c r="V1631" s="5">
        <f t="shared" si="838"/>
        <v>0.48789999999999623</v>
      </c>
      <c r="W1631" s="7">
        <f t="shared" ref="W1631:W1682" si="855">T1631</f>
        <v>0</v>
      </c>
      <c r="X1631" s="7">
        <f t="shared" ref="X1631:X1682" si="856">IF(X1630+W1630&gt;X$5,X$5, IF(X1630+W1630&lt;X$7,X$7, X1630+W1630))</f>
        <v>1</v>
      </c>
      <c r="Y1631" s="7">
        <f t="shared" ref="Y1631:Y1682" si="857">X1630*U1631+X1631*V1631</f>
        <v>0</v>
      </c>
      <c r="Z1631" s="7">
        <f t="shared" ref="Z1631:Z1682" si="858">Z1630+Y1631</f>
        <v>120.53</v>
      </c>
      <c r="AA1631" s="9">
        <f t="shared" si="847"/>
        <v>-0.48789999999999623</v>
      </c>
      <c r="AB1631" s="9">
        <f t="shared" si="839"/>
        <v>0.48789999999999623</v>
      </c>
      <c r="AC1631" s="11">
        <f t="shared" ca="1" si="829"/>
        <v>0</v>
      </c>
      <c r="AD1631" s="11">
        <f t="shared" ca="1" si="831"/>
        <v>0</v>
      </c>
      <c r="AE1631" s="11">
        <f t="shared" ca="1" si="832"/>
        <v>0</v>
      </c>
      <c r="AF1631" s="11">
        <f t="shared" ca="1" si="833"/>
        <v>174.96620000000001</v>
      </c>
      <c r="AG1631" s="13">
        <f ca="1">AVERAGE(E1631:OFFSET(E1631,-AG$5+1,0))</f>
        <v>245.00888461538463</v>
      </c>
      <c r="AH1631" s="13">
        <f ca="1">AVERAGE(E1631:OFFSET(E1631,-AH$5+1,0))</f>
        <v>246.88548999999995</v>
      </c>
      <c r="AI1631" s="12">
        <f t="shared" ca="1" si="826"/>
        <v>0</v>
      </c>
      <c r="AJ1631" s="17">
        <f t="shared" si="848"/>
        <v>-0.48789999999999623</v>
      </c>
      <c r="AK1631" s="17">
        <f t="shared" si="840"/>
        <v>-0.48789999999999623</v>
      </c>
      <c r="AL1631" s="19">
        <f t="shared" ca="1" si="834"/>
        <v>0</v>
      </c>
      <c r="AM1631" s="19">
        <f t="shared" ca="1" si="835"/>
        <v>0</v>
      </c>
      <c r="AN1631" s="19">
        <f t="shared" ca="1" si="836"/>
        <v>0</v>
      </c>
      <c r="AO1631" s="19">
        <f t="shared" ca="1" si="837"/>
        <v>158.40759999999923</v>
      </c>
    </row>
    <row r="1632" spans="1:41" x14ac:dyDescent="0.2">
      <c r="A1632" s="22" t="s">
        <v>1682</v>
      </c>
      <c r="B1632" s="20">
        <f>[1]data!C1631</f>
        <v>242.98220000000001</v>
      </c>
      <c r="C1632" s="20">
        <f>[1]data!D1631</f>
        <v>244.44589999999999</v>
      </c>
      <c r="D1632" s="20">
        <f>[1]data!E1631</f>
        <v>242.49430000000001</v>
      </c>
      <c r="E1632" s="20">
        <f>[1]data!F1631</f>
        <v>242.49430000000001</v>
      </c>
      <c r="F1632" s="20">
        <f>[1]data!G1631</f>
        <v>31740</v>
      </c>
      <c r="G1632" s="4">
        <f t="shared" si="841"/>
        <v>0</v>
      </c>
      <c r="H1632" s="4">
        <f t="shared" si="842"/>
        <v>4.3911999999999978</v>
      </c>
      <c r="I1632" s="4">
        <f t="shared" si="843"/>
        <v>0</v>
      </c>
      <c r="J1632" s="4">
        <f t="shared" si="844"/>
        <v>4.3911999999999978</v>
      </c>
      <c r="K1632" s="4">
        <f t="shared" si="852"/>
        <v>1.0971063397652006</v>
      </c>
      <c r="L1632" s="4">
        <f t="shared" si="853"/>
        <v>1.3755474813136226</v>
      </c>
      <c r="M1632" s="4">
        <f t="shared" si="845"/>
        <v>5.3669999999999902</v>
      </c>
      <c r="N1632" s="4">
        <f t="shared" si="849"/>
        <v>11.2608218414876</v>
      </c>
      <c r="O1632" s="4">
        <f t="shared" si="854"/>
        <v>3.903437350874511</v>
      </c>
      <c r="P1632" s="4">
        <f t="shared" si="850"/>
        <v>28.106159806033755</v>
      </c>
      <c r="Q1632" s="4">
        <f t="shared" si="851"/>
        <v>35.239389227175636</v>
      </c>
      <c r="R1632" s="4">
        <f t="shared" si="830"/>
        <v>17.74903174044589</v>
      </c>
      <c r="S1632" s="4">
        <f t="shared" si="827"/>
        <v>35</v>
      </c>
      <c r="T1632" s="4">
        <f t="shared" si="828"/>
        <v>0</v>
      </c>
      <c r="U1632" s="5">
        <f t="shared" si="846"/>
        <v>-4.879099999999994</v>
      </c>
      <c r="V1632" s="5">
        <f t="shared" si="838"/>
        <v>-0.48789999999999623</v>
      </c>
      <c r="W1632" s="7">
        <f t="shared" si="855"/>
        <v>0</v>
      </c>
      <c r="X1632" s="7">
        <f t="shared" si="856"/>
        <v>1</v>
      </c>
      <c r="Y1632" s="7">
        <f t="shared" si="857"/>
        <v>-5.3669999999999902</v>
      </c>
      <c r="Z1632" s="7">
        <f t="shared" si="858"/>
        <v>115.16300000000001</v>
      </c>
      <c r="AA1632" s="9">
        <f t="shared" si="847"/>
        <v>-4.879099999999994</v>
      </c>
      <c r="AB1632" s="9">
        <f t="shared" si="839"/>
        <v>-0.48789999999999623</v>
      </c>
      <c r="AC1632" s="11">
        <f t="shared" ca="1" si="829"/>
        <v>0</v>
      </c>
      <c r="AD1632" s="11">
        <f t="shared" ca="1" si="831"/>
        <v>0</v>
      </c>
      <c r="AE1632" s="11">
        <f t="shared" ca="1" si="832"/>
        <v>0</v>
      </c>
      <c r="AF1632" s="11">
        <f t="shared" ca="1" si="833"/>
        <v>174.96620000000001</v>
      </c>
      <c r="AG1632" s="13">
        <f ca="1">AVERAGE(E1632:OFFSET(E1632,-AG$5+1,0))</f>
        <v>245.0088846153846</v>
      </c>
      <c r="AH1632" s="13">
        <f ca="1">AVERAGE(E1632:OFFSET(E1632,-AH$5+1,0))</f>
        <v>246.27559499999998</v>
      </c>
      <c r="AI1632" s="12">
        <f t="shared" ca="1" si="826"/>
        <v>0</v>
      </c>
      <c r="AJ1632" s="17">
        <f t="shared" si="848"/>
        <v>-4.879099999999994</v>
      </c>
      <c r="AK1632" s="17">
        <f t="shared" si="840"/>
        <v>0.48789999999999623</v>
      </c>
      <c r="AL1632" s="19">
        <f t="shared" ca="1" si="834"/>
        <v>0</v>
      </c>
      <c r="AM1632" s="19">
        <f t="shared" ca="1" si="835"/>
        <v>0</v>
      </c>
      <c r="AN1632" s="19">
        <f t="shared" ca="1" si="836"/>
        <v>0</v>
      </c>
      <c r="AO1632" s="19">
        <f t="shared" ca="1" si="837"/>
        <v>158.40759999999923</v>
      </c>
    </row>
    <row r="1633" spans="1:41" x14ac:dyDescent="0.2">
      <c r="A1633" s="22" t="s">
        <v>1683</v>
      </c>
      <c r="B1633" s="20">
        <f>[1]data!C1632</f>
        <v>244.44589999999999</v>
      </c>
      <c r="C1633" s="20">
        <f>[1]data!D1632</f>
        <v>244.93379999999999</v>
      </c>
      <c r="D1633" s="20">
        <f>[1]data!E1632</f>
        <v>242.49430000000001</v>
      </c>
      <c r="E1633" s="20">
        <f>[1]data!F1632</f>
        <v>243.958</v>
      </c>
      <c r="F1633" s="20">
        <f>[1]data!G1632</f>
        <v>53664</v>
      </c>
      <c r="G1633" s="4">
        <f t="shared" si="841"/>
        <v>0.48789999999999623</v>
      </c>
      <c r="H1633" s="4">
        <f t="shared" si="842"/>
        <v>0</v>
      </c>
      <c r="I1633" s="4">
        <f t="shared" si="843"/>
        <v>0.48789999999999623</v>
      </c>
      <c r="J1633" s="4">
        <f t="shared" si="844"/>
        <v>0</v>
      </c>
      <c r="K1633" s="4">
        <f t="shared" si="852"/>
        <v>1.0361857057886801</v>
      </c>
      <c r="L1633" s="4">
        <f t="shared" si="853"/>
        <v>1.2379927331822604</v>
      </c>
      <c r="M1633" s="4">
        <f t="shared" si="845"/>
        <v>2.4394999999999811</v>
      </c>
      <c r="N1633" s="4">
        <f t="shared" si="849"/>
        <v>8.8738431398064677</v>
      </c>
      <c r="O1633" s="4">
        <f t="shared" si="854"/>
        <v>3.7570436157870581</v>
      </c>
      <c r="P1633" s="4">
        <f t="shared" si="850"/>
        <v>27.579815720920525</v>
      </c>
      <c r="Q1633" s="4">
        <f t="shared" si="851"/>
        <v>32.951247304668705</v>
      </c>
      <c r="R1633" s="4">
        <f t="shared" si="830"/>
        <v>16.861512880381948</v>
      </c>
      <c r="S1633" s="4">
        <f t="shared" si="827"/>
        <v>35</v>
      </c>
      <c r="T1633" s="4">
        <f t="shared" si="828"/>
        <v>0</v>
      </c>
      <c r="U1633" s="5">
        <f t="shared" si="846"/>
        <v>1.9515999999999849</v>
      </c>
      <c r="V1633" s="5">
        <f t="shared" si="838"/>
        <v>-0.48789999999999623</v>
      </c>
      <c r="W1633" s="7">
        <f t="shared" si="855"/>
        <v>0</v>
      </c>
      <c r="X1633" s="7">
        <f t="shared" si="856"/>
        <v>1</v>
      </c>
      <c r="Y1633" s="7">
        <f t="shared" si="857"/>
        <v>1.4636999999999887</v>
      </c>
      <c r="Z1633" s="7">
        <f t="shared" si="858"/>
        <v>116.6267</v>
      </c>
      <c r="AA1633" s="9">
        <f t="shared" si="847"/>
        <v>1.9515999999999849</v>
      </c>
      <c r="AB1633" s="9">
        <f t="shared" si="839"/>
        <v>-0.48789999999999623</v>
      </c>
      <c r="AC1633" s="11">
        <f t="shared" ca="1" si="829"/>
        <v>0</v>
      </c>
      <c r="AD1633" s="11">
        <f t="shared" ca="1" si="831"/>
        <v>0</v>
      </c>
      <c r="AE1633" s="11">
        <f t="shared" ca="1" si="832"/>
        <v>0</v>
      </c>
      <c r="AF1633" s="11">
        <f t="shared" ca="1" si="833"/>
        <v>174.96620000000001</v>
      </c>
      <c r="AG1633" s="13">
        <f ca="1">AVERAGE(E1633:OFFSET(E1633,-AG$5+1,0))</f>
        <v>245.15901538461537</v>
      </c>
      <c r="AH1633" s="13">
        <f ca="1">AVERAGE(E1633:OFFSET(E1633,-AH$5+1,0))</f>
        <v>245.73888499999998</v>
      </c>
      <c r="AI1633" s="12">
        <f t="shared" ca="1" si="826"/>
        <v>0</v>
      </c>
      <c r="AJ1633" s="17">
        <f t="shared" si="848"/>
        <v>1.9515999999999849</v>
      </c>
      <c r="AK1633" s="17">
        <f t="shared" si="840"/>
        <v>0.48789999999999623</v>
      </c>
      <c r="AL1633" s="19">
        <f t="shared" ca="1" si="834"/>
        <v>0</v>
      </c>
      <c r="AM1633" s="19">
        <f t="shared" ca="1" si="835"/>
        <v>0</v>
      </c>
      <c r="AN1633" s="19">
        <f t="shared" ca="1" si="836"/>
        <v>0</v>
      </c>
      <c r="AO1633" s="19">
        <f t="shared" ca="1" si="837"/>
        <v>158.40759999999923</v>
      </c>
    </row>
    <row r="1634" spans="1:41" x14ac:dyDescent="0.2">
      <c r="A1634" s="22" t="s">
        <v>1684</v>
      </c>
      <c r="B1634" s="20">
        <f>[1]data!C1633</f>
        <v>244.44589999999999</v>
      </c>
      <c r="C1634" s="20">
        <f>[1]data!D1633</f>
        <v>246.88550000000001</v>
      </c>
      <c r="D1634" s="20">
        <f>[1]data!E1633</f>
        <v>244.44589999999999</v>
      </c>
      <c r="E1634" s="20">
        <f>[1]data!F1633</f>
        <v>245.90969999999999</v>
      </c>
      <c r="F1634" s="20">
        <f>[1]data!G1633</f>
        <v>15280</v>
      </c>
      <c r="G1634" s="4">
        <f t="shared" si="841"/>
        <v>1.9517000000000166</v>
      </c>
      <c r="H1634" s="4">
        <f t="shared" si="842"/>
        <v>0</v>
      </c>
      <c r="I1634" s="4">
        <f t="shared" si="843"/>
        <v>1.9517000000000166</v>
      </c>
      <c r="J1634" s="4">
        <f t="shared" si="844"/>
        <v>0</v>
      </c>
      <c r="K1634" s="4">
        <f t="shared" si="852"/>
        <v>1.1277371352098138</v>
      </c>
      <c r="L1634" s="4">
        <f t="shared" si="853"/>
        <v>1.1141934598640344</v>
      </c>
      <c r="M1634" s="4">
        <f t="shared" si="845"/>
        <v>2.9275000000000091</v>
      </c>
      <c r="N1634" s="4">
        <f t="shared" si="849"/>
        <v>0.60410769965576461</v>
      </c>
      <c r="O1634" s="4">
        <f t="shared" si="854"/>
        <v>3.6740892542083525</v>
      </c>
      <c r="P1634" s="4">
        <f t="shared" si="850"/>
        <v>30.69433149774704</v>
      </c>
      <c r="Q1634" s="4">
        <f t="shared" si="851"/>
        <v>30.325704760378962</v>
      </c>
      <c r="R1634" s="4">
        <f t="shared" si="830"/>
        <v>15.23577236230933</v>
      </c>
      <c r="S1634" s="4">
        <f t="shared" si="827"/>
        <v>35</v>
      </c>
      <c r="T1634" s="4">
        <f t="shared" si="828"/>
        <v>0</v>
      </c>
      <c r="U1634" s="5">
        <f t="shared" si="846"/>
        <v>0.48789999999999623</v>
      </c>
      <c r="V1634" s="5">
        <f t="shared" si="838"/>
        <v>1.463799999999992</v>
      </c>
      <c r="W1634" s="7">
        <f t="shared" si="855"/>
        <v>0</v>
      </c>
      <c r="X1634" s="7">
        <f t="shared" si="856"/>
        <v>1</v>
      </c>
      <c r="Y1634" s="7">
        <f t="shared" si="857"/>
        <v>1.9516999999999882</v>
      </c>
      <c r="Z1634" s="7">
        <f t="shared" si="858"/>
        <v>118.57839999999999</v>
      </c>
      <c r="AA1634" s="9">
        <f t="shared" si="847"/>
        <v>0.48789999999999623</v>
      </c>
      <c r="AB1634" s="9">
        <f t="shared" si="839"/>
        <v>1.463799999999992</v>
      </c>
      <c r="AC1634" s="11">
        <f t="shared" ca="1" si="829"/>
        <v>0</v>
      </c>
      <c r="AD1634" s="11">
        <f t="shared" ca="1" si="831"/>
        <v>0</v>
      </c>
      <c r="AE1634" s="11">
        <f t="shared" ca="1" si="832"/>
        <v>0</v>
      </c>
      <c r="AF1634" s="11">
        <f t="shared" ca="1" si="833"/>
        <v>174.96620000000001</v>
      </c>
      <c r="AG1634" s="13">
        <f ca="1">AVERAGE(E1634:OFFSET(E1634,-AG$5+1,0))</f>
        <v>245.04642307692308</v>
      </c>
      <c r="AH1634" s="13">
        <f ca="1">AVERAGE(E1634:OFFSET(E1634,-AH$5+1,0))</f>
        <v>245.34855500000003</v>
      </c>
      <c r="AI1634" s="12">
        <f t="shared" ca="1" si="826"/>
        <v>0</v>
      </c>
      <c r="AJ1634" s="17">
        <f t="shared" si="848"/>
        <v>0.48789999999999623</v>
      </c>
      <c r="AK1634" s="17">
        <f t="shared" si="840"/>
        <v>-1.463799999999992</v>
      </c>
      <c r="AL1634" s="19">
        <f t="shared" ca="1" si="834"/>
        <v>0</v>
      </c>
      <c r="AM1634" s="19">
        <f t="shared" ca="1" si="835"/>
        <v>0</v>
      </c>
      <c r="AN1634" s="19">
        <f t="shared" ca="1" si="836"/>
        <v>0</v>
      </c>
      <c r="AO1634" s="19">
        <f t="shared" ca="1" si="837"/>
        <v>158.40759999999923</v>
      </c>
    </row>
    <row r="1635" spans="1:41" x14ac:dyDescent="0.2">
      <c r="A1635" s="22" t="s">
        <v>1685</v>
      </c>
      <c r="B1635" s="20">
        <f>[1]data!C1634</f>
        <v>246.88550000000001</v>
      </c>
      <c r="C1635" s="20">
        <f>[1]data!D1634</f>
        <v>247.8613</v>
      </c>
      <c r="D1635" s="20">
        <f>[1]data!E1634</f>
        <v>244.93379999999999</v>
      </c>
      <c r="E1635" s="20">
        <f>[1]data!F1634</f>
        <v>247.8613</v>
      </c>
      <c r="F1635" s="20">
        <f>[1]data!G1634</f>
        <v>20085</v>
      </c>
      <c r="G1635" s="4">
        <f t="shared" si="841"/>
        <v>0.97579999999999245</v>
      </c>
      <c r="H1635" s="4">
        <f t="shared" si="842"/>
        <v>0</v>
      </c>
      <c r="I1635" s="4">
        <f t="shared" si="843"/>
        <v>0.97579999999999245</v>
      </c>
      <c r="J1635" s="4">
        <f t="shared" si="844"/>
        <v>0</v>
      </c>
      <c r="K1635" s="4">
        <f t="shared" si="852"/>
        <v>1.1125434216888317</v>
      </c>
      <c r="L1635" s="4">
        <f t="shared" si="853"/>
        <v>1.0027741138776309</v>
      </c>
      <c r="M1635" s="4">
        <f t="shared" si="845"/>
        <v>2.9275000000000091</v>
      </c>
      <c r="N1635" s="4">
        <f t="shared" si="849"/>
        <v>5.1892591048655685</v>
      </c>
      <c r="O1635" s="4">
        <f t="shared" si="854"/>
        <v>3.599430328787518</v>
      </c>
      <c r="P1635" s="4">
        <f t="shared" si="850"/>
        <v>30.90887501810866</v>
      </c>
      <c r="Q1635" s="4">
        <f t="shared" si="851"/>
        <v>27.859244999344639</v>
      </c>
      <c r="R1635" s="4">
        <f t="shared" si="830"/>
        <v>14.231121036564952</v>
      </c>
      <c r="S1635" s="4">
        <f t="shared" si="827"/>
        <v>35</v>
      </c>
      <c r="T1635" s="4">
        <f t="shared" si="828"/>
        <v>0</v>
      </c>
      <c r="U1635" s="5">
        <f t="shared" si="846"/>
        <v>0.97580000000002087</v>
      </c>
      <c r="V1635" s="5">
        <f t="shared" si="838"/>
        <v>0.97579999999999245</v>
      </c>
      <c r="W1635" s="7">
        <f t="shared" si="855"/>
        <v>0</v>
      </c>
      <c r="X1635" s="7">
        <f t="shared" si="856"/>
        <v>1</v>
      </c>
      <c r="Y1635" s="7">
        <f t="shared" si="857"/>
        <v>1.9516000000000133</v>
      </c>
      <c r="Z1635" s="7">
        <f t="shared" si="858"/>
        <v>120.53</v>
      </c>
      <c r="AA1635" s="9">
        <f t="shared" si="847"/>
        <v>0.97580000000002087</v>
      </c>
      <c r="AB1635" s="9">
        <f t="shared" si="839"/>
        <v>0.97579999999999245</v>
      </c>
      <c r="AC1635" s="11">
        <f t="shared" ca="1" si="829"/>
        <v>1</v>
      </c>
      <c r="AD1635" s="11">
        <f t="shared" ca="1" si="831"/>
        <v>0</v>
      </c>
      <c r="AE1635" s="11">
        <f t="shared" ca="1" si="832"/>
        <v>0</v>
      </c>
      <c r="AF1635" s="11">
        <f t="shared" ca="1" si="833"/>
        <v>174.96620000000001</v>
      </c>
      <c r="AG1635" s="13">
        <f ca="1">AVERAGE(E1635:OFFSET(E1635,-AG$5+1,0))</f>
        <v>245.27161538461542</v>
      </c>
      <c r="AH1635" s="13">
        <f ca="1">AVERAGE(E1635:OFFSET(E1635,-AH$5+1,0))</f>
        <v>245.08020000000002</v>
      </c>
      <c r="AI1635" s="12">
        <f t="shared" ca="1" si="826"/>
        <v>1</v>
      </c>
      <c r="AJ1635" s="17">
        <f t="shared" si="848"/>
        <v>0.97580000000002087</v>
      </c>
      <c r="AK1635" s="17">
        <f t="shared" si="840"/>
        <v>-0.97579999999999245</v>
      </c>
      <c r="AL1635" s="19">
        <f t="shared" ca="1" si="834"/>
        <v>1</v>
      </c>
      <c r="AM1635" s="19">
        <f t="shared" ca="1" si="835"/>
        <v>0</v>
      </c>
      <c r="AN1635" s="19">
        <f t="shared" ca="1" si="836"/>
        <v>0</v>
      </c>
      <c r="AO1635" s="19">
        <f t="shared" ca="1" si="837"/>
        <v>158.40759999999923</v>
      </c>
    </row>
    <row r="1636" spans="1:41" x14ac:dyDescent="0.2">
      <c r="A1636" s="22" t="s">
        <v>1686</v>
      </c>
      <c r="B1636" s="20">
        <f>[1]data!C1635</f>
        <v>250.30090000000001</v>
      </c>
      <c r="C1636" s="20">
        <f>[1]data!D1635</f>
        <v>252.7405</v>
      </c>
      <c r="D1636" s="20">
        <f>[1]data!E1635</f>
        <v>249.81299999999999</v>
      </c>
      <c r="E1636" s="20">
        <f>[1]data!F1635</f>
        <v>252.7405</v>
      </c>
      <c r="F1636" s="20">
        <f>[1]data!G1635</f>
        <v>35299</v>
      </c>
      <c r="G1636" s="4">
        <f t="shared" si="841"/>
        <v>4.8791999999999973</v>
      </c>
      <c r="H1636" s="4">
        <f t="shared" si="842"/>
        <v>0</v>
      </c>
      <c r="I1636" s="4">
        <f t="shared" si="843"/>
        <v>4.8791999999999973</v>
      </c>
      <c r="J1636" s="4">
        <f t="shared" si="844"/>
        <v>0</v>
      </c>
      <c r="K1636" s="4">
        <f t="shared" si="852"/>
        <v>1.4892090795199482</v>
      </c>
      <c r="L1636" s="4">
        <f t="shared" si="853"/>
        <v>0.90249670248986791</v>
      </c>
      <c r="M1636" s="4">
        <f t="shared" si="845"/>
        <v>4.8791999999999973</v>
      </c>
      <c r="N1636" s="4">
        <f t="shared" si="849"/>
        <v>24.531126756613421</v>
      </c>
      <c r="O1636" s="4">
        <f t="shared" si="854"/>
        <v>3.7274072959087663</v>
      </c>
      <c r="P1636" s="4">
        <f t="shared" si="850"/>
        <v>39.952947485897681</v>
      </c>
      <c r="Q1636" s="4">
        <f t="shared" si="851"/>
        <v>24.212452003312219</v>
      </c>
      <c r="R1636" s="4">
        <f t="shared" si="830"/>
        <v>15.261121608569798</v>
      </c>
      <c r="S1636" s="4">
        <f t="shared" si="827"/>
        <v>35</v>
      </c>
      <c r="T1636" s="4">
        <f t="shared" si="828"/>
        <v>0</v>
      </c>
      <c r="U1636" s="5">
        <f t="shared" si="846"/>
        <v>2.4396000000000129</v>
      </c>
      <c r="V1636" s="5">
        <f t="shared" si="838"/>
        <v>2.4395999999999844</v>
      </c>
      <c r="W1636" s="7">
        <f t="shared" si="855"/>
        <v>0</v>
      </c>
      <c r="X1636" s="7">
        <f t="shared" si="856"/>
        <v>1</v>
      </c>
      <c r="Y1636" s="7">
        <f t="shared" si="857"/>
        <v>4.8791999999999973</v>
      </c>
      <c r="Z1636" s="7">
        <f t="shared" si="858"/>
        <v>125.4092</v>
      </c>
      <c r="AA1636" s="9">
        <f t="shared" si="847"/>
        <v>2.4396000000000129</v>
      </c>
      <c r="AB1636" s="9">
        <f t="shared" si="839"/>
        <v>2.4395999999999844</v>
      </c>
      <c r="AC1636" s="11">
        <f t="shared" ca="1" si="829"/>
        <v>0</v>
      </c>
      <c r="AD1636" s="11">
        <f t="shared" ca="1" si="831"/>
        <v>1</v>
      </c>
      <c r="AE1636" s="11">
        <f t="shared" ca="1" si="832"/>
        <v>2.4395999999999844</v>
      </c>
      <c r="AF1636" s="11">
        <f t="shared" ca="1" si="833"/>
        <v>177.4058</v>
      </c>
      <c r="AG1636" s="13">
        <f ca="1">AVERAGE(E1636:OFFSET(E1636,-AG$5+1,0))</f>
        <v>246.20991538461539</v>
      </c>
      <c r="AH1636" s="13">
        <f ca="1">AVERAGE(E1636:OFFSET(E1636,-AH$5+1,0))</f>
        <v>245.20218</v>
      </c>
      <c r="AI1636" s="12">
        <f t="shared" ca="1" si="826"/>
        <v>0</v>
      </c>
      <c r="AJ1636" s="17">
        <f t="shared" si="848"/>
        <v>2.4396000000000129</v>
      </c>
      <c r="AK1636" s="17">
        <f t="shared" si="840"/>
        <v>-2.4395999999999844</v>
      </c>
      <c r="AL1636" s="19">
        <f t="shared" ca="1" si="834"/>
        <v>0</v>
      </c>
      <c r="AM1636" s="19">
        <f t="shared" ca="1" si="835"/>
        <v>1</v>
      </c>
      <c r="AN1636" s="19">
        <f t="shared" ca="1" si="836"/>
        <v>-2.4395999999999844</v>
      </c>
      <c r="AO1636" s="19">
        <f t="shared" ca="1" si="837"/>
        <v>155.96799999999925</v>
      </c>
    </row>
    <row r="1637" spans="1:41" x14ac:dyDescent="0.2">
      <c r="A1637" s="22" t="s">
        <v>1687</v>
      </c>
      <c r="B1637" s="20">
        <f>[1]data!C1636</f>
        <v>251.7647</v>
      </c>
      <c r="C1637" s="20">
        <f>[1]data!D1636</f>
        <v>251.7647</v>
      </c>
      <c r="D1637" s="20">
        <f>[1]data!E1636</f>
        <v>249.81299999999999</v>
      </c>
      <c r="E1637" s="20">
        <f>[1]data!F1636</f>
        <v>251.27670000000001</v>
      </c>
      <c r="F1637" s="20">
        <f>[1]data!G1636</f>
        <v>14776</v>
      </c>
      <c r="G1637" s="4">
        <f t="shared" si="841"/>
        <v>0</v>
      </c>
      <c r="H1637" s="4">
        <f t="shared" si="842"/>
        <v>0</v>
      </c>
      <c r="I1637" s="4">
        <f t="shared" si="843"/>
        <v>0</v>
      </c>
      <c r="J1637" s="4">
        <f t="shared" si="844"/>
        <v>0</v>
      </c>
      <c r="K1637" s="4">
        <f t="shared" si="852"/>
        <v>1.3402881715679533</v>
      </c>
      <c r="L1637" s="4">
        <f t="shared" si="853"/>
        <v>0.81224703224088102</v>
      </c>
      <c r="M1637" s="4">
        <f t="shared" si="845"/>
        <v>2.9275000000000091</v>
      </c>
      <c r="N1637" s="4">
        <f t="shared" si="849"/>
        <v>24.531126756613425</v>
      </c>
      <c r="O1637" s="4">
        <f t="shared" si="854"/>
        <v>3.6474165663178906</v>
      </c>
      <c r="P1637" s="4">
        <f t="shared" si="850"/>
        <v>36.746232496306</v>
      </c>
      <c r="Q1637" s="4">
        <f t="shared" si="851"/>
        <v>22.269105200145916</v>
      </c>
      <c r="R1637" s="4">
        <f t="shared" si="830"/>
        <v>16.188122123374161</v>
      </c>
      <c r="S1637" s="4">
        <f t="shared" si="827"/>
        <v>35</v>
      </c>
      <c r="T1637" s="4">
        <f t="shared" si="828"/>
        <v>0</v>
      </c>
      <c r="U1637" s="5">
        <f t="shared" si="846"/>
        <v>-0.97579999999999245</v>
      </c>
      <c r="V1637" s="5">
        <f t="shared" si="838"/>
        <v>-0.48799999999999955</v>
      </c>
      <c r="W1637" s="7">
        <f t="shared" si="855"/>
        <v>0</v>
      </c>
      <c r="X1637" s="7">
        <f t="shared" si="856"/>
        <v>1</v>
      </c>
      <c r="Y1637" s="7">
        <f t="shared" si="857"/>
        <v>-1.463799999999992</v>
      </c>
      <c r="Z1637" s="7">
        <f t="shared" si="858"/>
        <v>123.94540000000001</v>
      </c>
      <c r="AA1637" s="9">
        <f t="shared" si="847"/>
        <v>-0.97579999999999245</v>
      </c>
      <c r="AB1637" s="9">
        <f t="shared" si="839"/>
        <v>-0.48799999999999955</v>
      </c>
      <c r="AC1637" s="11">
        <f t="shared" ca="1" si="829"/>
        <v>0</v>
      </c>
      <c r="AD1637" s="11">
        <f t="shared" ca="1" si="831"/>
        <v>1</v>
      </c>
      <c r="AE1637" s="11">
        <f t="shared" ca="1" si="832"/>
        <v>-1.463799999999992</v>
      </c>
      <c r="AF1637" s="11">
        <f t="shared" ca="1" si="833"/>
        <v>175.94200000000001</v>
      </c>
      <c r="AG1637" s="13">
        <f ca="1">AVERAGE(E1637:OFFSET(E1637,-AG$5+1,0))</f>
        <v>246.81042307692309</v>
      </c>
      <c r="AH1637" s="13">
        <f ca="1">AVERAGE(E1637:OFFSET(E1637,-AH$5+1,0))</f>
        <v>245.49493000000001</v>
      </c>
      <c r="AI1637" s="12">
        <f t="shared" ca="1" si="826"/>
        <v>0</v>
      </c>
      <c r="AJ1637" s="17">
        <f t="shared" si="848"/>
        <v>-0.97579999999999245</v>
      </c>
      <c r="AK1637" s="17">
        <f t="shared" si="840"/>
        <v>0.48799999999999955</v>
      </c>
      <c r="AL1637" s="19">
        <f t="shared" ca="1" si="834"/>
        <v>0</v>
      </c>
      <c r="AM1637" s="19">
        <f t="shared" ca="1" si="835"/>
        <v>1</v>
      </c>
      <c r="AN1637" s="19">
        <f t="shared" ca="1" si="836"/>
        <v>-0.48779999999999291</v>
      </c>
      <c r="AO1637" s="19">
        <f t="shared" ca="1" si="837"/>
        <v>155.48019999999926</v>
      </c>
    </row>
    <row r="1638" spans="1:41" x14ac:dyDescent="0.2">
      <c r="A1638" s="22" t="s">
        <v>1688</v>
      </c>
      <c r="B1638" s="20">
        <f>[1]data!C1637</f>
        <v>250.30090000000001</v>
      </c>
      <c r="C1638" s="20">
        <f>[1]data!D1637</f>
        <v>251.7647</v>
      </c>
      <c r="D1638" s="20">
        <f>[1]data!E1637</f>
        <v>246.88550000000001</v>
      </c>
      <c r="E1638" s="20">
        <f>[1]data!F1637</f>
        <v>247.8613</v>
      </c>
      <c r="F1638" s="20">
        <f>[1]data!G1637</f>
        <v>26086</v>
      </c>
      <c r="G1638" s="4">
        <f t="shared" si="841"/>
        <v>0</v>
      </c>
      <c r="H1638" s="4">
        <f t="shared" si="842"/>
        <v>2.9274999999999807</v>
      </c>
      <c r="I1638" s="4">
        <f t="shared" si="843"/>
        <v>0</v>
      </c>
      <c r="J1638" s="4">
        <f t="shared" si="844"/>
        <v>2.9274999999999807</v>
      </c>
      <c r="K1638" s="4">
        <f t="shared" si="852"/>
        <v>1.2062593544111579</v>
      </c>
      <c r="L1638" s="4">
        <f t="shared" si="853"/>
        <v>1.023772329016791</v>
      </c>
      <c r="M1638" s="4">
        <f t="shared" si="845"/>
        <v>4.8791999999999973</v>
      </c>
      <c r="N1638" s="4">
        <f t="shared" si="849"/>
        <v>8.1831584165590137</v>
      </c>
      <c r="O1638" s="4">
        <f t="shared" si="854"/>
        <v>3.7705949096861016</v>
      </c>
      <c r="P1638" s="4">
        <f t="shared" si="850"/>
        <v>31.991221101806929</v>
      </c>
      <c r="Q1638" s="4">
        <f t="shared" si="851"/>
        <v>27.151480165288273</v>
      </c>
      <c r="R1638" s="4">
        <f t="shared" si="830"/>
        <v>15.387625752692646</v>
      </c>
      <c r="S1638" s="4">
        <f t="shared" si="827"/>
        <v>35</v>
      </c>
      <c r="T1638" s="4">
        <f t="shared" si="828"/>
        <v>0</v>
      </c>
      <c r="U1638" s="5">
        <f t="shared" si="846"/>
        <v>-0.97579999999999245</v>
      </c>
      <c r="V1638" s="5">
        <f t="shared" si="838"/>
        <v>-2.4396000000000129</v>
      </c>
      <c r="W1638" s="7">
        <f t="shared" si="855"/>
        <v>0</v>
      </c>
      <c r="X1638" s="7">
        <f t="shared" si="856"/>
        <v>1</v>
      </c>
      <c r="Y1638" s="7">
        <f t="shared" si="857"/>
        <v>-3.4154000000000053</v>
      </c>
      <c r="Z1638" s="7">
        <f t="shared" si="858"/>
        <v>120.53</v>
      </c>
      <c r="AA1638" s="9">
        <f t="shared" si="847"/>
        <v>-0.97579999999999245</v>
      </c>
      <c r="AB1638" s="9">
        <f t="shared" si="839"/>
        <v>-2.4396000000000129</v>
      </c>
      <c r="AC1638" s="11">
        <f t="shared" ca="1" si="829"/>
        <v>0</v>
      </c>
      <c r="AD1638" s="11">
        <f t="shared" ca="1" si="831"/>
        <v>1</v>
      </c>
      <c r="AE1638" s="11">
        <f t="shared" ca="1" si="832"/>
        <v>-3.4154000000000053</v>
      </c>
      <c r="AF1638" s="11">
        <f t="shared" ca="1" si="833"/>
        <v>172.5266</v>
      </c>
      <c r="AG1638" s="13">
        <f ca="1">AVERAGE(E1638:OFFSET(E1638,-AG$5+1,0))</f>
        <v>247.26080769230768</v>
      </c>
      <c r="AH1638" s="13">
        <f ca="1">AVERAGE(E1638:OFFSET(E1638,-AH$5+1,0))</f>
        <v>245.86086500000002</v>
      </c>
      <c r="AI1638" s="12">
        <f t="shared" ca="1" si="826"/>
        <v>0</v>
      </c>
      <c r="AJ1638" s="17">
        <f t="shared" si="848"/>
        <v>-0.97579999999999245</v>
      </c>
      <c r="AK1638" s="17">
        <f t="shared" si="840"/>
        <v>2.4396000000000129</v>
      </c>
      <c r="AL1638" s="19">
        <f t="shared" ca="1" si="834"/>
        <v>0</v>
      </c>
      <c r="AM1638" s="19">
        <f t="shared" ca="1" si="835"/>
        <v>1</v>
      </c>
      <c r="AN1638" s="19">
        <f t="shared" ca="1" si="836"/>
        <v>1.4638000000000204</v>
      </c>
      <c r="AO1638" s="19">
        <f t="shared" ca="1" si="837"/>
        <v>156.94399999999928</v>
      </c>
    </row>
    <row r="1639" spans="1:41" x14ac:dyDescent="0.2">
      <c r="A1639" s="22" t="s">
        <v>1689</v>
      </c>
      <c r="B1639" s="20">
        <f>[1]data!C1638</f>
        <v>247.8613</v>
      </c>
      <c r="C1639" s="20">
        <f>[1]data!D1638</f>
        <v>251.7647</v>
      </c>
      <c r="D1639" s="20">
        <f>[1]data!E1638</f>
        <v>247.8613</v>
      </c>
      <c r="E1639" s="20">
        <f>[1]data!F1638</f>
        <v>251.27670000000001</v>
      </c>
      <c r="F1639" s="20">
        <f>[1]data!G1638</f>
        <v>23697</v>
      </c>
      <c r="G1639" s="4">
        <f t="shared" si="841"/>
        <v>0</v>
      </c>
      <c r="H1639" s="4">
        <f t="shared" si="842"/>
        <v>0</v>
      </c>
      <c r="I1639" s="4">
        <f t="shared" si="843"/>
        <v>0</v>
      </c>
      <c r="J1639" s="4">
        <f t="shared" si="844"/>
        <v>0</v>
      </c>
      <c r="K1639" s="4">
        <f t="shared" si="852"/>
        <v>1.0856334189700421</v>
      </c>
      <c r="L1639" s="4">
        <f t="shared" si="853"/>
        <v>0.92139509611511206</v>
      </c>
      <c r="M1639" s="4">
        <f t="shared" si="845"/>
        <v>3.9034000000000049</v>
      </c>
      <c r="N1639" s="4">
        <f t="shared" si="849"/>
        <v>8.1831584165589994</v>
      </c>
      <c r="O1639" s="4">
        <f t="shared" si="854"/>
        <v>3.7838754187174923</v>
      </c>
      <c r="P1639" s="4">
        <f t="shared" si="850"/>
        <v>28.691045524379522</v>
      </c>
      <c r="Q1639" s="4">
        <f t="shared" si="851"/>
        <v>24.350566394371672</v>
      </c>
      <c r="R1639" s="4">
        <f t="shared" si="830"/>
        <v>14.667179019079283</v>
      </c>
      <c r="S1639" s="4">
        <f t="shared" si="827"/>
        <v>35</v>
      </c>
      <c r="T1639" s="4">
        <f t="shared" si="828"/>
        <v>0</v>
      </c>
      <c r="U1639" s="5">
        <f t="shared" si="846"/>
        <v>0</v>
      </c>
      <c r="V1639" s="5">
        <f t="shared" si="838"/>
        <v>3.4154000000000053</v>
      </c>
      <c r="W1639" s="7">
        <f t="shared" si="855"/>
        <v>0</v>
      </c>
      <c r="X1639" s="7">
        <f t="shared" si="856"/>
        <v>1</v>
      </c>
      <c r="Y1639" s="7">
        <f t="shared" si="857"/>
        <v>3.4154000000000053</v>
      </c>
      <c r="Z1639" s="7">
        <f t="shared" si="858"/>
        <v>123.94540000000001</v>
      </c>
      <c r="AA1639" s="9">
        <f t="shared" si="847"/>
        <v>0</v>
      </c>
      <c r="AB1639" s="9">
        <f t="shared" si="839"/>
        <v>3.4154000000000053</v>
      </c>
      <c r="AC1639" s="11">
        <f t="shared" ca="1" si="829"/>
        <v>0</v>
      </c>
      <c r="AD1639" s="11">
        <f t="shared" ca="1" si="831"/>
        <v>1</v>
      </c>
      <c r="AE1639" s="11">
        <f t="shared" ca="1" si="832"/>
        <v>3.4154000000000053</v>
      </c>
      <c r="AF1639" s="11">
        <f t="shared" ca="1" si="833"/>
        <v>175.94200000000001</v>
      </c>
      <c r="AG1639" s="13">
        <f ca="1">AVERAGE(E1639:OFFSET(E1639,-AG$5+1,0))</f>
        <v>247.8237846153846</v>
      </c>
      <c r="AH1639" s="13">
        <f ca="1">AVERAGE(E1639:OFFSET(E1639,-AH$5+1,0))</f>
        <v>246.29998500000002</v>
      </c>
      <c r="AI1639" s="12">
        <f t="shared" ca="1" si="826"/>
        <v>0</v>
      </c>
      <c r="AJ1639" s="17">
        <f t="shared" si="848"/>
        <v>0</v>
      </c>
      <c r="AK1639" s="17">
        <f t="shared" si="840"/>
        <v>-3.4154000000000053</v>
      </c>
      <c r="AL1639" s="19">
        <f t="shared" ca="1" si="834"/>
        <v>0</v>
      </c>
      <c r="AM1639" s="19">
        <f t="shared" ca="1" si="835"/>
        <v>1</v>
      </c>
      <c r="AN1639" s="19">
        <f t="shared" ca="1" si="836"/>
        <v>-3.4154000000000053</v>
      </c>
      <c r="AO1639" s="19">
        <f t="shared" ca="1" si="837"/>
        <v>153.52859999999927</v>
      </c>
    </row>
    <row r="1640" spans="1:41" x14ac:dyDescent="0.2">
      <c r="A1640" s="22" t="s">
        <v>1690</v>
      </c>
      <c r="B1640" s="20">
        <f>[1]data!C1639</f>
        <v>256.6438</v>
      </c>
      <c r="C1640" s="20">
        <f>[1]data!D1639</f>
        <v>256.6438</v>
      </c>
      <c r="D1640" s="20">
        <f>[1]data!E1639</f>
        <v>254.20419999999999</v>
      </c>
      <c r="E1640" s="20">
        <f>[1]data!F1639</f>
        <v>256.6438</v>
      </c>
      <c r="F1640" s="20">
        <f>[1]data!G1639</f>
        <v>49041</v>
      </c>
      <c r="G1640" s="4">
        <f t="shared" si="841"/>
        <v>4.879099999999994</v>
      </c>
      <c r="H1640" s="4">
        <f t="shared" si="842"/>
        <v>0</v>
      </c>
      <c r="I1640" s="4">
        <f t="shared" si="843"/>
        <v>4.879099999999994</v>
      </c>
      <c r="J1640" s="4">
        <f t="shared" si="844"/>
        <v>0</v>
      </c>
      <c r="K1640" s="4">
        <f t="shared" si="852"/>
        <v>1.4649800770730372</v>
      </c>
      <c r="L1640" s="4">
        <f t="shared" si="853"/>
        <v>0.82925558650360087</v>
      </c>
      <c r="M1640" s="4">
        <f t="shared" si="845"/>
        <v>5.3670999999999935</v>
      </c>
      <c r="N1640" s="4">
        <f t="shared" si="849"/>
        <v>27.70964206782326</v>
      </c>
      <c r="O1640" s="4">
        <f t="shared" si="854"/>
        <v>3.942197876845742</v>
      </c>
      <c r="P1640" s="4">
        <f t="shared" si="850"/>
        <v>37.1615054048278</v>
      </c>
      <c r="Q1640" s="4">
        <f t="shared" si="851"/>
        <v>21.035361806016457</v>
      </c>
      <c r="R1640" s="4">
        <f t="shared" si="830"/>
        <v>15.97142532395368</v>
      </c>
      <c r="S1640" s="4">
        <f t="shared" si="827"/>
        <v>35</v>
      </c>
      <c r="T1640" s="4">
        <f t="shared" si="828"/>
        <v>0</v>
      </c>
      <c r="U1640" s="5">
        <f t="shared" si="846"/>
        <v>5.3670999999999935</v>
      </c>
      <c r="V1640" s="5">
        <f t="shared" si="838"/>
        <v>0</v>
      </c>
      <c r="W1640" s="7">
        <f t="shared" si="855"/>
        <v>0</v>
      </c>
      <c r="X1640" s="7">
        <f t="shared" si="856"/>
        <v>1</v>
      </c>
      <c r="Y1640" s="7">
        <f t="shared" si="857"/>
        <v>5.3670999999999935</v>
      </c>
      <c r="Z1640" s="7">
        <f t="shared" si="858"/>
        <v>129.3125</v>
      </c>
      <c r="AA1640" s="9">
        <f t="shared" si="847"/>
        <v>5.3670999999999935</v>
      </c>
      <c r="AB1640" s="9">
        <f t="shared" si="839"/>
        <v>0</v>
      </c>
      <c r="AC1640" s="11">
        <f t="shared" ca="1" si="829"/>
        <v>0</v>
      </c>
      <c r="AD1640" s="11">
        <f t="shared" ca="1" si="831"/>
        <v>1</v>
      </c>
      <c r="AE1640" s="11">
        <f t="shared" ca="1" si="832"/>
        <v>5.3670999999999935</v>
      </c>
      <c r="AF1640" s="11">
        <f t="shared" ca="1" si="833"/>
        <v>181.3091</v>
      </c>
      <c r="AG1640" s="13">
        <f ca="1">AVERAGE(E1640:OFFSET(E1640,-AG$5+1,0))</f>
        <v>248.64948461538461</v>
      </c>
      <c r="AH1640" s="13">
        <f ca="1">AVERAGE(E1640:OFFSET(E1640,-AH$5+1,0))</f>
        <v>247.03185999999999</v>
      </c>
      <c r="AI1640" s="12">
        <f t="shared" ca="1" si="826"/>
        <v>0</v>
      </c>
      <c r="AJ1640" s="17">
        <f t="shared" si="848"/>
        <v>5.3670999999999935</v>
      </c>
      <c r="AK1640" s="17">
        <f t="shared" si="840"/>
        <v>0</v>
      </c>
      <c r="AL1640" s="19">
        <f t="shared" ca="1" si="834"/>
        <v>0</v>
      </c>
      <c r="AM1640" s="19">
        <f t="shared" ca="1" si="835"/>
        <v>1</v>
      </c>
      <c r="AN1640" s="19">
        <f t="shared" ca="1" si="836"/>
        <v>5.3670999999999935</v>
      </c>
      <c r="AO1640" s="19">
        <f t="shared" ca="1" si="837"/>
        <v>158.89569999999927</v>
      </c>
    </row>
    <row r="1641" spans="1:41" x14ac:dyDescent="0.2">
      <c r="A1641" s="22" t="s">
        <v>1691</v>
      </c>
      <c r="B1641" s="20">
        <f>[1]data!C1640</f>
        <v>258.59550000000002</v>
      </c>
      <c r="C1641" s="20">
        <f>[1]data!D1640</f>
        <v>258.59550000000002</v>
      </c>
      <c r="D1641" s="20">
        <f>[1]data!E1640</f>
        <v>256.6438</v>
      </c>
      <c r="E1641" s="20">
        <f>[1]data!F1640</f>
        <v>257.13170000000002</v>
      </c>
      <c r="F1641" s="20">
        <f>[1]data!G1640</f>
        <v>26609</v>
      </c>
      <c r="G1641" s="4">
        <f t="shared" si="841"/>
        <v>1.9517000000000166</v>
      </c>
      <c r="H1641" s="4">
        <f t="shared" si="842"/>
        <v>0</v>
      </c>
      <c r="I1641" s="4">
        <f t="shared" si="843"/>
        <v>1.9517000000000166</v>
      </c>
      <c r="J1641" s="4">
        <f t="shared" si="844"/>
        <v>0</v>
      </c>
      <c r="K1641" s="4">
        <f t="shared" si="852"/>
        <v>1.5136520693657352</v>
      </c>
      <c r="L1641" s="4">
        <f t="shared" si="853"/>
        <v>0.74633002785324076</v>
      </c>
      <c r="M1641" s="4">
        <f t="shared" si="845"/>
        <v>1.9517000000000166</v>
      </c>
      <c r="N1641" s="4">
        <f t="shared" si="849"/>
        <v>33.952571679958155</v>
      </c>
      <c r="O1641" s="4">
        <f t="shared" si="854"/>
        <v>3.7431480891611693</v>
      </c>
      <c r="P1641" s="4">
        <f t="shared" si="850"/>
        <v>40.437942430029295</v>
      </c>
      <c r="Q1641" s="4">
        <f t="shared" si="851"/>
        <v>19.938565348625882</v>
      </c>
      <c r="R1641" s="4">
        <f t="shared" si="830"/>
        <v>17.769539959554127</v>
      </c>
      <c r="S1641" s="4">
        <f t="shared" si="827"/>
        <v>35</v>
      </c>
      <c r="T1641" s="4">
        <f t="shared" si="828"/>
        <v>0</v>
      </c>
      <c r="U1641" s="5">
        <f t="shared" si="846"/>
        <v>1.9517000000000166</v>
      </c>
      <c r="V1641" s="5">
        <f t="shared" si="838"/>
        <v>-1.463799999999992</v>
      </c>
      <c r="W1641" s="7">
        <f t="shared" si="855"/>
        <v>0</v>
      </c>
      <c r="X1641" s="7">
        <f t="shared" si="856"/>
        <v>1</v>
      </c>
      <c r="Y1641" s="7">
        <f t="shared" si="857"/>
        <v>0.48790000000002465</v>
      </c>
      <c r="Z1641" s="7">
        <f t="shared" si="858"/>
        <v>129.80040000000002</v>
      </c>
      <c r="AA1641" s="9">
        <f t="shared" si="847"/>
        <v>1.9517000000000166</v>
      </c>
      <c r="AB1641" s="9">
        <f t="shared" si="839"/>
        <v>-1.463799999999992</v>
      </c>
      <c r="AC1641" s="11">
        <f t="shared" ca="1" si="829"/>
        <v>0</v>
      </c>
      <c r="AD1641" s="11">
        <f t="shared" ca="1" si="831"/>
        <v>1</v>
      </c>
      <c r="AE1641" s="11">
        <f t="shared" ca="1" si="832"/>
        <v>0.48790000000002465</v>
      </c>
      <c r="AF1641" s="11">
        <f t="shared" ca="1" si="833"/>
        <v>181.79700000000003</v>
      </c>
      <c r="AG1641" s="13">
        <f ca="1">AVERAGE(E1641:OFFSET(E1641,-AG$5+1,0))</f>
        <v>249.32506153846151</v>
      </c>
      <c r="AH1641" s="13">
        <f ca="1">AVERAGE(E1641:OFFSET(E1641,-AH$5+1,0))</f>
        <v>247.51977499999998</v>
      </c>
      <c r="AI1641" s="12">
        <f t="shared" ca="1" si="826"/>
        <v>0</v>
      </c>
      <c r="AJ1641" s="17">
        <f t="shared" si="848"/>
        <v>1.9517000000000166</v>
      </c>
      <c r="AK1641" s="17">
        <f t="shared" si="840"/>
        <v>1.463799999999992</v>
      </c>
      <c r="AL1641" s="19">
        <f t="shared" ca="1" si="834"/>
        <v>0</v>
      </c>
      <c r="AM1641" s="19">
        <f t="shared" ca="1" si="835"/>
        <v>1</v>
      </c>
      <c r="AN1641" s="19">
        <f t="shared" ca="1" si="836"/>
        <v>3.4155000000000086</v>
      </c>
      <c r="AO1641" s="19">
        <f t="shared" ca="1" si="837"/>
        <v>162.31119999999927</v>
      </c>
    </row>
    <row r="1642" spans="1:41" x14ac:dyDescent="0.2">
      <c r="A1642" s="22" t="s">
        <v>1692</v>
      </c>
      <c r="B1642" s="20">
        <f>[1]data!C1641</f>
        <v>259.08339999999998</v>
      </c>
      <c r="C1642" s="20">
        <f>[1]data!D1641</f>
        <v>259.57130000000001</v>
      </c>
      <c r="D1642" s="20">
        <f>[1]data!E1641</f>
        <v>257.13170000000002</v>
      </c>
      <c r="E1642" s="20">
        <f>[1]data!F1641</f>
        <v>258.59550000000002</v>
      </c>
      <c r="F1642" s="20">
        <f>[1]data!G1641</f>
        <v>17317</v>
      </c>
      <c r="G1642" s="4">
        <f t="shared" si="841"/>
        <v>0.97579999999999245</v>
      </c>
      <c r="H1642" s="4">
        <f t="shared" si="842"/>
        <v>0</v>
      </c>
      <c r="I1642" s="4">
        <f t="shared" si="843"/>
        <v>0.97579999999999245</v>
      </c>
      <c r="J1642" s="4">
        <f t="shared" si="844"/>
        <v>0</v>
      </c>
      <c r="K1642" s="4">
        <f t="shared" si="852"/>
        <v>1.4598668624291609</v>
      </c>
      <c r="L1642" s="4">
        <f t="shared" si="853"/>
        <v>0.67169702506791673</v>
      </c>
      <c r="M1642" s="4">
        <f t="shared" si="845"/>
        <v>2.4395999999999844</v>
      </c>
      <c r="N1642" s="4">
        <f t="shared" si="849"/>
        <v>36.976130154218744</v>
      </c>
      <c r="O1642" s="4">
        <f t="shared" si="854"/>
        <v>3.6127932802450511</v>
      </c>
      <c r="P1642" s="4">
        <f t="shared" si="850"/>
        <v>40.408258906253835</v>
      </c>
      <c r="Q1642" s="4">
        <f t="shared" si="851"/>
        <v>18.592179872033984</v>
      </c>
      <c r="R1642" s="4">
        <f t="shared" si="830"/>
        <v>19.69019897902059</v>
      </c>
      <c r="S1642" s="4">
        <f t="shared" si="827"/>
        <v>35</v>
      </c>
      <c r="T1642" s="4">
        <f t="shared" si="828"/>
        <v>0</v>
      </c>
      <c r="U1642" s="5">
        <f t="shared" si="846"/>
        <v>1.9516999999999598</v>
      </c>
      <c r="V1642" s="5">
        <f t="shared" si="838"/>
        <v>-0.4878999999999678</v>
      </c>
      <c r="W1642" s="7">
        <f t="shared" si="855"/>
        <v>0</v>
      </c>
      <c r="X1642" s="7">
        <f t="shared" si="856"/>
        <v>1</v>
      </c>
      <c r="Y1642" s="7">
        <f t="shared" si="857"/>
        <v>1.463799999999992</v>
      </c>
      <c r="Z1642" s="7">
        <f t="shared" si="858"/>
        <v>131.26420000000002</v>
      </c>
      <c r="AA1642" s="9">
        <f t="shared" si="847"/>
        <v>1.9516999999999598</v>
      </c>
      <c r="AB1642" s="9">
        <f t="shared" si="839"/>
        <v>-0.4878999999999678</v>
      </c>
      <c r="AC1642" s="11">
        <f t="shared" ca="1" si="829"/>
        <v>0</v>
      </c>
      <c r="AD1642" s="11">
        <f t="shared" ca="1" si="831"/>
        <v>1</v>
      </c>
      <c r="AE1642" s="11">
        <f t="shared" ca="1" si="832"/>
        <v>1.463799999999992</v>
      </c>
      <c r="AF1642" s="11">
        <f t="shared" ca="1" si="833"/>
        <v>183.26080000000002</v>
      </c>
      <c r="AG1642" s="13">
        <f ca="1">AVERAGE(E1642:OFFSET(E1642,-AG$5+1,0))</f>
        <v>250.11323846153843</v>
      </c>
      <c r="AH1642" s="13">
        <f ca="1">AVERAGE(E1642:OFFSET(E1642,-AH$5+1,0))</f>
        <v>248.20286000000002</v>
      </c>
      <c r="AI1642" s="12">
        <f t="shared" ca="1" si="826"/>
        <v>0</v>
      </c>
      <c r="AJ1642" s="17">
        <f t="shared" si="848"/>
        <v>1.9516999999999598</v>
      </c>
      <c r="AK1642" s="17">
        <f t="shared" si="840"/>
        <v>0.4878999999999678</v>
      </c>
      <c r="AL1642" s="19">
        <f t="shared" ca="1" si="834"/>
        <v>0</v>
      </c>
      <c r="AM1642" s="19">
        <f t="shared" ca="1" si="835"/>
        <v>1</v>
      </c>
      <c r="AN1642" s="19">
        <f t="shared" ca="1" si="836"/>
        <v>2.4395999999999276</v>
      </c>
      <c r="AO1642" s="19">
        <f t="shared" ca="1" si="837"/>
        <v>164.7507999999992</v>
      </c>
    </row>
    <row r="1643" spans="1:41" x14ac:dyDescent="0.2">
      <c r="A1643" s="22" t="s">
        <v>1693</v>
      </c>
      <c r="B1643" s="20">
        <f>[1]data!C1642</f>
        <v>257.13170000000002</v>
      </c>
      <c r="C1643" s="20">
        <f>[1]data!D1642</f>
        <v>257.61959999999999</v>
      </c>
      <c r="D1643" s="20">
        <f>[1]data!E1642</f>
        <v>254.20419999999999</v>
      </c>
      <c r="E1643" s="20">
        <f>[1]data!F1642</f>
        <v>255.18010000000001</v>
      </c>
      <c r="F1643" s="20">
        <f>[1]data!G1642</f>
        <v>30019</v>
      </c>
      <c r="G1643" s="4">
        <f t="shared" si="841"/>
        <v>0</v>
      </c>
      <c r="H1643" s="4">
        <f t="shared" si="842"/>
        <v>2.9275000000000375</v>
      </c>
      <c r="I1643" s="4">
        <f t="shared" si="843"/>
        <v>0</v>
      </c>
      <c r="J1643" s="4">
        <f t="shared" si="844"/>
        <v>2.9275000000000375</v>
      </c>
      <c r="K1643" s="4">
        <f t="shared" si="852"/>
        <v>1.3138801761862449</v>
      </c>
      <c r="L1643" s="4">
        <f t="shared" si="853"/>
        <v>0.8972773225611288</v>
      </c>
      <c r="M1643" s="4">
        <f t="shared" si="845"/>
        <v>4.3913000000000295</v>
      </c>
      <c r="N1643" s="4">
        <f t="shared" si="849"/>
        <v>18.840939818222921</v>
      </c>
      <c r="O1643" s="4">
        <f t="shared" si="854"/>
        <v>3.6906439522205492</v>
      </c>
      <c r="P1643" s="4">
        <f t="shared" si="850"/>
        <v>35.600296132487195</v>
      </c>
      <c r="Q1643" s="4">
        <f t="shared" si="851"/>
        <v>24.31221581321233</v>
      </c>
      <c r="R1643" s="4">
        <f t="shared" si="830"/>
        <v>19.605273062940821</v>
      </c>
      <c r="S1643" s="4">
        <f t="shared" si="827"/>
        <v>35</v>
      </c>
      <c r="T1643" s="4">
        <f t="shared" si="828"/>
        <v>0</v>
      </c>
      <c r="U1643" s="5">
        <f t="shared" si="846"/>
        <v>-1.463799999999992</v>
      </c>
      <c r="V1643" s="5">
        <f t="shared" si="838"/>
        <v>-1.9516000000000133</v>
      </c>
      <c r="W1643" s="7">
        <f t="shared" si="855"/>
        <v>0</v>
      </c>
      <c r="X1643" s="7">
        <f t="shared" si="856"/>
        <v>1</v>
      </c>
      <c r="Y1643" s="7">
        <f t="shared" si="857"/>
        <v>-3.4154000000000053</v>
      </c>
      <c r="Z1643" s="7">
        <f t="shared" si="858"/>
        <v>127.84880000000001</v>
      </c>
      <c r="AA1643" s="9">
        <f t="shared" si="847"/>
        <v>-1.463799999999992</v>
      </c>
      <c r="AB1643" s="9">
        <f t="shared" si="839"/>
        <v>-1.9516000000000133</v>
      </c>
      <c r="AC1643" s="11">
        <f t="shared" ca="1" si="829"/>
        <v>0</v>
      </c>
      <c r="AD1643" s="11">
        <f t="shared" ca="1" si="831"/>
        <v>1</v>
      </c>
      <c r="AE1643" s="11">
        <f t="shared" ca="1" si="832"/>
        <v>-3.4154000000000053</v>
      </c>
      <c r="AF1643" s="11">
        <f t="shared" ca="1" si="833"/>
        <v>179.84540000000001</v>
      </c>
      <c r="AG1643" s="13">
        <f ca="1">AVERAGE(E1643:OFFSET(E1643,-AG$5+1,0))</f>
        <v>250.67622307692304</v>
      </c>
      <c r="AH1643" s="13">
        <f ca="1">AVERAGE(E1643:OFFSET(E1643,-AH$5+1,0))</f>
        <v>248.93473499999999</v>
      </c>
      <c r="AI1643" s="12">
        <f t="shared" ca="1" si="826"/>
        <v>0</v>
      </c>
      <c r="AJ1643" s="17">
        <f t="shared" si="848"/>
        <v>-1.463799999999992</v>
      </c>
      <c r="AK1643" s="17">
        <f t="shared" si="840"/>
        <v>1.9516000000000133</v>
      </c>
      <c r="AL1643" s="19">
        <f t="shared" ca="1" si="834"/>
        <v>0</v>
      </c>
      <c r="AM1643" s="19">
        <f t="shared" ca="1" si="835"/>
        <v>1</v>
      </c>
      <c r="AN1643" s="19">
        <f t="shared" ca="1" si="836"/>
        <v>0.48780000000002133</v>
      </c>
      <c r="AO1643" s="19">
        <f t="shared" ca="1" si="837"/>
        <v>165.23859999999922</v>
      </c>
    </row>
    <row r="1644" spans="1:41" x14ac:dyDescent="0.2">
      <c r="A1644" s="22" t="s">
        <v>1694</v>
      </c>
      <c r="B1644" s="20">
        <f>[1]data!C1643</f>
        <v>257.61959999999999</v>
      </c>
      <c r="C1644" s="20">
        <f>[1]data!D1643</f>
        <v>258.10759999999999</v>
      </c>
      <c r="D1644" s="20">
        <f>[1]data!E1643</f>
        <v>254.20419999999999</v>
      </c>
      <c r="E1644" s="20">
        <f>[1]data!F1643</f>
        <v>256.6438</v>
      </c>
      <c r="F1644" s="20">
        <f>[1]data!G1643</f>
        <v>36266</v>
      </c>
      <c r="G1644" s="4">
        <f t="shared" si="841"/>
        <v>0.48799999999999955</v>
      </c>
      <c r="H1644" s="4">
        <f t="shared" si="842"/>
        <v>0</v>
      </c>
      <c r="I1644" s="4">
        <f t="shared" si="843"/>
        <v>0.48799999999999955</v>
      </c>
      <c r="J1644" s="4">
        <f t="shared" si="844"/>
        <v>0</v>
      </c>
      <c r="K1644" s="4">
        <f t="shared" si="852"/>
        <v>1.2312921585676204</v>
      </c>
      <c r="L1644" s="4">
        <f t="shared" si="853"/>
        <v>0.80754959030501594</v>
      </c>
      <c r="M1644" s="4">
        <f t="shared" si="845"/>
        <v>3.9034000000000049</v>
      </c>
      <c r="N1644" s="4">
        <f t="shared" si="849"/>
        <v>20.783494770837908</v>
      </c>
      <c r="O1644" s="4">
        <f t="shared" si="854"/>
        <v>3.7119195569984949</v>
      </c>
      <c r="P1644" s="4">
        <f t="shared" si="850"/>
        <v>33.171305025889595</v>
      </c>
      <c r="Q1644" s="4">
        <f t="shared" si="851"/>
        <v>21.755578964055211</v>
      </c>
      <c r="R1644" s="4">
        <f t="shared" si="830"/>
        <v>19.723095233730529</v>
      </c>
      <c r="S1644" s="4">
        <f t="shared" si="827"/>
        <v>35</v>
      </c>
      <c r="T1644" s="4">
        <f t="shared" si="828"/>
        <v>0</v>
      </c>
      <c r="U1644" s="5">
        <f t="shared" si="846"/>
        <v>2.4394999999999811</v>
      </c>
      <c r="V1644" s="5">
        <f t="shared" si="838"/>
        <v>-0.97579999999999245</v>
      </c>
      <c r="W1644" s="7">
        <f t="shared" si="855"/>
        <v>0</v>
      </c>
      <c r="X1644" s="7">
        <f t="shared" si="856"/>
        <v>1</v>
      </c>
      <c r="Y1644" s="7">
        <f t="shared" si="857"/>
        <v>1.4636999999999887</v>
      </c>
      <c r="Z1644" s="7">
        <f t="shared" si="858"/>
        <v>129.3125</v>
      </c>
      <c r="AA1644" s="9">
        <f t="shared" si="847"/>
        <v>2.4394999999999811</v>
      </c>
      <c r="AB1644" s="9">
        <f t="shared" si="839"/>
        <v>-0.97579999999999245</v>
      </c>
      <c r="AC1644" s="11">
        <f t="shared" ca="1" si="829"/>
        <v>0</v>
      </c>
      <c r="AD1644" s="11">
        <f t="shared" ca="1" si="831"/>
        <v>1</v>
      </c>
      <c r="AE1644" s="11">
        <f t="shared" ca="1" si="832"/>
        <v>1.4636999999999887</v>
      </c>
      <c r="AF1644" s="11">
        <f t="shared" ca="1" si="833"/>
        <v>181.3091</v>
      </c>
      <c r="AG1644" s="13">
        <f ca="1">AVERAGE(E1644:OFFSET(E1644,-AG$5+1,0))</f>
        <v>251.35179999999994</v>
      </c>
      <c r="AH1644" s="13">
        <f ca="1">AVERAGE(E1644:OFFSET(E1644,-AH$5+1,0))</f>
        <v>249.59341999999998</v>
      </c>
      <c r="AI1644" s="12">
        <f t="shared" ca="1" si="826"/>
        <v>0</v>
      </c>
      <c r="AJ1644" s="17">
        <f t="shared" si="848"/>
        <v>2.4394999999999811</v>
      </c>
      <c r="AK1644" s="17">
        <f t="shared" si="840"/>
        <v>0.97579999999999245</v>
      </c>
      <c r="AL1644" s="19">
        <f t="shared" ca="1" si="834"/>
        <v>0</v>
      </c>
      <c r="AM1644" s="19">
        <f t="shared" ca="1" si="835"/>
        <v>1</v>
      </c>
      <c r="AN1644" s="19">
        <f t="shared" ca="1" si="836"/>
        <v>3.4152999999999736</v>
      </c>
      <c r="AO1644" s="19">
        <f t="shared" ca="1" si="837"/>
        <v>168.6538999999992</v>
      </c>
    </row>
    <row r="1645" spans="1:41" x14ac:dyDescent="0.2">
      <c r="A1645" s="22" t="s">
        <v>1695</v>
      </c>
      <c r="B1645" s="20">
        <f>[1]data!C1644</f>
        <v>258.59550000000002</v>
      </c>
      <c r="C1645" s="20">
        <f>[1]data!D1644</f>
        <v>258.59550000000002</v>
      </c>
      <c r="D1645" s="20">
        <f>[1]data!E1644</f>
        <v>255.18010000000001</v>
      </c>
      <c r="E1645" s="20">
        <f>[1]data!F1644</f>
        <v>256.15589999999997</v>
      </c>
      <c r="F1645" s="20">
        <f>[1]data!G1644</f>
        <v>38792</v>
      </c>
      <c r="G1645" s="4">
        <f t="shared" si="841"/>
        <v>0.48790000000002465</v>
      </c>
      <c r="H1645" s="4">
        <f t="shared" si="842"/>
        <v>0</v>
      </c>
      <c r="I1645" s="4">
        <f t="shared" si="843"/>
        <v>0.48790000000002465</v>
      </c>
      <c r="J1645" s="4">
        <f t="shared" si="844"/>
        <v>0</v>
      </c>
      <c r="K1645" s="4">
        <f t="shared" si="852"/>
        <v>1.1569529427108609</v>
      </c>
      <c r="L1645" s="4">
        <f t="shared" si="853"/>
        <v>0.72679463127451438</v>
      </c>
      <c r="M1645" s="4">
        <f t="shared" si="845"/>
        <v>3.4154000000000053</v>
      </c>
      <c r="N1645" s="4">
        <f t="shared" si="849"/>
        <v>22.835241694633023</v>
      </c>
      <c r="O1645" s="4">
        <f t="shared" si="854"/>
        <v>3.6822676012986455</v>
      </c>
      <c r="P1645" s="4">
        <f t="shared" si="850"/>
        <v>31.419578042150764</v>
      </c>
      <c r="Q1645" s="4">
        <f t="shared" si="851"/>
        <v>19.737691823869394</v>
      </c>
      <c r="R1645" s="4">
        <f t="shared" si="830"/>
        <v>20.034309879820778</v>
      </c>
      <c r="S1645" s="4">
        <f t="shared" si="827"/>
        <v>35</v>
      </c>
      <c r="T1645" s="4">
        <f t="shared" si="828"/>
        <v>0</v>
      </c>
      <c r="U1645" s="5">
        <f t="shared" si="846"/>
        <v>1.9517000000000166</v>
      </c>
      <c r="V1645" s="5">
        <f t="shared" si="838"/>
        <v>-2.4396000000000413</v>
      </c>
      <c r="W1645" s="7">
        <f t="shared" si="855"/>
        <v>0</v>
      </c>
      <c r="X1645" s="7">
        <f t="shared" si="856"/>
        <v>1</v>
      </c>
      <c r="Y1645" s="7">
        <f t="shared" si="857"/>
        <v>-0.48790000000002465</v>
      </c>
      <c r="Z1645" s="7">
        <f t="shared" si="858"/>
        <v>128.82459999999998</v>
      </c>
      <c r="AA1645" s="9">
        <f t="shared" si="847"/>
        <v>1.9517000000000166</v>
      </c>
      <c r="AB1645" s="9">
        <f t="shared" si="839"/>
        <v>-2.4396000000000413</v>
      </c>
      <c r="AC1645" s="11">
        <f t="shared" ca="1" si="829"/>
        <v>0</v>
      </c>
      <c r="AD1645" s="11">
        <f t="shared" ca="1" si="831"/>
        <v>1</v>
      </c>
      <c r="AE1645" s="11">
        <f t="shared" ca="1" si="832"/>
        <v>-0.48790000000002465</v>
      </c>
      <c r="AF1645" s="11">
        <f t="shared" ca="1" si="833"/>
        <v>180.82119999999998</v>
      </c>
      <c r="AG1645" s="13">
        <f ca="1">AVERAGE(E1645:OFFSET(E1645,-AG$5+1,0))</f>
        <v>252.40269230769229</v>
      </c>
      <c r="AH1645" s="13">
        <f ca="1">AVERAGE(E1645:OFFSET(E1645,-AH$5+1,0))</f>
        <v>250.30089999999996</v>
      </c>
      <c r="AI1645" s="12">
        <f t="shared" ca="1" si="826"/>
        <v>0</v>
      </c>
      <c r="AJ1645" s="17">
        <f t="shared" si="848"/>
        <v>1.9517000000000166</v>
      </c>
      <c r="AK1645" s="17">
        <f t="shared" si="840"/>
        <v>2.4396000000000413</v>
      </c>
      <c r="AL1645" s="19">
        <f t="shared" ca="1" si="834"/>
        <v>0</v>
      </c>
      <c r="AM1645" s="19">
        <f t="shared" ca="1" si="835"/>
        <v>1</v>
      </c>
      <c r="AN1645" s="19">
        <f t="shared" ca="1" si="836"/>
        <v>4.3913000000000579</v>
      </c>
      <c r="AO1645" s="19">
        <f t="shared" ca="1" si="837"/>
        <v>173.04519999999926</v>
      </c>
    </row>
    <row r="1646" spans="1:41" x14ac:dyDescent="0.2">
      <c r="A1646" s="22" t="s">
        <v>1696</v>
      </c>
      <c r="B1646" s="20">
        <f>[1]data!C1645</f>
        <v>255.66800000000001</v>
      </c>
      <c r="C1646" s="20">
        <f>[1]data!D1645</f>
        <v>259.08339999999998</v>
      </c>
      <c r="D1646" s="20">
        <f>[1]data!E1645</f>
        <v>255.18010000000001</v>
      </c>
      <c r="E1646" s="20">
        <f>[1]data!F1645</f>
        <v>259.08339999999998</v>
      </c>
      <c r="F1646" s="20">
        <f>[1]data!G1645</f>
        <v>38913</v>
      </c>
      <c r="G1646" s="4">
        <f t="shared" si="841"/>
        <v>0.4878999999999678</v>
      </c>
      <c r="H1646" s="4">
        <f t="shared" si="842"/>
        <v>0</v>
      </c>
      <c r="I1646" s="4">
        <f t="shared" si="843"/>
        <v>0.4878999999999678</v>
      </c>
      <c r="J1646" s="4">
        <f t="shared" si="844"/>
        <v>0</v>
      </c>
      <c r="K1646" s="4">
        <f t="shared" si="852"/>
        <v>1.0900476484397716</v>
      </c>
      <c r="L1646" s="4">
        <f t="shared" si="853"/>
        <v>0.65411516814706294</v>
      </c>
      <c r="M1646" s="4">
        <f t="shared" si="845"/>
        <v>3.9032999999999731</v>
      </c>
      <c r="N1646" s="4">
        <f t="shared" si="849"/>
        <v>24.99379508306388</v>
      </c>
      <c r="O1646" s="4">
        <f t="shared" si="854"/>
        <v>3.7043708411687781</v>
      </c>
      <c r="P1646" s="4">
        <f t="shared" si="850"/>
        <v>29.425986089876659</v>
      </c>
      <c r="Q1646" s="4">
        <f t="shared" si="851"/>
        <v>17.657928868176732</v>
      </c>
      <c r="R1646" s="4">
        <f t="shared" si="830"/>
        <v>20.530258400145087</v>
      </c>
      <c r="S1646" s="4">
        <f t="shared" si="827"/>
        <v>35</v>
      </c>
      <c r="T1646" s="4">
        <f t="shared" si="828"/>
        <v>0</v>
      </c>
      <c r="U1646" s="5">
        <f t="shared" si="846"/>
        <v>-0.4878999999999678</v>
      </c>
      <c r="V1646" s="5">
        <f t="shared" si="838"/>
        <v>3.4153999999999769</v>
      </c>
      <c r="W1646" s="7">
        <f t="shared" si="855"/>
        <v>0</v>
      </c>
      <c r="X1646" s="7">
        <f t="shared" si="856"/>
        <v>1</v>
      </c>
      <c r="Y1646" s="7">
        <f t="shared" si="857"/>
        <v>2.9275000000000091</v>
      </c>
      <c r="Z1646" s="7">
        <f t="shared" si="858"/>
        <v>131.75209999999998</v>
      </c>
      <c r="AA1646" s="9">
        <f t="shared" si="847"/>
        <v>-0.4878999999999678</v>
      </c>
      <c r="AB1646" s="9">
        <f t="shared" si="839"/>
        <v>3.4153999999999769</v>
      </c>
      <c r="AC1646" s="11">
        <f t="shared" ca="1" si="829"/>
        <v>0</v>
      </c>
      <c r="AD1646" s="11">
        <f t="shared" ca="1" si="831"/>
        <v>1</v>
      </c>
      <c r="AE1646" s="11">
        <f t="shared" ca="1" si="832"/>
        <v>2.9275000000000091</v>
      </c>
      <c r="AF1646" s="11">
        <f t="shared" ca="1" si="833"/>
        <v>183.74869999999999</v>
      </c>
      <c r="AG1646" s="13">
        <f ca="1">AVERAGE(E1646:OFFSET(E1646,-AG$5+1,0))</f>
        <v>253.56618461538463</v>
      </c>
      <c r="AH1646" s="13">
        <f ca="1">AVERAGE(E1646:OFFSET(E1646,-AH$5+1,0))</f>
        <v>251.05716999999996</v>
      </c>
      <c r="AI1646" s="12">
        <f t="shared" ca="1" si="826"/>
        <v>0</v>
      </c>
      <c r="AJ1646" s="17">
        <f t="shared" si="848"/>
        <v>-0.4878999999999678</v>
      </c>
      <c r="AK1646" s="17">
        <f t="shared" si="840"/>
        <v>-3.4153999999999769</v>
      </c>
      <c r="AL1646" s="19">
        <f t="shared" ca="1" si="834"/>
        <v>0</v>
      </c>
      <c r="AM1646" s="19">
        <f t="shared" ca="1" si="835"/>
        <v>1</v>
      </c>
      <c r="AN1646" s="19">
        <f t="shared" ca="1" si="836"/>
        <v>-3.9032999999999447</v>
      </c>
      <c r="AO1646" s="19">
        <f t="shared" ca="1" si="837"/>
        <v>169.14189999999931</v>
      </c>
    </row>
    <row r="1647" spans="1:41" x14ac:dyDescent="0.2">
      <c r="A1647" s="22" t="s">
        <v>1697</v>
      </c>
      <c r="B1647" s="20">
        <f>[1]data!C1646</f>
        <v>260.05919999999998</v>
      </c>
      <c r="C1647" s="20">
        <f>[1]data!D1646</f>
        <v>260.05919999999998</v>
      </c>
      <c r="D1647" s="20">
        <f>[1]data!E1646</f>
        <v>258.10759999999999</v>
      </c>
      <c r="E1647" s="20">
        <f>[1]data!F1646</f>
        <v>258.59550000000002</v>
      </c>
      <c r="F1647" s="20">
        <f>[1]data!G1646</f>
        <v>30069</v>
      </c>
      <c r="G1647" s="4">
        <f t="shared" si="841"/>
        <v>0.97579999999999245</v>
      </c>
      <c r="H1647" s="4">
        <f t="shared" si="842"/>
        <v>0</v>
      </c>
      <c r="I1647" s="4">
        <f t="shared" si="843"/>
        <v>0.97579999999999245</v>
      </c>
      <c r="J1647" s="4">
        <f t="shared" si="844"/>
        <v>0</v>
      </c>
      <c r="K1647" s="4">
        <f t="shared" si="852"/>
        <v>1.0786228835957938</v>
      </c>
      <c r="L1647" s="4">
        <f t="shared" si="853"/>
        <v>0.58870365133235669</v>
      </c>
      <c r="M1647" s="4">
        <f t="shared" si="845"/>
        <v>1.9515999999999849</v>
      </c>
      <c r="N1647" s="4">
        <f t="shared" si="849"/>
        <v>29.383520384298876</v>
      </c>
      <c r="O1647" s="4">
        <f t="shared" si="854"/>
        <v>3.5290937570518994</v>
      </c>
      <c r="P1647" s="4">
        <f t="shared" si="850"/>
        <v>30.563735560736237</v>
      </c>
      <c r="Q1647" s="4">
        <f t="shared" si="851"/>
        <v>16.681439821653882</v>
      </c>
      <c r="R1647" s="4">
        <f t="shared" si="830"/>
        <v>21.415584598560468</v>
      </c>
      <c r="S1647" s="4">
        <f t="shared" si="827"/>
        <v>35</v>
      </c>
      <c r="T1647" s="4">
        <f t="shared" si="828"/>
        <v>0</v>
      </c>
      <c r="U1647" s="5">
        <f t="shared" si="846"/>
        <v>0.97579999999999245</v>
      </c>
      <c r="V1647" s="5">
        <f t="shared" si="838"/>
        <v>-1.4636999999999603</v>
      </c>
      <c r="W1647" s="7">
        <f t="shared" si="855"/>
        <v>0</v>
      </c>
      <c r="X1647" s="7">
        <f t="shared" si="856"/>
        <v>1</v>
      </c>
      <c r="Y1647" s="7">
        <f t="shared" si="857"/>
        <v>-0.4878999999999678</v>
      </c>
      <c r="Z1647" s="7">
        <f t="shared" si="858"/>
        <v>131.26420000000002</v>
      </c>
      <c r="AA1647" s="9">
        <f t="shared" si="847"/>
        <v>0.97579999999999245</v>
      </c>
      <c r="AB1647" s="9">
        <f t="shared" si="839"/>
        <v>-1.4636999999999603</v>
      </c>
      <c r="AC1647" s="11">
        <f t="shared" ca="1" si="829"/>
        <v>0</v>
      </c>
      <c r="AD1647" s="11">
        <f t="shared" ca="1" si="831"/>
        <v>1</v>
      </c>
      <c r="AE1647" s="11">
        <f t="shared" ca="1" si="832"/>
        <v>-0.4878999999999678</v>
      </c>
      <c r="AF1647" s="11">
        <f t="shared" ca="1" si="833"/>
        <v>183.26080000000002</v>
      </c>
      <c r="AG1647" s="13">
        <f ca="1">AVERAGE(E1647:OFFSET(E1647,-AG$5+1,0))</f>
        <v>254.54201538461535</v>
      </c>
      <c r="AH1647" s="13">
        <f ca="1">AVERAGE(E1647:OFFSET(E1647,-AH$5+1,0))</f>
        <v>251.69145999999995</v>
      </c>
      <c r="AI1647" s="12">
        <f t="shared" ca="1" si="826"/>
        <v>0</v>
      </c>
      <c r="AJ1647" s="17">
        <f t="shared" si="848"/>
        <v>0.97579999999999245</v>
      </c>
      <c r="AK1647" s="17">
        <f t="shared" si="840"/>
        <v>1.4636999999999603</v>
      </c>
      <c r="AL1647" s="19">
        <f t="shared" ca="1" si="834"/>
        <v>0</v>
      </c>
      <c r="AM1647" s="19">
        <f t="shared" ca="1" si="835"/>
        <v>1</v>
      </c>
      <c r="AN1647" s="19">
        <f t="shared" ca="1" si="836"/>
        <v>2.4394999999999527</v>
      </c>
      <c r="AO1647" s="19">
        <f t="shared" ca="1" si="837"/>
        <v>171.58139999999926</v>
      </c>
    </row>
    <row r="1648" spans="1:41" x14ac:dyDescent="0.2">
      <c r="A1648" s="22" t="s">
        <v>1698</v>
      </c>
      <c r="B1648" s="20">
        <f>[1]data!C1647</f>
        <v>260.5471</v>
      </c>
      <c r="C1648" s="20">
        <f>[1]data!D1647</f>
        <v>262.98669999999998</v>
      </c>
      <c r="D1648" s="20">
        <f>[1]data!E1647</f>
        <v>260.05919999999998</v>
      </c>
      <c r="E1648" s="20">
        <f>[1]data!F1647</f>
        <v>260.5471</v>
      </c>
      <c r="F1648" s="20">
        <f>[1]data!G1647</f>
        <v>51360</v>
      </c>
      <c r="G1648" s="4">
        <f t="shared" si="841"/>
        <v>2.9275000000000091</v>
      </c>
      <c r="H1648" s="4">
        <f t="shared" si="842"/>
        <v>0</v>
      </c>
      <c r="I1648" s="4">
        <f t="shared" si="843"/>
        <v>2.9275000000000091</v>
      </c>
      <c r="J1648" s="4">
        <f t="shared" si="844"/>
        <v>0</v>
      </c>
      <c r="K1648" s="4">
        <f t="shared" si="852"/>
        <v>1.2635105952362153</v>
      </c>
      <c r="L1648" s="4">
        <f t="shared" si="853"/>
        <v>0.52983328619912107</v>
      </c>
      <c r="M1648" s="4">
        <f t="shared" si="845"/>
        <v>4.3911999999999694</v>
      </c>
      <c r="N1648" s="4">
        <f t="shared" si="849"/>
        <v>40.911133477082032</v>
      </c>
      <c r="O1648" s="4">
        <f t="shared" si="854"/>
        <v>3.6153043813467063</v>
      </c>
      <c r="P1648" s="4">
        <f t="shared" si="850"/>
        <v>34.948941000800481</v>
      </c>
      <c r="Q1648" s="4">
        <f t="shared" si="851"/>
        <v>14.655288471222924</v>
      </c>
      <c r="R1648" s="4">
        <f t="shared" si="830"/>
        <v>23.365139486412623</v>
      </c>
      <c r="S1648" s="4">
        <f t="shared" si="827"/>
        <v>35</v>
      </c>
      <c r="T1648" s="4">
        <f t="shared" si="828"/>
        <v>0</v>
      </c>
      <c r="U1648" s="5">
        <f t="shared" si="846"/>
        <v>1.9515999999999849</v>
      </c>
      <c r="V1648" s="5">
        <f t="shared" si="838"/>
        <v>0</v>
      </c>
      <c r="W1648" s="7">
        <f t="shared" si="855"/>
        <v>0</v>
      </c>
      <c r="X1648" s="7">
        <f t="shared" si="856"/>
        <v>1</v>
      </c>
      <c r="Y1648" s="7">
        <f t="shared" si="857"/>
        <v>1.9515999999999849</v>
      </c>
      <c r="Z1648" s="7">
        <f t="shared" si="858"/>
        <v>133.2158</v>
      </c>
      <c r="AA1648" s="9">
        <f t="shared" si="847"/>
        <v>1.9515999999999849</v>
      </c>
      <c r="AB1648" s="9">
        <f t="shared" si="839"/>
        <v>0</v>
      </c>
      <c r="AC1648" s="11">
        <f t="shared" ca="1" si="829"/>
        <v>0</v>
      </c>
      <c r="AD1648" s="11">
        <f t="shared" ca="1" si="831"/>
        <v>1</v>
      </c>
      <c r="AE1648" s="11">
        <f t="shared" ca="1" si="832"/>
        <v>1.9515999999999849</v>
      </c>
      <c r="AF1648" s="11">
        <f t="shared" ca="1" si="833"/>
        <v>185.2124</v>
      </c>
      <c r="AG1648" s="13">
        <f ca="1">AVERAGE(E1648:OFFSET(E1648,-AG$5+1,0))</f>
        <v>255.51784615384608</v>
      </c>
      <c r="AH1648" s="13">
        <f ca="1">AVERAGE(E1648:OFFSET(E1648,-AH$5+1,0))</f>
        <v>252.301355</v>
      </c>
      <c r="AI1648" s="12">
        <f t="shared" ca="1" si="826"/>
        <v>0</v>
      </c>
      <c r="AJ1648" s="17">
        <f t="shared" si="848"/>
        <v>1.9515999999999849</v>
      </c>
      <c r="AK1648" s="17">
        <f t="shared" si="840"/>
        <v>0</v>
      </c>
      <c r="AL1648" s="19">
        <f t="shared" ca="1" si="834"/>
        <v>0</v>
      </c>
      <c r="AM1648" s="19">
        <f t="shared" ca="1" si="835"/>
        <v>1</v>
      </c>
      <c r="AN1648" s="19">
        <f t="shared" ca="1" si="836"/>
        <v>1.9515999999999849</v>
      </c>
      <c r="AO1648" s="19">
        <f t="shared" ca="1" si="837"/>
        <v>173.53299999999925</v>
      </c>
    </row>
    <row r="1649" spans="1:41" x14ac:dyDescent="0.2">
      <c r="A1649" s="22" t="s">
        <v>1699</v>
      </c>
      <c r="B1649" s="20">
        <f>[1]data!C1648</f>
        <v>263.49709999999999</v>
      </c>
      <c r="C1649" s="20">
        <f>[1]data!D1648</f>
        <v>263.49709999999999</v>
      </c>
      <c r="D1649" s="20">
        <f>[1]data!E1648</f>
        <v>259.5643</v>
      </c>
      <c r="E1649" s="20">
        <f>[1]data!F1648</f>
        <v>260.54750000000001</v>
      </c>
      <c r="F1649" s="20">
        <f>[1]data!G1648</f>
        <v>27165</v>
      </c>
      <c r="G1649" s="4">
        <f t="shared" si="841"/>
        <v>0.51040000000000418</v>
      </c>
      <c r="H1649" s="4">
        <f t="shared" si="842"/>
        <v>0.49489999999997281</v>
      </c>
      <c r="I1649" s="4">
        <f t="shared" si="843"/>
        <v>0.51040000000000418</v>
      </c>
      <c r="J1649" s="4">
        <f t="shared" si="844"/>
        <v>0</v>
      </c>
      <c r="K1649" s="4">
        <f t="shared" si="852"/>
        <v>1.1881995357125943</v>
      </c>
      <c r="L1649" s="4">
        <f t="shared" si="853"/>
        <v>0.47684995757920901</v>
      </c>
      <c r="M1649" s="4">
        <f t="shared" si="845"/>
        <v>3.9327999999999861</v>
      </c>
      <c r="N1649" s="4">
        <f t="shared" si="849"/>
        <v>42.722428432265211</v>
      </c>
      <c r="O1649" s="4">
        <f t="shared" si="854"/>
        <v>3.6470539432120339</v>
      </c>
      <c r="P1649" s="4">
        <f t="shared" si="850"/>
        <v>32.5797082854805</v>
      </c>
      <c r="Q1649" s="4">
        <f t="shared" si="851"/>
        <v>13.074935687933303</v>
      </c>
      <c r="R1649" s="4">
        <f t="shared" si="830"/>
        <v>25.300868380997883</v>
      </c>
      <c r="S1649" s="4">
        <f t="shared" si="827"/>
        <v>35</v>
      </c>
      <c r="T1649" s="4">
        <f t="shared" si="828"/>
        <v>0</v>
      </c>
      <c r="U1649" s="5">
        <f t="shared" si="846"/>
        <v>2.9499999999999886</v>
      </c>
      <c r="V1649" s="5">
        <f t="shared" si="838"/>
        <v>-2.9495999999999754</v>
      </c>
      <c r="W1649" s="7">
        <f t="shared" si="855"/>
        <v>0</v>
      </c>
      <c r="X1649" s="7">
        <f t="shared" si="856"/>
        <v>1</v>
      </c>
      <c r="Y1649" s="7">
        <f t="shared" si="857"/>
        <v>4.0000000001327862E-4</v>
      </c>
      <c r="Z1649" s="7">
        <f t="shared" si="858"/>
        <v>133.21620000000001</v>
      </c>
      <c r="AA1649" s="9">
        <f t="shared" si="847"/>
        <v>2.9499999999999886</v>
      </c>
      <c r="AB1649" s="9">
        <f t="shared" si="839"/>
        <v>-2.9495999999999754</v>
      </c>
      <c r="AC1649" s="11">
        <f t="shared" ca="1" si="829"/>
        <v>0</v>
      </c>
      <c r="AD1649" s="11">
        <f t="shared" ca="1" si="831"/>
        <v>1</v>
      </c>
      <c r="AE1649" s="11">
        <f t="shared" ca="1" si="832"/>
        <v>4.0000000001327862E-4</v>
      </c>
      <c r="AF1649" s="11">
        <f t="shared" ca="1" si="833"/>
        <v>185.21280000000002</v>
      </c>
      <c r="AG1649" s="13">
        <f ca="1">AVERAGE(E1649:OFFSET(E1649,-AG$5+1,0))</f>
        <v>256.11838461538463</v>
      </c>
      <c r="AH1649" s="13">
        <f ca="1">AVERAGE(E1649:OFFSET(E1649,-AH$5+1,0))</f>
        <v>252.91126999999997</v>
      </c>
      <c r="AI1649" s="12">
        <f t="shared" ca="1" si="826"/>
        <v>0</v>
      </c>
      <c r="AJ1649" s="17">
        <f t="shared" si="848"/>
        <v>2.9499999999999886</v>
      </c>
      <c r="AK1649" s="17">
        <f t="shared" si="840"/>
        <v>2.9495999999999754</v>
      </c>
      <c r="AL1649" s="19">
        <f t="shared" ca="1" si="834"/>
        <v>0</v>
      </c>
      <c r="AM1649" s="19">
        <f t="shared" ca="1" si="835"/>
        <v>1</v>
      </c>
      <c r="AN1649" s="19">
        <f t="shared" ca="1" si="836"/>
        <v>5.899599999999964</v>
      </c>
      <c r="AO1649" s="19">
        <f t="shared" ca="1" si="837"/>
        <v>179.43259999999921</v>
      </c>
    </row>
    <row r="1650" spans="1:41" x14ac:dyDescent="0.2">
      <c r="A1650" s="22" t="s">
        <v>1700</v>
      </c>
      <c r="B1650" s="20">
        <f>[1]data!C1649</f>
        <v>261.53070000000002</v>
      </c>
      <c r="C1650" s="20">
        <f>[1]data!D1649</f>
        <v>262.02229999999997</v>
      </c>
      <c r="D1650" s="20">
        <f>[1]data!E1649</f>
        <v>259.5643</v>
      </c>
      <c r="E1650" s="20">
        <f>[1]data!F1649</f>
        <v>259.5643</v>
      </c>
      <c r="F1650" s="20">
        <f>[1]data!G1649</f>
        <v>44555</v>
      </c>
      <c r="G1650" s="4">
        <f t="shared" si="841"/>
        <v>0</v>
      </c>
      <c r="H1650" s="4">
        <f t="shared" si="842"/>
        <v>0</v>
      </c>
      <c r="I1650" s="4">
        <f t="shared" si="843"/>
        <v>0</v>
      </c>
      <c r="J1650" s="4">
        <f t="shared" si="844"/>
        <v>0</v>
      </c>
      <c r="K1650" s="4">
        <f t="shared" si="852"/>
        <v>1.069379582141335</v>
      </c>
      <c r="L1650" s="4">
        <f t="shared" si="853"/>
        <v>0.42916496182128816</v>
      </c>
      <c r="M1650" s="4">
        <f t="shared" si="845"/>
        <v>2.45799999999997</v>
      </c>
      <c r="N1650" s="4">
        <f t="shared" si="849"/>
        <v>42.722428432265225</v>
      </c>
      <c r="O1650" s="4">
        <f t="shared" si="854"/>
        <v>3.5281485488908273</v>
      </c>
      <c r="P1650" s="4">
        <f t="shared" si="850"/>
        <v>30.309936424800611</v>
      </c>
      <c r="Q1650" s="4">
        <f t="shared" si="851"/>
        <v>12.164027559333016</v>
      </c>
      <c r="R1650" s="4">
        <f t="shared" si="830"/>
        <v>27.043024386124618</v>
      </c>
      <c r="S1650" s="4">
        <f t="shared" si="827"/>
        <v>35</v>
      </c>
      <c r="T1650" s="4">
        <f t="shared" si="828"/>
        <v>0</v>
      </c>
      <c r="U1650" s="5">
        <f t="shared" si="846"/>
        <v>0.98320000000001073</v>
      </c>
      <c r="V1650" s="5">
        <f t="shared" si="838"/>
        <v>-1.9664000000000215</v>
      </c>
      <c r="W1650" s="7">
        <f t="shared" si="855"/>
        <v>0</v>
      </c>
      <c r="X1650" s="7">
        <f t="shared" si="856"/>
        <v>1</v>
      </c>
      <c r="Y1650" s="7">
        <f t="shared" si="857"/>
        <v>-0.98320000000001073</v>
      </c>
      <c r="Z1650" s="7">
        <f t="shared" si="858"/>
        <v>132.233</v>
      </c>
      <c r="AA1650" s="9">
        <f t="shared" si="847"/>
        <v>0.98320000000001073</v>
      </c>
      <c r="AB1650" s="9">
        <f t="shared" si="839"/>
        <v>-1.9664000000000215</v>
      </c>
      <c r="AC1650" s="11">
        <f t="shared" ca="1" si="829"/>
        <v>0</v>
      </c>
      <c r="AD1650" s="11">
        <f t="shared" ca="1" si="831"/>
        <v>1</v>
      </c>
      <c r="AE1650" s="11">
        <f t="shared" ca="1" si="832"/>
        <v>-0.98320000000001073</v>
      </c>
      <c r="AF1650" s="11">
        <f t="shared" ca="1" si="833"/>
        <v>184.2296</v>
      </c>
      <c r="AG1650" s="13">
        <f ca="1">AVERAGE(E1650:OFFSET(E1650,-AG$5+1,0))</f>
        <v>256.75589230769231</v>
      </c>
      <c r="AH1650" s="13">
        <f ca="1">AVERAGE(E1650:OFFSET(E1650,-AH$5+1,0))</f>
        <v>253.49641999999994</v>
      </c>
      <c r="AI1650" s="12">
        <f t="shared" ca="1" si="826"/>
        <v>0</v>
      </c>
      <c r="AJ1650" s="17">
        <f t="shared" si="848"/>
        <v>0.98320000000001073</v>
      </c>
      <c r="AK1650" s="17">
        <f t="shared" si="840"/>
        <v>1.9664000000000215</v>
      </c>
      <c r="AL1650" s="19">
        <f t="shared" ca="1" si="834"/>
        <v>0</v>
      </c>
      <c r="AM1650" s="19">
        <f t="shared" ca="1" si="835"/>
        <v>1</v>
      </c>
      <c r="AN1650" s="19">
        <f t="shared" ca="1" si="836"/>
        <v>2.9496000000000322</v>
      </c>
      <c r="AO1650" s="19">
        <f t="shared" ca="1" si="837"/>
        <v>182.38219999999924</v>
      </c>
    </row>
    <row r="1651" spans="1:41" x14ac:dyDescent="0.2">
      <c r="A1651" s="22" t="s">
        <v>1701</v>
      </c>
      <c r="B1651" s="20">
        <f>[1]data!C1650</f>
        <v>259.5643</v>
      </c>
      <c r="C1651" s="20">
        <f>[1]data!D1650</f>
        <v>259.5643</v>
      </c>
      <c r="D1651" s="20">
        <f>[1]data!E1650</f>
        <v>258.58109999999999</v>
      </c>
      <c r="E1651" s="20">
        <f>[1]data!F1650</f>
        <v>259.5643</v>
      </c>
      <c r="F1651" s="20">
        <f>[1]data!G1650</f>
        <v>14220</v>
      </c>
      <c r="G1651" s="4">
        <f t="shared" si="841"/>
        <v>0</v>
      </c>
      <c r="H1651" s="4">
        <f t="shared" si="842"/>
        <v>0.98320000000001073</v>
      </c>
      <c r="I1651" s="4">
        <f t="shared" si="843"/>
        <v>0</v>
      </c>
      <c r="J1651" s="4">
        <f t="shared" si="844"/>
        <v>0.98320000000001073</v>
      </c>
      <c r="K1651" s="4">
        <f t="shared" si="852"/>
        <v>0.96244162392720156</v>
      </c>
      <c r="L1651" s="4">
        <f t="shared" si="853"/>
        <v>0.4845684656391604</v>
      </c>
      <c r="M1651" s="4">
        <f t="shared" si="845"/>
        <v>0.98320000000001073</v>
      </c>
      <c r="N1651" s="4">
        <f t="shared" si="849"/>
        <v>33.024867050598758</v>
      </c>
      <c r="O1651" s="4">
        <f t="shared" si="854"/>
        <v>3.2736536940017453</v>
      </c>
      <c r="P1651" s="4">
        <f t="shared" si="850"/>
        <v>29.399616266395721</v>
      </c>
      <c r="Q1651" s="4">
        <f t="shared" si="851"/>
        <v>14.802068603866871</v>
      </c>
      <c r="R1651" s="4">
        <f t="shared" si="830"/>
        <v>27.641208652572033</v>
      </c>
      <c r="S1651" s="4">
        <f t="shared" si="827"/>
        <v>35</v>
      </c>
      <c r="T1651" s="4">
        <f t="shared" si="828"/>
        <v>0</v>
      </c>
      <c r="U1651" s="5">
        <f t="shared" si="846"/>
        <v>0</v>
      </c>
      <c r="V1651" s="5">
        <f t="shared" si="838"/>
        <v>0</v>
      </c>
      <c r="W1651" s="7">
        <f t="shared" si="855"/>
        <v>0</v>
      </c>
      <c r="X1651" s="7">
        <f t="shared" si="856"/>
        <v>1</v>
      </c>
      <c r="Y1651" s="7">
        <f t="shared" si="857"/>
        <v>0</v>
      </c>
      <c r="Z1651" s="7">
        <f t="shared" si="858"/>
        <v>132.233</v>
      </c>
      <c r="AA1651" s="9">
        <f t="shared" si="847"/>
        <v>0</v>
      </c>
      <c r="AB1651" s="9">
        <f t="shared" si="839"/>
        <v>0</v>
      </c>
      <c r="AC1651" s="11">
        <f t="shared" ca="1" si="829"/>
        <v>0</v>
      </c>
      <c r="AD1651" s="11">
        <f t="shared" ca="1" si="831"/>
        <v>1</v>
      </c>
      <c r="AE1651" s="11">
        <f t="shared" ca="1" si="832"/>
        <v>0</v>
      </c>
      <c r="AF1651" s="11">
        <f t="shared" ca="1" si="833"/>
        <v>184.2296</v>
      </c>
      <c r="AG1651" s="13">
        <f ca="1">AVERAGE(E1651:OFFSET(E1651,-AG$5+1,0))</f>
        <v>257.65612307692311</v>
      </c>
      <c r="AH1651" s="13">
        <f ca="1">AVERAGE(E1651:OFFSET(E1651,-AH$5+1,0))</f>
        <v>254.08156999999991</v>
      </c>
      <c r="AI1651" s="12">
        <f t="shared" ca="1" si="826"/>
        <v>0</v>
      </c>
      <c r="AJ1651" s="17">
        <f t="shared" si="848"/>
        <v>0</v>
      </c>
      <c r="AK1651" s="17">
        <f t="shared" si="840"/>
        <v>0</v>
      </c>
      <c r="AL1651" s="19">
        <f t="shared" ca="1" si="834"/>
        <v>0</v>
      </c>
      <c r="AM1651" s="19">
        <f t="shared" ca="1" si="835"/>
        <v>1</v>
      </c>
      <c r="AN1651" s="19">
        <f t="shared" ca="1" si="836"/>
        <v>0</v>
      </c>
      <c r="AO1651" s="19">
        <f t="shared" ca="1" si="837"/>
        <v>182.38219999999924</v>
      </c>
    </row>
    <row r="1652" spans="1:41" x14ac:dyDescent="0.2">
      <c r="A1652" s="22" t="s">
        <v>1702</v>
      </c>
      <c r="B1652" s="20">
        <f>[1]data!C1651</f>
        <v>259.0727</v>
      </c>
      <c r="C1652" s="20">
        <f>[1]data!D1651</f>
        <v>261.03910000000002</v>
      </c>
      <c r="D1652" s="20">
        <f>[1]data!E1651</f>
        <v>257.59789999999998</v>
      </c>
      <c r="E1652" s="20">
        <f>[1]data!F1651</f>
        <v>260.54750000000001</v>
      </c>
      <c r="F1652" s="20">
        <f>[1]data!G1651</f>
        <v>24304</v>
      </c>
      <c r="G1652" s="4">
        <f t="shared" si="841"/>
        <v>1.4748000000000161</v>
      </c>
      <c r="H1652" s="4">
        <f t="shared" si="842"/>
        <v>0.98320000000001073</v>
      </c>
      <c r="I1652" s="4">
        <f t="shared" si="843"/>
        <v>1.4748000000000161</v>
      </c>
      <c r="J1652" s="4">
        <f t="shared" si="844"/>
        <v>0</v>
      </c>
      <c r="K1652" s="4">
        <f t="shared" si="852"/>
        <v>1.013677461534483</v>
      </c>
      <c r="L1652" s="4">
        <f t="shared" si="853"/>
        <v>0.43611161907524432</v>
      </c>
      <c r="M1652" s="4">
        <f t="shared" si="845"/>
        <v>3.4412000000000376</v>
      </c>
      <c r="N1652" s="4">
        <f t="shared" si="849"/>
        <v>39.83792195595349</v>
      </c>
      <c r="O1652" s="4">
        <f t="shared" si="854"/>
        <v>3.2904083246015743</v>
      </c>
      <c r="P1652" s="4">
        <f t="shared" si="850"/>
        <v>30.807041605002816</v>
      </c>
      <c r="Q1652" s="4">
        <f t="shared" si="851"/>
        <v>13.254027344100273</v>
      </c>
      <c r="R1652" s="4">
        <f t="shared" si="830"/>
        <v>28.860879982910177</v>
      </c>
      <c r="S1652" s="4">
        <f t="shared" si="827"/>
        <v>35</v>
      </c>
      <c r="T1652" s="4">
        <f t="shared" si="828"/>
        <v>0</v>
      </c>
      <c r="U1652" s="5">
        <f t="shared" si="846"/>
        <v>-0.49160000000000537</v>
      </c>
      <c r="V1652" s="5">
        <f t="shared" si="838"/>
        <v>1.4748000000000161</v>
      </c>
      <c r="W1652" s="7">
        <f t="shared" si="855"/>
        <v>0</v>
      </c>
      <c r="X1652" s="7">
        <f t="shared" si="856"/>
        <v>1</v>
      </c>
      <c r="Y1652" s="7">
        <f t="shared" si="857"/>
        <v>0.98320000000001073</v>
      </c>
      <c r="Z1652" s="7">
        <f t="shared" si="858"/>
        <v>133.21620000000001</v>
      </c>
      <c r="AA1652" s="9">
        <f t="shared" si="847"/>
        <v>-0.49160000000000537</v>
      </c>
      <c r="AB1652" s="9">
        <f t="shared" si="839"/>
        <v>1.4748000000000161</v>
      </c>
      <c r="AC1652" s="11">
        <f t="shared" ca="1" si="829"/>
        <v>0</v>
      </c>
      <c r="AD1652" s="11">
        <f t="shared" ca="1" si="831"/>
        <v>1</v>
      </c>
      <c r="AE1652" s="11">
        <f t="shared" ca="1" si="832"/>
        <v>0.98320000000001073</v>
      </c>
      <c r="AF1652" s="11">
        <f t="shared" ca="1" si="833"/>
        <v>185.21280000000002</v>
      </c>
      <c r="AG1652" s="13">
        <f ca="1">AVERAGE(E1652:OFFSET(E1652,-AG$5+1,0))</f>
        <v>258.36926153846156</v>
      </c>
      <c r="AH1652" s="13">
        <f ca="1">AVERAGE(E1652:OFFSET(E1652,-AH$5+1,0))</f>
        <v>254.98422999999994</v>
      </c>
      <c r="AI1652" s="12">
        <f t="shared" ca="1" si="826"/>
        <v>0</v>
      </c>
      <c r="AJ1652" s="17">
        <f t="shared" si="848"/>
        <v>-0.49160000000000537</v>
      </c>
      <c r="AK1652" s="17">
        <f t="shared" si="840"/>
        <v>-1.4748000000000161</v>
      </c>
      <c r="AL1652" s="19">
        <f t="shared" ca="1" si="834"/>
        <v>0</v>
      </c>
      <c r="AM1652" s="19">
        <f t="shared" ca="1" si="835"/>
        <v>1</v>
      </c>
      <c r="AN1652" s="19">
        <f t="shared" ca="1" si="836"/>
        <v>-1.9664000000000215</v>
      </c>
      <c r="AO1652" s="19">
        <f t="shared" ca="1" si="837"/>
        <v>180.41579999999922</v>
      </c>
    </row>
    <row r="1653" spans="1:41" x14ac:dyDescent="0.2">
      <c r="A1653" s="22" t="s">
        <v>1703</v>
      </c>
      <c r="B1653" s="20">
        <f>[1]data!C1652</f>
        <v>258.08949999999999</v>
      </c>
      <c r="C1653" s="20">
        <f>[1]data!D1652</f>
        <v>261.53070000000002</v>
      </c>
      <c r="D1653" s="20">
        <f>[1]data!E1652</f>
        <v>257.59789999999998</v>
      </c>
      <c r="E1653" s="20">
        <f>[1]data!F1652</f>
        <v>261.53070000000002</v>
      </c>
      <c r="F1653" s="20">
        <f>[1]data!G1652</f>
        <v>23244</v>
      </c>
      <c r="G1653" s="4">
        <f t="shared" si="841"/>
        <v>0.49160000000000537</v>
      </c>
      <c r="H1653" s="4">
        <f t="shared" si="842"/>
        <v>0</v>
      </c>
      <c r="I1653" s="4">
        <f t="shared" si="843"/>
        <v>0.49160000000000537</v>
      </c>
      <c r="J1653" s="4">
        <f t="shared" si="844"/>
        <v>0</v>
      </c>
      <c r="K1653" s="4">
        <f t="shared" si="852"/>
        <v>0.96146971538103521</v>
      </c>
      <c r="L1653" s="4">
        <f t="shared" si="853"/>
        <v>0.39250045716771986</v>
      </c>
      <c r="M1653" s="4">
        <f t="shared" si="845"/>
        <v>3.9328000000000429</v>
      </c>
      <c r="N1653" s="4">
        <f t="shared" si="849"/>
        <v>42.022288950595573</v>
      </c>
      <c r="O1653" s="4">
        <f t="shared" si="854"/>
        <v>3.3546474921414213</v>
      </c>
      <c r="P1653" s="4">
        <f t="shared" si="850"/>
        <v>28.660827035727866</v>
      </c>
      <c r="Q1653" s="4">
        <f t="shared" si="851"/>
        <v>11.700199740425463</v>
      </c>
      <c r="R1653" s="4">
        <f t="shared" si="830"/>
        <v>30.177020879678722</v>
      </c>
      <c r="S1653" s="4">
        <f t="shared" si="827"/>
        <v>35</v>
      </c>
      <c r="T1653" s="4">
        <f t="shared" si="828"/>
        <v>0</v>
      </c>
      <c r="U1653" s="5">
        <f t="shared" si="846"/>
        <v>-2.4580000000000268</v>
      </c>
      <c r="V1653" s="5">
        <f t="shared" si="838"/>
        <v>3.4412000000000376</v>
      </c>
      <c r="W1653" s="7">
        <f t="shared" si="855"/>
        <v>0</v>
      </c>
      <c r="X1653" s="7">
        <f t="shared" si="856"/>
        <v>1</v>
      </c>
      <c r="Y1653" s="7">
        <f t="shared" si="857"/>
        <v>0.98320000000001073</v>
      </c>
      <c r="Z1653" s="7">
        <f t="shared" si="858"/>
        <v>134.19940000000003</v>
      </c>
      <c r="AA1653" s="9">
        <f t="shared" si="847"/>
        <v>-2.4580000000000268</v>
      </c>
      <c r="AB1653" s="9">
        <f t="shared" si="839"/>
        <v>3.4412000000000376</v>
      </c>
      <c r="AC1653" s="11">
        <f t="shared" ca="1" si="829"/>
        <v>0</v>
      </c>
      <c r="AD1653" s="11">
        <f t="shared" ca="1" si="831"/>
        <v>1</v>
      </c>
      <c r="AE1653" s="11">
        <f t="shared" ca="1" si="832"/>
        <v>0.98320000000001073</v>
      </c>
      <c r="AF1653" s="11">
        <f t="shared" ca="1" si="833"/>
        <v>186.19600000000003</v>
      </c>
      <c r="AG1653" s="13">
        <f ca="1">AVERAGE(E1653:OFFSET(E1653,-AG$5+1,0))</f>
        <v>258.74517692307694</v>
      </c>
      <c r="AH1653" s="13">
        <f ca="1">AVERAGE(E1653:OFFSET(E1653,-AH$5+1,0))</f>
        <v>255.86286499999997</v>
      </c>
      <c r="AI1653" s="12">
        <f t="shared" ref="AI1653:AI1694" ca="1" si="859">IF(AND(AG1652&lt;=AH1652,AG1653&gt;AH1653),1,IF(AND(AG1652&gt;=AH1652,AG1653&lt;AH1653),-1,0))</f>
        <v>0</v>
      </c>
      <c r="AJ1653" s="17">
        <f t="shared" si="848"/>
        <v>-2.4580000000000268</v>
      </c>
      <c r="AK1653" s="17">
        <f t="shared" si="840"/>
        <v>-3.4412000000000376</v>
      </c>
      <c r="AL1653" s="19">
        <f t="shared" ca="1" si="834"/>
        <v>0</v>
      </c>
      <c r="AM1653" s="19">
        <f t="shared" ca="1" si="835"/>
        <v>1</v>
      </c>
      <c r="AN1653" s="19">
        <f t="shared" ca="1" si="836"/>
        <v>-5.8992000000000644</v>
      </c>
      <c r="AO1653" s="19">
        <f t="shared" ca="1" si="837"/>
        <v>174.51659999999916</v>
      </c>
    </row>
    <row r="1654" spans="1:41" x14ac:dyDescent="0.2">
      <c r="A1654" s="22" t="s">
        <v>1704</v>
      </c>
      <c r="B1654" s="20">
        <f>[1]data!C1653</f>
        <v>264.4803</v>
      </c>
      <c r="C1654" s="20">
        <f>[1]data!D1653</f>
        <v>264.97190000000001</v>
      </c>
      <c r="D1654" s="20">
        <f>[1]data!E1653</f>
        <v>262.02229999999997</v>
      </c>
      <c r="E1654" s="20">
        <f>[1]data!F1653</f>
        <v>263.49709999999999</v>
      </c>
      <c r="F1654" s="20">
        <f>[1]data!G1653</f>
        <v>34128</v>
      </c>
      <c r="G1654" s="4">
        <f t="shared" si="841"/>
        <v>3.4411999999999807</v>
      </c>
      <c r="H1654" s="4">
        <f t="shared" si="842"/>
        <v>0</v>
      </c>
      <c r="I1654" s="4">
        <f t="shared" si="843"/>
        <v>3.4411999999999807</v>
      </c>
      <c r="J1654" s="4">
        <f t="shared" si="844"/>
        <v>0</v>
      </c>
      <c r="K1654" s="4">
        <f t="shared" si="852"/>
        <v>1.2094427438429298</v>
      </c>
      <c r="L1654" s="4">
        <f t="shared" si="853"/>
        <v>0.35325041145094788</v>
      </c>
      <c r="M1654" s="4">
        <f t="shared" si="845"/>
        <v>3.4411999999999807</v>
      </c>
      <c r="N1654" s="4">
        <f t="shared" si="849"/>
        <v>54.789536224145543</v>
      </c>
      <c r="O1654" s="4">
        <f t="shared" si="854"/>
        <v>3.363302742927277</v>
      </c>
      <c r="P1654" s="4">
        <f t="shared" si="850"/>
        <v>35.959972571195948</v>
      </c>
      <c r="Q1654" s="4">
        <f t="shared" si="851"/>
        <v>10.503081002559217</v>
      </c>
      <c r="R1654" s="4">
        <f t="shared" si="830"/>
        <v>32.638272414125403</v>
      </c>
      <c r="S1654" s="4">
        <f t="shared" si="827"/>
        <v>35</v>
      </c>
      <c r="T1654" s="4">
        <f t="shared" si="828"/>
        <v>0</v>
      </c>
      <c r="U1654" s="5">
        <f t="shared" si="846"/>
        <v>2.9495999999999754</v>
      </c>
      <c r="V1654" s="5">
        <f t="shared" si="838"/>
        <v>-0.98320000000001073</v>
      </c>
      <c r="W1654" s="7">
        <f t="shared" si="855"/>
        <v>0</v>
      </c>
      <c r="X1654" s="7">
        <f t="shared" si="856"/>
        <v>1</v>
      </c>
      <c r="Y1654" s="7">
        <f t="shared" si="857"/>
        <v>1.9663999999999646</v>
      </c>
      <c r="Z1654" s="7">
        <f t="shared" si="858"/>
        <v>136.16579999999999</v>
      </c>
      <c r="AA1654" s="9">
        <f t="shared" si="847"/>
        <v>2.9495999999999754</v>
      </c>
      <c r="AB1654" s="9">
        <f t="shared" si="839"/>
        <v>-0.98320000000001073</v>
      </c>
      <c r="AC1654" s="11">
        <f t="shared" ca="1" si="829"/>
        <v>0</v>
      </c>
      <c r="AD1654" s="11">
        <f t="shared" ca="1" si="831"/>
        <v>1</v>
      </c>
      <c r="AE1654" s="11">
        <f t="shared" ca="1" si="832"/>
        <v>1.9663999999999646</v>
      </c>
      <c r="AF1654" s="11">
        <f t="shared" ca="1" si="833"/>
        <v>188.16239999999999</v>
      </c>
      <c r="AG1654" s="13">
        <f ca="1">AVERAGE(E1654:OFFSET(E1654,-AG$5+1,0))</f>
        <v>259.23482307692308</v>
      </c>
      <c r="AH1654" s="13">
        <f ca="1">AVERAGE(E1654:OFFSET(E1654,-AH$5+1,0))</f>
        <v>256.74223499999994</v>
      </c>
      <c r="AI1654" s="12">
        <f t="shared" ca="1" si="859"/>
        <v>0</v>
      </c>
      <c r="AJ1654" s="17">
        <f t="shared" si="848"/>
        <v>2.9495999999999754</v>
      </c>
      <c r="AK1654" s="17">
        <f t="shared" si="840"/>
        <v>0.98320000000001073</v>
      </c>
      <c r="AL1654" s="19">
        <f t="shared" ca="1" si="834"/>
        <v>0</v>
      </c>
      <c r="AM1654" s="19">
        <f t="shared" ca="1" si="835"/>
        <v>1</v>
      </c>
      <c r="AN1654" s="19">
        <f t="shared" ca="1" si="836"/>
        <v>3.9327999999999861</v>
      </c>
      <c r="AO1654" s="19">
        <f t="shared" ca="1" si="837"/>
        <v>178.44939999999914</v>
      </c>
    </row>
    <row r="1655" spans="1:41" x14ac:dyDescent="0.2">
      <c r="A1655" s="22" t="s">
        <v>1705</v>
      </c>
      <c r="B1655" s="20">
        <f>[1]data!C1654</f>
        <v>266.93830000000003</v>
      </c>
      <c r="C1655" s="20">
        <f>[1]data!D1654</f>
        <v>267.92149999999998</v>
      </c>
      <c r="D1655" s="20">
        <f>[1]data!E1654</f>
        <v>266.44670000000002</v>
      </c>
      <c r="E1655" s="20">
        <f>[1]data!F1654</f>
        <v>267.42989999999998</v>
      </c>
      <c r="F1655" s="20">
        <f>[1]data!G1654</f>
        <v>44242</v>
      </c>
      <c r="G1655" s="4">
        <f t="shared" si="841"/>
        <v>2.9495999999999754</v>
      </c>
      <c r="H1655" s="4">
        <f t="shared" si="842"/>
        <v>0</v>
      </c>
      <c r="I1655" s="4">
        <f t="shared" si="843"/>
        <v>2.9495999999999754</v>
      </c>
      <c r="J1655" s="4">
        <f t="shared" si="844"/>
        <v>0</v>
      </c>
      <c r="K1655" s="4">
        <f t="shared" si="852"/>
        <v>1.3834584694586343</v>
      </c>
      <c r="L1655" s="4">
        <f t="shared" si="853"/>
        <v>0.31792537030585311</v>
      </c>
      <c r="M1655" s="4">
        <f t="shared" si="845"/>
        <v>4.4243999999999915</v>
      </c>
      <c r="N1655" s="4">
        <f t="shared" si="849"/>
        <v>62.62743739826967</v>
      </c>
      <c r="O1655" s="4">
        <f t="shared" si="854"/>
        <v>3.4694124686345487</v>
      </c>
      <c r="P1655" s="4">
        <f t="shared" si="850"/>
        <v>39.875871836107166</v>
      </c>
      <c r="Q1655" s="4">
        <f t="shared" si="851"/>
        <v>9.1636659861022096</v>
      </c>
      <c r="R1655" s="4">
        <f t="shared" si="830"/>
        <v>35.637188912539834</v>
      </c>
      <c r="S1655" s="4">
        <f t="shared" ref="S1655:S1682" si="860">$P$8</f>
        <v>35</v>
      </c>
      <c r="T1655" s="4">
        <f t="shared" ref="T1655:T1682" si="861">IF(AND(AND(P1654&lt;=Q1654,P1655&gt;Q1655),R1655&gt;=P$8),1,IF(AND(AND(P1654&gt;=Q1654,P1655&lt;Q1655), R1655&gt;=P$8),-1,0))</f>
        <v>0</v>
      </c>
      <c r="U1655" s="5">
        <f t="shared" si="846"/>
        <v>3.4412000000000376</v>
      </c>
      <c r="V1655" s="5">
        <f t="shared" si="838"/>
        <v>0.49159999999994852</v>
      </c>
      <c r="W1655" s="7">
        <f t="shared" si="855"/>
        <v>0</v>
      </c>
      <c r="X1655" s="7">
        <f t="shared" si="856"/>
        <v>1</v>
      </c>
      <c r="Y1655" s="7">
        <f t="shared" si="857"/>
        <v>3.9327999999999861</v>
      </c>
      <c r="Z1655" s="7">
        <f t="shared" si="858"/>
        <v>140.09859999999998</v>
      </c>
      <c r="AA1655" s="9">
        <f t="shared" si="847"/>
        <v>3.4412000000000376</v>
      </c>
      <c r="AB1655" s="9">
        <f t="shared" si="839"/>
        <v>0.49159999999994852</v>
      </c>
      <c r="AC1655" s="11">
        <f t="shared" ref="AC1655:AC1682" ca="1" si="862">AI1655</f>
        <v>0</v>
      </c>
      <c r="AD1655" s="11">
        <f t="shared" ca="1" si="831"/>
        <v>1</v>
      </c>
      <c r="AE1655" s="11">
        <f t="shared" ca="1" si="832"/>
        <v>3.9327999999999861</v>
      </c>
      <c r="AF1655" s="11">
        <f t="shared" ca="1" si="833"/>
        <v>192.09519999999998</v>
      </c>
      <c r="AG1655" s="13">
        <f ca="1">AVERAGE(E1655:OFFSET(E1655,-AG$5+1,0))</f>
        <v>259.91439230769231</v>
      </c>
      <c r="AH1655" s="13">
        <f ca="1">AVERAGE(E1655:OFFSET(E1655,-AH$5+1,0))</f>
        <v>257.72066499999994</v>
      </c>
      <c r="AI1655" s="12">
        <f t="shared" ca="1" si="859"/>
        <v>0</v>
      </c>
      <c r="AJ1655" s="17">
        <f t="shared" si="848"/>
        <v>3.4412000000000376</v>
      </c>
      <c r="AK1655" s="17">
        <f t="shared" si="840"/>
        <v>-0.49159999999994852</v>
      </c>
      <c r="AL1655" s="19">
        <f t="shared" ca="1" si="834"/>
        <v>0</v>
      </c>
      <c r="AM1655" s="19">
        <f t="shared" ca="1" si="835"/>
        <v>1</v>
      </c>
      <c r="AN1655" s="19">
        <f t="shared" ca="1" si="836"/>
        <v>2.949600000000089</v>
      </c>
      <c r="AO1655" s="19">
        <f t="shared" ca="1" si="837"/>
        <v>181.39899999999923</v>
      </c>
    </row>
    <row r="1656" spans="1:41" x14ac:dyDescent="0.2">
      <c r="A1656" s="22" t="s">
        <v>1706</v>
      </c>
      <c r="B1656" s="20">
        <f>[1]data!C1655</f>
        <v>268.41309999999999</v>
      </c>
      <c r="C1656" s="20">
        <f>[1]data!D1655</f>
        <v>275.78699999999998</v>
      </c>
      <c r="D1656" s="20">
        <f>[1]data!E1655</f>
        <v>268.41309999999999</v>
      </c>
      <c r="E1656" s="20">
        <f>[1]data!F1655</f>
        <v>275.29539999999997</v>
      </c>
      <c r="F1656" s="20">
        <f>[1]data!G1655</f>
        <v>75248</v>
      </c>
      <c r="G1656" s="4">
        <f t="shared" si="841"/>
        <v>7.8654999999999973</v>
      </c>
      <c r="H1656" s="4">
        <f t="shared" si="842"/>
        <v>0</v>
      </c>
      <c r="I1656" s="4">
        <f t="shared" si="843"/>
        <v>7.8654999999999973</v>
      </c>
      <c r="J1656" s="4">
        <f t="shared" si="844"/>
        <v>0</v>
      </c>
      <c r="K1656" s="4">
        <f t="shared" si="852"/>
        <v>2.0316626225127705</v>
      </c>
      <c r="L1656" s="4">
        <f t="shared" si="853"/>
        <v>0.28613283327526784</v>
      </c>
      <c r="M1656" s="4">
        <f t="shared" si="845"/>
        <v>8.3571000000000026</v>
      </c>
      <c r="N1656" s="4">
        <f t="shared" si="849"/>
        <v>75.309915069448252</v>
      </c>
      <c r="O1656" s="4">
        <f t="shared" si="854"/>
        <v>3.9581812217710941</v>
      </c>
      <c r="P1656" s="4">
        <f t="shared" si="850"/>
        <v>51.328186070361383</v>
      </c>
      <c r="Q1656" s="4">
        <f t="shared" si="851"/>
        <v>7.2288967392765633</v>
      </c>
      <c r="R1656" s="4">
        <f t="shared" ref="R1656:R1682" si="863">R1655*(O$8-1)/O$8 + N1656/O$8</f>
        <v>39.604461528230672</v>
      </c>
      <c r="S1656" s="4">
        <f t="shared" si="860"/>
        <v>35</v>
      </c>
      <c r="T1656" s="4">
        <f t="shared" si="861"/>
        <v>0</v>
      </c>
      <c r="U1656" s="5">
        <f t="shared" si="846"/>
        <v>0.98320000000001073</v>
      </c>
      <c r="V1656" s="5">
        <f t="shared" si="838"/>
        <v>6.8822999999999865</v>
      </c>
      <c r="W1656" s="7">
        <f t="shared" si="855"/>
        <v>0</v>
      </c>
      <c r="X1656" s="7">
        <f t="shared" si="856"/>
        <v>1</v>
      </c>
      <c r="Y1656" s="7">
        <f t="shared" si="857"/>
        <v>7.8654999999999973</v>
      </c>
      <c r="Z1656" s="7">
        <f t="shared" si="858"/>
        <v>147.96409999999997</v>
      </c>
      <c r="AA1656" s="9">
        <f t="shared" si="847"/>
        <v>0.98320000000001073</v>
      </c>
      <c r="AB1656" s="9">
        <f t="shared" si="839"/>
        <v>6.8822999999999865</v>
      </c>
      <c r="AC1656" s="11">
        <f t="shared" ca="1" si="862"/>
        <v>0</v>
      </c>
      <c r="AD1656" s="11">
        <f t="shared" ref="AD1656:AD1682" ca="1" si="864">IF(AD1655+AC1655&gt;AD$5,AD$5, IF(AD1655+AC1655&lt;AD$7,AD$7, AD1655+AC1655))</f>
        <v>1</v>
      </c>
      <c r="AE1656" s="11">
        <f t="shared" ref="AE1656:AE1682" ca="1" si="865">AD1655*AA1656+AD1656*AB1656</f>
        <v>7.8654999999999973</v>
      </c>
      <c r="AF1656" s="11">
        <f t="shared" ref="AF1656:AF1682" ca="1" si="866">AF1655+AE1656</f>
        <v>199.96069999999997</v>
      </c>
      <c r="AG1656" s="13">
        <f ca="1">AVERAGE(E1656:OFFSET(E1656,-AG$5+1,0))</f>
        <v>261.46172307692308</v>
      </c>
      <c r="AH1656" s="13">
        <f ca="1">AVERAGE(E1656:OFFSET(E1656,-AH$5+1,0))</f>
        <v>258.84841</v>
      </c>
      <c r="AI1656" s="12">
        <f t="shared" ca="1" si="859"/>
        <v>0</v>
      </c>
      <c r="AJ1656" s="17">
        <f t="shared" si="848"/>
        <v>0.98320000000001073</v>
      </c>
      <c r="AK1656" s="17">
        <f t="shared" si="840"/>
        <v>-6.8822999999999865</v>
      </c>
      <c r="AL1656" s="19">
        <f t="shared" ref="AL1656:AL1682" ca="1" si="867">IF(OR(AC1656=1,W1656=1),1,IF(OR(AC1656=-1,W1656=-1),-1,0))</f>
        <v>0</v>
      </c>
      <c r="AM1656" s="19">
        <f t="shared" ref="AM1656:AM1682" ca="1" si="868">IF(AND(AM1655&lt;=0,AL1655=1),1,IF(AND(AM1655&gt;0,AL1655=-1),-1,IF(-1*AN1655/E1655&gt;AL$7,0,IF(AN1655/E1655&gt;AL$5,0,IF(AL1655+AM1655&gt;AM$5,AM$5,IF(AL1655+AM1655&lt;AM$7,AM$7,AM1655))))))</f>
        <v>1</v>
      </c>
      <c r="AN1656" s="19">
        <f t="shared" ref="AN1656:AN1682" ca="1" si="869">AM1655*AJ1656+AM1656*AK1656</f>
        <v>-5.8990999999999758</v>
      </c>
      <c r="AO1656" s="19">
        <f t="shared" ref="AO1656:AO1682" ca="1" si="870">AO1655+AN1656</f>
        <v>175.49989999999926</v>
      </c>
    </row>
    <row r="1657" spans="1:41" x14ac:dyDescent="0.2">
      <c r="A1657" s="22" t="s">
        <v>1707</v>
      </c>
      <c r="B1657" s="20">
        <f>[1]data!C1656</f>
        <v>275.29539999999997</v>
      </c>
      <c r="C1657" s="20">
        <f>[1]data!D1656</f>
        <v>276.27859999999998</v>
      </c>
      <c r="D1657" s="20">
        <f>[1]data!E1656</f>
        <v>274.31220000000002</v>
      </c>
      <c r="E1657" s="20">
        <f>[1]data!F1656</f>
        <v>274.80380000000002</v>
      </c>
      <c r="F1657" s="20">
        <f>[1]data!G1656</f>
        <v>30572</v>
      </c>
      <c r="G1657" s="4">
        <f t="shared" si="841"/>
        <v>0.49160000000000537</v>
      </c>
      <c r="H1657" s="4">
        <f t="shared" si="842"/>
        <v>0</v>
      </c>
      <c r="I1657" s="4">
        <f t="shared" si="843"/>
        <v>0.49160000000000537</v>
      </c>
      <c r="J1657" s="4">
        <f t="shared" si="844"/>
        <v>0</v>
      </c>
      <c r="K1657" s="4">
        <f t="shared" si="852"/>
        <v>1.877656360261494</v>
      </c>
      <c r="L1657" s="4">
        <f t="shared" si="853"/>
        <v>0.25751954994774107</v>
      </c>
      <c r="M1657" s="4">
        <f t="shared" si="845"/>
        <v>1.9663999999999646</v>
      </c>
      <c r="N1657" s="4">
        <f t="shared" si="849"/>
        <v>75.878376229665719</v>
      </c>
      <c r="O1657" s="4">
        <f t="shared" si="854"/>
        <v>3.7590030995939814</v>
      </c>
      <c r="P1657" s="4">
        <f t="shared" si="850"/>
        <v>49.950912795584124</v>
      </c>
      <c r="Q1657" s="4">
        <f t="shared" si="851"/>
        <v>6.8507405587283587</v>
      </c>
      <c r="R1657" s="4">
        <f t="shared" si="863"/>
        <v>43.23185299837418</v>
      </c>
      <c r="S1657" s="4">
        <f t="shared" si="860"/>
        <v>35</v>
      </c>
      <c r="T1657" s="4">
        <f t="shared" si="861"/>
        <v>0</v>
      </c>
      <c r="U1657" s="5">
        <f t="shared" si="846"/>
        <v>0</v>
      </c>
      <c r="V1657" s="5">
        <f t="shared" si="838"/>
        <v>-0.49159999999994852</v>
      </c>
      <c r="W1657" s="7">
        <f t="shared" si="855"/>
        <v>0</v>
      </c>
      <c r="X1657" s="7">
        <f t="shared" si="856"/>
        <v>1</v>
      </c>
      <c r="Y1657" s="7">
        <f t="shared" si="857"/>
        <v>-0.49159999999994852</v>
      </c>
      <c r="Z1657" s="7">
        <f t="shared" si="858"/>
        <v>147.47250000000003</v>
      </c>
      <c r="AA1657" s="9">
        <f t="shared" si="847"/>
        <v>0</v>
      </c>
      <c r="AB1657" s="9">
        <f t="shared" si="839"/>
        <v>-0.49159999999994852</v>
      </c>
      <c r="AC1657" s="11">
        <f t="shared" ca="1" si="862"/>
        <v>0</v>
      </c>
      <c r="AD1657" s="11">
        <f t="shared" ca="1" si="864"/>
        <v>1</v>
      </c>
      <c r="AE1657" s="11">
        <f t="shared" ca="1" si="865"/>
        <v>-0.49159999999994852</v>
      </c>
      <c r="AF1657" s="11">
        <f t="shared" ca="1" si="866"/>
        <v>199.46910000000003</v>
      </c>
      <c r="AG1657" s="13">
        <f ca="1">AVERAGE(E1657:OFFSET(E1657,-AG$5+1,0))</f>
        <v>262.85864615384617</v>
      </c>
      <c r="AH1657" s="13">
        <f ca="1">AVERAGE(E1657:OFFSET(E1657,-AH$5+1,0))</f>
        <v>260.024765</v>
      </c>
      <c r="AI1657" s="12">
        <f t="shared" ca="1" si="859"/>
        <v>0</v>
      </c>
      <c r="AJ1657" s="17">
        <f t="shared" si="848"/>
        <v>0</v>
      </c>
      <c r="AK1657" s="17">
        <f t="shared" si="840"/>
        <v>0.49159999999994852</v>
      </c>
      <c r="AL1657" s="19">
        <f t="shared" ca="1" si="867"/>
        <v>0</v>
      </c>
      <c r="AM1657" s="19">
        <f t="shared" ca="1" si="868"/>
        <v>1</v>
      </c>
      <c r="AN1657" s="19">
        <f t="shared" ca="1" si="869"/>
        <v>0.49159999999994852</v>
      </c>
      <c r="AO1657" s="19">
        <f t="shared" ca="1" si="870"/>
        <v>175.99149999999921</v>
      </c>
    </row>
    <row r="1658" spans="1:41" x14ac:dyDescent="0.2">
      <c r="A1658" s="22" t="s">
        <v>1708</v>
      </c>
      <c r="B1658" s="20">
        <f>[1]data!C1657</f>
        <v>269.3963</v>
      </c>
      <c r="C1658" s="20">
        <f>[1]data!D1657</f>
        <v>272.8374</v>
      </c>
      <c r="D1658" s="20">
        <f>[1]data!E1657</f>
        <v>269.3963</v>
      </c>
      <c r="E1658" s="20">
        <f>[1]data!F1657</f>
        <v>271.85419999999999</v>
      </c>
      <c r="F1658" s="20">
        <f>[1]data!G1657</f>
        <v>35874</v>
      </c>
      <c r="G1658" s="4">
        <f t="shared" si="841"/>
        <v>0</v>
      </c>
      <c r="H1658" s="4">
        <f t="shared" si="842"/>
        <v>4.9159000000000219</v>
      </c>
      <c r="I1658" s="4">
        <f t="shared" si="843"/>
        <v>0</v>
      </c>
      <c r="J1658" s="4">
        <f t="shared" si="844"/>
        <v>4.9159000000000219</v>
      </c>
      <c r="K1658" s="4">
        <f t="shared" si="852"/>
        <v>1.6898907242353445</v>
      </c>
      <c r="L1658" s="4">
        <f t="shared" si="853"/>
        <v>0.72335759495296914</v>
      </c>
      <c r="M1658" s="4">
        <f t="shared" si="845"/>
        <v>5.4075000000000273</v>
      </c>
      <c r="N1658" s="4">
        <f t="shared" si="849"/>
        <v>40.051126176997187</v>
      </c>
      <c r="O1658" s="4">
        <f t="shared" si="854"/>
        <v>3.9238527896345858</v>
      </c>
      <c r="P1658" s="4">
        <f t="shared" si="850"/>
        <v>43.067128529883455</v>
      </c>
      <c r="Q1658" s="4">
        <f t="shared" si="851"/>
        <v>18.43488106546252</v>
      </c>
      <c r="R1658" s="4">
        <f t="shared" si="863"/>
        <v>42.913780316236476</v>
      </c>
      <c r="S1658" s="4">
        <f t="shared" si="860"/>
        <v>35</v>
      </c>
      <c r="T1658" s="4">
        <f t="shared" si="861"/>
        <v>0</v>
      </c>
      <c r="U1658" s="5">
        <f t="shared" si="846"/>
        <v>-5.4075000000000273</v>
      </c>
      <c r="V1658" s="5">
        <f t="shared" si="838"/>
        <v>2.4578999999999951</v>
      </c>
      <c r="W1658" s="7">
        <f t="shared" si="855"/>
        <v>0</v>
      </c>
      <c r="X1658" s="7">
        <f t="shared" si="856"/>
        <v>1</v>
      </c>
      <c r="Y1658" s="7">
        <f t="shared" si="857"/>
        <v>-2.9496000000000322</v>
      </c>
      <c r="Z1658" s="7">
        <f t="shared" si="858"/>
        <v>144.52289999999999</v>
      </c>
      <c r="AA1658" s="9">
        <f t="shared" si="847"/>
        <v>-5.4075000000000273</v>
      </c>
      <c r="AB1658" s="9">
        <f t="shared" si="839"/>
        <v>2.4578999999999951</v>
      </c>
      <c r="AC1658" s="11">
        <f t="shared" ca="1" si="862"/>
        <v>0</v>
      </c>
      <c r="AD1658" s="11">
        <f t="shared" ca="1" si="864"/>
        <v>1</v>
      </c>
      <c r="AE1658" s="11">
        <f t="shared" ca="1" si="865"/>
        <v>-2.9496000000000322</v>
      </c>
      <c r="AF1658" s="11">
        <f t="shared" ca="1" si="866"/>
        <v>196.51949999999999</v>
      </c>
      <c r="AG1658" s="13">
        <f ca="1">AVERAGE(E1658:OFFSET(E1658,-AG$5+1,0))</f>
        <v>264.06620769230773</v>
      </c>
      <c r="AH1658" s="13">
        <f ca="1">AVERAGE(E1658:OFFSET(E1658,-AH$5+1,0))</f>
        <v>261.22440999999998</v>
      </c>
      <c r="AI1658" s="12">
        <f t="shared" ca="1" si="859"/>
        <v>0</v>
      </c>
      <c r="AJ1658" s="17">
        <f t="shared" si="848"/>
        <v>-5.4075000000000273</v>
      </c>
      <c r="AK1658" s="17">
        <f t="shared" si="840"/>
        <v>-2.4578999999999951</v>
      </c>
      <c r="AL1658" s="19">
        <f t="shared" ca="1" si="867"/>
        <v>0</v>
      </c>
      <c r="AM1658" s="19">
        <f t="shared" ca="1" si="868"/>
        <v>1</v>
      </c>
      <c r="AN1658" s="19">
        <f t="shared" ca="1" si="869"/>
        <v>-7.8654000000000224</v>
      </c>
      <c r="AO1658" s="19">
        <f t="shared" ca="1" si="870"/>
        <v>168.12609999999918</v>
      </c>
    </row>
    <row r="1659" spans="1:41" x14ac:dyDescent="0.2">
      <c r="A1659" s="22" t="s">
        <v>1709</v>
      </c>
      <c r="B1659" s="20">
        <f>[1]data!C1658</f>
        <v>274.80380000000002</v>
      </c>
      <c r="C1659" s="20">
        <f>[1]data!D1658</f>
        <v>275.29539999999997</v>
      </c>
      <c r="D1659" s="20">
        <f>[1]data!E1658</f>
        <v>270.37950000000001</v>
      </c>
      <c r="E1659" s="20">
        <f>[1]data!F1658</f>
        <v>271.85419999999999</v>
      </c>
      <c r="F1659" s="20">
        <f>[1]data!G1658</f>
        <v>35814</v>
      </c>
      <c r="G1659" s="4">
        <f t="shared" si="841"/>
        <v>2.45799999999997</v>
      </c>
      <c r="H1659" s="4">
        <f t="shared" si="842"/>
        <v>0</v>
      </c>
      <c r="I1659" s="4">
        <f t="shared" si="843"/>
        <v>2.45799999999997</v>
      </c>
      <c r="J1659" s="4">
        <f t="shared" si="844"/>
        <v>0</v>
      </c>
      <c r="K1659" s="4">
        <f t="shared" si="852"/>
        <v>1.7667016518118068</v>
      </c>
      <c r="L1659" s="4">
        <f t="shared" si="853"/>
        <v>0.65102183545767223</v>
      </c>
      <c r="M1659" s="4">
        <f t="shared" si="845"/>
        <v>4.9158999999999651</v>
      </c>
      <c r="N1659" s="4">
        <f t="shared" si="849"/>
        <v>46.145881538097541</v>
      </c>
      <c r="O1659" s="4">
        <f t="shared" si="854"/>
        <v>4.0230575106711237</v>
      </c>
      <c r="P1659" s="4">
        <f t="shared" si="850"/>
        <v>43.914402096555833</v>
      </c>
      <c r="Q1659" s="4">
        <f t="shared" si="851"/>
        <v>16.182265198318511</v>
      </c>
      <c r="R1659" s="4">
        <f t="shared" si="863"/>
        <v>43.23699043842258</v>
      </c>
      <c r="S1659" s="4">
        <f t="shared" si="860"/>
        <v>35</v>
      </c>
      <c r="T1659" s="4">
        <f t="shared" si="861"/>
        <v>0</v>
      </c>
      <c r="U1659" s="5">
        <f t="shared" si="846"/>
        <v>2.9496000000000322</v>
      </c>
      <c r="V1659" s="5">
        <f t="shared" si="838"/>
        <v>-2.9496000000000322</v>
      </c>
      <c r="W1659" s="7">
        <f t="shared" si="855"/>
        <v>0</v>
      </c>
      <c r="X1659" s="7">
        <f t="shared" si="856"/>
        <v>1</v>
      </c>
      <c r="Y1659" s="7">
        <f t="shared" si="857"/>
        <v>0</v>
      </c>
      <c r="Z1659" s="7">
        <f t="shared" si="858"/>
        <v>144.52289999999999</v>
      </c>
      <c r="AA1659" s="9">
        <f t="shared" si="847"/>
        <v>2.9496000000000322</v>
      </c>
      <c r="AB1659" s="9">
        <f t="shared" si="839"/>
        <v>-2.9496000000000322</v>
      </c>
      <c r="AC1659" s="11">
        <f t="shared" ca="1" si="862"/>
        <v>0</v>
      </c>
      <c r="AD1659" s="11">
        <f t="shared" ca="1" si="864"/>
        <v>1</v>
      </c>
      <c r="AE1659" s="11">
        <f t="shared" ca="1" si="865"/>
        <v>0</v>
      </c>
      <c r="AF1659" s="11">
        <f t="shared" ca="1" si="866"/>
        <v>196.51949999999999</v>
      </c>
      <c r="AG1659" s="13">
        <f ca="1">AVERAGE(E1659:OFFSET(E1659,-AG$5+1,0))</f>
        <v>265.04857692307689</v>
      </c>
      <c r="AH1659" s="13">
        <f ca="1">AVERAGE(E1659:OFFSET(E1659,-AH$5+1,0))</f>
        <v>262.25328499999995</v>
      </c>
      <c r="AI1659" s="12">
        <f t="shared" ca="1" si="859"/>
        <v>0</v>
      </c>
      <c r="AJ1659" s="17">
        <f t="shared" si="848"/>
        <v>2.9496000000000322</v>
      </c>
      <c r="AK1659" s="17">
        <f t="shared" si="840"/>
        <v>2.9496000000000322</v>
      </c>
      <c r="AL1659" s="19">
        <f t="shared" ca="1" si="867"/>
        <v>0</v>
      </c>
      <c r="AM1659" s="19">
        <f t="shared" ca="1" si="868"/>
        <v>1</v>
      </c>
      <c r="AN1659" s="19">
        <f t="shared" ca="1" si="869"/>
        <v>5.8992000000000644</v>
      </c>
      <c r="AO1659" s="19">
        <f t="shared" ca="1" si="870"/>
        <v>174.02529999999925</v>
      </c>
    </row>
    <row r="1660" spans="1:41" x14ac:dyDescent="0.2">
      <c r="A1660" s="22" t="s">
        <v>1710</v>
      </c>
      <c r="B1660" s="20">
        <f>[1]data!C1659</f>
        <v>274.31220000000002</v>
      </c>
      <c r="C1660" s="20">
        <f>[1]data!D1659</f>
        <v>274.80380000000002</v>
      </c>
      <c r="D1660" s="20">
        <f>[1]data!E1659</f>
        <v>272.8374</v>
      </c>
      <c r="E1660" s="20">
        <f>[1]data!F1659</f>
        <v>273.32900000000001</v>
      </c>
      <c r="F1660" s="20">
        <f>[1]data!G1659</f>
        <v>17750</v>
      </c>
      <c r="G1660" s="4">
        <f t="shared" si="841"/>
        <v>0</v>
      </c>
      <c r="H1660" s="4">
        <f t="shared" si="842"/>
        <v>0</v>
      </c>
      <c r="I1660" s="4">
        <f t="shared" si="843"/>
        <v>0</v>
      </c>
      <c r="J1660" s="4">
        <f t="shared" si="844"/>
        <v>0</v>
      </c>
      <c r="K1660" s="4">
        <f t="shared" si="852"/>
        <v>1.5900314866306262</v>
      </c>
      <c r="L1660" s="4">
        <f t="shared" si="853"/>
        <v>0.58591965191190498</v>
      </c>
      <c r="M1660" s="4">
        <f t="shared" si="845"/>
        <v>2.9496000000000322</v>
      </c>
      <c r="N1660" s="4">
        <f t="shared" si="849"/>
        <v>46.145881538097548</v>
      </c>
      <c r="O1660" s="4">
        <f t="shared" si="854"/>
        <v>3.9157117596040143</v>
      </c>
      <c r="P1660" s="4">
        <f t="shared" si="850"/>
        <v>40.606448693032043</v>
      </c>
      <c r="Q1660" s="4">
        <f t="shared" si="851"/>
        <v>14.963298830023113</v>
      </c>
      <c r="R1660" s="4">
        <f t="shared" si="863"/>
        <v>43.527879548390082</v>
      </c>
      <c r="S1660" s="4">
        <f t="shared" si="860"/>
        <v>35</v>
      </c>
      <c r="T1660" s="4">
        <f t="shared" si="861"/>
        <v>0</v>
      </c>
      <c r="U1660" s="5">
        <f t="shared" si="846"/>
        <v>2.4580000000000268</v>
      </c>
      <c r="V1660" s="5">
        <f t="shared" si="838"/>
        <v>-0.98320000000001073</v>
      </c>
      <c r="W1660" s="7">
        <f t="shared" si="855"/>
        <v>0</v>
      </c>
      <c r="X1660" s="7">
        <f t="shared" si="856"/>
        <v>1</v>
      </c>
      <c r="Y1660" s="7">
        <f t="shared" si="857"/>
        <v>1.4748000000000161</v>
      </c>
      <c r="Z1660" s="7">
        <f t="shared" si="858"/>
        <v>145.99770000000001</v>
      </c>
      <c r="AA1660" s="9">
        <f t="shared" si="847"/>
        <v>2.4580000000000268</v>
      </c>
      <c r="AB1660" s="9">
        <f t="shared" si="839"/>
        <v>-0.98320000000001073</v>
      </c>
      <c r="AC1660" s="11">
        <f t="shared" ca="1" si="862"/>
        <v>0</v>
      </c>
      <c r="AD1660" s="11">
        <f t="shared" ca="1" si="864"/>
        <v>1</v>
      </c>
      <c r="AE1660" s="11">
        <f t="shared" ca="1" si="865"/>
        <v>1.4748000000000161</v>
      </c>
      <c r="AF1660" s="11">
        <f t="shared" ca="1" si="866"/>
        <v>197.99430000000001</v>
      </c>
      <c r="AG1660" s="13">
        <f ca="1">AVERAGE(E1660:OFFSET(E1660,-AG$5+1,0))</f>
        <v>266.18192307692311</v>
      </c>
      <c r="AH1660" s="13">
        <f ca="1">AVERAGE(E1660:OFFSET(E1660,-AH$5+1,0))</f>
        <v>263.08754499999998</v>
      </c>
      <c r="AI1660" s="12">
        <f t="shared" ca="1" si="859"/>
        <v>0</v>
      </c>
      <c r="AJ1660" s="17">
        <f t="shared" si="848"/>
        <v>2.4580000000000268</v>
      </c>
      <c r="AK1660" s="17">
        <f t="shared" si="840"/>
        <v>0.98320000000001073</v>
      </c>
      <c r="AL1660" s="19">
        <f t="shared" ca="1" si="867"/>
        <v>0</v>
      </c>
      <c r="AM1660" s="19">
        <f t="shared" ca="1" si="868"/>
        <v>1</v>
      </c>
      <c r="AN1660" s="19">
        <f t="shared" ca="1" si="869"/>
        <v>3.4412000000000376</v>
      </c>
      <c r="AO1660" s="19">
        <f t="shared" ca="1" si="870"/>
        <v>177.46649999999929</v>
      </c>
    </row>
    <row r="1661" spans="1:41" x14ac:dyDescent="0.2">
      <c r="A1661" s="22" t="s">
        <v>1711</v>
      </c>
      <c r="B1661" s="20">
        <f>[1]data!C1660</f>
        <v>278.73660000000001</v>
      </c>
      <c r="C1661" s="20">
        <f>[1]data!D1660</f>
        <v>281.68619999999999</v>
      </c>
      <c r="D1661" s="20">
        <f>[1]data!E1660</f>
        <v>277.7534</v>
      </c>
      <c r="E1661" s="20">
        <f>[1]data!F1660</f>
        <v>281.68619999999999</v>
      </c>
      <c r="F1661" s="20">
        <f>[1]data!G1660</f>
        <v>39868</v>
      </c>
      <c r="G1661" s="4">
        <f t="shared" si="841"/>
        <v>6.8823999999999614</v>
      </c>
      <c r="H1661" s="4">
        <f t="shared" si="842"/>
        <v>0</v>
      </c>
      <c r="I1661" s="4">
        <f t="shared" si="843"/>
        <v>6.8823999999999614</v>
      </c>
      <c r="J1661" s="4">
        <f t="shared" si="844"/>
        <v>0</v>
      </c>
      <c r="K1661" s="4">
        <f t="shared" si="852"/>
        <v>2.1192683379675596</v>
      </c>
      <c r="L1661" s="4">
        <f t="shared" si="853"/>
        <v>0.52732768672071439</v>
      </c>
      <c r="M1661" s="4">
        <f t="shared" si="845"/>
        <v>8.3571999999999775</v>
      </c>
      <c r="N1661" s="4">
        <f t="shared" si="849"/>
        <v>60.150496577366752</v>
      </c>
      <c r="O1661" s="4">
        <f t="shared" si="854"/>
        <v>4.3598605836436111</v>
      </c>
      <c r="P1661" s="4">
        <f t="shared" si="850"/>
        <v>48.608626292275844</v>
      </c>
      <c r="Q1661" s="4">
        <f t="shared" si="851"/>
        <v>12.095058468131509</v>
      </c>
      <c r="R1661" s="4">
        <f t="shared" si="863"/>
        <v>45.190141251287749</v>
      </c>
      <c r="S1661" s="4">
        <f t="shared" si="860"/>
        <v>35</v>
      </c>
      <c r="T1661" s="4">
        <f t="shared" si="861"/>
        <v>0</v>
      </c>
      <c r="U1661" s="5">
        <f t="shared" si="846"/>
        <v>5.4076000000000022</v>
      </c>
      <c r="V1661" s="5">
        <f t="shared" si="838"/>
        <v>2.9495999999999754</v>
      </c>
      <c r="W1661" s="7">
        <f t="shared" si="855"/>
        <v>0</v>
      </c>
      <c r="X1661" s="7">
        <f t="shared" si="856"/>
        <v>1</v>
      </c>
      <c r="Y1661" s="7">
        <f t="shared" si="857"/>
        <v>8.3571999999999775</v>
      </c>
      <c r="Z1661" s="7">
        <f t="shared" si="858"/>
        <v>154.35489999999999</v>
      </c>
      <c r="AA1661" s="9">
        <f t="shared" si="847"/>
        <v>5.4076000000000022</v>
      </c>
      <c r="AB1661" s="9">
        <f t="shared" si="839"/>
        <v>2.9495999999999754</v>
      </c>
      <c r="AC1661" s="11">
        <f t="shared" ca="1" si="862"/>
        <v>0</v>
      </c>
      <c r="AD1661" s="11">
        <f t="shared" ca="1" si="864"/>
        <v>1</v>
      </c>
      <c r="AE1661" s="11">
        <f t="shared" ca="1" si="865"/>
        <v>8.3571999999999775</v>
      </c>
      <c r="AF1661" s="11">
        <f t="shared" ca="1" si="866"/>
        <v>206.35149999999999</v>
      </c>
      <c r="AG1661" s="13">
        <f ca="1">AVERAGE(E1661:OFFSET(E1661,-AG$5+1,0))</f>
        <v>267.80800769230774</v>
      </c>
      <c r="AH1661" s="13">
        <f ca="1">AVERAGE(E1661:OFFSET(E1661,-AH$5+1,0))</f>
        <v>264.31526999999994</v>
      </c>
      <c r="AI1661" s="12">
        <f t="shared" ca="1" si="859"/>
        <v>0</v>
      </c>
      <c r="AJ1661" s="17">
        <f t="shared" si="848"/>
        <v>5.4076000000000022</v>
      </c>
      <c r="AK1661" s="17">
        <f t="shared" si="840"/>
        <v>-2.9495999999999754</v>
      </c>
      <c r="AL1661" s="19">
        <f t="shared" ca="1" si="867"/>
        <v>0</v>
      </c>
      <c r="AM1661" s="19">
        <f t="shared" ca="1" si="868"/>
        <v>1</v>
      </c>
      <c r="AN1661" s="19">
        <f t="shared" ca="1" si="869"/>
        <v>2.4580000000000268</v>
      </c>
      <c r="AO1661" s="19">
        <f t="shared" ca="1" si="870"/>
        <v>179.92449999999931</v>
      </c>
    </row>
    <row r="1662" spans="1:41" x14ac:dyDescent="0.2">
      <c r="A1662" s="22" t="s">
        <v>1712</v>
      </c>
      <c r="B1662" s="20">
        <f>[1]data!C1661</f>
        <v>278.73660000000001</v>
      </c>
      <c r="C1662" s="20">
        <f>[1]data!D1661</f>
        <v>281.19459999999998</v>
      </c>
      <c r="D1662" s="20">
        <f>[1]data!E1661</f>
        <v>277.26179999999999</v>
      </c>
      <c r="E1662" s="20">
        <f>[1]data!F1661</f>
        <v>277.26179999999999</v>
      </c>
      <c r="F1662" s="20">
        <f>[1]data!G1661</f>
        <v>34895</v>
      </c>
      <c r="G1662" s="4">
        <f t="shared" si="841"/>
        <v>0</v>
      </c>
      <c r="H1662" s="4">
        <f t="shared" si="842"/>
        <v>0.49160000000000537</v>
      </c>
      <c r="I1662" s="4">
        <f t="shared" si="843"/>
        <v>0</v>
      </c>
      <c r="J1662" s="4">
        <f t="shared" si="844"/>
        <v>0.49160000000000537</v>
      </c>
      <c r="K1662" s="4">
        <f t="shared" si="852"/>
        <v>1.9073415041708039</v>
      </c>
      <c r="L1662" s="4">
        <f t="shared" si="853"/>
        <v>0.52375491804864349</v>
      </c>
      <c r="M1662" s="4">
        <f t="shared" si="845"/>
        <v>4.4243999999999915</v>
      </c>
      <c r="N1662" s="4">
        <f t="shared" si="849"/>
        <v>56.912040735061744</v>
      </c>
      <c r="O1662" s="4">
        <f t="shared" si="854"/>
        <v>4.3663145252792495</v>
      </c>
      <c r="P1662" s="4">
        <f t="shared" si="850"/>
        <v>43.683099170434112</v>
      </c>
      <c r="Q1662" s="4">
        <f t="shared" si="851"/>
        <v>11.995354778413416</v>
      </c>
      <c r="R1662" s="4">
        <f t="shared" si="863"/>
        <v>46.362331199665149</v>
      </c>
      <c r="S1662" s="4">
        <f t="shared" si="860"/>
        <v>35</v>
      </c>
      <c r="T1662" s="4">
        <f t="shared" si="861"/>
        <v>0</v>
      </c>
      <c r="U1662" s="5">
        <f t="shared" si="846"/>
        <v>-2.9495999999999754</v>
      </c>
      <c r="V1662" s="5">
        <f t="shared" si="838"/>
        <v>-1.4748000000000161</v>
      </c>
      <c r="W1662" s="7">
        <f t="shared" si="855"/>
        <v>0</v>
      </c>
      <c r="X1662" s="7">
        <f t="shared" si="856"/>
        <v>1</v>
      </c>
      <c r="Y1662" s="7">
        <f t="shared" si="857"/>
        <v>-4.4243999999999915</v>
      </c>
      <c r="Z1662" s="7">
        <f t="shared" si="858"/>
        <v>149.93049999999999</v>
      </c>
      <c r="AA1662" s="9">
        <f t="shared" si="847"/>
        <v>-2.9495999999999754</v>
      </c>
      <c r="AB1662" s="9">
        <f t="shared" si="839"/>
        <v>-1.4748000000000161</v>
      </c>
      <c r="AC1662" s="11">
        <f t="shared" ca="1" si="862"/>
        <v>0</v>
      </c>
      <c r="AD1662" s="11">
        <f t="shared" ca="1" si="864"/>
        <v>1</v>
      </c>
      <c r="AE1662" s="11">
        <f t="shared" ca="1" si="865"/>
        <v>-4.4243999999999915</v>
      </c>
      <c r="AF1662" s="11">
        <f t="shared" ca="1" si="866"/>
        <v>201.9271</v>
      </c>
      <c r="AG1662" s="13">
        <f ca="1">AVERAGE(E1662:OFFSET(E1662,-AG$5+1,0))</f>
        <v>269.09372307692308</v>
      </c>
      <c r="AH1662" s="13">
        <f ca="1">AVERAGE(E1662:OFFSET(E1662,-AH$5+1,0))</f>
        <v>265.24858499999999</v>
      </c>
      <c r="AI1662" s="12">
        <f t="shared" ca="1" si="859"/>
        <v>0</v>
      </c>
      <c r="AJ1662" s="17">
        <f t="shared" si="848"/>
        <v>-2.9495999999999754</v>
      </c>
      <c r="AK1662" s="17">
        <f t="shared" si="840"/>
        <v>1.4748000000000161</v>
      </c>
      <c r="AL1662" s="19">
        <f t="shared" ca="1" si="867"/>
        <v>0</v>
      </c>
      <c r="AM1662" s="19">
        <f t="shared" ca="1" si="868"/>
        <v>1</v>
      </c>
      <c r="AN1662" s="19">
        <f t="shared" ca="1" si="869"/>
        <v>-1.4747999999999593</v>
      </c>
      <c r="AO1662" s="19">
        <f t="shared" ca="1" si="870"/>
        <v>178.44969999999935</v>
      </c>
    </row>
    <row r="1663" spans="1:41" x14ac:dyDescent="0.2">
      <c r="A1663" s="22" t="s">
        <v>1713</v>
      </c>
      <c r="B1663" s="20">
        <f>[1]data!C1662</f>
        <v>286.60219999999998</v>
      </c>
      <c r="C1663" s="20">
        <f>[1]data!D1662</f>
        <v>286.60219999999998</v>
      </c>
      <c r="D1663" s="20">
        <f>[1]data!E1662</f>
        <v>283.65260000000001</v>
      </c>
      <c r="E1663" s="20">
        <f>[1]data!F1662</f>
        <v>285.12740000000002</v>
      </c>
      <c r="F1663" s="20">
        <f>[1]data!G1662</f>
        <v>53403</v>
      </c>
      <c r="G1663" s="4">
        <f t="shared" si="841"/>
        <v>5.4076000000000022</v>
      </c>
      <c r="H1663" s="4">
        <f t="shared" si="842"/>
        <v>0</v>
      </c>
      <c r="I1663" s="4">
        <f t="shared" si="843"/>
        <v>5.4076000000000022</v>
      </c>
      <c r="J1663" s="4">
        <f t="shared" si="844"/>
        <v>0</v>
      </c>
      <c r="K1663" s="4">
        <f t="shared" si="852"/>
        <v>2.257367353753724</v>
      </c>
      <c r="L1663" s="4">
        <f t="shared" si="853"/>
        <v>0.47137942624377915</v>
      </c>
      <c r="M1663" s="4">
        <f t="shared" si="845"/>
        <v>9.3403999999999883</v>
      </c>
      <c r="N1663" s="4">
        <f t="shared" si="849"/>
        <v>65.450848741325103</v>
      </c>
      <c r="O1663" s="4">
        <f t="shared" si="854"/>
        <v>4.8637230727513234</v>
      </c>
      <c r="P1663" s="4">
        <f t="shared" si="850"/>
        <v>46.412333103429972</v>
      </c>
      <c r="Q1663" s="4">
        <f t="shared" si="851"/>
        <v>9.6917406520254055</v>
      </c>
      <c r="R1663" s="4">
        <f t="shared" si="863"/>
        <v>48.271182953831151</v>
      </c>
      <c r="S1663" s="4">
        <f t="shared" si="860"/>
        <v>35</v>
      </c>
      <c r="T1663" s="4">
        <f t="shared" si="861"/>
        <v>0</v>
      </c>
      <c r="U1663" s="5">
        <f t="shared" si="846"/>
        <v>9.3403999999999883</v>
      </c>
      <c r="V1663" s="5">
        <f t="shared" si="838"/>
        <v>-1.4747999999999593</v>
      </c>
      <c r="W1663" s="7">
        <f t="shared" si="855"/>
        <v>0</v>
      </c>
      <c r="X1663" s="7">
        <f t="shared" si="856"/>
        <v>1</v>
      </c>
      <c r="Y1663" s="7">
        <f t="shared" si="857"/>
        <v>7.865600000000029</v>
      </c>
      <c r="Z1663" s="7">
        <f t="shared" si="858"/>
        <v>157.79610000000002</v>
      </c>
      <c r="AA1663" s="9">
        <f t="shared" si="847"/>
        <v>9.3403999999999883</v>
      </c>
      <c r="AB1663" s="9">
        <f t="shared" si="839"/>
        <v>-1.4747999999999593</v>
      </c>
      <c r="AC1663" s="11">
        <f t="shared" ca="1" si="862"/>
        <v>0</v>
      </c>
      <c r="AD1663" s="11">
        <f t="shared" ca="1" si="864"/>
        <v>1</v>
      </c>
      <c r="AE1663" s="11">
        <f t="shared" ca="1" si="865"/>
        <v>7.865600000000029</v>
      </c>
      <c r="AF1663" s="11">
        <f t="shared" ca="1" si="866"/>
        <v>209.79270000000002</v>
      </c>
      <c r="AG1663" s="13">
        <f ca="1">AVERAGE(E1663:OFFSET(E1663,-AG$5+1,0))</f>
        <v>271.06011538461536</v>
      </c>
      <c r="AH1663" s="13">
        <f ca="1">AVERAGE(E1663:OFFSET(E1663,-AH$5+1,0))</f>
        <v>266.74594999999999</v>
      </c>
      <c r="AI1663" s="12">
        <f t="shared" ca="1" si="859"/>
        <v>0</v>
      </c>
      <c r="AJ1663" s="17">
        <f t="shared" si="848"/>
        <v>9.3403999999999883</v>
      </c>
      <c r="AK1663" s="17">
        <f t="shared" si="840"/>
        <v>1.4747999999999593</v>
      </c>
      <c r="AL1663" s="19">
        <f t="shared" ca="1" si="867"/>
        <v>0</v>
      </c>
      <c r="AM1663" s="19">
        <f t="shared" ca="1" si="868"/>
        <v>1</v>
      </c>
      <c r="AN1663" s="19">
        <f t="shared" ca="1" si="869"/>
        <v>10.815199999999948</v>
      </c>
      <c r="AO1663" s="19">
        <f t="shared" ca="1" si="870"/>
        <v>189.2648999999993</v>
      </c>
    </row>
    <row r="1664" spans="1:41" x14ac:dyDescent="0.2">
      <c r="A1664" s="22" t="s">
        <v>1714</v>
      </c>
      <c r="B1664" s="20">
        <f>[1]data!C1663</f>
        <v>288.5686</v>
      </c>
      <c r="C1664" s="20">
        <f>[1]data!D1663</f>
        <v>291.02659999999997</v>
      </c>
      <c r="D1664" s="20">
        <f>[1]data!E1663</f>
        <v>287.09379999999999</v>
      </c>
      <c r="E1664" s="20">
        <f>[1]data!F1663</f>
        <v>288.5686</v>
      </c>
      <c r="F1664" s="20">
        <f>[1]data!G1663</f>
        <v>54754</v>
      </c>
      <c r="G1664" s="4">
        <f t="shared" si="841"/>
        <v>4.4243999999999915</v>
      </c>
      <c r="H1664" s="4">
        <f t="shared" si="842"/>
        <v>0</v>
      </c>
      <c r="I1664" s="4">
        <f t="shared" si="843"/>
        <v>4.4243999999999915</v>
      </c>
      <c r="J1664" s="4">
        <f t="shared" si="844"/>
        <v>0</v>
      </c>
      <c r="K1664" s="4">
        <f t="shared" si="852"/>
        <v>2.474070618378351</v>
      </c>
      <c r="L1664" s="4">
        <f t="shared" si="853"/>
        <v>0.42424148361940117</v>
      </c>
      <c r="M1664" s="4">
        <f t="shared" si="845"/>
        <v>5.8991999999999507</v>
      </c>
      <c r="N1664" s="4">
        <f t="shared" si="849"/>
        <v>70.724927565462707</v>
      </c>
      <c r="O1664" s="4">
        <f t="shared" si="854"/>
        <v>4.9672707654761865</v>
      </c>
      <c r="P1664" s="4">
        <f t="shared" si="850"/>
        <v>49.807444272492255</v>
      </c>
      <c r="Q1664" s="4">
        <f t="shared" si="851"/>
        <v>8.5407360228475753</v>
      </c>
      <c r="R1664" s="4">
        <f t="shared" si="863"/>
        <v>50.516557414994303</v>
      </c>
      <c r="S1664" s="4">
        <f t="shared" si="860"/>
        <v>35</v>
      </c>
      <c r="T1664" s="4">
        <f t="shared" si="861"/>
        <v>0</v>
      </c>
      <c r="U1664" s="5">
        <f t="shared" si="846"/>
        <v>3.4411999999999807</v>
      </c>
      <c r="V1664" s="5">
        <f t="shared" si="838"/>
        <v>0</v>
      </c>
      <c r="W1664" s="7">
        <f t="shared" si="855"/>
        <v>0</v>
      </c>
      <c r="X1664" s="7">
        <f t="shared" si="856"/>
        <v>1</v>
      </c>
      <c r="Y1664" s="7">
        <f t="shared" si="857"/>
        <v>3.4411999999999807</v>
      </c>
      <c r="Z1664" s="7">
        <f t="shared" si="858"/>
        <v>161.2373</v>
      </c>
      <c r="AA1664" s="9">
        <f t="shared" si="847"/>
        <v>3.4411999999999807</v>
      </c>
      <c r="AB1664" s="9">
        <f t="shared" si="839"/>
        <v>0</v>
      </c>
      <c r="AC1664" s="11">
        <f t="shared" ca="1" si="862"/>
        <v>0</v>
      </c>
      <c r="AD1664" s="11">
        <f t="shared" ca="1" si="864"/>
        <v>1</v>
      </c>
      <c r="AE1664" s="11">
        <f t="shared" ca="1" si="865"/>
        <v>3.4411999999999807</v>
      </c>
      <c r="AF1664" s="11">
        <f t="shared" ca="1" si="866"/>
        <v>213.23390000000001</v>
      </c>
      <c r="AG1664" s="13">
        <f ca="1">AVERAGE(E1664:OFFSET(E1664,-AG$5+1,0))</f>
        <v>273.29121538461544</v>
      </c>
      <c r="AH1664" s="13">
        <f ca="1">AVERAGE(E1664:OFFSET(E1664,-AH$5+1,0))</f>
        <v>268.34218999999996</v>
      </c>
      <c r="AI1664" s="12">
        <f t="shared" ca="1" si="859"/>
        <v>0</v>
      </c>
      <c r="AJ1664" s="17">
        <f t="shared" si="848"/>
        <v>3.4411999999999807</v>
      </c>
      <c r="AK1664" s="17">
        <f t="shared" si="840"/>
        <v>0</v>
      </c>
      <c r="AL1664" s="19">
        <f t="shared" ca="1" si="867"/>
        <v>0</v>
      </c>
      <c r="AM1664" s="19">
        <f t="shared" ca="1" si="868"/>
        <v>1</v>
      </c>
      <c r="AN1664" s="19">
        <f t="shared" ca="1" si="869"/>
        <v>3.4411999999999807</v>
      </c>
      <c r="AO1664" s="19">
        <f t="shared" ca="1" si="870"/>
        <v>192.70609999999928</v>
      </c>
    </row>
    <row r="1665" spans="1:41" x14ac:dyDescent="0.2">
      <c r="A1665" s="22" t="s">
        <v>1715</v>
      </c>
      <c r="B1665" s="20">
        <f>[1]data!C1664</f>
        <v>292.99299999999999</v>
      </c>
      <c r="C1665" s="20">
        <f>[1]data!D1664</f>
        <v>292.99299999999999</v>
      </c>
      <c r="D1665" s="20">
        <f>[1]data!E1664</f>
        <v>288.5686</v>
      </c>
      <c r="E1665" s="20">
        <f>[1]data!F1664</f>
        <v>291.51819999999998</v>
      </c>
      <c r="F1665" s="20">
        <f>[1]data!G1664</f>
        <v>42917</v>
      </c>
      <c r="G1665" s="4">
        <f t="shared" si="841"/>
        <v>1.9664000000000215</v>
      </c>
      <c r="H1665" s="4">
        <f t="shared" si="842"/>
        <v>0</v>
      </c>
      <c r="I1665" s="4">
        <f t="shared" si="843"/>
        <v>1.9664000000000215</v>
      </c>
      <c r="J1665" s="4">
        <f t="shared" si="844"/>
        <v>0</v>
      </c>
      <c r="K1665" s="4">
        <f t="shared" si="852"/>
        <v>2.4233035565405183</v>
      </c>
      <c r="L1665" s="4">
        <f t="shared" si="853"/>
        <v>0.38181733525746109</v>
      </c>
      <c r="M1665" s="4">
        <f t="shared" si="845"/>
        <v>4.4243999999999915</v>
      </c>
      <c r="N1665" s="4">
        <f t="shared" si="849"/>
        <v>72.777120845388581</v>
      </c>
      <c r="O1665" s="4">
        <f t="shared" si="854"/>
        <v>4.9129836889285672</v>
      </c>
      <c r="P1665" s="4">
        <f t="shared" si="850"/>
        <v>49.324477954230638</v>
      </c>
      <c r="Q1665" s="4">
        <f t="shared" si="851"/>
        <v>7.7715978605401919</v>
      </c>
      <c r="R1665" s="4">
        <f t="shared" si="863"/>
        <v>52.742613758033727</v>
      </c>
      <c r="S1665" s="4">
        <f t="shared" si="860"/>
        <v>35</v>
      </c>
      <c r="T1665" s="4">
        <f t="shared" si="861"/>
        <v>0</v>
      </c>
      <c r="U1665" s="5">
        <f t="shared" si="846"/>
        <v>4.4243999999999915</v>
      </c>
      <c r="V1665" s="5">
        <f t="shared" si="838"/>
        <v>-1.4748000000000161</v>
      </c>
      <c r="W1665" s="7">
        <f t="shared" si="855"/>
        <v>0</v>
      </c>
      <c r="X1665" s="7">
        <f t="shared" si="856"/>
        <v>1</v>
      </c>
      <c r="Y1665" s="7">
        <f t="shared" si="857"/>
        <v>2.9495999999999754</v>
      </c>
      <c r="Z1665" s="7">
        <f t="shared" si="858"/>
        <v>164.18689999999998</v>
      </c>
      <c r="AA1665" s="9">
        <f t="shared" si="847"/>
        <v>4.4243999999999915</v>
      </c>
      <c r="AB1665" s="9">
        <f t="shared" si="839"/>
        <v>-1.4748000000000161</v>
      </c>
      <c r="AC1665" s="11">
        <f t="shared" ca="1" si="862"/>
        <v>0</v>
      </c>
      <c r="AD1665" s="11">
        <f t="shared" ca="1" si="864"/>
        <v>1</v>
      </c>
      <c r="AE1665" s="11">
        <f t="shared" ca="1" si="865"/>
        <v>2.9495999999999754</v>
      </c>
      <c r="AF1665" s="11">
        <f t="shared" ca="1" si="866"/>
        <v>216.18349999999998</v>
      </c>
      <c r="AG1665" s="13">
        <f ca="1">AVERAGE(E1665:OFFSET(E1665,-AG$5+1,0))</f>
        <v>275.67357692307689</v>
      </c>
      <c r="AH1665" s="13">
        <f ca="1">AVERAGE(E1665:OFFSET(E1665,-AH$5+1,0))</f>
        <v>270.11030499999998</v>
      </c>
      <c r="AI1665" s="12">
        <f t="shared" ca="1" si="859"/>
        <v>0</v>
      </c>
      <c r="AJ1665" s="17">
        <f t="shared" si="848"/>
        <v>4.4243999999999915</v>
      </c>
      <c r="AK1665" s="17">
        <f t="shared" si="840"/>
        <v>1.4748000000000161</v>
      </c>
      <c r="AL1665" s="19">
        <f t="shared" ca="1" si="867"/>
        <v>0</v>
      </c>
      <c r="AM1665" s="19">
        <f t="shared" ca="1" si="868"/>
        <v>1</v>
      </c>
      <c r="AN1665" s="19">
        <f t="shared" ca="1" si="869"/>
        <v>5.8992000000000075</v>
      </c>
      <c r="AO1665" s="19">
        <f t="shared" ca="1" si="870"/>
        <v>198.60529999999929</v>
      </c>
    </row>
    <row r="1666" spans="1:41" x14ac:dyDescent="0.2">
      <c r="A1666" s="22" t="s">
        <v>1716</v>
      </c>
      <c r="B1666" s="20">
        <f>[1]data!C1665</f>
        <v>290.04340000000002</v>
      </c>
      <c r="C1666" s="20">
        <f>[1]data!D1665</f>
        <v>290.53500000000003</v>
      </c>
      <c r="D1666" s="20">
        <f>[1]data!E1665</f>
        <v>287.09379999999999</v>
      </c>
      <c r="E1666" s="20">
        <f>[1]data!F1665</f>
        <v>288.5686</v>
      </c>
      <c r="F1666" s="20">
        <f>[1]data!G1665</f>
        <v>41920</v>
      </c>
      <c r="G1666" s="4">
        <f t="shared" si="841"/>
        <v>0</v>
      </c>
      <c r="H1666" s="4">
        <f t="shared" si="842"/>
        <v>1.4748000000000161</v>
      </c>
      <c r="I1666" s="4">
        <f t="shared" si="843"/>
        <v>0</v>
      </c>
      <c r="J1666" s="4">
        <f t="shared" si="844"/>
        <v>1.4748000000000161</v>
      </c>
      <c r="K1666" s="4">
        <f t="shared" si="852"/>
        <v>2.1809732008864664</v>
      </c>
      <c r="L1666" s="4">
        <f t="shared" si="853"/>
        <v>0.49111560173171659</v>
      </c>
      <c r="M1666" s="4">
        <f t="shared" si="845"/>
        <v>4.4243999999999915</v>
      </c>
      <c r="N1666" s="4">
        <f t="shared" si="849"/>
        <v>63.241071834850061</v>
      </c>
      <c r="O1666" s="4">
        <f t="shared" si="854"/>
        <v>4.8641253200357104</v>
      </c>
      <c r="P1666" s="4">
        <f t="shared" si="850"/>
        <v>44.837931948481433</v>
      </c>
      <c r="Q1666" s="4">
        <f t="shared" si="851"/>
        <v>10.096688909489508</v>
      </c>
      <c r="R1666" s="4">
        <f t="shared" si="863"/>
        <v>53.792459565715355</v>
      </c>
      <c r="S1666" s="4">
        <f t="shared" si="860"/>
        <v>35</v>
      </c>
      <c r="T1666" s="4">
        <f t="shared" si="861"/>
        <v>0</v>
      </c>
      <c r="U1666" s="5">
        <f t="shared" si="846"/>
        <v>-1.4747999999999593</v>
      </c>
      <c r="V1666" s="5">
        <f t="shared" si="838"/>
        <v>-1.4748000000000161</v>
      </c>
      <c r="W1666" s="7">
        <f t="shared" si="855"/>
        <v>0</v>
      </c>
      <c r="X1666" s="7">
        <f t="shared" si="856"/>
        <v>1</v>
      </c>
      <c r="Y1666" s="7">
        <f t="shared" si="857"/>
        <v>-2.9495999999999754</v>
      </c>
      <c r="Z1666" s="7">
        <f t="shared" si="858"/>
        <v>161.2373</v>
      </c>
      <c r="AA1666" s="9">
        <f t="shared" si="847"/>
        <v>-1.4747999999999593</v>
      </c>
      <c r="AB1666" s="9">
        <f t="shared" si="839"/>
        <v>-1.4748000000000161</v>
      </c>
      <c r="AC1666" s="11">
        <f t="shared" ca="1" si="862"/>
        <v>0</v>
      </c>
      <c r="AD1666" s="11">
        <f t="shared" ca="1" si="864"/>
        <v>1</v>
      </c>
      <c r="AE1666" s="11">
        <f t="shared" ca="1" si="865"/>
        <v>-2.9495999999999754</v>
      </c>
      <c r="AF1666" s="11">
        <f t="shared" ca="1" si="866"/>
        <v>213.23390000000001</v>
      </c>
      <c r="AG1666" s="13">
        <f ca="1">AVERAGE(E1666:OFFSET(E1666,-AG$5+1,0))</f>
        <v>277.75341538461538</v>
      </c>
      <c r="AH1666" s="13">
        <f ca="1">AVERAGE(E1666:OFFSET(E1666,-AH$5+1,0))</f>
        <v>271.584565</v>
      </c>
      <c r="AI1666" s="12">
        <f t="shared" ca="1" si="859"/>
        <v>0</v>
      </c>
      <c r="AJ1666" s="17">
        <f t="shared" si="848"/>
        <v>-1.4747999999999593</v>
      </c>
      <c r="AK1666" s="17">
        <f t="shared" si="840"/>
        <v>1.4748000000000161</v>
      </c>
      <c r="AL1666" s="19">
        <f t="shared" ca="1" si="867"/>
        <v>0</v>
      </c>
      <c r="AM1666" s="19">
        <f t="shared" ca="1" si="868"/>
        <v>1</v>
      </c>
      <c r="AN1666" s="19">
        <f t="shared" ca="1" si="869"/>
        <v>5.6843418860808015E-14</v>
      </c>
      <c r="AO1666" s="19">
        <f t="shared" ca="1" si="870"/>
        <v>198.60529999999935</v>
      </c>
    </row>
    <row r="1667" spans="1:41" x14ac:dyDescent="0.2">
      <c r="A1667" s="22" t="s">
        <v>1717</v>
      </c>
      <c r="B1667" s="20">
        <f>[1]data!C1666</f>
        <v>288.077</v>
      </c>
      <c r="C1667" s="20">
        <f>[1]data!D1666</f>
        <v>290.53500000000003</v>
      </c>
      <c r="D1667" s="20">
        <f>[1]data!E1666</f>
        <v>286.11059999999998</v>
      </c>
      <c r="E1667" s="20">
        <f>[1]data!F1666</f>
        <v>288.077</v>
      </c>
      <c r="F1667" s="20">
        <f>[1]data!G1666</f>
        <v>45460</v>
      </c>
      <c r="G1667" s="4">
        <f t="shared" si="841"/>
        <v>0</v>
      </c>
      <c r="H1667" s="4">
        <f t="shared" si="842"/>
        <v>0.98320000000001073</v>
      </c>
      <c r="I1667" s="4">
        <f t="shared" si="843"/>
        <v>0</v>
      </c>
      <c r="J1667" s="4">
        <f t="shared" si="844"/>
        <v>0.98320000000001073</v>
      </c>
      <c r="K1667" s="4">
        <f t="shared" si="852"/>
        <v>1.9628758807978197</v>
      </c>
      <c r="L1667" s="4">
        <f t="shared" si="853"/>
        <v>0.54032404155854596</v>
      </c>
      <c r="M1667" s="4">
        <f t="shared" si="845"/>
        <v>4.4244000000000483</v>
      </c>
      <c r="N1667" s="4">
        <f t="shared" si="849"/>
        <v>56.829333787297621</v>
      </c>
      <c r="O1667" s="4">
        <f t="shared" si="854"/>
        <v>4.8201527880321446</v>
      </c>
      <c r="P1667" s="4">
        <f t="shared" si="850"/>
        <v>40.722275145953937</v>
      </c>
      <c r="Q1667" s="4">
        <f t="shared" si="851"/>
        <v>11.209687022787019</v>
      </c>
      <c r="R1667" s="4">
        <f t="shared" si="863"/>
        <v>54.096146987873588</v>
      </c>
      <c r="S1667" s="4">
        <f t="shared" si="860"/>
        <v>35</v>
      </c>
      <c r="T1667" s="4">
        <f t="shared" si="861"/>
        <v>0</v>
      </c>
      <c r="U1667" s="5">
        <f t="shared" si="846"/>
        <v>-0.49160000000000537</v>
      </c>
      <c r="V1667" s="5">
        <f t="shared" si="838"/>
        <v>0</v>
      </c>
      <c r="W1667" s="7">
        <f t="shared" si="855"/>
        <v>0</v>
      </c>
      <c r="X1667" s="7">
        <f t="shared" si="856"/>
        <v>1</v>
      </c>
      <c r="Y1667" s="7">
        <f t="shared" si="857"/>
        <v>-0.49160000000000537</v>
      </c>
      <c r="Z1667" s="7">
        <f t="shared" si="858"/>
        <v>160.7457</v>
      </c>
      <c r="AA1667" s="9">
        <f t="shared" si="847"/>
        <v>-0.49160000000000537</v>
      </c>
      <c r="AB1667" s="9">
        <f t="shared" si="839"/>
        <v>0</v>
      </c>
      <c r="AC1667" s="11">
        <f t="shared" ca="1" si="862"/>
        <v>0</v>
      </c>
      <c r="AD1667" s="11">
        <f t="shared" ca="1" si="864"/>
        <v>1</v>
      </c>
      <c r="AE1667" s="11">
        <f t="shared" ca="1" si="865"/>
        <v>-0.49160000000000537</v>
      </c>
      <c r="AF1667" s="11">
        <f t="shared" ca="1" si="866"/>
        <v>212.7423</v>
      </c>
      <c r="AG1667" s="13">
        <f ca="1">AVERAGE(E1667:OFFSET(E1667,-AG$5+1,0))</f>
        <v>279.64417692307694</v>
      </c>
      <c r="AH1667" s="13">
        <f ca="1">AVERAGE(E1667:OFFSET(E1667,-AH$5+1,0))</f>
        <v>273.05864000000003</v>
      </c>
      <c r="AI1667" s="12">
        <f t="shared" ca="1" si="859"/>
        <v>0</v>
      </c>
      <c r="AJ1667" s="17">
        <f t="shared" si="848"/>
        <v>-0.49160000000000537</v>
      </c>
      <c r="AK1667" s="17">
        <f t="shared" si="840"/>
        <v>0</v>
      </c>
      <c r="AL1667" s="19">
        <f t="shared" ca="1" si="867"/>
        <v>0</v>
      </c>
      <c r="AM1667" s="19">
        <f t="shared" ca="1" si="868"/>
        <v>1</v>
      </c>
      <c r="AN1667" s="19">
        <f t="shared" ca="1" si="869"/>
        <v>-0.49160000000000537</v>
      </c>
      <c r="AO1667" s="19">
        <f t="shared" ca="1" si="870"/>
        <v>198.11369999999934</v>
      </c>
    </row>
    <row r="1668" spans="1:41" x14ac:dyDescent="0.2">
      <c r="A1668" s="22" t="s">
        <v>1718</v>
      </c>
      <c r="B1668" s="20">
        <f>[1]data!C1667</f>
        <v>286.11059999999998</v>
      </c>
      <c r="C1668" s="20">
        <f>[1]data!D1667</f>
        <v>286.11059999999998</v>
      </c>
      <c r="D1668" s="20">
        <f>[1]data!E1667</f>
        <v>283.65260000000001</v>
      </c>
      <c r="E1668" s="20">
        <f>[1]data!F1667</f>
        <v>285.12740000000002</v>
      </c>
      <c r="F1668" s="20">
        <f>[1]data!G1667</f>
        <v>35860</v>
      </c>
      <c r="G1668" s="4">
        <f t="shared" si="841"/>
        <v>0</v>
      </c>
      <c r="H1668" s="4">
        <f t="shared" si="842"/>
        <v>2.45799999999997</v>
      </c>
      <c r="I1668" s="4">
        <f t="shared" si="843"/>
        <v>0</v>
      </c>
      <c r="J1668" s="4">
        <f t="shared" si="844"/>
        <v>2.45799999999997</v>
      </c>
      <c r="K1668" s="4">
        <f t="shared" si="852"/>
        <v>1.7665882927180376</v>
      </c>
      <c r="L1668" s="4">
        <f t="shared" si="853"/>
        <v>0.73209163740268834</v>
      </c>
      <c r="M1668" s="4">
        <f t="shared" si="845"/>
        <v>4.4243999999999915</v>
      </c>
      <c r="N1668" s="4">
        <f t="shared" si="849"/>
        <v>41.401727481973523</v>
      </c>
      <c r="O1668" s="4">
        <f t="shared" si="854"/>
        <v>4.7805775092289302</v>
      </c>
      <c r="P1668" s="4">
        <f t="shared" si="850"/>
        <v>36.95344943801517</v>
      </c>
      <c r="Q1668" s="4">
        <f t="shared" si="851"/>
        <v>15.313874442771432</v>
      </c>
      <c r="R1668" s="4">
        <f t="shared" si="863"/>
        <v>52.826705037283581</v>
      </c>
      <c r="S1668" s="4">
        <f t="shared" si="860"/>
        <v>35</v>
      </c>
      <c r="T1668" s="4">
        <f t="shared" si="861"/>
        <v>0</v>
      </c>
      <c r="U1668" s="5">
        <f t="shared" si="846"/>
        <v>-1.9664000000000215</v>
      </c>
      <c r="V1668" s="5">
        <f t="shared" ref="V1668:V1682" si="871">E1668-B1668</f>
        <v>-0.98319999999995389</v>
      </c>
      <c r="W1668" s="7">
        <f t="shared" si="855"/>
        <v>0</v>
      </c>
      <c r="X1668" s="7">
        <f t="shared" si="856"/>
        <v>1</v>
      </c>
      <c r="Y1668" s="7">
        <f t="shared" si="857"/>
        <v>-2.9495999999999754</v>
      </c>
      <c r="Z1668" s="7">
        <f t="shared" si="858"/>
        <v>157.79610000000002</v>
      </c>
      <c r="AA1668" s="9">
        <f t="shared" si="847"/>
        <v>-1.9664000000000215</v>
      </c>
      <c r="AB1668" s="9">
        <f t="shared" ref="AB1668:AB1682" si="872">E1668-B1668</f>
        <v>-0.98319999999995389</v>
      </c>
      <c r="AC1668" s="11">
        <f t="shared" ca="1" si="862"/>
        <v>0</v>
      </c>
      <c r="AD1668" s="11">
        <f t="shared" ca="1" si="864"/>
        <v>1</v>
      </c>
      <c r="AE1668" s="11">
        <f t="shared" ca="1" si="865"/>
        <v>-2.9495999999999754</v>
      </c>
      <c r="AF1668" s="11">
        <f t="shared" ca="1" si="866"/>
        <v>209.79270000000002</v>
      </c>
      <c r="AG1668" s="13">
        <f ca="1">AVERAGE(E1668:OFFSET(E1668,-AG$5+1,0))</f>
        <v>281.00552307692311</v>
      </c>
      <c r="AH1668" s="13">
        <f ca="1">AVERAGE(E1668:OFFSET(E1668,-AH$5+1,0))</f>
        <v>274.28765500000003</v>
      </c>
      <c r="AI1668" s="12">
        <f t="shared" ca="1" si="859"/>
        <v>0</v>
      </c>
      <c r="AJ1668" s="17">
        <f t="shared" si="848"/>
        <v>-1.9664000000000215</v>
      </c>
      <c r="AK1668" s="17">
        <f t="shared" ref="AK1668:AK1682" si="873">B1668-E1668</f>
        <v>0.98319999999995389</v>
      </c>
      <c r="AL1668" s="19">
        <f t="shared" ca="1" si="867"/>
        <v>0</v>
      </c>
      <c r="AM1668" s="19">
        <f t="shared" ca="1" si="868"/>
        <v>1</v>
      </c>
      <c r="AN1668" s="19">
        <f t="shared" ca="1" si="869"/>
        <v>-0.98320000000006758</v>
      </c>
      <c r="AO1668" s="19">
        <f t="shared" ca="1" si="870"/>
        <v>197.13049999999927</v>
      </c>
    </row>
    <row r="1669" spans="1:41" x14ac:dyDescent="0.2">
      <c r="A1669" s="22" t="s">
        <v>1719</v>
      </c>
      <c r="B1669" s="20">
        <f>[1]data!C1668</f>
        <v>287.58539999999999</v>
      </c>
      <c r="C1669" s="20">
        <f>[1]data!D1668</f>
        <v>289.06020000000001</v>
      </c>
      <c r="D1669" s="20">
        <f>[1]data!E1668</f>
        <v>286.60219999999998</v>
      </c>
      <c r="E1669" s="20">
        <f>[1]data!F1668</f>
        <v>289.06020000000001</v>
      </c>
      <c r="F1669" s="20">
        <f>[1]data!G1668</f>
        <v>26525</v>
      </c>
      <c r="G1669" s="4">
        <f t="shared" ref="G1669:G1682" si="874">IF((C1669-C1668) &gt; 0, (C1669-C1668), 0)</f>
        <v>2.9496000000000322</v>
      </c>
      <c r="H1669" s="4">
        <f t="shared" ref="H1669:H1682" si="875">IF((D1668-D1669) &gt; 0,(D1668 - D1669), 0)</f>
        <v>0</v>
      </c>
      <c r="I1669" s="4">
        <f t="shared" ref="I1669:I1682" si="876">IF(G1669&gt;H1669,G1669,0)</f>
        <v>2.9496000000000322</v>
      </c>
      <c r="J1669" s="4">
        <f t="shared" ref="J1669:J1682" si="877" xml:space="preserve"> IF(H1669&gt;G1669, H1669, 0)</f>
        <v>0</v>
      </c>
      <c r="K1669" s="4">
        <f t="shared" si="852"/>
        <v>1.884889463446237</v>
      </c>
      <c r="L1669" s="4">
        <f t="shared" si="853"/>
        <v>0.65888247366241948</v>
      </c>
      <c r="M1669" s="4">
        <f t="shared" ref="M1669:M1682" si="878">MAX(ABS(C1669-D1669),ABS(C1669-E1668), ABS(D1669-E1668))</f>
        <v>3.9327999999999861</v>
      </c>
      <c r="N1669" s="4">
        <f t="shared" si="849"/>
        <v>48.196419336921437</v>
      </c>
      <c r="O1669" s="4">
        <f t="shared" si="854"/>
        <v>4.6957997583060367</v>
      </c>
      <c r="P1669" s="4">
        <f t="shared" si="850"/>
        <v>40.139902901783699</v>
      </c>
      <c r="Q1669" s="4">
        <f t="shared" si="851"/>
        <v>14.031315379174192</v>
      </c>
      <c r="R1669" s="4">
        <f t="shared" si="863"/>
        <v>52.363676467247373</v>
      </c>
      <c r="S1669" s="4">
        <f t="shared" si="860"/>
        <v>35</v>
      </c>
      <c r="T1669" s="4">
        <f t="shared" si="861"/>
        <v>0</v>
      </c>
      <c r="U1669" s="5">
        <f t="shared" ref="U1669:U1682" si="879">B1669-E1668</f>
        <v>2.45799999999997</v>
      </c>
      <c r="V1669" s="5">
        <f t="shared" si="871"/>
        <v>1.4748000000000161</v>
      </c>
      <c r="W1669" s="7">
        <f t="shared" si="855"/>
        <v>0</v>
      </c>
      <c r="X1669" s="7">
        <f t="shared" si="856"/>
        <v>1</v>
      </c>
      <c r="Y1669" s="7">
        <f t="shared" si="857"/>
        <v>3.9327999999999861</v>
      </c>
      <c r="Z1669" s="7">
        <f t="shared" si="858"/>
        <v>161.72890000000001</v>
      </c>
      <c r="AA1669" s="9">
        <f t="shared" ref="AA1669:AA1682" si="880">B1669-E1668</f>
        <v>2.45799999999997</v>
      </c>
      <c r="AB1669" s="9">
        <f t="shared" si="872"/>
        <v>1.4748000000000161</v>
      </c>
      <c r="AC1669" s="11">
        <f t="shared" ca="1" si="862"/>
        <v>0</v>
      </c>
      <c r="AD1669" s="11">
        <f t="shared" ca="1" si="864"/>
        <v>1</v>
      </c>
      <c r="AE1669" s="11">
        <f t="shared" ca="1" si="865"/>
        <v>3.9327999999999861</v>
      </c>
      <c r="AF1669" s="11">
        <f t="shared" ca="1" si="866"/>
        <v>213.72550000000001</v>
      </c>
      <c r="AG1669" s="13">
        <f ca="1">AVERAGE(E1669:OFFSET(E1669,-AG$5+1,0))</f>
        <v>282.06435384615384</v>
      </c>
      <c r="AH1669" s="13">
        <f ca="1">AVERAGE(E1669:OFFSET(E1669,-AH$5+1,0))</f>
        <v>275.71329000000003</v>
      </c>
      <c r="AI1669" s="12">
        <f t="shared" ca="1" si="859"/>
        <v>0</v>
      </c>
      <c r="AJ1669" s="17">
        <f t="shared" ref="AJ1669:AJ1682" si="881">B1669-E1668</f>
        <v>2.45799999999997</v>
      </c>
      <c r="AK1669" s="17">
        <f t="shared" si="873"/>
        <v>-1.4748000000000161</v>
      </c>
      <c r="AL1669" s="19">
        <f t="shared" ca="1" si="867"/>
        <v>0</v>
      </c>
      <c r="AM1669" s="19">
        <f t="shared" ca="1" si="868"/>
        <v>1</v>
      </c>
      <c r="AN1669" s="19">
        <f t="shared" ca="1" si="869"/>
        <v>0.98319999999995389</v>
      </c>
      <c r="AO1669" s="19">
        <f t="shared" ca="1" si="870"/>
        <v>198.11369999999923</v>
      </c>
    </row>
    <row r="1670" spans="1:41" x14ac:dyDescent="0.2">
      <c r="A1670" s="22" t="s">
        <v>1720</v>
      </c>
      <c r="B1670" s="20">
        <f>[1]data!C1669</f>
        <v>288.5686</v>
      </c>
      <c r="C1670" s="20">
        <f>[1]data!D1669</f>
        <v>288.5686</v>
      </c>
      <c r="D1670" s="20">
        <f>[1]data!E1669</f>
        <v>285.61900000000003</v>
      </c>
      <c r="E1670" s="20">
        <f>[1]data!F1669</f>
        <v>288.077</v>
      </c>
      <c r="F1670" s="20">
        <f>[1]data!G1669</f>
        <v>30382</v>
      </c>
      <c r="G1670" s="4">
        <f t="shared" si="874"/>
        <v>0</v>
      </c>
      <c r="H1670" s="4">
        <f t="shared" si="875"/>
        <v>0.98319999999995389</v>
      </c>
      <c r="I1670" s="4">
        <f t="shared" si="876"/>
        <v>0</v>
      </c>
      <c r="J1670" s="4">
        <f t="shared" si="877"/>
        <v>0.98319999999995389</v>
      </c>
      <c r="K1670" s="4">
        <f t="shared" si="852"/>
        <v>1.6964005171016132</v>
      </c>
      <c r="L1670" s="4">
        <f t="shared" si="853"/>
        <v>0.69131422629617301</v>
      </c>
      <c r="M1670" s="4">
        <f t="shared" si="878"/>
        <v>3.4411999999999807</v>
      </c>
      <c r="N1670" s="4">
        <f t="shared" si="849"/>
        <v>42.094068966344523</v>
      </c>
      <c r="O1670" s="4">
        <f t="shared" si="854"/>
        <v>4.5703397824754317</v>
      </c>
      <c r="P1670" s="4">
        <f t="shared" si="850"/>
        <v>37.11760170668957</v>
      </c>
      <c r="Q1670" s="4">
        <f t="shared" si="851"/>
        <v>15.126101322859123</v>
      </c>
      <c r="R1670" s="4">
        <f t="shared" si="863"/>
        <v>51.336715717157091</v>
      </c>
      <c r="S1670" s="4">
        <f t="shared" si="860"/>
        <v>35</v>
      </c>
      <c r="T1670" s="4">
        <f t="shared" si="861"/>
        <v>0</v>
      </c>
      <c r="U1670" s="5">
        <f t="shared" si="879"/>
        <v>-0.49160000000000537</v>
      </c>
      <c r="V1670" s="5">
        <f t="shared" si="871"/>
        <v>-0.49160000000000537</v>
      </c>
      <c r="W1670" s="7">
        <f t="shared" si="855"/>
        <v>0</v>
      </c>
      <c r="X1670" s="7">
        <f t="shared" si="856"/>
        <v>1</v>
      </c>
      <c r="Y1670" s="7">
        <f t="shared" si="857"/>
        <v>-0.98320000000001073</v>
      </c>
      <c r="Z1670" s="7">
        <f t="shared" si="858"/>
        <v>160.7457</v>
      </c>
      <c r="AA1670" s="9">
        <f t="shared" si="880"/>
        <v>-0.49160000000000537</v>
      </c>
      <c r="AB1670" s="9">
        <f t="shared" si="872"/>
        <v>-0.49160000000000537</v>
      </c>
      <c r="AC1670" s="11">
        <f t="shared" ca="1" si="862"/>
        <v>0</v>
      </c>
      <c r="AD1670" s="11">
        <f t="shared" ca="1" si="864"/>
        <v>1</v>
      </c>
      <c r="AE1670" s="11">
        <f t="shared" ca="1" si="865"/>
        <v>-0.98320000000001073</v>
      </c>
      <c r="AF1670" s="11">
        <f t="shared" ca="1" si="866"/>
        <v>212.7423</v>
      </c>
      <c r="AG1670" s="13">
        <f ca="1">AVERAGE(E1670:OFFSET(E1670,-AG$5+1,0))</f>
        <v>283.08536923076917</v>
      </c>
      <c r="AH1670" s="13">
        <f ca="1">AVERAGE(E1670:OFFSET(E1670,-AH$5+1,0))</f>
        <v>277.13892500000003</v>
      </c>
      <c r="AI1670" s="12">
        <f t="shared" ca="1" si="859"/>
        <v>0</v>
      </c>
      <c r="AJ1670" s="17">
        <f t="shared" si="881"/>
        <v>-0.49160000000000537</v>
      </c>
      <c r="AK1670" s="17">
        <f t="shared" si="873"/>
        <v>0.49160000000000537</v>
      </c>
      <c r="AL1670" s="19">
        <f t="shared" ca="1" si="867"/>
        <v>0</v>
      </c>
      <c r="AM1670" s="19">
        <f t="shared" ca="1" si="868"/>
        <v>1</v>
      </c>
      <c r="AN1670" s="19">
        <f t="shared" ca="1" si="869"/>
        <v>0</v>
      </c>
      <c r="AO1670" s="19">
        <f t="shared" ca="1" si="870"/>
        <v>198.11369999999923</v>
      </c>
    </row>
    <row r="1671" spans="1:41" x14ac:dyDescent="0.2">
      <c r="A1671" s="22" t="s">
        <v>1721</v>
      </c>
      <c r="B1671" s="20">
        <f>[1]data!C1670</f>
        <v>289.55180000000001</v>
      </c>
      <c r="C1671" s="20">
        <f>[1]data!D1670</f>
        <v>289.55180000000001</v>
      </c>
      <c r="D1671" s="20">
        <f>[1]data!E1670</f>
        <v>286.11059999999998</v>
      </c>
      <c r="E1671" s="20">
        <f>[1]data!F1670</f>
        <v>288.077</v>
      </c>
      <c r="F1671" s="20">
        <f>[1]data!G1670</f>
        <v>29040</v>
      </c>
      <c r="G1671" s="4">
        <f t="shared" si="874"/>
        <v>0.98320000000001073</v>
      </c>
      <c r="H1671" s="4">
        <f t="shared" si="875"/>
        <v>0</v>
      </c>
      <c r="I1671" s="4">
        <f t="shared" si="876"/>
        <v>0.98320000000001073</v>
      </c>
      <c r="J1671" s="4">
        <f t="shared" si="877"/>
        <v>0</v>
      </c>
      <c r="K1671" s="4">
        <f t="shared" si="852"/>
        <v>1.625080465391453</v>
      </c>
      <c r="L1671" s="4">
        <f t="shared" si="853"/>
        <v>0.62218280366655576</v>
      </c>
      <c r="M1671" s="4">
        <f t="shared" si="878"/>
        <v>3.4412000000000376</v>
      </c>
      <c r="N1671" s="4">
        <f t="shared" si="849"/>
        <v>44.627510961156069</v>
      </c>
      <c r="O1671" s="4">
        <f t="shared" si="854"/>
        <v>4.457425804227892</v>
      </c>
      <c r="P1671" s="4">
        <f t="shared" si="850"/>
        <v>36.45782424129316</v>
      </c>
      <c r="Q1671" s="4">
        <f t="shared" si="851"/>
        <v>13.958343469820903</v>
      </c>
      <c r="R1671" s="4">
        <f t="shared" si="863"/>
        <v>50.665795241556992</v>
      </c>
      <c r="S1671" s="4">
        <f t="shared" si="860"/>
        <v>35</v>
      </c>
      <c r="T1671" s="4">
        <f t="shared" si="861"/>
        <v>0</v>
      </c>
      <c r="U1671" s="5">
        <f t="shared" si="879"/>
        <v>1.4748000000000161</v>
      </c>
      <c r="V1671" s="5">
        <f t="shared" si="871"/>
        <v>-1.4748000000000161</v>
      </c>
      <c r="W1671" s="7">
        <f t="shared" si="855"/>
        <v>0</v>
      </c>
      <c r="X1671" s="7">
        <f t="shared" si="856"/>
        <v>1</v>
      </c>
      <c r="Y1671" s="7">
        <f t="shared" si="857"/>
        <v>0</v>
      </c>
      <c r="Z1671" s="7">
        <f t="shared" si="858"/>
        <v>160.7457</v>
      </c>
      <c r="AA1671" s="9">
        <f t="shared" si="880"/>
        <v>1.4748000000000161</v>
      </c>
      <c r="AB1671" s="9">
        <f t="shared" si="872"/>
        <v>-1.4748000000000161</v>
      </c>
      <c r="AC1671" s="11">
        <f t="shared" ca="1" si="862"/>
        <v>0</v>
      </c>
      <c r="AD1671" s="11">
        <f t="shared" ca="1" si="864"/>
        <v>1</v>
      </c>
      <c r="AE1671" s="11">
        <f t="shared" ca="1" si="865"/>
        <v>0</v>
      </c>
      <c r="AF1671" s="11">
        <f t="shared" ca="1" si="866"/>
        <v>212.7423</v>
      </c>
      <c r="AG1671" s="13">
        <f ca="1">AVERAGE(E1671:OFFSET(E1671,-AG$5+1,0))</f>
        <v>284.33327692307688</v>
      </c>
      <c r="AH1671" s="13">
        <f ca="1">AVERAGE(E1671:OFFSET(E1671,-AH$5+1,0))</f>
        <v>278.56456000000009</v>
      </c>
      <c r="AI1671" s="12">
        <f t="shared" ca="1" si="859"/>
        <v>0</v>
      </c>
      <c r="AJ1671" s="17">
        <f t="shared" si="881"/>
        <v>1.4748000000000161</v>
      </c>
      <c r="AK1671" s="17">
        <f t="shared" si="873"/>
        <v>1.4748000000000161</v>
      </c>
      <c r="AL1671" s="19">
        <f t="shared" ca="1" si="867"/>
        <v>0</v>
      </c>
      <c r="AM1671" s="19">
        <f t="shared" ca="1" si="868"/>
        <v>1</v>
      </c>
      <c r="AN1671" s="19">
        <f t="shared" ca="1" si="869"/>
        <v>2.9496000000000322</v>
      </c>
      <c r="AO1671" s="19">
        <f t="shared" ca="1" si="870"/>
        <v>201.06329999999926</v>
      </c>
    </row>
    <row r="1672" spans="1:41" x14ac:dyDescent="0.2">
      <c r="A1672" s="22" t="s">
        <v>1722</v>
      </c>
      <c r="B1672" s="20">
        <f>[1]data!C1671</f>
        <v>289.55180000000001</v>
      </c>
      <c r="C1672" s="20">
        <f>[1]data!D1671</f>
        <v>289.55180000000001</v>
      </c>
      <c r="D1672" s="20">
        <f>[1]data!E1671</f>
        <v>287.58539999999999</v>
      </c>
      <c r="E1672" s="20">
        <f>[1]data!F1671</f>
        <v>288.5686</v>
      </c>
      <c r="F1672" s="20">
        <f>[1]data!G1671</f>
        <v>25082</v>
      </c>
      <c r="G1672" s="4">
        <f t="shared" si="874"/>
        <v>0</v>
      </c>
      <c r="H1672" s="4">
        <f t="shared" si="875"/>
        <v>0</v>
      </c>
      <c r="I1672" s="4">
        <f t="shared" si="876"/>
        <v>0</v>
      </c>
      <c r="J1672" s="4">
        <f t="shared" si="877"/>
        <v>0</v>
      </c>
      <c r="K1672" s="4">
        <f t="shared" si="852"/>
        <v>1.4625724188523077</v>
      </c>
      <c r="L1672" s="4">
        <f t="shared" si="853"/>
        <v>0.55996452329990021</v>
      </c>
      <c r="M1672" s="4">
        <f t="shared" si="878"/>
        <v>1.9664000000000215</v>
      </c>
      <c r="N1672" s="4">
        <f t="shared" si="849"/>
        <v>44.627510961156077</v>
      </c>
      <c r="O1672" s="4">
        <f t="shared" si="854"/>
        <v>4.2083232238051052</v>
      </c>
      <c r="P1672" s="4">
        <f t="shared" si="850"/>
        <v>34.754279580499301</v>
      </c>
      <c r="Q1672" s="4">
        <f t="shared" si="851"/>
        <v>13.306119647187851</v>
      </c>
      <c r="R1672" s="4">
        <f t="shared" si="863"/>
        <v>50.061966813516904</v>
      </c>
      <c r="S1672" s="4">
        <f t="shared" si="860"/>
        <v>35</v>
      </c>
      <c r="T1672" s="4">
        <f t="shared" si="861"/>
        <v>0</v>
      </c>
      <c r="U1672" s="5">
        <f t="shared" si="879"/>
        <v>1.4748000000000161</v>
      </c>
      <c r="V1672" s="5">
        <f t="shared" si="871"/>
        <v>-0.98320000000001073</v>
      </c>
      <c r="W1672" s="7">
        <f t="shared" si="855"/>
        <v>0</v>
      </c>
      <c r="X1672" s="7">
        <f t="shared" si="856"/>
        <v>1</v>
      </c>
      <c r="Y1672" s="7">
        <f t="shared" si="857"/>
        <v>0.49160000000000537</v>
      </c>
      <c r="Z1672" s="7">
        <f t="shared" si="858"/>
        <v>161.2373</v>
      </c>
      <c r="AA1672" s="9">
        <f t="shared" si="880"/>
        <v>1.4748000000000161</v>
      </c>
      <c r="AB1672" s="9">
        <f t="shared" si="872"/>
        <v>-0.98320000000001073</v>
      </c>
      <c r="AC1672" s="11">
        <f t="shared" ca="1" si="862"/>
        <v>0</v>
      </c>
      <c r="AD1672" s="11">
        <f t="shared" ca="1" si="864"/>
        <v>1</v>
      </c>
      <c r="AE1672" s="11">
        <f t="shared" ca="1" si="865"/>
        <v>0.49160000000000537</v>
      </c>
      <c r="AF1672" s="11">
        <f t="shared" ca="1" si="866"/>
        <v>213.23390000000001</v>
      </c>
      <c r="AG1672" s="13">
        <f ca="1">AVERAGE(E1672:OFFSET(E1672,-AG$5+1,0))</f>
        <v>285.61900000000003</v>
      </c>
      <c r="AH1672" s="13">
        <f ca="1">AVERAGE(E1672:OFFSET(E1672,-AH$5+1,0))</f>
        <v>279.96561500000001</v>
      </c>
      <c r="AI1672" s="12">
        <f t="shared" ca="1" si="859"/>
        <v>0</v>
      </c>
      <c r="AJ1672" s="17">
        <f t="shared" si="881"/>
        <v>1.4748000000000161</v>
      </c>
      <c r="AK1672" s="17">
        <f t="shared" si="873"/>
        <v>0.98320000000001073</v>
      </c>
      <c r="AL1672" s="19">
        <f t="shared" ca="1" si="867"/>
        <v>0</v>
      </c>
      <c r="AM1672" s="19">
        <f t="shared" ca="1" si="868"/>
        <v>1</v>
      </c>
      <c r="AN1672" s="19">
        <f t="shared" ca="1" si="869"/>
        <v>2.4580000000000268</v>
      </c>
      <c r="AO1672" s="19">
        <f t="shared" ca="1" si="870"/>
        <v>203.52129999999929</v>
      </c>
    </row>
    <row r="1673" spans="1:41" x14ac:dyDescent="0.2">
      <c r="A1673" s="22" t="s">
        <v>1723</v>
      </c>
      <c r="B1673" s="20">
        <f>[1]data!C1672</f>
        <v>290.04340000000002</v>
      </c>
      <c r="C1673" s="20">
        <f>[1]data!D1672</f>
        <v>290.53500000000003</v>
      </c>
      <c r="D1673" s="20">
        <f>[1]data!E1672</f>
        <v>289.06020000000001</v>
      </c>
      <c r="E1673" s="20">
        <f>[1]data!F1672</f>
        <v>289.55180000000001</v>
      </c>
      <c r="F1673" s="20">
        <f>[1]data!G1672</f>
        <v>20216</v>
      </c>
      <c r="G1673" s="4">
        <f t="shared" si="874"/>
        <v>0.98320000000001073</v>
      </c>
      <c r="H1673" s="4">
        <f t="shared" si="875"/>
        <v>0</v>
      </c>
      <c r="I1673" s="4">
        <f t="shared" si="876"/>
        <v>0.98320000000001073</v>
      </c>
      <c r="J1673" s="4">
        <f t="shared" si="877"/>
        <v>0</v>
      </c>
      <c r="K1673" s="4">
        <f t="shared" si="852"/>
        <v>1.414635176967078</v>
      </c>
      <c r="L1673" s="4">
        <f t="shared" si="853"/>
        <v>0.50396807096991014</v>
      </c>
      <c r="M1673" s="4">
        <f t="shared" si="878"/>
        <v>1.9664000000000215</v>
      </c>
      <c r="N1673" s="4">
        <f t="shared" si="849"/>
        <v>47.465108118438707</v>
      </c>
      <c r="O1673" s="4">
        <f t="shared" si="854"/>
        <v>3.9841309014245967</v>
      </c>
      <c r="P1673" s="4">
        <f t="shared" si="850"/>
        <v>35.506744431043927</v>
      </c>
      <c r="Q1673" s="4">
        <f t="shared" si="851"/>
        <v>12.649385360046967</v>
      </c>
      <c r="R1673" s="4">
        <f t="shared" si="863"/>
        <v>49.802280944009084</v>
      </c>
      <c r="S1673" s="4">
        <f t="shared" si="860"/>
        <v>35</v>
      </c>
      <c r="T1673" s="4">
        <f t="shared" si="861"/>
        <v>0</v>
      </c>
      <c r="U1673" s="5">
        <f t="shared" si="879"/>
        <v>1.4748000000000161</v>
      </c>
      <c r="V1673" s="5">
        <f t="shared" si="871"/>
        <v>-0.49160000000000537</v>
      </c>
      <c r="W1673" s="7">
        <f t="shared" si="855"/>
        <v>0</v>
      </c>
      <c r="X1673" s="7">
        <f t="shared" si="856"/>
        <v>1</v>
      </c>
      <c r="Y1673" s="7">
        <f t="shared" si="857"/>
        <v>0.98320000000001073</v>
      </c>
      <c r="Z1673" s="7">
        <f t="shared" si="858"/>
        <v>162.22050000000002</v>
      </c>
      <c r="AA1673" s="9">
        <f t="shared" si="880"/>
        <v>1.4748000000000161</v>
      </c>
      <c r="AB1673" s="9">
        <f t="shared" si="872"/>
        <v>-0.49160000000000537</v>
      </c>
      <c r="AC1673" s="11">
        <f t="shared" ca="1" si="862"/>
        <v>0</v>
      </c>
      <c r="AD1673" s="11">
        <f t="shared" ca="1" si="864"/>
        <v>1</v>
      </c>
      <c r="AE1673" s="11">
        <f t="shared" ca="1" si="865"/>
        <v>0.98320000000001073</v>
      </c>
      <c r="AF1673" s="11">
        <f t="shared" ca="1" si="866"/>
        <v>214.21710000000002</v>
      </c>
      <c r="AG1673" s="13">
        <f ca="1">AVERAGE(E1673:OFFSET(E1673,-AG$5+1,0))</f>
        <v>286.86690769230773</v>
      </c>
      <c r="AH1673" s="13">
        <f ca="1">AVERAGE(E1673:OFFSET(E1673,-AH$5+1,0))</f>
        <v>281.36667</v>
      </c>
      <c r="AI1673" s="12">
        <f t="shared" ca="1" si="859"/>
        <v>0</v>
      </c>
      <c r="AJ1673" s="17">
        <f t="shared" si="881"/>
        <v>1.4748000000000161</v>
      </c>
      <c r="AK1673" s="17">
        <f t="shared" si="873"/>
        <v>0.49160000000000537</v>
      </c>
      <c r="AL1673" s="19">
        <f t="shared" ca="1" si="867"/>
        <v>0</v>
      </c>
      <c r="AM1673" s="19">
        <f t="shared" ca="1" si="868"/>
        <v>1</v>
      </c>
      <c r="AN1673" s="19">
        <f t="shared" ca="1" si="869"/>
        <v>1.9664000000000215</v>
      </c>
      <c r="AO1673" s="19">
        <f t="shared" ca="1" si="870"/>
        <v>205.48769999999931</v>
      </c>
    </row>
    <row r="1674" spans="1:41" x14ac:dyDescent="0.2">
      <c r="A1674" s="22" t="s">
        <v>1724</v>
      </c>
      <c r="B1674" s="20">
        <f>[1]data!C1673</f>
        <v>292.00979999999998</v>
      </c>
      <c r="C1674" s="20">
        <f>[1]data!D1673</f>
        <v>293.4846</v>
      </c>
      <c r="D1674" s="20">
        <f>[1]data!E1673</f>
        <v>291.51819999999998</v>
      </c>
      <c r="E1674" s="20">
        <f>[1]data!F1673</f>
        <v>293.4846</v>
      </c>
      <c r="F1674" s="20">
        <f>[1]data!G1673</f>
        <v>37130</v>
      </c>
      <c r="G1674" s="4">
        <f t="shared" si="874"/>
        <v>2.9495999999999754</v>
      </c>
      <c r="H1674" s="4">
        <f t="shared" si="875"/>
        <v>0</v>
      </c>
      <c r="I1674" s="4">
        <f t="shared" si="876"/>
        <v>2.9495999999999754</v>
      </c>
      <c r="J1674" s="4">
        <f t="shared" si="877"/>
        <v>0</v>
      </c>
      <c r="K1674" s="4">
        <f t="shared" si="852"/>
        <v>1.5681316592703678</v>
      </c>
      <c r="L1674" s="4">
        <f t="shared" si="853"/>
        <v>0.45357126387291913</v>
      </c>
      <c r="M1674" s="4">
        <f t="shared" si="878"/>
        <v>3.9327999999999861</v>
      </c>
      <c r="N1674" s="4">
        <f t="shared" si="849"/>
        <v>55.129781069147477</v>
      </c>
      <c r="O1674" s="4">
        <f t="shared" si="854"/>
        <v>3.9789978112821358</v>
      </c>
      <c r="P1674" s="4">
        <f t="shared" si="850"/>
        <v>39.410216683810525</v>
      </c>
      <c r="Q1674" s="4">
        <f t="shared" si="851"/>
        <v>11.399133283935301</v>
      </c>
      <c r="R1674" s="4">
        <f t="shared" si="863"/>
        <v>50.335030956522928</v>
      </c>
      <c r="S1674" s="4">
        <f t="shared" si="860"/>
        <v>35</v>
      </c>
      <c r="T1674" s="4">
        <f t="shared" si="861"/>
        <v>0</v>
      </c>
      <c r="U1674" s="5">
        <f t="shared" si="879"/>
        <v>2.45799999999997</v>
      </c>
      <c r="V1674" s="5">
        <f t="shared" si="871"/>
        <v>1.4748000000000161</v>
      </c>
      <c r="W1674" s="7">
        <f t="shared" si="855"/>
        <v>0</v>
      </c>
      <c r="X1674" s="7">
        <f t="shared" si="856"/>
        <v>1</v>
      </c>
      <c r="Y1674" s="7">
        <f t="shared" si="857"/>
        <v>3.9327999999999861</v>
      </c>
      <c r="Z1674" s="7">
        <f t="shared" si="858"/>
        <v>166.1533</v>
      </c>
      <c r="AA1674" s="9">
        <f t="shared" si="880"/>
        <v>2.45799999999997</v>
      </c>
      <c r="AB1674" s="9">
        <f t="shared" si="872"/>
        <v>1.4748000000000161</v>
      </c>
      <c r="AC1674" s="11">
        <f t="shared" ca="1" si="862"/>
        <v>0</v>
      </c>
      <c r="AD1674" s="11">
        <f t="shared" ca="1" si="864"/>
        <v>1</v>
      </c>
      <c r="AE1674" s="11">
        <f t="shared" ca="1" si="865"/>
        <v>3.9327999999999861</v>
      </c>
      <c r="AF1674" s="11">
        <f t="shared" ca="1" si="866"/>
        <v>218.1499</v>
      </c>
      <c r="AG1674" s="13">
        <f ca="1">AVERAGE(E1674:OFFSET(E1674,-AG$5+1,0))</f>
        <v>287.77447692307697</v>
      </c>
      <c r="AH1674" s="13">
        <f ca="1">AVERAGE(E1674:OFFSET(E1674,-AH$5+1,0))</f>
        <v>282.86604500000004</v>
      </c>
      <c r="AI1674" s="12">
        <f t="shared" ca="1" si="859"/>
        <v>0</v>
      </c>
      <c r="AJ1674" s="17">
        <f t="shared" si="881"/>
        <v>2.45799999999997</v>
      </c>
      <c r="AK1674" s="17">
        <f t="shared" si="873"/>
        <v>-1.4748000000000161</v>
      </c>
      <c r="AL1674" s="19">
        <f t="shared" ca="1" si="867"/>
        <v>0</v>
      </c>
      <c r="AM1674" s="19">
        <f t="shared" ca="1" si="868"/>
        <v>1</v>
      </c>
      <c r="AN1674" s="19">
        <f t="shared" ca="1" si="869"/>
        <v>0.98319999999995389</v>
      </c>
      <c r="AO1674" s="19">
        <f t="shared" ca="1" si="870"/>
        <v>206.47089999999926</v>
      </c>
    </row>
    <row r="1675" spans="1:41" x14ac:dyDescent="0.2">
      <c r="A1675" s="22" t="s">
        <v>1725</v>
      </c>
      <c r="B1675" s="20">
        <f>[1]data!C1674</f>
        <v>293.4846</v>
      </c>
      <c r="C1675" s="20">
        <f>[1]data!D1674</f>
        <v>294.46780000000001</v>
      </c>
      <c r="D1675" s="20">
        <f>[1]data!E1674</f>
        <v>291.51819999999998</v>
      </c>
      <c r="E1675" s="20">
        <f>[1]data!F1674</f>
        <v>294.46780000000001</v>
      </c>
      <c r="F1675" s="20">
        <f>[1]data!G1674</f>
        <v>32370</v>
      </c>
      <c r="G1675" s="4">
        <f t="shared" si="874"/>
        <v>0.98320000000001073</v>
      </c>
      <c r="H1675" s="4">
        <f t="shared" si="875"/>
        <v>0</v>
      </c>
      <c r="I1675" s="4">
        <f t="shared" si="876"/>
        <v>0.98320000000001073</v>
      </c>
      <c r="J1675" s="4">
        <f t="shared" si="877"/>
        <v>0</v>
      </c>
      <c r="K1675" s="4">
        <f t="shared" si="852"/>
        <v>1.509638493343332</v>
      </c>
      <c r="L1675" s="4">
        <f t="shared" si="853"/>
        <v>0.40821413748562724</v>
      </c>
      <c r="M1675" s="4">
        <f t="shared" si="878"/>
        <v>2.9496000000000322</v>
      </c>
      <c r="N1675" s="4">
        <f t="shared" si="849"/>
        <v>57.430082903796055</v>
      </c>
      <c r="O1675" s="4">
        <f t="shared" si="854"/>
        <v>3.8760580301539256</v>
      </c>
      <c r="P1675" s="4">
        <f t="shared" si="850"/>
        <v>38.947778428471601</v>
      </c>
      <c r="Q1675" s="4">
        <f t="shared" si="851"/>
        <v>10.531682815631536</v>
      </c>
      <c r="R1675" s="4">
        <f t="shared" si="863"/>
        <v>51.044536151250242</v>
      </c>
      <c r="S1675" s="4">
        <f t="shared" si="860"/>
        <v>35</v>
      </c>
      <c r="T1675" s="4">
        <f t="shared" si="861"/>
        <v>0</v>
      </c>
      <c r="U1675" s="5">
        <f t="shared" si="879"/>
        <v>0</v>
      </c>
      <c r="V1675" s="5">
        <f t="shared" si="871"/>
        <v>0.98320000000001073</v>
      </c>
      <c r="W1675" s="7">
        <f t="shared" si="855"/>
        <v>0</v>
      </c>
      <c r="X1675" s="7">
        <f t="shared" si="856"/>
        <v>1</v>
      </c>
      <c r="Y1675" s="7">
        <f t="shared" si="857"/>
        <v>0.98320000000001073</v>
      </c>
      <c r="Z1675" s="7">
        <f t="shared" si="858"/>
        <v>167.13650000000001</v>
      </c>
      <c r="AA1675" s="9">
        <f t="shared" si="880"/>
        <v>0</v>
      </c>
      <c r="AB1675" s="9">
        <f t="shared" si="872"/>
        <v>0.98320000000001073</v>
      </c>
      <c r="AC1675" s="11">
        <f t="shared" ca="1" si="862"/>
        <v>0</v>
      </c>
      <c r="AD1675" s="11">
        <f t="shared" ca="1" si="864"/>
        <v>1</v>
      </c>
      <c r="AE1675" s="11">
        <f t="shared" ca="1" si="865"/>
        <v>0.98320000000001073</v>
      </c>
      <c r="AF1675" s="11">
        <f t="shared" ca="1" si="866"/>
        <v>219.13310000000001</v>
      </c>
      <c r="AG1675" s="13">
        <f ca="1">AVERAGE(E1675:OFFSET(E1675,-AG$5+1,0))</f>
        <v>289.09801538461539</v>
      </c>
      <c r="AH1675" s="13">
        <f ca="1">AVERAGE(E1675:OFFSET(E1675,-AH$5+1,0))</f>
        <v>284.21794</v>
      </c>
      <c r="AI1675" s="12">
        <f t="shared" ca="1" si="859"/>
        <v>0</v>
      </c>
      <c r="AJ1675" s="17">
        <f t="shared" si="881"/>
        <v>0</v>
      </c>
      <c r="AK1675" s="17">
        <f t="shared" si="873"/>
        <v>-0.98320000000001073</v>
      </c>
      <c r="AL1675" s="19">
        <f t="shared" ca="1" si="867"/>
        <v>0</v>
      </c>
      <c r="AM1675" s="19">
        <f t="shared" ca="1" si="868"/>
        <v>1</v>
      </c>
      <c r="AN1675" s="19">
        <f t="shared" ca="1" si="869"/>
        <v>-0.98320000000001073</v>
      </c>
      <c r="AO1675" s="19">
        <f t="shared" ca="1" si="870"/>
        <v>205.48769999999925</v>
      </c>
    </row>
    <row r="1676" spans="1:41" x14ac:dyDescent="0.2">
      <c r="A1676" s="22" t="s">
        <v>1726</v>
      </c>
      <c r="B1676" s="20">
        <f>[1]data!C1675</f>
        <v>294.95940000000002</v>
      </c>
      <c r="C1676" s="20">
        <f>[1]data!D1675</f>
        <v>296.43419999999998</v>
      </c>
      <c r="D1676" s="20">
        <f>[1]data!E1675</f>
        <v>293.4846</v>
      </c>
      <c r="E1676" s="20">
        <f>[1]data!F1675</f>
        <v>293.4846</v>
      </c>
      <c r="F1676" s="20">
        <f>[1]data!G1675</f>
        <v>43123</v>
      </c>
      <c r="G1676" s="4">
        <f t="shared" si="874"/>
        <v>1.9663999999999646</v>
      </c>
      <c r="H1676" s="4">
        <f t="shared" si="875"/>
        <v>0</v>
      </c>
      <c r="I1676" s="4">
        <f t="shared" si="876"/>
        <v>1.9663999999999646</v>
      </c>
      <c r="J1676" s="4">
        <f t="shared" si="877"/>
        <v>0</v>
      </c>
      <c r="K1676" s="4">
        <f t="shared" si="852"/>
        <v>1.5553146440089951</v>
      </c>
      <c r="L1676" s="4">
        <f t="shared" si="853"/>
        <v>0.36739272373706455</v>
      </c>
      <c r="M1676" s="4">
        <f t="shared" si="878"/>
        <v>2.9495999999999754</v>
      </c>
      <c r="N1676" s="4">
        <f t="shared" si="849"/>
        <v>61.783812773573601</v>
      </c>
      <c r="O1676" s="4">
        <f t="shared" si="854"/>
        <v>3.7834122271385304</v>
      </c>
      <c r="P1676" s="4">
        <f t="shared" si="850"/>
        <v>41.10878092671679</v>
      </c>
      <c r="Q1676" s="4">
        <f t="shared" si="851"/>
        <v>9.7106183963181554</v>
      </c>
      <c r="R1676" s="4">
        <f t="shared" si="863"/>
        <v>52.118463813482578</v>
      </c>
      <c r="S1676" s="4">
        <f t="shared" si="860"/>
        <v>35</v>
      </c>
      <c r="T1676" s="4">
        <f t="shared" si="861"/>
        <v>0</v>
      </c>
      <c r="U1676" s="5">
        <f t="shared" si="879"/>
        <v>0.49160000000000537</v>
      </c>
      <c r="V1676" s="5">
        <f t="shared" si="871"/>
        <v>-1.4748000000000161</v>
      </c>
      <c r="W1676" s="7">
        <f t="shared" si="855"/>
        <v>0</v>
      </c>
      <c r="X1676" s="7">
        <f t="shared" si="856"/>
        <v>1</v>
      </c>
      <c r="Y1676" s="7">
        <f t="shared" si="857"/>
        <v>-0.98320000000001073</v>
      </c>
      <c r="Z1676" s="7">
        <f t="shared" si="858"/>
        <v>166.1533</v>
      </c>
      <c r="AA1676" s="9">
        <f t="shared" si="880"/>
        <v>0.49160000000000537</v>
      </c>
      <c r="AB1676" s="9">
        <f t="shared" si="872"/>
        <v>-1.4748000000000161</v>
      </c>
      <c r="AC1676" s="11">
        <f t="shared" ca="1" si="862"/>
        <v>0</v>
      </c>
      <c r="AD1676" s="11">
        <f t="shared" ca="1" si="864"/>
        <v>1</v>
      </c>
      <c r="AE1676" s="11">
        <f t="shared" ca="1" si="865"/>
        <v>-0.98320000000001073</v>
      </c>
      <c r="AF1676" s="11">
        <f t="shared" ca="1" si="866"/>
        <v>218.1499</v>
      </c>
      <c r="AG1676" s="13">
        <f ca="1">AVERAGE(E1676:OFFSET(E1676,-AG$5+1,0))</f>
        <v>289.74087692307694</v>
      </c>
      <c r="AH1676" s="13">
        <f ca="1">AVERAGE(E1676:OFFSET(E1676,-AH$5+1,0))</f>
        <v>285.12739999999997</v>
      </c>
      <c r="AI1676" s="12">
        <f t="shared" ca="1" si="859"/>
        <v>0</v>
      </c>
      <c r="AJ1676" s="17">
        <f t="shared" si="881"/>
        <v>0.49160000000000537</v>
      </c>
      <c r="AK1676" s="17">
        <f t="shared" si="873"/>
        <v>1.4748000000000161</v>
      </c>
      <c r="AL1676" s="19">
        <f t="shared" ca="1" si="867"/>
        <v>0</v>
      </c>
      <c r="AM1676" s="19">
        <f t="shared" ca="1" si="868"/>
        <v>1</v>
      </c>
      <c r="AN1676" s="19">
        <f t="shared" ca="1" si="869"/>
        <v>1.9664000000000215</v>
      </c>
      <c r="AO1676" s="19">
        <f t="shared" ca="1" si="870"/>
        <v>207.45409999999927</v>
      </c>
    </row>
    <row r="1677" spans="1:41" x14ac:dyDescent="0.2">
      <c r="A1677" s="22" t="s">
        <v>1727</v>
      </c>
      <c r="B1677" s="20">
        <f>[1]data!C1676</f>
        <v>294.46780000000001</v>
      </c>
      <c r="C1677" s="20">
        <f>[1]data!D1676</f>
        <v>294.46780000000001</v>
      </c>
      <c r="D1677" s="20">
        <f>[1]data!E1676</f>
        <v>291.51819999999998</v>
      </c>
      <c r="E1677" s="20">
        <f>[1]data!F1676</f>
        <v>293.97620000000001</v>
      </c>
      <c r="F1677" s="20">
        <f>[1]data!G1676</f>
        <v>30216</v>
      </c>
      <c r="G1677" s="4">
        <f t="shared" si="874"/>
        <v>0</v>
      </c>
      <c r="H1677" s="4">
        <f t="shared" si="875"/>
        <v>1.9664000000000215</v>
      </c>
      <c r="I1677" s="4">
        <f t="shared" si="876"/>
        <v>0</v>
      </c>
      <c r="J1677" s="4">
        <f t="shared" si="877"/>
        <v>1.9664000000000215</v>
      </c>
      <c r="K1677" s="4">
        <f t="shared" si="852"/>
        <v>1.3997831796080955</v>
      </c>
      <c r="L1677" s="4">
        <f t="shared" si="853"/>
        <v>0.52729345136336025</v>
      </c>
      <c r="M1677" s="4">
        <f t="shared" si="878"/>
        <v>2.9496000000000322</v>
      </c>
      <c r="N1677" s="4">
        <f t="shared" si="849"/>
        <v>45.27530012155799</v>
      </c>
      <c r="O1677" s="4">
        <f t="shared" si="854"/>
        <v>3.7000310044246802</v>
      </c>
      <c r="P1677" s="4">
        <f t="shared" si="850"/>
        <v>37.831660814035487</v>
      </c>
      <c r="Q1677" s="4">
        <f t="shared" si="851"/>
        <v>14.251054943399033</v>
      </c>
      <c r="R1677" s="4">
        <f t="shared" si="863"/>
        <v>51.434147444290119</v>
      </c>
      <c r="S1677" s="4">
        <f t="shared" si="860"/>
        <v>35</v>
      </c>
      <c r="T1677" s="4">
        <f t="shared" si="861"/>
        <v>0</v>
      </c>
      <c r="U1677" s="5">
        <f t="shared" si="879"/>
        <v>0.98320000000001073</v>
      </c>
      <c r="V1677" s="5">
        <f t="shared" si="871"/>
        <v>-0.49160000000000537</v>
      </c>
      <c r="W1677" s="7">
        <f t="shared" si="855"/>
        <v>0</v>
      </c>
      <c r="X1677" s="7">
        <f t="shared" si="856"/>
        <v>1</v>
      </c>
      <c r="Y1677" s="7">
        <f t="shared" si="857"/>
        <v>0.49160000000000537</v>
      </c>
      <c r="Z1677" s="7">
        <f t="shared" si="858"/>
        <v>166.64490000000001</v>
      </c>
      <c r="AA1677" s="9">
        <f t="shared" si="880"/>
        <v>0.98320000000001073</v>
      </c>
      <c r="AB1677" s="9">
        <f t="shared" si="872"/>
        <v>-0.49160000000000537</v>
      </c>
      <c r="AC1677" s="11">
        <f t="shared" ca="1" si="862"/>
        <v>0</v>
      </c>
      <c r="AD1677" s="11">
        <f t="shared" ca="1" si="864"/>
        <v>1</v>
      </c>
      <c r="AE1677" s="11">
        <f t="shared" ca="1" si="865"/>
        <v>0.49160000000000537</v>
      </c>
      <c r="AF1677" s="11">
        <f t="shared" ca="1" si="866"/>
        <v>218.64150000000001</v>
      </c>
      <c r="AG1677" s="13">
        <f ca="1">AVERAGE(E1677:OFFSET(E1677,-AG$5+1,0))</f>
        <v>290.15684615384623</v>
      </c>
      <c r="AH1677" s="13">
        <f ca="1">AVERAGE(E1677:OFFSET(E1677,-AH$5+1,0))</f>
        <v>286.08601999999996</v>
      </c>
      <c r="AI1677" s="12">
        <f t="shared" ca="1" si="859"/>
        <v>0</v>
      </c>
      <c r="AJ1677" s="17">
        <f t="shared" si="881"/>
        <v>0.98320000000001073</v>
      </c>
      <c r="AK1677" s="17">
        <f t="shared" si="873"/>
        <v>0.49160000000000537</v>
      </c>
      <c r="AL1677" s="19">
        <f t="shared" ca="1" si="867"/>
        <v>0</v>
      </c>
      <c r="AM1677" s="19">
        <f t="shared" ca="1" si="868"/>
        <v>1</v>
      </c>
      <c r="AN1677" s="19">
        <f t="shared" ca="1" si="869"/>
        <v>1.4748000000000161</v>
      </c>
      <c r="AO1677" s="19">
        <f t="shared" ca="1" si="870"/>
        <v>208.92889999999929</v>
      </c>
    </row>
    <row r="1678" spans="1:41" x14ac:dyDescent="0.2">
      <c r="A1678" s="22" t="s">
        <v>1728</v>
      </c>
      <c r="B1678" s="20">
        <f>[1]data!C1677</f>
        <v>297.41739999999999</v>
      </c>
      <c r="C1678" s="20">
        <f>[1]data!D1677</f>
        <v>302.82499999999999</v>
      </c>
      <c r="D1678" s="20">
        <f>[1]data!E1677</f>
        <v>295.94260000000003</v>
      </c>
      <c r="E1678" s="20">
        <f>[1]data!F1677</f>
        <v>301.84179999999998</v>
      </c>
      <c r="F1678" s="20">
        <f>[1]data!G1677</f>
        <v>45155</v>
      </c>
      <c r="G1678" s="4">
        <f t="shared" si="874"/>
        <v>8.3571999999999775</v>
      </c>
      <c r="H1678" s="4">
        <f t="shared" si="875"/>
        <v>0</v>
      </c>
      <c r="I1678" s="4">
        <f t="shared" si="876"/>
        <v>8.3571999999999775</v>
      </c>
      <c r="J1678" s="4">
        <f t="shared" si="877"/>
        <v>0</v>
      </c>
      <c r="K1678" s="4">
        <f t="shared" si="852"/>
        <v>2.0955248616472835</v>
      </c>
      <c r="L1678" s="4">
        <f t="shared" si="853"/>
        <v>0.47456410622702422</v>
      </c>
      <c r="M1678" s="4">
        <f t="shared" si="878"/>
        <v>8.8487999999999829</v>
      </c>
      <c r="N1678" s="4">
        <f t="shared" si="849"/>
        <v>63.070219579244302</v>
      </c>
      <c r="O1678" s="4">
        <f t="shared" si="854"/>
        <v>4.2149079039822102</v>
      </c>
      <c r="P1678" s="4">
        <f t="shared" si="850"/>
        <v>49.716978624075011</v>
      </c>
      <c r="Q1678" s="4">
        <f t="shared" si="851"/>
        <v>11.259180913031575</v>
      </c>
      <c r="R1678" s="4">
        <f t="shared" si="863"/>
        <v>52.597754657785543</v>
      </c>
      <c r="S1678" s="4">
        <f t="shared" si="860"/>
        <v>35</v>
      </c>
      <c r="T1678" s="4">
        <f t="shared" si="861"/>
        <v>0</v>
      </c>
      <c r="U1678" s="5">
        <f t="shared" si="879"/>
        <v>3.4411999999999807</v>
      </c>
      <c r="V1678" s="5">
        <f t="shared" si="871"/>
        <v>4.4243999999999915</v>
      </c>
      <c r="W1678" s="7">
        <f t="shared" si="855"/>
        <v>0</v>
      </c>
      <c r="X1678" s="7">
        <f t="shared" si="856"/>
        <v>1</v>
      </c>
      <c r="Y1678" s="7">
        <f t="shared" si="857"/>
        <v>7.8655999999999722</v>
      </c>
      <c r="Z1678" s="7">
        <f t="shared" si="858"/>
        <v>174.51049999999998</v>
      </c>
      <c r="AA1678" s="9">
        <f t="shared" si="880"/>
        <v>3.4411999999999807</v>
      </c>
      <c r="AB1678" s="9">
        <f t="shared" si="872"/>
        <v>4.4243999999999915</v>
      </c>
      <c r="AC1678" s="11">
        <f t="shared" ca="1" si="862"/>
        <v>0</v>
      </c>
      <c r="AD1678" s="11">
        <f t="shared" ca="1" si="864"/>
        <v>1</v>
      </c>
      <c r="AE1678" s="11">
        <f t="shared" ca="1" si="865"/>
        <v>7.8655999999999722</v>
      </c>
      <c r="AF1678" s="11">
        <f t="shared" ca="1" si="866"/>
        <v>226.50709999999998</v>
      </c>
      <c r="AG1678" s="13">
        <f ca="1">AVERAGE(E1678:OFFSET(E1678,-AG$5+1,0))</f>
        <v>290.95096923076926</v>
      </c>
      <c r="AH1678" s="13">
        <f ca="1">AVERAGE(E1678:OFFSET(E1678,-AH$5+1,0))</f>
        <v>287.58539999999999</v>
      </c>
      <c r="AI1678" s="12">
        <f t="shared" ca="1" si="859"/>
        <v>0</v>
      </c>
      <c r="AJ1678" s="17">
        <f t="shared" si="881"/>
        <v>3.4411999999999807</v>
      </c>
      <c r="AK1678" s="17">
        <f t="shared" si="873"/>
        <v>-4.4243999999999915</v>
      </c>
      <c r="AL1678" s="19">
        <f t="shared" ca="1" si="867"/>
        <v>0</v>
      </c>
      <c r="AM1678" s="19">
        <f t="shared" ca="1" si="868"/>
        <v>1</v>
      </c>
      <c r="AN1678" s="19">
        <f t="shared" ca="1" si="869"/>
        <v>-0.98320000000001073</v>
      </c>
      <c r="AO1678" s="19">
        <f t="shared" ca="1" si="870"/>
        <v>207.94569999999928</v>
      </c>
    </row>
    <row r="1679" spans="1:41" x14ac:dyDescent="0.2">
      <c r="A1679" s="22" t="s">
        <v>1729</v>
      </c>
      <c r="B1679" s="20">
        <f>[1]data!C1678</f>
        <v>302.33339999999998</v>
      </c>
      <c r="C1679" s="20">
        <f>[1]data!D1678</f>
        <v>305.28300000000002</v>
      </c>
      <c r="D1679" s="20">
        <f>[1]data!E1678</f>
        <v>301.84179999999998</v>
      </c>
      <c r="E1679" s="20">
        <f>[1]data!F1678</f>
        <v>305.28300000000002</v>
      </c>
      <c r="F1679" s="20">
        <f>[1]data!G1678</f>
        <v>32253</v>
      </c>
      <c r="G1679" s="4">
        <f t="shared" si="874"/>
        <v>2.4580000000000268</v>
      </c>
      <c r="H1679" s="4">
        <f t="shared" si="875"/>
        <v>0</v>
      </c>
      <c r="I1679" s="4">
        <f t="shared" si="876"/>
        <v>2.4580000000000268</v>
      </c>
      <c r="J1679" s="4">
        <f t="shared" si="877"/>
        <v>0</v>
      </c>
      <c r="K1679" s="4">
        <f t="shared" si="852"/>
        <v>2.1317723754825577</v>
      </c>
      <c r="L1679" s="4">
        <f t="shared" si="853"/>
        <v>0.42710769560432177</v>
      </c>
      <c r="M1679" s="4">
        <f t="shared" si="878"/>
        <v>3.4412000000000376</v>
      </c>
      <c r="N1679" s="4">
        <f t="shared" si="849"/>
        <v>66.617607411127437</v>
      </c>
      <c r="O1679" s="4">
        <f t="shared" si="854"/>
        <v>4.1375371135839929</v>
      </c>
      <c r="P1679" s="4">
        <f t="shared" si="850"/>
        <v>51.522737245877813</v>
      </c>
      <c r="Q1679" s="4">
        <f t="shared" si="851"/>
        <v>10.322752011144019</v>
      </c>
      <c r="R1679" s="4">
        <f t="shared" si="863"/>
        <v>53.999739933119734</v>
      </c>
      <c r="S1679" s="4">
        <f t="shared" si="860"/>
        <v>35</v>
      </c>
      <c r="T1679" s="4">
        <f t="shared" si="861"/>
        <v>0</v>
      </c>
      <c r="U1679" s="5">
        <f t="shared" si="879"/>
        <v>0.49160000000000537</v>
      </c>
      <c r="V1679" s="5">
        <f t="shared" si="871"/>
        <v>2.9496000000000322</v>
      </c>
      <c r="W1679" s="7">
        <f t="shared" si="855"/>
        <v>0</v>
      </c>
      <c r="X1679" s="7">
        <f t="shared" si="856"/>
        <v>1</v>
      </c>
      <c r="Y1679" s="7">
        <f t="shared" si="857"/>
        <v>3.4412000000000376</v>
      </c>
      <c r="Z1679" s="7">
        <f t="shared" si="858"/>
        <v>177.95170000000002</v>
      </c>
      <c r="AA1679" s="9">
        <f t="shared" si="880"/>
        <v>0.49160000000000537</v>
      </c>
      <c r="AB1679" s="9">
        <f t="shared" si="872"/>
        <v>2.9496000000000322</v>
      </c>
      <c r="AC1679" s="11">
        <f t="shared" ca="1" si="862"/>
        <v>0</v>
      </c>
      <c r="AD1679" s="11">
        <f t="shared" ca="1" si="864"/>
        <v>1</v>
      </c>
      <c r="AE1679" s="11">
        <f t="shared" ca="1" si="865"/>
        <v>3.4412000000000376</v>
      </c>
      <c r="AF1679" s="11">
        <f t="shared" ca="1" si="866"/>
        <v>229.94830000000002</v>
      </c>
      <c r="AG1679" s="13">
        <f ca="1">AVERAGE(E1679:OFFSET(E1679,-AG$5+1,0))</f>
        <v>292.23669230769235</v>
      </c>
      <c r="AH1679" s="13">
        <f ca="1">AVERAGE(E1679:OFFSET(E1679,-AH$5+1,0))</f>
        <v>289.25684000000007</v>
      </c>
      <c r="AI1679" s="12">
        <f t="shared" ca="1" si="859"/>
        <v>0</v>
      </c>
      <c r="AJ1679" s="17">
        <f t="shared" si="881"/>
        <v>0.49160000000000537</v>
      </c>
      <c r="AK1679" s="17">
        <f t="shared" si="873"/>
        <v>-2.9496000000000322</v>
      </c>
      <c r="AL1679" s="19">
        <f t="shared" ca="1" si="867"/>
        <v>0</v>
      </c>
      <c r="AM1679" s="19">
        <f t="shared" ca="1" si="868"/>
        <v>1</v>
      </c>
      <c r="AN1679" s="19">
        <f t="shared" ca="1" si="869"/>
        <v>-2.4580000000000268</v>
      </c>
      <c r="AO1679" s="19">
        <f t="shared" ca="1" si="870"/>
        <v>205.48769999999925</v>
      </c>
    </row>
    <row r="1680" spans="1:41" x14ac:dyDescent="0.2">
      <c r="A1680" s="22" t="s">
        <v>1730</v>
      </c>
      <c r="B1680" s="20">
        <f>[1]data!C1679</f>
        <v>303.8082</v>
      </c>
      <c r="C1680" s="20">
        <f>[1]data!D1679</f>
        <v>306.26620000000003</v>
      </c>
      <c r="D1680" s="20">
        <f>[1]data!E1679</f>
        <v>302.82499999999999</v>
      </c>
      <c r="E1680" s="20">
        <f>[1]data!F1679</f>
        <v>305.77460000000002</v>
      </c>
      <c r="F1680" s="20">
        <f>[1]data!G1679</f>
        <v>22149</v>
      </c>
      <c r="G1680" s="4">
        <f t="shared" si="874"/>
        <v>0.98320000000001073</v>
      </c>
      <c r="H1680" s="4">
        <f t="shared" si="875"/>
        <v>0</v>
      </c>
      <c r="I1680" s="4">
        <f t="shared" si="876"/>
        <v>0.98320000000001073</v>
      </c>
      <c r="J1680" s="4">
        <f t="shared" si="877"/>
        <v>0</v>
      </c>
      <c r="K1680" s="4">
        <f t="shared" si="852"/>
        <v>2.0169151379343031</v>
      </c>
      <c r="L1680" s="4">
        <f t="shared" si="853"/>
        <v>0.38439692604388959</v>
      </c>
      <c r="M1680" s="4">
        <f t="shared" si="878"/>
        <v>3.4412000000000376</v>
      </c>
      <c r="N1680" s="4">
        <f t="shared" si="849"/>
        <v>67.984425530510265</v>
      </c>
      <c r="O1680" s="4">
        <f t="shared" si="854"/>
        <v>4.067903402225598</v>
      </c>
      <c r="P1680" s="4">
        <f t="shared" si="850"/>
        <v>49.58119548342335</v>
      </c>
      <c r="Q1680" s="4">
        <f t="shared" si="851"/>
        <v>9.449509686822493</v>
      </c>
      <c r="R1680" s="4">
        <f t="shared" si="863"/>
        <v>55.398208492858785</v>
      </c>
      <c r="S1680" s="4">
        <f t="shared" si="860"/>
        <v>35</v>
      </c>
      <c r="T1680" s="4">
        <f t="shared" si="861"/>
        <v>0</v>
      </c>
      <c r="U1680" s="5">
        <f t="shared" si="879"/>
        <v>-1.4748000000000161</v>
      </c>
      <c r="V1680" s="5">
        <f t="shared" si="871"/>
        <v>1.9664000000000215</v>
      </c>
      <c r="W1680" s="7">
        <f t="shared" si="855"/>
        <v>0</v>
      </c>
      <c r="X1680" s="7">
        <f t="shared" si="856"/>
        <v>1</v>
      </c>
      <c r="Y1680" s="7">
        <f t="shared" si="857"/>
        <v>0.49160000000000537</v>
      </c>
      <c r="Z1680" s="7">
        <f t="shared" si="858"/>
        <v>178.44330000000002</v>
      </c>
      <c r="AA1680" s="9">
        <f t="shared" si="880"/>
        <v>-1.4748000000000161</v>
      </c>
      <c r="AB1680" s="9">
        <f t="shared" si="872"/>
        <v>1.9664000000000215</v>
      </c>
      <c r="AC1680" s="11">
        <f t="shared" ca="1" si="862"/>
        <v>0</v>
      </c>
      <c r="AD1680" s="11">
        <f t="shared" ca="1" si="864"/>
        <v>1</v>
      </c>
      <c r="AE1680" s="11">
        <f t="shared" ca="1" si="865"/>
        <v>0.49160000000000537</v>
      </c>
      <c r="AF1680" s="11">
        <f t="shared" ca="1" si="866"/>
        <v>230.43990000000002</v>
      </c>
      <c r="AG1680" s="13">
        <f ca="1">AVERAGE(E1680:OFFSET(E1680,-AG$5+1,0))</f>
        <v>293.59804615384621</v>
      </c>
      <c r="AH1680" s="13">
        <f ca="1">AVERAGE(E1680:OFFSET(E1680,-AH$5+1,0))</f>
        <v>290.87912000000006</v>
      </c>
      <c r="AI1680" s="12">
        <f t="shared" ca="1" si="859"/>
        <v>0</v>
      </c>
      <c r="AJ1680" s="17">
        <f t="shared" si="881"/>
        <v>-1.4748000000000161</v>
      </c>
      <c r="AK1680" s="17">
        <f t="shared" si="873"/>
        <v>-1.9664000000000215</v>
      </c>
      <c r="AL1680" s="19">
        <f t="shared" ca="1" si="867"/>
        <v>0</v>
      </c>
      <c r="AM1680" s="19">
        <f t="shared" ca="1" si="868"/>
        <v>1</v>
      </c>
      <c r="AN1680" s="19">
        <f t="shared" ca="1" si="869"/>
        <v>-3.4412000000000376</v>
      </c>
      <c r="AO1680" s="19">
        <f t="shared" ca="1" si="870"/>
        <v>202.04649999999921</v>
      </c>
    </row>
    <row r="1681" spans="1:41" x14ac:dyDescent="0.2">
      <c r="A1681" s="22" t="s">
        <v>1731</v>
      </c>
      <c r="B1681" s="20">
        <f>[1]data!C1680</f>
        <v>304.79140000000001</v>
      </c>
      <c r="C1681" s="20">
        <f>[1]data!D1680</f>
        <v>304.79140000000001</v>
      </c>
      <c r="D1681" s="20">
        <f>[1]data!E1680</f>
        <v>301.35019999999997</v>
      </c>
      <c r="E1681" s="20">
        <f>[1]data!F1680</f>
        <v>303.8082</v>
      </c>
      <c r="F1681" s="20">
        <f>[1]data!G1680</f>
        <v>28453</v>
      </c>
      <c r="G1681" s="4">
        <f t="shared" si="874"/>
        <v>0</v>
      </c>
      <c r="H1681" s="4">
        <f t="shared" si="875"/>
        <v>1.4748000000000161</v>
      </c>
      <c r="I1681" s="4">
        <f t="shared" si="876"/>
        <v>0</v>
      </c>
      <c r="J1681" s="4">
        <f t="shared" si="877"/>
        <v>1.4748000000000161</v>
      </c>
      <c r="K1681" s="4">
        <f t="shared" si="852"/>
        <v>1.815223624140873</v>
      </c>
      <c r="L1681" s="4">
        <f t="shared" si="853"/>
        <v>0.49343723343950224</v>
      </c>
      <c r="M1681" s="4">
        <f t="shared" si="878"/>
        <v>4.4244000000000483</v>
      </c>
      <c r="N1681" s="4">
        <f t="shared" si="849"/>
        <v>57.253380736341143</v>
      </c>
      <c r="O1681" s="4">
        <f t="shared" si="854"/>
        <v>4.1035530620030425</v>
      </c>
      <c r="P1681" s="4">
        <f t="shared" si="850"/>
        <v>44.235412500181468</v>
      </c>
      <c r="Q1681" s="4">
        <f t="shared" si="851"/>
        <v>12.024633920504094</v>
      </c>
      <c r="R1681" s="4">
        <f t="shared" si="863"/>
        <v>55.583725717207017</v>
      </c>
      <c r="S1681" s="4">
        <f t="shared" si="860"/>
        <v>35</v>
      </c>
      <c r="T1681" s="4">
        <f t="shared" si="861"/>
        <v>0</v>
      </c>
      <c r="U1681" s="5">
        <f t="shared" si="879"/>
        <v>-0.98320000000001073</v>
      </c>
      <c r="V1681" s="5">
        <f t="shared" si="871"/>
        <v>-0.98320000000001073</v>
      </c>
      <c r="W1681" s="7">
        <f t="shared" si="855"/>
        <v>0</v>
      </c>
      <c r="X1681" s="7">
        <f t="shared" si="856"/>
        <v>1</v>
      </c>
      <c r="Y1681" s="7">
        <f t="shared" si="857"/>
        <v>-1.9664000000000215</v>
      </c>
      <c r="Z1681" s="7">
        <f t="shared" si="858"/>
        <v>176.4769</v>
      </c>
      <c r="AA1681" s="9">
        <f t="shared" si="880"/>
        <v>-0.98320000000001073</v>
      </c>
      <c r="AB1681" s="9">
        <f t="shared" si="872"/>
        <v>-0.98320000000001073</v>
      </c>
      <c r="AC1681" s="11">
        <f t="shared" ca="1" si="862"/>
        <v>0</v>
      </c>
      <c r="AD1681" s="11">
        <f t="shared" ca="1" si="864"/>
        <v>1</v>
      </c>
      <c r="AE1681" s="11">
        <f t="shared" ca="1" si="865"/>
        <v>-1.9664000000000215</v>
      </c>
      <c r="AF1681" s="11">
        <f t="shared" ca="1" si="866"/>
        <v>228.4735</v>
      </c>
      <c r="AG1681" s="13">
        <f ca="1">AVERAGE(E1681:OFFSET(E1681,-AG$5+1,0))</f>
        <v>295.03503076923079</v>
      </c>
      <c r="AH1681" s="13">
        <f ca="1">AVERAGE(E1681:OFFSET(E1681,-AH$5+1,0))</f>
        <v>291.98522000000008</v>
      </c>
      <c r="AI1681" s="12">
        <f t="shared" ca="1" si="859"/>
        <v>0</v>
      </c>
      <c r="AJ1681" s="17">
        <f t="shared" si="881"/>
        <v>-0.98320000000001073</v>
      </c>
      <c r="AK1681" s="17">
        <f t="shared" si="873"/>
        <v>0.98320000000001073</v>
      </c>
      <c r="AL1681" s="19">
        <f t="shared" ca="1" si="867"/>
        <v>0</v>
      </c>
      <c r="AM1681" s="19">
        <f t="shared" ca="1" si="868"/>
        <v>1</v>
      </c>
      <c r="AN1681" s="19">
        <f t="shared" ca="1" si="869"/>
        <v>0</v>
      </c>
      <c r="AO1681" s="19">
        <f t="shared" ca="1" si="870"/>
        <v>202.04649999999921</v>
      </c>
    </row>
    <row r="1682" spans="1:41" x14ac:dyDescent="0.2">
      <c r="A1682" s="22" t="s">
        <v>1732</v>
      </c>
      <c r="B1682" s="20">
        <f>[1]data!C1681</f>
        <v>303.31659999999999</v>
      </c>
      <c r="C1682" s="20">
        <f>[1]data!D1681</f>
        <v>303.8082</v>
      </c>
      <c r="D1682" s="20">
        <f>[1]data!E1681</f>
        <v>300.36700000000002</v>
      </c>
      <c r="E1682" s="20">
        <f>[1]data!F1681</f>
        <v>300.36700000000002</v>
      </c>
      <c r="F1682" s="20">
        <f>[1]data!G1681</f>
        <v>26230</v>
      </c>
      <c r="G1682" s="4">
        <f t="shared" si="874"/>
        <v>0</v>
      </c>
      <c r="H1682" s="4">
        <f t="shared" si="875"/>
        <v>0.98319999999995389</v>
      </c>
      <c r="I1682" s="4">
        <f t="shared" si="876"/>
        <v>0</v>
      </c>
      <c r="J1682" s="4">
        <f t="shared" si="877"/>
        <v>0.98319999999995389</v>
      </c>
      <c r="K1682" s="4">
        <f t="shared" si="852"/>
        <v>1.6337012617267856</v>
      </c>
      <c r="L1682" s="4">
        <f t="shared" si="853"/>
        <v>0.54241351009554739</v>
      </c>
      <c r="M1682" s="4">
        <f t="shared" si="878"/>
        <v>3.4411999999999807</v>
      </c>
      <c r="N1682" s="4">
        <f t="shared" si="849"/>
        <v>50.148446477267669</v>
      </c>
      <c r="O1682" s="4">
        <f t="shared" si="854"/>
        <v>4.0373177558027367</v>
      </c>
      <c r="P1682" s="4">
        <f t="shared" si="850"/>
        <v>40.465015650024263</v>
      </c>
      <c r="Q1682" s="4">
        <f t="shared" si="851"/>
        <v>13.434996770218294</v>
      </c>
      <c r="R1682" s="4">
        <f t="shared" si="863"/>
        <v>55.040197793213082</v>
      </c>
      <c r="S1682" s="4">
        <f t="shared" si="860"/>
        <v>35</v>
      </c>
      <c r="T1682" s="4">
        <f t="shared" si="861"/>
        <v>0</v>
      </c>
      <c r="U1682" s="5">
        <f t="shared" si="879"/>
        <v>-0.49160000000000537</v>
      </c>
      <c r="V1682" s="5">
        <f t="shared" si="871"/>
        <v>-2.9495999999999754</v>
      </c>
      <c r="W1682" s="7">
        <f t="shared" si="855"/>
        <v>0</v>
      </c>
      <c r="X1682" s="7">
        <f t="shared" si="856"/>
        <v>1</v>
      </c>
      <c r="Y1682" s="7">
        <f t="shared" si="857"/>
        <v>-3.4411999999999807</v>
      </c>
      <c r="Z1682" s="7">
        <f t="shared" si="858"/>
        <v>173.03570000000002</v>
      </c>
      <c r="AA1682" s="9">
        <f t="shared" si="880"/>
        <v>-0.49160000000000537</v>
      </c>
      <c r="AB1682" s="9">
        <f t="shared" si="872"/>
        <v>-2.9495999999999754</v>
      </c>
      <c r="AC1682" s="11">
        <f t="shared" ca="1" si="862"/>
        <v>0</v>
      </c>
      <c r="AD1682" s="11">
        <f t="shared" ca="1" si="864"/>
        <v>1</v>
      </c>
      <c r="AE1682" s="11">
        <f t="shared" ca="1" si="865"/>
        <v>-3.4411999999999807</v>
      </c>
      <c r="AF1682" s="11">
        <f t="shared" ca="1" si="866"/>
        <v>225.03230000000002</v>
      </c>
      <c r="AG1682" s="13">
        <f ca="1">AVERAGE(E1682:OFFSET(E1682,-AG$5+1,0))</f>
        <v>295.90478461538464</v>
      </c>
      <c r="AH1682" s="13">
        <f ca="1">AVERAGE(E1682:OFFSET(E1682,-AH$5+1,0))</f>
        <v>293.14048000000008</v>
      </c>
      <c r="AI1682" s="12">
        <f t="shared" ca="1" si="859"/>
        <v>0</v>
      </c>
      <c r="AJ1682" s="17">
        <f t="shared" si="881"/>
        <v>-0.49160000000000537</v>
      </c>
      <c r="AK1682" s="17">
        <f t="shared" si="873"/>
        <v>2.9495999999999754</v>
      </c>
      <c r="AL1682" s="19">
        <f t="shared" ca="1" si="867"/>
        <v>0</v>
      </c>
      <c r="AM1682" s="19">
        <f t="shared" ca="1" si="868"/>
        <v>1</v>
      </c>
      <c r="AN1682" s="19">
        <f t="shared" ca="1" si="869"/>
        <v>2.45799999999997</v>
      </c>
      <c r="AO1682" s="19">
        <f ca="1">AO1681+AN1682</f>
        <v>204.50449999999918</v>
      </c>
    </row>
    <row r="1683" spans="1:41" x14ac:dyDescent="0.2">
      <c r="AG1683" s="13">
        <f ca="1">AVERAGE(E1683:OFFSET(E1683,-AG$5+1,0))</f>
        <v>296.55710000000005</v>
      </c>
      <c r="AH1683" s="13">
        <f ca="1">AVERAGE(E1683:OFFSET(E1683,-AH$5+1,0))</f>
        <v>293.56222105263163</v>
      </c>
      <c r="AI1683" s="12">
        <f t="shared" ca="1" si="859"/>
        <v>0</v>
      </c>
    </row>
    <row r="1684" spans="1:41" x14ac:dyDescent="0.2">
      <c r="AG1684" s="13">
        <f ca="1">AVERAGE(E1684:OFFSET(E1684,-AG$5+1,0))</f>
        <v>297.32801818181821</v>
      </c>
      <c r="AH1684" s="13">
        <f ca="1">AVERAGE(E1684:OFFSET(E1684,-AH$5+1,0))</f>
        <v>293.8396444444445</v>
      </c>
      <c r="AI1684" s="12">
        <f t="shared" ca="1" si="859"/>
        <v>0</v>
      </c>
    </row>
    <row r="1685" spans="1:41" x14ac:dyDescent="0.2">
      <c r="AG1685" s="13">
        <f ca="1">AVERAGE(E1685:OFFSET(E1685,-AG$5+1,0))</f>
        <v>298.20396000000005</v>
      </c>
      <c r="AH1685" s="13">
        <f ca="1">AVERAGE(E1685:OFFSET(E1685,-AH$5+1,0))</f>
        <v>293.97620000000006</v>
      </c>
      <c r="AI1685" s="12">
        <f t="shared" ca="1" si="859"/>
        <v>0</v>
      </c>
    </row>
    <row r="1686" spans="1:41" x14ac:dyDescent="0.2">
      <c r="AG1686" s="13">
        <f ca="1">AVERAGE(E1686:OFFSET(E1686,-AG$5+1,0))</f>
        <v>299.16531111111112</v>
      </c>
      <c r="AH1686" s="13">
        <f ca="1">AVERAGE(E1686:OFFSET(E1686,-AH$5+1,0))</f>
        <v>294.31417500000009</v>
      </c>
      <c r="AI1686" s="12">
        <f t="shared" ca="1" si="859"/>
        <v>0</v>
      </c>
    </row>
    <row r="1687" spans="1:41" x14ac:dyDescent="0.2">
      <c r="AG1687" s="13">
        <f ca="1">AVERAGE(E1687:OFFSET(E1687,-AG$5+1,0))</f>
        <v>299.87540000000001</v>
      </c>
      <c r="AH1687" s="13">
        <f ca="1">AVERAGE(E1687:OFFSET(E1687,-AH$5+1,0))</f>
        <v>294.72998666666678</v>
      </c>
      <c r="AI1687" s="12">
        <f t="shared" ca="1" si="859"/>
        <v>0</v>
      </c>
    </row>
    <row r="1688" spans="1:41" x14ac:dyDescent="0.2">
      <c r="AG1688" s="13">
        <f ca="1">AVERAGE(E1688:OFFSET(E1688,-AG$5+1,0))</f>
        <v>300.64791428571425</v>
      </c>
      <c r="AH1688" s="13">
        <f ca="1">AVERAGE(E1688:OFFSET(E1688,-AH$5+1,0))</f>
        <v>295.41588571428571</v>
      </c>
      <c r="AI1688" s="12">
        <f t="shared" ca="1" si="859"/>
        <v>0</v>
      </c>
    </row>
    <row r="1689" spans="1:41" x14ac:dyDescent="0.2">
      <c r="AG1689" s="13">
        <f ca="1">AVERAGE(E1689:OFFSET(E1689,-AG$5+1,0))</f>
        <v>301.84179999999998</v>
      </c>
      <c r="AH1689" s="13">
        <f ca="1">AVERAGE(E1689:OFFSET(E1689,-AH$5+1,0))</f>
        <v>295.90478461538464</v>
      </c>
      <c r="AI1689" s="12">
        <f t="shared" ca="1" si="859"/>
        <v>0</v>
      </c>
    </row>
    <row r="1690" spans="1:41" x14ac:dyDescent="0.2">
      <c r="AG1690" s="13">
        <f ca="1">AVERAGE(E1690:OFFSET(E1690,-AG$5+1,0))</f>
        <v>303.41492</v>
      </c>
      <c r="AH1690" s="13">
        <f ca="1">AVERAGE(E1690:OFFSET(E1690,-AH$5+1,0))</f>
        <v>296.55710000000005</v>
      </c>
      <c r="AI1690" s="12">
        <f t="shared" ca="1" si="859"/>
        <v>0</v>
      </c>
    </row>
    <row r="1691" spans="1:41" x14ac:dyDescent="0.2">
      <c r="AG1691" s="13">
        <f ca="1">AVERAGE(E1691:OFFSET(E1691,-AG$5+1,0))</f>
        <v>303.8082</v>
      </c>
      <c r="AH1691" s="13">
        <f ca="1">AVERAGE(E1691:OFFSET(E1691,-AH$5+1,0))</f>
        <v>297.32801818181821</v>
      </c>
      <c r="AI1691" s="12">
        <f t="shared" ca="1" si="859"/>
        <v>0</v>
      </c>
    </row>
    <row r="1692" spans="1:41" x14ac:dyDescent="0.2">
      <c r="AG1692" s="13">
        <f ca="1">AVERAGE(E1692:OFFSET(E1692,-AG$5+1,0))</f>
        <v>303.31660000000005</v>
      </c>
      <c r="AH1692" s="13">
        <f ca="1">AVERAGE(E1692:OFFSET(E1692,-AH$5+1,0))</f>
        <v>298.20396000000005</v>
      </c>
      <c r="AI1692" s="12">
        <f t="shared" ca="1" si="859"/>
        <v>0</v>
      </c>
    </row>
    <row r="1693" spans="1:41" x14ac:dyDescent="0.2">
      <c r="AG1693" s="13">
        <f ca="1">AVERAGE(E1693:OFFSET(E1693,-AG$5+1,0))</f>
        <v>302.08760000000001</v>
      </c>
      <c r="AH1693" s="13">
        <f ca="1">AVERAGE(E1693:OFFSET(E1693,-AH$5+1,0))</f>
        <v>299.16531111111112</v>
      </c>
      <c r="AI1693" s="12">
        <f t="shared" ca="1" si="859"/>
        <v>0</v>
      </c>
    </row>
    <row r="1694" spans="1:41" x14ac:dyDescent="0.2">
      <c r="AG1694" s="13">
        <f ca="1">AVERAGE(E1694:OFFSET(E1694,-AG$5+1,0))</f>
        <v>300.36700000000002</v>
      </c>
      <c r="AH1694" s="13">
        <f ca="1">AVERAGE(E1694:OFFSET(E1694,-AH$5+1,0))</f>
        <v>299.87540000000001</v>
      </c>
      <c r="AI1694" s="12">
        <f t="shared" ca="1" si="859"/>
        <v>0</v>
      </c>
    </row>
    <row r="1695" spans="1:41" x14ac:dyDescent="0.2">
      <c r="AG1695" s="13"/>
      <c r="AH1695" s="13"/>
    </row>
    <row r="1696" spans="1:41" x14ac:dyDescent="0.2">
      <c r="AG1696" s="13"/>
      <c r="AH1696" s="13"/>
    </row>
    <row r="1697" spans="33:34" x14ac:dyDescent="0.2">
      <c r="AG1697" s="13"/>
      <c r="AH1697" s="13"/>
    </row>
    <row r="1698" spans="33:34" x14ac:dyDescent="0.2">
      <c r="AG1698" s="13"/>
      <c r="AH1698" s="13"/>
    </row>
    <row r="1699" spans="33:34" x14ac:dyDescent="0.2">
      <c r="AG1699" s="13"/>
      <c r="AH1699" s="13"/>
    </row>
    <row r="1700" spans="33:34" x14ac:dyDescent="0.2">
      <c r="AG1700" s="13"/>
      <c r="AH1700" s="13"/>
    </row>
    <row r="1701" spans="33:34" x14ac:dyDescent="0.2">
      <c r="AG1701" s="13"/>
      <c r="AH1701" s="13"/>
    </row>
    <row r="1702" spans="33:34" x14ac:dyDescent="0.2">
      <c r="AG1702" s="13"/>
      <c r="AH1702" s="13"/>
    </row>
    <row r="1703" spans="33:34" x14ac:dyDescent="0.2">
      <c r="AG1703" s="13"/>
      <c r="AH1703" s="13"/>
    </row>
    <row r="1704" spans="33:34" x14ac:dyDescent="0.2">
      <c r="AG1704" s="13"/>
      <c r="AH1704" s="13"/>
    </row>
    <row r="1705" spans="33:34" x14ac:dyDescent="0.2">
      <c r="AG1705" s="13"/>
      <c r="AH1705" s="13"/>
    </row>
    <row r="1706" spans="33:34" x14ac:dyDescent="0.2">
      <c r="AG1706" s="13"/>
      <c r="AH1706" s="13"/>
    </row>
    <row r="1707" spans="33:34" x14ac:dyDescent="0.2">
      <c r="AG1707" s="13"/>
      <c r="AH1707" s="13"/>
    </row>
    <row r="1708" spans="33:34" x14ac:dyDescent="0.2">
      <c r="AG1708" s="13"/>
      <c r="AH1708" s="13"/>
    </row>
    <row r="1709" spans="33:34" x14ac:dyDescent="0.2">
      <c r="AG1709" s="13"/>
      <c r="AH1709" s="13"/>
    </row>
    <row r="1710" spans="33:34" x14ac:dyDescent="0.2">
      <c r="AG1710" s="13"/>
      <c r="AH1710" s="13"/>
    </row>
    <row r="1711" spans="33:34" x14ac:dyDescent="0.2">
      <c r="AG1711" s="13"/>
      <c r="AH1711" s="13"/>
    </row>
    <row r="1712" spans="33:34" x14ac:dyDescent="0.2">
      <c r="AG1712" s="13"/>
      <c r="AH1712" s="13"/>
    </row>
    <row r="1713" spans="33:34" x14ac:dyDescent="0.2">
      <c r="AG1713" s="13"/>
      <c r="AH1713" s="13"/>
    </row>
    <row r="1714" spans="33:34" x14ac:dyDescent="0.2">
      <c r="AG1714" s="13"/>
      <c r="AH1714" s="13"/>
    </row>
    <row r="1715" spans="33:34" x14ac:dyDescent="0.2">
      <c r="AG1715" s="13"/>
      <c r="AH1715" s="13"/>
    </row>
    <row r="1716" spans="33:34" x14ac:dyDescent="0.2">
      <c r="AG1716" s="13"/>
      <c r="AH1716" s="13"/>
    </row>
    <row r="1717" spans="33:34" x14ac:dyDescent="0.2">
      <c r="AG1717" s="13"/>
      <c r="AH1717" s="13"/>
    </row>
    <row r="1718" spans="33:34" x14ac:dyDescent="0.2">
      <c r="AG1718" s="13"/>
      <c r="AH1718" s="13"/>
    </row>
    <row r="1719" spans="33:34" x14ac:dyDescent="0.2">
      <c r="AG1719" s="13"/>
      <c r="AH1719" s="13"/>
    </row>
    <row r="1720" spans="33:34" x14ac:dyDescent="0.2">
      <c r="AG1720" s="13"/>
      <c r="AH1720" s="13"/>
    </row>
    <row r="1721" spans="33:34" x14ac:dyDescent="0.2">
      <c r="AG1721" s="13"/>
      <c r="AH1721" s="13"/>
    </row>
    <row r="1722" spans="33:34" x14ac:dyDescent="0.2">
      <c r="AG1722" s="13"/>
      <c r="AH1722" s="13"/>
    </row>
    <row r="1723" spans="33:34" x14ac:dyDescent="0.2">
      <c r="AG1723" s="13"/>
      <c r="AH1723" s="13"/>
    </row>
    <row r="1724" spans="33:34" x14ac:dyDescent="0.2">
      <c r="AG1724" s="13"/>
      <c r="AH1724" s="13"/>
    </row>
    <row r="1725" spans="33:34" x14ac:dyDescent="0.2">
      <c r="AG1725" s="13"/>
      <c r="AH1725" s="13"/>
    </row>
    <row r="1726" spans="33:34" x14ac:dyDescent="0.2">
      <c r="AG1726" s="13"/>
      <c r="AH1726" s="13"/>
    </row>
    <row r="1727" spans="33:34" x14ac:dyDescent="0.2">
      <c r="AG1727" s="13"/>
      <c r="AH1727" s="13"/>
    </row>
    <row r="1728" spans="33:34" x14ac:dyDescent="0.2">
      <c r="AG1728" s="13"/>
      <c r="AH1728" s="13"/>
    </row>
    <row r="1729" spans="33:34" x14ac:dyDescent="0.2">
      <c r="AG1729" s="13"/>
      <c r="AH1729" s="13"/>
    </row>
    <row r="1730" spans="33:34" x14ac:dyDescent="0.2">
      <c r="AG1730" s="13"/>
      <c r="AH1730" s="13"/>
    </row>
    <row r="1731" spans="33:34" x14ac:dyDescent="0.2">
      <c r="AG1731" s="13"/>
      <c r="AH1731" s="13"/>
    </row>
    <row r="1732" spans="33:34" x14ac:dyDescent="0.2">
      <c r="AG1732" s="13"/>
      <c r="AH1732" s="13"/>
    </row>
    <row r="1733" spans="33:34" x14ac:dyDescent="0.2">
      <c r="AG1733" s="13"/>
      <c r="AH1733" s="13"/>
    </row>
    <row r="1734" spans="33:34" x14ac:dyDescent="0.2">
      <c r="AG1734" s="13"/>
      <c r="AH1734" s="13"/>
    </row>
    <row r="1735" spans="33:34" x14ac:dyDescent="0.2">
      <c r="AG1735" s="13"/>
      <c r="AH1735" s="13"/>
    </row>
    <row r="1736" spans="33:34" x14ac:dyDescent="0.2">
      <c r="AG1736" s="13"/>
      <c r="AH1736" s="13"/>
    </row>
    <row r="1737" spans="33:34" x14ac:dyDescent="0.2">
      <c r="AG1737" s="13"/>
      <c r="AH1737" s="13"/>
    </row>
    <row r="1738" spans="33:34" x14ac:dyDescent="0.2">
      <c r="AG1738" s="13"/>
      <c r="AH1738" s="13"/>
    </row>
    <row r="1739" spans="33:34" x14ac:dyDescent="0.2">
      <c r="AG1739" s="13"/>
      <c r="AH1739" s="13"/>
    </row>
    <row r="1740" spans="33:34" x14ac:dyDescent="0.2">
      <c r="AG1740" s="13"/>
      <c r="AH1740" s="13"/>
    </row>
    <row r="1741" spans="33:34" x14ac:dyDescent="0.2">
      <c r="AG1741" s="13"/>
      <c r="AH1741" s="13"/>
    </row>
    <row r="1742" spans="33:34" x14ac:dyDescent="0.2">
      <c r="AG1742" s="13"/>
      <c r="AH1742" s="13"/>
    </row>
    <row r="1743" spans="33:34" x14ac:dyDescent="0.2">
      <c r="AG1743" s="13"/>
      <c r="AH1743" s="13"/>
    </row>
    <row r="1744" spans="33:34" x14ac:dyDescent="0.2">
      <c r="AG1744" s="13"/>
      <c r="AH1744" s="13"/>
    </row>
    <row r="1745" spans="33:34" x14ac:dyDescent="0.2">
      <c r="AG1745" s="13"/>
      <c r="AH1745" s="13"/>
    </row>
    <row r="1746" spans="33:34" x14ac:dyDescent="0.2">
      <c r="AG1746" s="13"/>
      <c r="AH1746" s="13"/>
    </row>
    <row r="1747" spans="33:34" x14ac:dyDescent="0.2">
      <c r="AG1747" s="13"/>
      <c r="AH1747" s="13"/>
    </row>
    <row r="1748" spans="33:34" x14ac:dyDescent="0.2">
      <c r="AG1748" s="13"/>
      <c r="AH1748" s="13"/>
    </row>
    <row r="1749" spans="33:34" x14ac:dyDescent="0.2">
      <c r="AG1749" s="13"/>
      <c r="AH1749" s="13"/>
    </row>
    <row r="1750" spans="33:34" x14ac:dyDescent="0.2">
      <c r="AG1750" s="13"/>
      <c r="AH1750" s="13"/>
    </row>
    <row r="1751" spans="33:34" x14ac:dyDescent="0.2">
      <c r="AG1751" s="13"/>
      <c r="AH1751" s="13"/>
    </row>
    <row r="1752" spans="33:34" x14ac:dyDescent="0.2">
      <c r="AG1752" s="13"/>
      <c r="AH1752" s="13"/>
    </row>
    <row r="1753" spans="33:34" x14ac:dyDescent="0.2">
      <c r="AG1753" s="13"/>
      <c r="AH1753" s="13"/>
    </row>
    <row r="1754" spans="33:34" x14ac:dyDescent="0.2">
      <c r="AG1754" s="13"/>
      <c r="AH1754" s="13"/>
    </row>
    <row r="1755" spans="33:34" x14ac:dyDescent="0.2">
      <c r="AG1755" s="13"/>
      <c r="AH1755" s="13"/>
    </row>
    <row r="1756" spans="33:34" x14ac:dyDescent="0.2">
      <c r="AG1756" s="13"/>
      <c r="AH1756" s="13"/>
    </row>
    <row r="1757" spans="33:34" x14ac:dyDescent="0.2">
      <c r="AG1757" s="13"/>
      <c r="AH1757" s="13"/>
    </row>
    <row r="1758" spans="33:34" x14ac:dyDescent="0.2">
      <c r="AG1758" s="13"/>
      <c r="AH1758" s="13"/>
    </row>
    <row r="1759" spans="33:34" x14ac:dyDescent="0.2">
      <c r="AG1759" s="13"/>
      <c r="AH1759" s="13"/>
    </row>
    <row r="1760" spans="33:34" x14ac:dyDescent="0.2">
      <c r="AG1760" s="13"/>
      <c r="AH1760" s="13"/>
    </row>
    <row r="1761" spans="33:34" x14ac:dyDescent="0.2">
      <c r="AG1761" s="13"/>
      <c r="AH1761" s="13"/>
    </row>
    <row r="1762" spans="33:34" x14ac:dyDescent="0.2">
      <c r="AG1762" s="13"/>
      <c r="AH1762" s="13"/>
    </row>
    <row r="1763" spans="33:34" x14ac:dyDescent="0.2">
      <c r="AG1763" s="13"/>
      <c r="AH1763" s="13"/>
    </row>
    <row r="1764" spans="33:34" x14ac:dyDescent="0.2">
      <c r="AG1764" s="13"/>
      <c r="AH1764" s="13"/>
    </row>
    <row r="1765" spans="33:34" x14ac:dyDescent="0.2">
      <c r="AG1765" s="13"/>
      <c r="AH1765" s="13"/>
    </row>
    <row r="1766" spans="33:34" x14ac:dyDescent="0.2">
      <c r="AG1766" s="13"/>
      <c r="AH1766" s="13"/>
    </row>
    <row r="1767" spans="33:34" x14ac:dyDescent="0.2">
      <c r="AG1767" s="13"/>
      <c r="AH1767" s="13"/>
    </row>
    <row r="1768" spans="33:34" x14ac:dyDescent="0.2">
      <c r="AG1768" s="13"/>
      <c r="AH1768" s="13"/>
    </row>
    <row r="1769" spans="33:34" x14ac:dyDescent="0.2">
      <c r="AG1769" s="13"/>
      <c r="AH1769" s="13"/>
    </row>
    <row r="1770" spans="33:34" x14ac:dyDescent="0.2">
      <c r="AG1770" s="13"/>
      <c r="AH1770" s="13"/>
    </row>
    <row r="1771" spans="33:34" x14ac:dyDescent="0.2">
      <c r="AG1771" s="13"/>
      <c r="AH1771" s="13"/>
    </row>
    <row r="1772" spans="33:34" x14ac:dyDescent="0.2">
      <c r="AG1772" s="13"/>
      <c r="AH1772" s="13"/>
    </row>
    <row r="1773" spans="33:34" x14ac:dyDescent="0.2">
      <c r="AG1773" s="13"/>
      <c r="AH1773" s="13"/>
    </row>
    <row r="1774" spans="33:34" x14ac:dyDescent="0.2">
      <c r="AG1774" s="13"/>
      <c r="AH1774" s="13"/>
    </row>
    <row r="1775" spans="33:34" x14ac:dyDescent="0.2">
      <c r="AG1775" s="13"/>
      <c r="AH1775" s="13"/>
    </row>
    <row r="1776" spans="33:34" x14ac:dyDescent="0.2">
      <c r="AG1776" s="13"/>
      <c r="AH1776" s="13"/>
    </row>
    <row r="1777" spans="33:34" x14ac:dyDescent="0.2">
      <c r="AG1777" s="13"/>
      <c r="AH1777" s="13"/>
    </row>
    <row r="1778" spans="33:34" x14ac:dyDescent="0.2">
      <c r="AG1778" s="13"/>
      <c r="AH1778" s="13"/>
    </row>
    <row r="1779" spans="33:34" x14ac:dyDescent="0.2">
      <c r="AG1779" s="13"/>
      <c r="AH1779" s="13"/>
    </row>
    <row r="1780" spans="33:34" x14ac:dyDescent="0.2">
      <c r="AG1780" s="13"/>
      <c r="AH1780" s="13"/>
    </row>
    <row r="1781" spans="33:34" x14ac:dyDescent="0.2">
      <c r="AG1781" s="13"/>
      <c r="AH1781" s="13"/>
    </row>
    <row r="1782" spans="33:34" x14ac:dyDescent="0.2">
      <c r="AG1782" s="13"/>
      <c r="AH1782" s="13"/>
    </row>
    <row r="1783" spans="33:34" x14ac:dyDescent="0.2">
      <c r="AG1783" s="13"/>
      <c r="AH1783" s="13"/>
    </row>
    <row r="1784" spans="33:34" x14ac:dyDescent="0.2">
      <c r="AG1784" s="13"/>
      <c r="AH1784" s="13"/>
    </row>
    <row r="1785" spans="33:34" x14ac:dyDescent="0.2">
      <c r="AG1785" s="13"/>
      <c r="AH1785" s="13"/>
    </row>
    <row r="1786" spans="33:34" x14ac:dyDescent="0.2">
      <c r="AG1786" s="13"/>
      <c r="AH1786" s="13"/>
    </row>
    <row r="1787" spans="33:34" x14ac:dyDescent="0.2">
      <c r="AG1787" s="13"/>
      <c r="AH1787" s="13"/>
    </row>
    <row r="1788" spans="33:34" x14ac:dyDescent="0.2">
      <c r="AG1788" s="13"/>
      <c r="AH1788" s="13"/>
    </row>
    <row r="1789" spans="33:34" x14ac:dyDescent="0.2">
      <c r="AG1789" s="13"/>
      <c r="AH1789" s="13"/>
    </row>
    <row r="1790" spans="33:34" x14ac:dyDescent="0.2">
      <c r="AG1790" s="13"/>
      <c r="AH1790" s="13"/>
    </row>
    <row r="1791" spans="33:34" x14ac:dyDescent="0.2">
      <c r="AG1791" s="13"/>
      <c r="AH1791" s="13"/>
    </row>
    <row r="1792" spans="33:34" x14ac:dyDescent="0.2">
      <c r="AG1792" s="13"/>
      <c r="AH1792" s="13"/>
    </row>
    <row r="1793" spans="33:34" x14ac:dyDescent="0.2">
      <c r="AG1793" s="13"/>
      <c r="AH1793" s="13"/>
    </row>
    <row r="1794" spans="33:34" x14ac:dyDescent="0.2">
      <c r="AG1794" s="13"/>
      <c r="AH1794" s="13"/>
    </row>
    <row r="1795" spans="33:34" x14ac:dyDescent="0.2">
      <c r="AG1795" s="13"/>
      <c r="AH1795" s="13"/>
    </row>
    <row r="1796" spans="33:34" x14ac:dyDescent="0.2">
      <c r="AG1796" s="13"/>
      <c r="AH1796" s="13"/>
    </row>
    <row r="1797" spans="33:34" x14ac:dyDescent="0.2">
      <c r="AG1797" s="13"/>
      <c r="AH1797" s="13"/>
    </row>
    <row r="1798" spans="33:34" x14ac:dyDescent="0.2">
      <c r="AG1798" s="13"/>
      <c r="AH1798" s="13"/>
    </row>
    <row r="1799" spans="33:34" x14ac:dyDescent="0.2">
      <c r="AG1799" s="13"/>
      <c r="AH1799" s="13"/>
    </row>
    <row r="1800" spans="33:34" x14ac:dyDescent="0.2">
      <c r="AG1800" s="13"/>
      <c r="AH1800" s="13"/>
    </row>
    <row r="1801" spans="33:34" x14ac:dyDescent="0.2">
      <c r="AG1801" s="13"/>
      <c r="AH1801" s="13"/>
    </row>
    <row r="1802" spans="33:34" x14ac:dyDescent="0.2">
      <c r="AG1802" s="13"/>
      <c r="AH1802" s="13"/>
    </row>
    <row r="1803" spans="33:34" x14ac:dyDescent="0.2">
      <c r="AG1803" s="13"/>
      <c r="AH1803" s="13"/>
    </row>
    <row r="1804" spans="33:34" x14ac:dyDescent="0.2">
      <c r="AG1804" s="13"/>
      <c r="AH1804" s="13"/>
    </row>
    <row r="1805" spans="33:34" x14ac:dyDescent="0.2">
      <c r="AG1805" s="13"/>
      <c r="AH1805" s="13"/>
    </row>
    <row r="1806" spans="33:34" x14ac:dyDescent="0.2">
      <c r="AG1806" s="13"/>
      <c r="AH1806" s="13"/>
    </row>
    <row r="1807" spans="33:34" x14ac:dyDescent="0.2">
      <c r="AG1807" s="13"/>
      <c r="AH1807" s="13"/>
    </row>
    <row r="1808" spans="33:34" x14ac:dyDescent="0.2">
      <c r="AG1808" s="13"/>
      <c r="AH1808" s="13"/>
    </row>
    <row r="1809" spans="33:34" x14ac:dyDescent="0.2">
      <c r="AG1809" s="13"/>
      <c r="AH1809" s="13"/>
    </row>
    <row r="1810" spans="33:34" x14ac:dyDescent="0.2">
      <c r="AG1810" s="13"/>
      <c r="AH1810" s="13"/>
    </row>
    <row r="1811" spans="33:34" x14ac:dyDescent="0.2">
      <c r="AG1811" s="13"/>
      <c r="AH1811" s="13"/>
    </row>
    <row r="1812" spans="33:34" x14ac:dyDescent="0.2">
      <c r="AG1812" s="13"/>
      <c r="AH1812" s="13"/>
    </row>
    <row r="1813" spans="33:34" x14ac:dyDescent="0.2">
      <c r="AG1813" s="13"/>
      <c r="AH1813" s="13"/>
    </row>
    <row r="1814" spans="33:34" x14ac:dyDescent="0.2">
      <c r="AG1814" s="13"/>
      <c r="AH1814" s="13"/>
    </row>
    <row r="1815" spans="33:34" x14ac:dyDescent="0.2">
      <c r="AG1815" s="13"/>
      <c r="AH1815" s="13"/>
    </row>
    <row r="1816" spans="33:34" x14ac:dyDescent="0.2">
      <c r="AG1816" s="13"/>
      <c r="AH1816" s="13"/>
    </row>
    <row r="1817" spans="33:34" x14ac:dyDescent="0.2">
      <c r="AG1817" s="13"/>
      <c r="AH1817" s="13"/>
    </row>
    <row r="1818" spans="33:34" x14ac:dyDescent="0.2">
      <c r="AG1818" s="13"/>
      <c r="AH1818" s="13"/>
    </row>
    <row r="1819" spans="33:34" x14ac:dyDescent="0.2">
      <c r="AG1819" s="13"/>
      <c r="AH1819" s="13"/>
    </row>
    <row r="1820" spans="33:34" x14ac:dyDescent="0.2">
      <c r="AG1820" s="13"/>
      <c r="AH1820" s="13"/>
    </row>
    <row r="1821" spans="33:34" x14ac:dyDescent="0.2">
      <c r="AG1821" s="13"/>
      <c r="AH1821" s="13"/>
    </row>
    <row r="1822" spans="33:34" x14ac:dyDescent="0.2">
      <c r="AG1822" s="13"/>
      <c r="AH1822" s="13"/>
    </row>
    <row r="1823" spans="33:34" x14ac:dyDescent="0.2">
      <c r="AG1823" s="13"/>
      <c r="AH1823" s="13"/>
    </row>
    <row r="1824" spans="33:34" x14ac:dyDescent="0.2">
      <c r="AG1824" s="13"/>
      <c r="AH1824" s="13"/>
    </row>
    <row r="1825" spans="33:34" x14ac:dyDescent="0.2">
      <c r="AG1825" s="13"/>
      <c r="AH1825" s="13"/>
    </row>
    <row r="1826" spans="33:34" x14ac:dyDescent="0.2">
      <c r="AG1826" s="13"/>
      <c r="AH1826" s="13"/>
    </row>
    <row r="1827" spans="33:34" x14ac:dyDescent="0.2">
      <c r="AG1827" s="13"/>
      <c r="AH1827" s="13"/>
    </row>
    <row r="1828" spans="33:34" x14ac:dyDescent="0.2">
      <c r="AG1828" s="13"/>
      <c r="AH1828" s="13"/>
    </row>
    <row r="1829" spans="33:34" x14ac:dyDescent="0.2">
      <c r="AG1829" s="13"/>
      <c r="AH1829" s="13"/>
    </row>
    <row r="1830" spans="33:34" x14ac:dyDescent="0.2">
      <c r="AG1830" s="13"/>
      <c r="AH1830" s="13"/>
    </row>
    <row r="1831" spans="33:34" x14ac:dyDescent="0.2">
      <c r="AG1831" s="13"/>
      <c r="AH1831" s="13"/>
    </row>
    <row r="1832" spans="33:34" x14ac:dyDescent="0.2">
      <c r="AG1832" s="13"/>
      <c r="AH1832" s="13"/>
    </row>
    <row r="1833" spans="33:34" x14ac:dyDescent="0.2">
      <c r="AG1833" s="13"/>
      <c r="AH1833" s="13"/>
    </row>
    <row r="1834" spans="33:34" x14ac:dyDescent="0.2">
      <c r="AG1834" s="13"/>
      <c r="AH1834" s="13"/>
    </row>
    <row r="1835" spans="33:34" x14ac:dyDescent="0.2">
      <c r="AG1835" s="13"/>
      <c r="AH1835" s="13"/>
    </row>
    <row r="1836" spans="33:34" x14ac:dyDescent="0.2">
      <c r="AG1836" s="13"/>
      <c r="AH1836" s="13"/>
    </row>
    <row r="1837" spans="33:34" x14ac:dyDescent="0.2">
      <c r="AG1837" s="13"/>
      <c r="AH1837" s="13"/>
    </row>
    <row r="1838" spans="33:34" x14ac:dyDescent="0.2">
      <c r="AG1838" s="13"/>
      <c r="AH1838" s="13"/>
    </row>
    <row r="1839" spans="33:34" x14ac:dyDescent="0.2">
      <c r="AG1839" s="13"/>
      <c r="AH1839" s="13"/>
    </row>
    <row r="1840" spans="33:34" x14ac:dyDescent="0.2">
      <c r="AG1840" s="13"/>
      <c r="AH1840" s="13"/>
    </row>
    <row r="1841" spans="33:34" x14ac:dyDescent="0.2">
      <c r="AG1841" s="13"/>
      <c r="AH1841" s="13"/>
    </row>
    <row r="1842" spans="33:34" x14ac:dyDescent="0.2">
      <c r="AG1842" s="13"/>
      <c r="AH1842" s="13"/>
    </row>
    <row r="1843" spans="33:34" x14ac:dyDescent="0.2">
      <c r="AG1843" s="13"/>
      <c r="AH1843" s="13"/>
    </row>
    <row r="1844" spans="33:34" x14ac:dyDescent="0.2">
      <c r="AG1844" s="13"/>
      <c r="AH1844" s="13"/>
    </row>
    <row r="1845" spans="33:34" x14ac:dyDescent="0.2">
      <c r="AG1845" s="13"/>
      <c r="AH1845" s="13"/>
    </row>
    <row r="1846" spans="33:34" x14ac:dyDescent="0.2">
      <c r="AG1846" s="13"/>
      <c r="AH1846" s="13"/>
    </row>
    <row r="1847" spans="33:34" x14ac:dyDescent="0.2">
      <c r="AG1847" s="13"/>
      <c r="AH1847" s="13"/>
    </row>
    <row r="1848" spans="33:34" x14ac:dyDescent="0.2">
      <c r="AG1848" s="13"/>
      <c r="AH1848" s="13"/>
    </row>
    <row r="1849" spans="33:34" x14ac:dyDescent="0.2">
      <c r="AG1849" s="13"/>
      <c r="AH1849" s="13"/>
    </row>
    <row r="1850" spans="33:34" x14ac:dyDescent="0.2">
      <c r="AG1850" s="13"/>
      <c r="AH1850" s="13"/>
    </row>
    <row r="1851" spans="33:34" x14ac:dyDescent="0.2">
      <c r="AG1851" s="13"/>
      <c r="AH1851" s="13"/>
    </row>
    <row r="1852" spans="33:34" x14ac:dyDescent="0.2">
      <c r="AG1852" s="13"/>
      <c r="AH1852" s="13"/>
    </row>
    <row r="1853" spans="33:34" x14ac:dyDescent="0.2">
      <c r="AG1853" s="13"/>
      <c r="AH1853" s="13"/>
    </row>
    <row r="1854" spans="33:34" x14ac:dyDescent="0.2">
      <c r="AG1854" s="13"/>
      <c r="AH1854" s="13"/>
    </row>
    <row r="1855" spans="33:34" x14ac:dyDescent="0.2">
      <c r="AG1855" s="13"/>
      <c r="AH1855" s="13"/>
    </row>
    <row r="1856" spans="33:34" x14ac:dyDescent="0.2">
      <c r="AG1856" s="13"/>
      <c r="AH1856" s="13"/>
    </row>
    <row r="1857" spans="33:34" x14ac:dyDescent="0.2">
      <c r="AG1857" s="13"/>
      <c r="AH1857" s="13"/>
    </row>
    <row r="1858" spans="33:34" x14ac:dyDescent="0.2">
      <c r="AG1858" s="13"/>
      <c r="AH1858" s="13"/>
    </row>
    <row r="1859" spans="33:34" x14ac:dyDescent="0.2">
      <c r="AG1859" s="13"/>
      <c r="AH1859" s="13"/>
    </row>
    <row r="1860" spans="33:34" x14ac:dyDescent="0.2">
      <c r="AG1860" s="13"/>
      <c r="AH1860" s="13"/>
    </row>
    <row r="1861" spans="33:34" x14ac:dyDescent="0.2">
      <c r="AG1861" s="13"/>
      <c r="AH1861" s="13"/>
    </row>
    <row r="1862" spans="33:34" x14ac:dyDescent="0.2">
      <c r="AG1862" s="13"/>
      <c r="AH1862" s="13"/>
    </row>
    <row r="1863" spans="33:34" x14ac:dyDescent="0.2">
      <c r="AG1863" s="13"/>
      <c r="AH1863" s="13"/>
    </row>
    <row r="1864" spans="33:34" x14ac:dyDescent="0.2">
      <c r="AG1864" s="13"/>
      <c r="AH1864" s="13"/>
    </row>
    <row r="1865" spans="33:34" x14ac:dyDescent="0.2">
      <c r="AG1865" s="13"/>
      <c r="AH1865" s="13"/>
    </row>
    <row r="1866" spans="33:34" x14ac:dyDescent="0.2">
      <c r="AG1866" s="13"/>
      <c r="AH1866" s="13"/>
    </row>
    <row r="1867" spans="33:34" x14ac:dyDescent="0.2">
      <c r="AG1867" s="13"/>
      <c r="AH1867" s="13"/>
    </row>
    <row r="1868" spans="33:34" x14ac:dyDescent="0.2">
      <c r="AG1868" s="13"/>
      <c r="AH1868" s="13"/>
    </row>
    <row r="1869" spans="33:34" x14ac:dyDescent="0.2">
      <c r="AG1869" s="13"/>
      <c r="AH1869" s="13"/>
    </row>
    <row r="1870" spans="33:34" x14ac:dyDescent="0.2">
      <c r="AG1870" s="13"/>
      <c r="AH1870" s="13"/>
    </row>
    <row r="1871" spans="33:34" x14ac:dyDescent="0.2">
      <c r="AG1871" s="13"/>
      <c r="AH1871" s="13"/>
    </row>
    <row r="1872" spans="33:34" x14ac:dyDescent="0.2">
      <c r="AG1872" s="13"/>
      <c r="AH1872" s="13"/>
    </row>
    <row r="1873" spans="33:34" x14ac:dyDescent="0.2">
      <c r="AG1873" s="13"/>
      <c r="AH1873" s="13"/>
    </row>
    <row r="1874" spans="33:34" x14ac:dyDescent="0.2">
      <c r="AG1874" s="13"/>
      <c r="AH1874" s="13"/>
    </row>
    <row r="1875" spans="33:34" x14ac:dyDescent="0.2">
      <c r="AG1875" s="13"/>
      <c r="AH1875" s="13"/>
    </row>
    <row r="1876" spans="33:34" x14ac:dyDescent="0.2">
      <c r="AG1876" s="13"/>
      <c r="AH1876" s="13"/>
    </row>
    <row r="1877" spans="33:34" x14ac:dyDescent="0.2">
      <c r="AG1877" s="13"/>
      <c r="AH1877" s="13"/>
    </row>
    <row r="1878" spans="33:34" x14ac:dyDescent="0.2">
      <c r="AG1878" s="13"/>
      <c r="AH1878" s="13"/>
    </row>
    <row r="1879" spans="33:34" x14ac:dyDescent="0.2">
      <c r="AG1879" s="13"/>
      <c r="AH1879" s="13"/>
    </row>
    <row r="1880" spans="33:34" x14ac:dyDescent="0.2">
      <c r="AG1880" s="13"/>
      <c r="AH1880" s="13"/>
    </row>
    <row r="1881" spans="33:34" x14ac:dyDescent="0.2">
      <c r="AG1881" s="13"/>
      <c r="AH1881" s="13"/>
    </row>
    <row r="1882" spans="33:34" x14ac:dyDescent="0.2">
      <c r="AG1882" s="13"/>
      <c r="AH1882" s="13"/>
    </row>
    <row r="1883" spans="33:34" x14ac:dyDescent="0.2">
      <c r="AG1883" s="13"/>
      <c r="AH1883" s="13"/>
    </row>
    <row r="1884" spans="33:34" x14ac:dyDescent="0.2">
      <c r="AG1884" s="13"/>
      <c r="AH1884" s="13"/>
    </row>
    <row r="1885" spans="33:34" x14ac:dyDescent="0.2">
      <c r="AG1885" s="13"/>
      <c r="AH1885" s="13"/>
    </row>
    <row r="1886" spans="33:34" x14ac:dyDescent="0.2">
      <c r="AG1886" s="13"/>
      <c r="AH1886" s="13"/>
    </row>
    <row r="1887" spans="33:34" x14ac:dyDescent="0.2">
      <c r="AG1887" s="13"/>
      <c r="AH1887" s="13"/>
    </row>
    <row r="1888" spans="33:34" x14ac:dyDescent="0.2">
      <c r="AG1888" s="13"/>
      <c r="AH1888" s="13"/>
    </row>
    <row r="1889" spans="33:34" x14ac:dyDescent="0.2">
      <c r="AG1889" s="13"/>
      <c r="AH1889" s="13"/>
    </row>
    <row r="1890" spans="33:34" x14ac:dyDescent="0.2">
      <c r="AG1890" s="13"/>
      <c r="AH1890" s="13"/>
    </row>
    <row r="1891" spans="33:34" x14ac:dyDescent="0.2">
      <c r="AG1891" s="13"/>
      <c r="AH1891" s="13"/>
    </row>
    <row r="1892" spans="33:34" x14ac:dyDescent="0.2">
      <c r="AG1892" s="13"/>
      <c r="AH1892" s="13"/>
    </row>
    <row r="1893" spans="33:34" x14ac:dyDescent="0.2">
      <c r="AG1893" s="13"/>
      <c r="AH1893" s="13"/>
    </row>
    <row r="1894" spans="33:34" x14ac:dyDescent="0.2">
      <c r="AG1894" s="13"/>
      <c r="AH1894" s="13"/>
    </row>
    <row r="1895" spans="33:34" x14ac:dyDescent="0.2">
      <c r="AG1895" s="13"/>
      <c r="AH1895" s="13"/>
    </row>
    <row r="1896" spans="33:34" x14ac:dyDescent="0.2">
      <c r="AG1896" s="13"/>
      <c r="AH1896" s="13"/>
    </row>
    <row r="1897" spans="33:34" x14ac:dyDescent="0.2">
      <c r="AG1897" s="13"/>
      <c r="AH1897" s="13"/>
    </row>
    <row r="1898" spans="33:34" x14ac:dyDescent="0.2">
      <c r="AG1898" s="13"/>
      <c r="AH1898" s="13"/>
    </row>
    <row r="1899" spans="33:34" x14ac:dyDescent="0.2">
      <c r="AG1899" s="13"/>
      <c r="AH1899" s="13"/>
    </row>
    <row r="1900" spans="33:34" x14ac:dyDescent="0.2">
      <c r="AG1900" s="13"/>
      <c r="AH1900" s="13"/>
    </row>
    <row r="1901" spans="33:34" x14ac:dyDescent="0.2">
      <c r="AG1901" s="13"/>
      <c r="AH1901" s="13"/>
    </row>
    <row r="1902" spans="33:34" x14ac:dyDescent="0.2">
      <c r="AG1902" s="13"/>
      <c r="AH1902" s="13"/>
    </row>
    <row r="1903" spans="33:34" x14ac:dyDescent="0.2">
      <c r="AG1903" s="13"/>
      <c r="AH1903" s="13"/>
    </row>
    <row r="1904" spans="33:34" x14ac:dyDescent="0.2">
      <c r="AG1904" s="13"/>
      <c r="AH1904" s="13"/>
    </row>
    <row r="1905" spans="33:34" x14ac:dyDescent="0.2">
      <c r="AG1905" s="13"/>
      <c r="AH1905" s="13"/>
    </row>
    <row r="1906" spans="33:34" x14ac:dyDescent="0.2">
      <c r="AG1906" s="13"/>
      <c r="AH1906" s="13"/>
    </row>
    <row r="1907" spans="33:34" x14ac:dyDescent="0.2">
      <c r="AG1907" s="13"/>
      <c r="AH1907" s="13"/>
    </row>
    <row r="1908" spans="33:34" x14ac:dyDescent="0.2">
      <c r="AG1908" s="13"/>
      <c r="AH1908" s="13"/>
    </row>
    <row r="1909" spans="33:34" x14ac:dyDescent="0.2">
      <c r="AG1909" s="13"/>
      <c r="AH1909" s="13"/>
    </row>
    <row r="1910" spans="33:34" x14ac:dyDescent="0.2">
      <c r="AG1910" s="13"/>
      <c r="AH1910" s="13"/>
    </row>
    <row r="1911" spans="33:34" x14ac:dyDescent="0.2">
      <c r="AG1911" s="13"/>
      <c r="AH1911" s="13"/>
    </row>
    <row r="1912" spans="33:34" x14ac:dyDescent="0.2">
      <c r="AG1912" s="13"/>
      <c r="AH1912" s="13"/>
    </row>
    <row r="1913" spans="33:34" x14ac:dyDescent="0.2">
      <c r="AG1913" s="13"/>
      <c r="AH1913" s="13"/>
    </row>
    <row r="1914" spans="33:34" x14ac:dyDescent="0.2">
      <c r="AG1914" s="13"/>
      <c r="AH1914" s="13"/>
    </row>
    <row r="1915" spans="33:34" x14ac:dyDescent="0.2">
      <c r="AG1915" s="13"/>
      <c r="AH1915" s="13"/>
    </row>
    <row r="1916" spans="33:34" x14ac:dyDescent="0.2">
      <c r="AG1916" s="13"/>
      <c r="AH1916" s="13"/>
    </row>
    <row r="1917" spans="33:34" x14ac:dyDescent="0.2">
      <c r="AG1917" s="13"/>
      <c r="AH1917" s="13"/>
    </row>
    <row r="1918" spans="33:34" x14ac:dyDescent="0.2">
      <c r="AG1918" s="13"/>
      <c r="AH1918" s="13"/>
    </row>
    <row r="1919" spans="33:34" x14ac:dyDescent="0.2">
      <c r="AG1919" s="13"/>
      <c r="AH1919" s="13"/>
    </row>
    <row r="1920" spans="33:34" x14ac:dyDescent="0.2">
      <c r="AG1920" s="13"/>
      <c r="AH1920" s="13"/>
    </row>
    <row r="1921" spans="33:34" x14ac:dyDescent="0.2">
      <c r="AG1921" s="13"/>
      <c r="AH1921" s="13"/>
    </row>
    <row r="1922" spans="33:34" x14ac:dyDescent="0.2">
      <c r="AG1922" s="13"/>
      <c r="AH1922" s="13"/>
    </row>
    <row r="1923" spans="33:34" x14ac:dyDescent="0.2">
      <c r="AG1923" s="13"/>
      <c r="AH1923" s="13"/>
    </row>
    <row r="1924" spans="33:34" x14ac:dyDescent="0.2">
      <c r="AG1924" s="13"/>
      <c r="AH1924" s="13"/>
    </row>
    <row r="1925" spans="33:34" x14ac:dyDescent="0.2">
      <c r="AG1925" s="13"/>
      <c r="AH1925" s="13"/>
    </row>
    <row r="1926" spans="33:34" x14ac:dyDescent="0.2">
      <c r="AG1926" s="13"/>
      <c r="AH1926" s="13"/>
    </row>
    <row r="1927" spans="33:34" x14ac:dyDescent="0.2">
      <c r="AG1927" s="13"/>
      <c r="AH1927" s="13"/>
    </row>
    <row r="1928" spans="33:34" x14ac:dyDescent="0.2">
      <c r="AG1928" s="13"/>
      <c r="AH1928" s="13"/>
    </row>
    <row r="1929" spans="33:34" x14ac:dyDescent="0.2">
      <c r="AG1929" s="13"/>
      <c r="AH1929" s="13"/>
    </row>
    <row r="1930" spans="33:34" x14ac:dyDescent="0.2">
      <c r="AG1930" s="13"/>
      <c r="AH1930" s="13"/>
    </row>
    <row r="1931" spans="33:34" x14ac:dyDescent="0.2">
      <c r="AG1931" s="13"/>
      <c r="AH1931" s="13"/>
    </row>
    <row r="1932" spans="33:34" x14ac:dyDescent="0.2">
      <c r="AG1932" s="13"/>
      <c r="AH1932" s="13"/>
    </row>
    <row r="1933" spans="33:34" x14ac:dyDescent="0.2">
      <c r="AG1933" s="13"/>
      <c r="AH1933" s="13"/>
    </row>
    <row r="1934" spans="33:34" x14ac:dyDescent="0.2">
      <c r="AG1934" s="13"/>
      <c r="AH1934" s="13"/>
    </row>
    <row r="1935" spans="33:34" x14ac:dyDescent="0.2">
      <c r="AG1935" s="13"/>
      <c r="AH1935" s="13"/>
    </row>
    <row r="1936" spans="33:34" x14ac:dyDescent="0.2">
      <c r="AG1936" s="13"/>
      <c r="AH1936" s="13"/>
    </row>
    <row r="1937" spans="33:34" x14ac:dyDescent="0.2">
      <c r="AG1937" s="13"/>
      <c r="AH1937" s="13"/>
    </row>
    <row r="1938" spans="33:34" x14ac:dyDescent="0.2">
      <c r="AG1938" s="13"/>
      <c r="AH1938" s="13"/>
    </row>
    <row r="1939" spans="33:34" x14ac:dyDescent="0.2">
      <c r="AG1939" s="13"/>
      <c r="AH1939" s="13"/>
    </row>
    <row r="1940" spans="33:34" x14ac:dyDescent="0.2">
      <c r="AG1940" s="13"/>
      <c r="AH1940" s="13"/>
    </row>
    <row r="1941" spans="33:34" x14ac:dyDescent="0.2">
      <c r="AG1941" s="13"/>
      <c r="AH1941" s="13"/>
    </row>
    <row r="1942" spans="33:34" x14ac:dyDescent="0.2">
      <c r="AG1942" s="13"/>
      <c r="AH1942" s="13"/>
    </row>
    <row r="1943" spans="33:34" x14ac:dyDescent="0.2">
      <c r="AG1943" s="13"/>
      <c r="AH1943" s="13"/>
    </row>
    <row r="1944" spans="33:34" x14ac:dyDescent="0.2">
      <c r="AG1944" s="13"/>
      <c r="AH1944" s="13"/>
    </row>
    <row r="1945" spans="33:34" x14ac:dyDescent="0.2">
      <c r="AG1945" s="13"/>
      <c r="AH1945" s="13"/>
    </row>
    <row r="1946" spans="33:34" x14ac:dyDescent="0.2">
      <c r="AG1946" s="13"/>
      <c r="AH1946" s="13"/>
    </row>
    <row r="1947" spans="33:34" x14ac:dyDescent="0.2">
      <c r="AG1947" s="13"/>
      <c r="AH1947" s="13"/>
    </row>
    <row r="1948" spans="33:34" x14ac:dyDescent="0.2">
      <c r="AG1948" s="13"/>
      <c r="AH1948" s="13"/>
    </row>
    <row r="1949" spans="33:34" x14ac:dyDescent="0.2">
      <c r="AG1949" s="13"/>
      <c r="AH1949" s="13"/>
    </row>
    <row r="1950" spans="33:34" x14ac:dyDescent="0.2">
      <c r="AG1950" s="13"/>
      <c r="AH1950" s="13"/>
    </row>
    <row r="1951" spans="33:34" x14ac:dyDescent="0.2">
      <c r="AG1951" s="13"/>
      <c r="AH1951" s="13"/>
    </row>
    <row r="1952" spans="33:34" x14ac:dyDescent="0.2">
      <c r="AG1952" s="13"/>
      <c r="AH1952" s="13"/>
    </row>
    <row r="1953" spans="33:34" x14ac:dyDescent="0.2">
      <c r="AG1953" s="13"/>
      <c r="AH1953" s="13"/>
    </row>
    <row r="1954" spans="33:34" x14ac:dyDescent="0.2">
      <c r="AG1954" s="13"/>
      <c r="AH1954" s="13"/>
    </row>
    <row r="1955" spans="33:34" x14ac:dyDescent="0.2">
      <c r="AG1955" s="13"/>
      <c r="AH1955" s="13"/>
    </row>
    <row r="1956" spans="33:34" x14ac:dyDescent="0.2">
      <c r="AG1956" s="13"/>
      <c r="AH1956" s="13"/>
    </row>
    <row r="1957" spans="33:34" x14ac:dyDescent="0.2">
      <c r="AG1957" s="13"/>
      <c r="AH1957" s="13"/>
    </row>
    <row r="1958" spans="33:34" x14ac:dyDescent="0.2">
      <c r="AG1958" s="13"/>
      <c r="AH1958" s="13"/>
    </row>
    <row r="1959" spans="33:34" x14ac:dyDescent="0.2">
      <c r="AG1959" s="13"/>
      <c r="AH1959" s="13"/>
    </row>
    <row r="1960" spans="33:34" x14ac:dyDescent="0.2">
      <c r="AG1960" s="13"/>
      <c r="AH1960" s="13"/>
    </row>
    <row r="1961" spans="33:34" x14ac:dyDescent="0.2">
      <c r="AG1961" s="13"/>
      <c r="AH1961" s="13"/>
    </row>
    <row r="1962" spans="33:34" x14ac:dyDescent="0.2">
      <c r="AG1962" s="13"/>
      <c r="AH1962" s="13"/>
    </row>
    <row r="1963" spans="33:34" x14ac:dyDescent="0.2">
      <c r="AG1963" s="13"/>
      <c r="AH1963" s="13"/>
    </row>
    <row r="1964" spans="33:34" x14ac:dyDescent="0.2">
      <c r="AG1964" s="13"/>
      <c r="AH1964" s="13"/>
    </row>
    <row r="1965" spans="33:34" x14ac:dyDescent="0.2">
      <c r="AG1965" s="13"/>
      <c r="AH1965" s="13"/>
    </row>
    <row r="1966" spans="33:34" x14ac:dyDescent="0.2">
      <c r="AG1966" s="13"/>
      <c r="AH1966" s="13"/>
    </row>
    <row r="1967" spans="33:34" x14ac:dyDescent="0.2">
      <c r="AG1967" s="13"/>
      <c r="AH1967" s="13"/>
    </row>
    <row r="1968" spans="33:34" x14ac:dyDescent="0.2">
      <c r="AG1968" s="13"/>
      <c r="AH1968" s="13"/>
    </row>
    <row r="1969" spans="33:34" x14ac:dyDescent="0.2">
      <c r="AG1969" s="13"/>
      <c r="AH1969" s="13"/>
    </row>
    <row r="1970" spans="33:34" x14ac:dyDescent="0.2">
      <c r="AG1970" s="13"/>
      <c r="AH1970" s="13"/>
    </row>
    <row r="1971" spans="33:34" x14ac:dyDescent="0.2">
      <c r="AG1971" s="13"/>
      <c r="AH1971" s="13"/>
    </row>
    <row r="1972" spans="33:34" x14ac:dyDescent="0.2">
      <c r="AG1972" s="13"/>
      <c r="AH1972" s="13"/>
    </row>
    <row r="1973" spans="33:34" x14ac:dyDescent="0.2">
      <c r="AG1973" s="13"/>
      <c r="AH1973" s="13"/>
    </row>
    <row r="1974" spans="33:34" x14ac:dyDescent="0.2">
      <c r="AG1974" s="13"/>
      <c r="AH1974" s="13"/>
    </row>
    <row r="1975" spans="33:34" x14ac:dyDescent="0.2">
      <c r="AG1975" s="13"/>
      <c r="AH1975" s="13"/>
    </row>
    <row r="1976" spans="33:34" x14ac:dyDescent="0.2">
      <c r="AG1976" s="13"/>
      <c r="AH1976" s="13"/>
    </row>
    <row r="1977" spans="33:34" x14ac:dyDescent="0.2">
      <c r="AG1977" s="13"/>
      <c r="AH1977" s="13"/>
    </row>
    <row r="1978" spans="33:34" x14ac:dyDescent="0.2">
      <c r="AG1978" s="13"/>
      <c r="AH1978" s="13"/>
    </row>
    <row r="1979" spans="33:34" x14ac:dyDescent="0.2">
      <c r="AG1979" s="13"/>
      <c r="AH1979" s="13"/>
    </row>
    <row r="1980" spans="33:34" x14ac:dyDescent="0.2">
      <c r="AG1980" s="13"/>
      <c r="AH1980" s="13"/>
    </row>
    <row r="1981" spans="33:34" x14ac:dyDescent="0.2">
      <c r="AG1981" s="13"/>
      <c r="AH1981" s="13"/>
    </row>
    <row r="1982" spans="33:34" x14ac:dyDescent="0.2">
      <c r="AG1982" s="13"/>
      <c r="AH1982" s="13"/>
    </row>
    <row r="1983" spans="33:34" x14ac:dyDescent="0.2">
      <c r="AG1983" s="13"/>
      <c r="AH1983" s="13"/>
    </row>
    <row r="1984" spans="33:34" x14ac:dyDescent="0.2">
      <c r="AG1984" s="13"/>
      <c r="AH1984" s="13"/>
    </row>
    <row r="1985" spans="33:34" x14ac:dyDescent="0.2">
      <c r="AG1985" s="13"/>
      <c r="AH1985" s="13"/>
    </row>
    <row r="1986" spans="33:34" x14ac:dyDescent="0.2">
      <c r="AG1986" s="13"/>
      <c r="AH1986" s="13"/>
    </row>
    <row r="1987" spans="33:34" x14ac:dyDescent="0.2">
      <c r="AG1987" s="13"/>
      <c r="AH1987" s="13"/>
    </row>
    <row r="1988" spans="33:34" x14ac:dyDescent="0.2">
      <c r="AG1988" s="13"/>
      <c r="AH1988" s="13"/>
    </row>
    <row r="1989" spans="33:34" x14ac:dyDescent="0.2">
      <c r="AG1989" s="13"/>
      <c r="AH1989" s="13"/>
    </row>
    <row r="1990" spans="33:34" x14ac:dyDescent="0.2">
      <c r="AG1990" s="13"/>
      <c r="AH1990" s="13"/>
    </row>
    <row r="1991" spans="33:34" x14ac:dyDescent="0.2">
      <c r="AG1991" s="13"/>
      <c r="AH1991" s="13"/>
    </row>
    <row r="1992" spans="33:34" x14ac:dyDescent="0.2">
      <c r="AG1992" s="13"/>
      <c r="AH1992" s="13"/>
    </row>
    <row r="1993" spans="33:34" x14ac:dyDescent="0.2">
      <c r="AG1993" s="13"/>
      <c r="AH1993" s="13"/>
    </row>
    <row r="1994" spans="33:34" x14ac:dyDescent="0.2">
      <c r="AG1994" s="13"/>
      <c r="AH1994" s="13"/>
    </row>
    <row r="1995" spans="33:34" x14ac:dyDescent="0.2">
      <c r="AG1995" s="13"/>
      <c r="AH1995" s="13"/>
    </row>
    <row r="1996" spans="33:34" x14ac:dyDescent="0.2">
      <c r="AG1996" s="13"/>
      <c r="AH1996" s="13"/>
    </row>
    <row r="1997" spans="33:34" x14ac:dyDescent="0.2">
      <c r="AG1997" s="13"/>
      <c r="AH1997" s="13"/>
    </row>
    <row r="1998" spans="33:34" x14ac:dyDescent="0.2">
      <c r="AG1998" s="13"/>
      <c r="AH1998" s="13"/>
    </row>
    <row r="1999" spans="33:34" x14ac:dyDescent="0.2">
      <c r="AG1999" s="13"/>
      <c r="AH1999" s="13"/>
    </row>
    <row r="2000" spans="33:34" x14ac:dyDescent="0.2">
      <c r="AG2000" s="13"/>
      <c r="AH2000" s="13"/>
    </row>
    <row r="2001" spans="33:34" x14ac:dyDescent="0.2">
      <c r="AG2001" s="13"/>
      <c r="AH2001" s="13"/>
    </row>
    <row r="2002" spans="33:34" x14ac:dyDescent="0.2">
      <c r="AG2002" s="13"/>
      <c r="AH2002" s="13"/>
    </row>
    <row r="2003" spans="33:34" x14ac:dyDescent="0.2">
      <c r="AG2003" s="13"/>
      <c r="AH2003" s="13"/>
    </row>
    <row r="2004" spans="33:34" x14ac:dyDescent="0.2">
      <c r="AG2004" s="13"/>
      <c r="AH2004" s="13"/>
    </row>
    <row r="2005" spans="33:34" x14ac:dyDescent="0.2">
      <c r="AG2005" s="13"/>
      <c r="AH2005" s="13"/>
    </row>
    <row r="2006" spans="33:34" x14ac:dyDescent="0.2">
      <c r="AG2006" s="13"/>
      <c r="AH2006" s="13"/>
    </row>
    <row r="2007" spans="33:34" x14ac:dyDescent="0.2">
      <c r="AG2007" s="13"/>
      <c r="AH2007" s="13"/>
    </row>
    <row r="2008" spans="33:34" x14ac:dyDescent="0.2">
      <c r="AG2008" s="13"/>
      <c r="AH2008" s="13"/>
    </row>
    <row r="2009" spans="33:34" x14ac:dyDescent="0.2">
      <c r="AG2009" s="13"/>
      <c r="AH2009" s="13"/>
    </row>
    <row r="2010" spans="33:34" x14ac:dyDescent="0.2">
      <c r="AG2010" s="13"/>
      <c r="AH2010" s="13"/>
    </row>
    <row r="2011" spans="33:34" x14ac:dyDescent="0.2">
      <c r="AG2011" s="13"/>
      <c r="AH2011" s="13"/>
    </row>
    <row r="2012" spans="33:34" x14ac:dyDescent="0.2">
      <c r="AG2012" s="13"/>
      <c r="AH2012" s="13"/>
    </row>
    <row r="2013" spans="33:34" x14ac:dyDescent="0.2">
      <c r="AG2013" s="13"/>
      <c r="AH2013" s="13"/>
    </row>
    <row r="2014" spans="33:34" x14ac:dyDescent="0.2">
      <c r="AG2014" s="13"/>
      <c r="AH2014" s="13"/>
    </row>
    <row r="2015" spans="33:34" x14ac:dyDescent="0.2">
      <c r="AG2015" s="13"/>
      <c r="AH2015" s="13"/>
    </row>
    <row r="2016" spans="33:34" x14ac:dyDescent="0.2">
      <c r="AG2016" s="13"/>
      <c r="AH2016" s="13"/>
    </row>
    <row r="2017" spans="33:34" x14ac:dyDescent="0.2">
      <c r="AG2017" s="13"/>
      <c r="AH2017" s="13"/>
    </row>
    <row r="2018" spans="33:34" x14ac:dyDescent="0.2">
      <c r="AG2018" s="13"/>
      <c r="AH2018" s="13"/>
    </row>
    <row r="2019" spans="33:34" x14ac:dyDescent="0.2">
      <c r="AG2019" s="13"/>
      <c r="AH2019" s="13"/>
    </row>
    <row r="2020" spans="33:34" x14ac:dyDescent="0.2">
      <c r="AG2020" s="13"/>
      <c r="AH2020" s="13"/>
    </row>
    <row r="2021" spans="33:34" x14ac:dyDescent="0.2">
      <c r="AG2021" s="13"/>
      <c r="AH2021" s="13"/>
    </row>
    <row r="2022" spans="33:34" x14ac:dyDescent="0.2">
      <c r="AG2022" s="13"/>
      <c r="AH2022" s="13"/>
    </row>
    <row r="2023" spans="33:34" x14ac:dyDescent="0.2">
      <c r="AG2023" s="13"/>
      <c r="AH2023" s="13"/>
    </row>
    <row r="2024" spans="33:34" x14ac:dyDescent="0.2">
      <c r="AG2024" s="13"/>
      <c r="AH2024" s="13"/>
    </row>
    <row r="2025" spans="33:34" x14ac:dyDescent="0.2">
      <c r="AG2025" s="13"/>
      <c r="AH2025" s="13"/>
    </row>
    <row r="2026" spans="33:34" x14ac:dyDescent="0.2">
      <c r="AG2026" s="13"/>
      <c r="AH2026" s="13"/>
    </row>
    <row r="2027" spans="33:34" x14ac:dyDescent="0.2">
      <c r="AG2027" s="13"/>
      <c r="AH2027" s="13"/>
    </row>
    <row r="2028" spans="33:34" x14ac:dyDescent="0.2">
      <c r="AG2028" s="13"/>
      <c r="AH2028" s="13"/>
    </row>
    <row r="2029" spans="33:34" x14ac:dyDescent="0.2">
      <c r="AG2029" s="13"/>
      <c r="AH2029" s="13"/>
    </row>
    <row r="2030" spans="33:34" x14ac:dyDescent="0.2">
      <c r="AG2030" s="13"/>
      <c r="AH2030" s="13"/>
    </row>
    <row r="2031" spans="33:34" x14ac:dyDescent="0.2">
      <c r="AG2031" s="13"/>
      <c r="AH2031" s="13"/>
    </row>
    <row r="2032" spans="33:34" x14ac:dyDescent="0.2">
      <c r="AG2032" s="13"/>
      <c r="AH2032" s="13"/>
    </row>
    <row r="2033" spans="33:34" x14ac:dyDescent="0.2">
      <c r="AG2033" s="13"/>
      <c r="AH2033" s="13"/>
    </row>
    <row r="2034" spans="33:34" x14ac:dyDescent="0.2">
      <c r="AG2034" s="13"/>
      <c r="AH2034" s="13"/>
    </row>
    <row r="2035" spans="33:34" x14ac:dyDescent="0.2">
      <c r="AG2035" s="13"/>
      <c r="AH2035" s="13"/>
    </row>
    <row r="2036" spans="33:34" x14ac:dyDescent="0.2">
      <c r="AG2036" s="13"/>
      <c r="AH2036" s="13"/>
    </row>
    <row r="2037" spans="33:34" x14ac:dyDescent="0.2">
      <c r="AG2037" s="13"/>
      <c r="AH2037" s="13"/>
    </row>
    <row r="2038" spans="33:34" x14ac:dyDescent="0.2">
      <c r="AG2038" s="13"/>
      <c r="AH2038" s="13"/>
    </row>
    <row r="2039" spans="33:34" x14ac:dyDescent="0.2">
      <c r="AG2039" s="13"/>
      <c r="AH2039" s="13"/>
    </row>
    <row r="2040" spans="33:34" x14ac:dyDescent="0.2">
      <c r="AG2040" s="13"/>
      <c r="AH2040" s="13"/>
    </row>
    <row r="2041" spans="33:34" x14ac:dyDescent="0.2">
      <c r="AG2041" s="13"/>
      <c r="AH2041" s="13"/>
    </row>
    <row r="2042" spans="33:34" x14ac:dyDescent="0.2">
      <c r="AG2042" s="13"/>
      <c r="AH2042" s="13"/>
    </row>
    <row r="2043" spans="33:34" x14ac:dyDescent="0.2">
      <c r="AG2043" s="13"/>
      <c r="AH2043" s="13"/>
    </row>
    <row r="2044" spans="33:34" x14ac:dyDescent="0.2">
      <c r="AG2044" s="13"/>
      <c r="AH2044" s="13"/>
    </row>
    <row r="2045" spans="33:34" x14ac:dyDescent="0.2">
      <c r="AG2045" s="13"/>
      <c r="AH2045" s="13"/>
    </row>
    <row r="2046" spans="33:34" x14ac:dyDescent="0.2">
      <c r="AG2046" s="13"/>
      <c r="AH2046" s="13"/>
    </row>
    <row r="2047" spans="33:34" x14ac:dyDescent="0.2">
      <c r="AG2047" s="13"/>
      <c r="AH2047" s="13"/>
    </row>
    <row r="2048" spans="33:34" x14ac:dyDescent="0.2">
      <c r="AG2048" s="13"/>
      <c r="AH2048" s="13"/>
    </row>
    <row r="2049" spans="33:34" x14ac:dyDescent="0.2">
      <c r="AG2049" s="13"/>
      <c r="AH2049" s="13"/>
    </row>
    <row r="2050" spans="33:34" x14ac:dyDescent="0.2">
      <c r="AG2050" s="13"/>
      <c r="AH2050" s="13"/>
    </row>
    <row r="2051" spans="33:34" x14ac:dyDescent="0.2">
      <c r="AG2051" s="13"/>
      <c r="AH2051" s="13"/>
    </row>
    <row r="2052" spans="33:34" x14ac:dyDescent="0.2">
      <c r="AG2052" s="13"/>
      <c r="AH2052" s="13"/>
    </row>
    <row r="2053" spans="33:34" x14ac:dyDescent="0.2">
      <c r="AG2053" s="13"/>
      <c r="AH2053" s="13"/>
    </row>
    <row r="2054" spans="33:34" x14ac:dyDescent="0.2">
      <c r="AG2054" s="13"/>
      <c r="AH2054" s="13"/>
    </row>
    <row r="2055" spans="33:34" x14ac:dyDescent="0.2">
      <c r="AG2055" s="13"/>
      <c r="AH2055" s="13"/>
    </row>
    <row r="2056" spans="33:34" x14ac:dyDescent="0.2">
      <c r="AG2056" s="13"/>
      <c r="AH2056" s="13"/>
    </row>
    <row r="2057" spans="33:34" x14ac:dyDescent="0.2">
      <c r="AG2057" s="13"/>
      <c r="AH2057" s="13"/>
    </row>
    <row r="2058" spans="33:34" x14ac:dyDescent="0.2">
      <c r="AG2058" s="13"/>
      <c r="AH2058" s="13"/>
    </row>
    <row r="2059" spans="33:34" x14ac:dyDescent="0.2">
      <c r="AG2059" s="13"/>
      <c r="AH2059" s="13"/>
    </row>
    <row r="2060" spans="33:34" x14ac:dyDescent="0.2">
      <c r="AG2060" s="13"/>
      <c r="AH2060" s="13"/>
    </row>
    <row r="2061" spans="33:34" x14ac:dyDescent="0.2">
      <c r="AG2061" s="13"/>
      <c r="AH2061" s="13"/>
    </row>
    <row r="2062" spans="33:34" x14ac:dyDescent="0.2">
      <c r="AG2062" s="13"/>
      <c r="AH2062" s="13"/>
    </row>
    <row r="2063" spans="33:34" x14ac:dyDescent="0.2">
      <c r="AG2063" s="13"/>
      <c r="AH2063" s="13"/>
    </row>
    <row r="2064" spans="33:34" x14ac:dyDescent="0.2">
      <c r="AG2064" s="13"/>
      <c r="AH2064" s="13"/>
    </row>
    <row r="2065" spans="33:34" x14ac:dyDescent="0.2">
      <c r="AG2065" s="13"/>
      <c r="AH2065" s="13"/>
    </row>
    <row r="2066" spans="33:34" x14ac:dyDescent="0.2">
      <c r="AG2066" s="13"/>
      <c r="AH2066" s="13"/>
    </row>
    <row r="2067" spans="33:34" x14ac:dyDescent="0.2">
      <c r="AG2067" s="13"/>
      <c r="AH2067" s="13"/>
    </row>
    <row r="2068" spans="33:34" x14ac:dyDescent="0.2">
      <c r="AG2068" s="13"/>
      <c r="AH2068" s="13"/>
    </row>
    <row r="2069" spans="33:34" x14ac:dyDescent="0.2">
      <c r="AG2069" s="13"/>
      <c r="AH2069" s="13"/>
    </row>
    <row r="2070" spans="33:34" x14ac:dyDescent="0.2">
      <c r="AG2070" s="13"/>
      <c r="AH2070" s="13"/>
    </row>
    <row r="2071" spans="33:34" x14ac:dyDescent="0.2">
      <c r="AG2071" s="13"/>
      <c r="AH2071" s="13"/>
    </row>
    <row r="2072" spans="33:34" x14ac:dyDescent="0.2">
      <c r="AG2072" s="13"/>
      <c r="AH2072" s="13"/>
    </row>
    <row r="2073" spans="33:34" x14ac:dyDescent="0.2">
      <c r="AG2073" s="13"/>
      <c r="AH2073" s="13"/>
    </row>
    <row r="2074" spans="33:34" x14ac:dyDescent="0.2">
      <c r="AG2074" s="13"/>
      <c r="AH2074" s="13"/>
    </row>
    <row r="2075" spans="33:34" x14ac:dyDescent="0.2">
      <c r="AG2075" s="13"/>
      <c r="AH2075" s="13"/>
    </row>
    <row r="2076" spans="33:34" x14ac:dyDescent="0.2">
      <c r="AG2076" s="13"/>
      <c r="AH2076" s="13"/>
    </row>
    <row r="2077" spans="33:34" x14ac:dyDescent="0.2">
      <c r="AG2077" s="13"/>
      <c r="AH2077" s="13"/>
    </row>
    <row r="2078" spans="33:34" x14ac:dyDescent="0.2">
      <c r="AG2078" s="13"/>
      <c r="AH2078" s="13"/>
    </row>
    <row r="2079" spans="33:34" x14ac:dyDescent="0.2">
      <c r="AG2079" s="13"/>
      <c r="AH2079" s="13"/>
    </row>
    <row r="2080" spans="33:34" x14ac:dyDescent="0.2">
      <c r="AG2080" s="13"/>
      <c r="AH2080" s="13"/>
    </row>
    <row r="2081" spans="33:34" x14ac:dyDescent="0.2">
      <c r="AG2081" s="13"/>
      <c r="AH2081" s="13"/>
    </row>
    <row r="2082" spans="33:34" x14ac:dyDescent="0.2">
      <c r="AG2082" s="13"/>
      <c r="AH2082" s="13"/>
    </row>
    <row r="2083" spans="33:34" x14ac:dyDescent="0.2">
      <c r="AG2083" s="13"/>
      <c r="AH2083" s="13"/>
    </row>
    <row r="2084" spans="33:34" x14ac:dyDescent="0.2">
      <c r="AG2084" s="13"/>
      <c r="AH2084" s="13"/>
    </row>
    <row r="2085" spans="33:34" x14ac:dyDescent="0.2">
      <c r="AG2085" s="13"/>
      <c r="AH2085" s="13"/>
    </row>
    <row r="2086" spans="33:34" x14ac:dyDescent="0.2">
      <c r="AG2086" s="13"/>
      <c r="AH2086" s="13"/>
    </row>
    <row r="2087" spans="33:34" x14ac:dyDescent="0.2">
      <c r="AG2087" s="13"/>
      <c r="AH2087" s="13"/>
    </row>
    <row r="2088" spans="33:34" x14ac:dyDescent="0.2">
      <c r="AG2088" s="13"/>
      <c r="AH2088" s="13"/>
    </row>
    <row r="2089" spans="33:34" x14ac:dyDescent="0.2">
      <c r="AG2089" s="13"/>
      <c r="AH2089" s="13"/>
    </row>
    <row r="2090" spans="33:34" x14ac:dyDescent="0.2">
      <c r="AG2090" s="13"/>
      <c r="AH2090" s="13"/>
    </row>
    <row r="2091" spans="33:34" x14ac:dyDescent="0.2">
      <c r="AG2091" s="13"/>
      <c r="AH2091" s="13"/>
    </row>
    <row r="2092" spans="33:34" x14ac:dyDescent="0.2">
      <c r="AG2092" s="13"/>
      <c r="AH2092" s="13"/>
    </row>
    <row r="2093" spans="33:34" x14ac:dyDescent="0.2">
      <c r="AG2093" s="13"/>
      <c r="AH2093" s="13"/>
    </row>
    <row r="2094" spans="33:34" x14ac:dyDescent="0.2">
      <c r="AG2094" s="13"/>
      <c r="AH2094" s="13"/>
    </row>
    <row r="2095" spans="33:34" x14ac:dyDescent="0.2">
      <c r="AG2095" s="13"/>
      <c r="AH2095" s="13"/>
    </row>
    <row r="2096" spans="33:34" x14ac:dyDescent="0.2">
      <c r="AG2096" s="13"/>
      <c r="AH2096" s="13"/>
    </row>
    <row r="2097" spans="33:34" x14ac:dyDescent="0.2">
      <c r="AG2097" s="13"/>
      <c r="AH2097" s="13"/>
    </row>
    <row r="2098" spans="33:34" x14ac:dyDescent="0.2">
      <c r="AG2098" s="13"/>
      <c r="AH2098" s="13"/>
    </row>
    <row r="2099" spans="33:34" x14ac:dyDescent="0.2">
      <c r="AG2099" s="13"/>
      <c r="AH2099" s="13"/>
    </row>
    <row r="2100" spans="33:34" x14ac:dyDescent="0.2">
      <c r="AG2100" s="13"/>
      <c r="AH2100" s="13"/>
    </row>
    <row r="2101" spans="33:34" x14ac:dyDescent="0.2">
      <c r="AG2101" s="13"/>
      <c r="AH2101" s="13"/>
    </row>
    <row r="2102" spans="33:34" x14ac:dyDescent="0.2">
      <c r="AG2102" s="13"/>
      <c r="AH2102" s="13"/>
    </row>
    <row r="2103" spans="33:34" x14ac:dyDescent="0.2">
      <c r="AG2103" s="13"/>
      <c r="AH2103" s="13"/>
    </row>
    <row r="2104" spans="33:34" x14ac:dyDescent="0.2">
      <c r="AG2104" s="13"/>
      <c r="AH2104" s="13"/>
    </row>
    <row r="2105" spans="33:34" x14ac:dyDescent="0.2">
      <c r="AG2105" s="13"/>
      <c r="AH2105" s="13"/>
    </row>
    <row r="2106" spans="33:34" x14ac:dyDescent="0.2">
      <c r="AG2106" s="13"/>
      <c r="AH2106" s="13"/>
    </row>
    <row r="2107" spans="33:34" x14ac:dyDescent="0.2">
      <c r="AG2107" s="13"/>
      <c r="AH2107" s="13"/>
    </row>
    <row r="2108" spans="33:34" x14ac:dyDescent="0.2">
      <c r="AG2108" s="13"/>
      <c r="AH2108" s="13"/>
    </row>
    <row r="2109" spans="33:34" x14ac:dyDescent="0.2">
      <c r="AG2109" s="13"/>
      <c r="AH2109" s="13"/>
    </row>
    <row r="2110" spans="33:34" x14ac:dyDescent="0.2">
      <c r="AG2110" s="13"/>
      <c r="AH2110" s="13"/>
    </row>
    <row r="2111" spans="33:34" x14ac:dyDescent="0.2">
      <c r="AG2111" s="13"/>
      <c r="AH2111" s="13"/>
    </row>
    <row r="2112" spans="33:34" x14ac:dyDescent="0.2">
      <c r="AG2112" s="13"/>
      <c r="AH2112" s="13"/>
    </row>
    <row r="2113" spans="33:34" x14ac:dyDescent="0.2">
      <c r="AG2113" s="13"/>
      <c r="AH2113" s="13"/>
    </row>
    <row r="2114" spans="33:34" x14ac:dyDescent="0.2">
      <c r="AG2114" s="13"/>
      <c r="AH2114" s="13"/>
    </row>
    <row r="2115" spans="33:34" x14ac:dyDescent="0.2">
      <c r="AG2115" s="13"/>
      <c r="AH2115" s="13"/>
    </row>
    <row r="2116" spans="33:34" x14ac:dyDescent="0.2">
      <c r="AG2116" s="13"/>
      <c r="AH2116" s="13"/>
    </row>
    <row r="2117" spans="33:34" x14ac:dyDescent="0.2">
      <c r="AG2117" s="13"/>
      <c r="AH2117" s="13"/>
    </row>
    <row r="2118" spans="33:34" x14ac:dyDescent="0.2">
      <c r="AG2118" s="13"/>
      <c r="AH2118" s="13"/>
    </row>
    <row r="2119" spans="33:34" x14ac:dyDescent="0.2">
      <c r="AG2119" s="13"/>
      <c r="AH2119" s="13"/>
    </row>
    <row r="2120" spans="33:34" x14ac:dyDescent="0.2">
      <c r="AG2120" s="13"/>
      <c r="AH2120" s="13"/>
    </row>
    <row r="2121" spans="33:34" x14ac:dyDescent="0.2">
      <c r="AG2121" s="13"/>
      <c r="AH2121" s="13"/>
    </row>
    <row r="2122" spans="33:34" x14ac:dyDescent="0.2">
      <c r="AG2122" s="13"/>
      <c r="AH2122" s="13"/>
    </row>
    <row r="2123" spans="33:34" x14ac:dyDescent="0.2">
      <c r="AG2123" s="13"/>
      <c r="AH2123" s="13"/>
    </row>
    <row r="2124" spans="33:34" x14ac:dyDescent="0.2">
      <c r="AG2124" s="13"/>
      <c r="AH2124" s="13"/>
    </row>
    <row r="2125" spans="33:34" x14ac:dyDescent="0.2">
      <c r="AG2125" s="13"/>
      <c r="AH2125" s="13"/>
    </row>
    <row r="2126" spans="33:34" x14ac:dyDescent="0.2">
      <c r="AG2126" s="13"/>
      <c r="AH2126" s="13"/>
    </row>
    <row r="2127" spans="33:34" x14ac:dyDescent="0.2">
      <c r="AG2127" s="13"/>
      <c r="AH2127" s="13"/>
    </row>
    <row r="2128" spans="33:34" x14ac:dyDescent="0.2">
      <c r="AG2128" s="13"/>
      <c r="AH2128" s="13"/>
    </row>
    <row r="2129" spans="33:34" x14ac:dyDescent="0.2">
      <c r="AG2129" s="13"/>
      <c r="AH2129" s="13"/>
    </row>
    <row r="2130" spans="33:34" x14ac:dyDescent="0.2">
      <c r="AG2130" s="13"/>
      <c r="AH2130" s="13"/>
    </row>
    <row r="2131" spans="33:34" x14ac:dyDescent="0.2">
      <c r="AG2131" s="13"/>
      <c r="AH2131" s="13"/>
    </row>
    <row r="2132" spans="33:34" x14ac:dyDescent="0.2">
      <c r="AG2132" s="13"/>
      <c r="AH2132" s="13"/>
    </row>
    <row r="2133" spans="33:34" x14ac:dyDescent="0.2">
      <c r="AG2133" s="13"/>
      <c r="AH2133" s="13"/>
    </row>
    <row r="2134" spans="33:34" x14ac:dyDescent="0.2">
      <c r="AG2134" s="13"/>
      <c r="AH2134" s="13"/>
    </row>
    <row r="2135" spans="33:34" x14ac:dyDescent="0.2">
      <c r="AG2135" s="13"/>
      <c r="AH2135" s="13"/>
    </row>
    <row r="2136" spans="33:34" x14ac:dyDescent="0.2">
      <c r="AG2136" s="13"/>
      <c r="AH2136" s="13"/>
    </row>
    <row r="2137" spans="33:34" x14ac:dyDescent="0.2">
      <c r="AG2137" s="13"/>
      <c r="AH2137" s="13"/>
    </row>
    <row r="2138" spans="33:34" x14ac:dyDescent="0.2">
      <c r="AG2138" s="13"/>
      <c r="AH2138" s="13"/>
    </row>
    <row r="2139" spans="33:34" x14ac:dyDescent="0.2">
      <c r="AG2139" s="13"/>
      <c r="AH2139" s="13"/>
    </row>
    <row r="2140" spans="33:34" x14ac:dyDescent="0.2">
      <c r="AG2140" s="13"/>
      <c r="AH2140" s="13"/>
    </row>
    <row r="2141" spans="33:34" x14ac:dyDescent="0.2">
      <c r="AG2141" s="13"/>
      <c r="AH2141" s="13"/>
    </row>
    <row r="2142" spans="33:34" x14ac:dyDescent="0.2">
      <c r="AG2142" s="13"/>
      <c r="AH2142" s="13"/>
    </row>
    <row r="2143" spans="33:34" x14ac:dyDescent="0.2">
      <c r="AG2143" s="13"/>
      <c r="AH2143" s="13"/>
    </row>
    <row r="2144" spans="33:34" x14ac:dyDescent="0.2">
      <c r="AG2144" s="13"/>
      <c r="AH2144" s="13"/>
    </row>
    <row r="2145" spans="33:34" x14ac:dyDescent="0.2">
      <c r="AG2145" s="13"/>
      <c r="AH2145" s="13"/>
    </row>
    <row r="2146" spans="33:34" x14ac:dyDescent="0.2">
      <c r="AG2146" s="13"/>
      <c r="AH2146" s="13"/>
    </row>
    <row r="2147" spans="33:34" x14ac:dyDescent="0.2">
      <c r="AG2147" s="13"/>
      <c r="AH2147" s="13"/>
    </row>
    <row r="2148" spans="33:34" x14ac:dyDescent="0.2">
      <c r="AG2148" s="13"/>
      <c r="AH2148" s="13"/>
    </row>
    <row r="2149" spans="33:34" x14ac:dyDescent="0.2">
      <c r="AG2149" s="13"/>
      <c r="AH2149" s="13"/>
    </row>
    <row r="2150" spans="33:34" x14ac:dyDescent="0.2">
      <c r="AG2150" s="13"/>
      <c r="AH2150" s="13"/>
    </row>
    <row r="2151" spans="33:34" x14ac:dyDescent="0.2">
      <c r="AG2151" s="13"/>
      <c r="AH2151" s="13"/>
    </row>
    <row r="2152" spans="33:34" x14ac:dyDescent="0.2">
      <c r="AG2152" s="13"/>
      <c r="AH2152" s="13"/>
    </row>
    <row r="2153" spans="33:34" x14ac:dyDescent="0.2">
      <c r="AG2153" s="13"/>
      <c r="AH2153" s="13"/>
    </row>
    <row r="2154" spans="33:34" x14ac:dyDescent="0.2">
      <c r="AG2154" s="13"/>
      <c r="AH2154" s="13"/>
    </row>
    <row r="2155" spans="33:34" x14ac:dyDescent="0.2">
      <c r="AG2155" s="13"/>
      <c r="AH2155" s="13"/>
    </row>
    <row r="2156" spans="33:34" x14ac:dyDescent="0.2">
      <c r="AG2156" s="13"/>
      <c r="AH2156" s="13"/>
    </row>
    <row r="2157" spans="33:34" x14ac:dyDescent="0.2">
      <c r="AG2157" s="13"/>
      <c r="AH2157" s="13"/>
    </row>
    <row r="2158" spans="33:34" x14ac:dyDescent="0.2">
      <c r="AG2158" s="13"/>
      <c r="AH2158" s="13"/>
    </row>
    <row r="2159" spans="33:34" x14ac:dyDescent="0.2">
      <c r="AG2159" s="13"/>
      <c r="AH2159" s="13"/>
    </row>
    <row r="2160" spans="33:34" x14ac:dyDescent="0.2">
      <c r="AG2160" s="13"/>
      <c r="AH2160" s="13"/>
    </row>
    <row r="2161" spans="33:34" x14ac:dyDescent="0.2">
      <c r="AG2161" s="13"/>
      <c r="AH2161" s="13"/>
    </row>
    <row r="2162" spans="33:34" x14ac:dyDescent="0.2">
      <c r="AG2162" s="13"/>
      <c r="AH2162" s="13"/>
    </row>
    <row r="2163" spans="33:34" x14ac:dyDescent="0.2">
      <c r="AG2163" s="13"/>
      <c r="AH2163" s="13"/>
    </row>
    <row r="2164" spans="33:34" x14ac:dyDescent="0.2">
      <c r="AG2164" s="13"/>
      <c r="AH2164" s="13"/>
    </row>
    <row r="2165" spans="33:34" x14ac:dyDescent="0.2">
      <c r="AG2165" s="13"/>
      <c r="AH2165" s="13"/>
    </row>
    <row r="2166" spans="33:34" x14ac:dyDescent="0.2">
      <c r="AG2166" s="13"/>
      <c r="AH2166" s="13"/>
    </row>
    <row r="2167" spans="33:34" x14ac:dyDescent="0.2">
      <c r="AG2167" s="13"/>
      <c r="AH2167" s="13"/>
    </row>
    <row r="2168" spans="33:34" x14ac:dyDescent="0.2">
      <c r="AG2168" s="13"/>
      <c r="AH2168" s="13"/>
    </row>
    <row r="2169" spans="33:34" x14ac:dyDescent="0.2">
      <c r="AG2169" s="13"/>
      <c r="AH2169" s="13"/>
    </row>
    <row r="2170" spans="33:34" x14ac:dyDescent="0.2">
      <c r="AG2170" s="13"/>
      <c r="AH2170" s="13"/>
    </row>
    <row r="2171" spans="33:34" x14ac:dyDescent="0.2">
      <c r="AG2171" s="13"/>
      <c r="AH2171" s="13"/>
    </row>
    <row r="2172" spans="33:34" x14ac:dyDescent="0.2">
      <c r="AG2172" s="13"/>
      <c r="AH2172" s="13"/>
    </row>
    <row r="2173" spans="33:34" x14ac:dyDescent="0.2">
      <c r="AG2173" s="13"/>
      <c r="AH2173" s="13"/>
    </row>
    <row r="2174" spans="33:34" x14ac:dyDescent="0.2">
      <c r="AG2174" s="13"/>
      <c r="AH2174" s="13"/>
    </row>
    <row r="2175" spans="33:34" x14ac:dyDescent="0.2">
      <c r="AG2175" s="13"/>
      <c r="AH2175" s="13"/>
    </row>
    <row r="2176" spans="33:34" x14ac:dyDescent="0.2">
      <c r="AG2176" s="13"/>
      <c r="AH2176" s="13"/>
    </row>
    <row r="2177" spans="33:34" x14ac:dyDescent="0.2">
      <c r="AG2177" s="13"/>
      <c r="AH2177" s="13"/>
    </row>
    <row r="2178" spans="33:34" x14ac:dyDescent="0.2">
      <c r="AG2178" s="13"/>
      <c r="AH2178" s="13"/>
    </row>
    <row r="2179" spans="33:34" x14ac:dyDescent="0.2">
      <c r="AG2179" s="13"/>
      <c r="AH2179" s="13"/>
    </row>
    <row r="2180" spans="33:34" x14ac:dyDescent="0.2">
      <c r="AG2180" s="13"/>
      <c r="AH2180" s="13"/>
    </row>
    <row r="2181" spans="33:34" x14ac:dyDescent="0.2">
      <c r="AG2181" s="13"/>
      <c r="AH2181" s="13"/>
    </row>
    <row r="2182" spans="33:34" x14ac:dyDescent="0.2">
      <c r="AG2182" s="13"/>
      <c r="AH2182" s="13"/>
    </row>
    <row r="2183" spans="33:34" x14ac:dyDescent="0.2">
      <c r="AG2183" s="13"/>
      <c r="AH2183" s="13"/>
    </row>
    <row r="2184" spans="33:34" x14ac:dyDescent="0.2">
      <c r="AG2184" s="13"/>
      <c r="AH2184" s="13"/>
    </row>
    <row r="2185" spans="33:34" x14ac:dyDescent="0.2">
      <c r="AG2185" s="13"/>
      <c r="AH2185" s="13"/>
    </row>
    <row r="2186" spans="33:34" x14ac:dyDescent="0.2">
      <c r="AG2186" s="13"/>
      <c r="AH2186" s="13"/>
    </row>
    <row r="2187" spans="33:34" x14ac:dyDescent="0.2">
      <c r="AG2187" s="13"/>
      <c r="AH2187" s="13"/>
    </row>
    <row r="2188" spans="33:34" x14ac:dyDescent="0.2">
      <c r="AG2188" s="13"/>
      <c r="AH2188" s="13"/>
    </row>
    <row r="2189" spans="33:34" x14ac:dyDescent="0.2">
      <c r="AG2189" s="13"/>
      <c r="AH2189" s="13"/>
    </row>
    <row r="2190" spans="33:34" x14ac:dyDescent="0.2">
      <c r="AG2190" s="13"/>
      <c r="AH2190" s="13"/>
    </row>
    <row r="2191" spans="33:34" x14ac:dyDescent="0.2">
      <c r="AG2191" s="13"/>
      <c r="AH2191" s="13"/>
    </row>
    <row r="2192" spans="33:34" x14ac:dyDescent="0.2">
      <c r="AG2192" s="13"/>
      <c r="AH2192" s="13"/>
    </row>
    <row r="2193" spans="33:34" x14ac:dyDescent="0.2">
      <c r="AG2193" s="13"/>
      <c r="AH2193" s="13"/>
    </row>
    <row r="2194" spans="33:34" x14ac:dyDescent="0.2">
      <c r="AG2194" s="13"/>
      <c r="AH2194" s="13"/>
    </row>
    <row r="2195" spans="33:34" x14ac:dyDescent="0.2">
      <c r="AG2195" s="13"/>
      <c r="AH2195" s="13"/>
    </row>
    <row r="2196" spans="33:34" x14ac:dyDescent="0.2">
      <c r="AG2196" s="13"/>
      <c r="AH2196" s="13"/>
    </row>
    <row r="2197" spans="33:34" x14ac:dyDescent="0.2">
      <c r="AG2197" s="13"/>
      <c r="AH2197" s="13"/>
    </row>
    <row r="2198" spans="33:34" x14ac:dyDescent="0.2">
      <c r="AG2198" s="13"/>
      <c r="AH2198" s="13"/>
    </row>
    <row r="2199" spans="33:34" x14ac:dyDescent="0.2">
      <c r="AG2199" s="13"/>
      <c r="AH2199" s="13"/>
    </row>
    <row r="2200" spans="33:34" x14ac:dyDescent="0.2">
      <c r="AG2200" s="13"/>
      <c r="AH2200" s="13"/>
    </row>
    <row r="2201" spans="33:34" x14ac:dyDescent="0.2">
      <c r="AG2201" s="13"/>
      <c r="AH2201" s="13"/>
    </row>
    <row r="2202" spans="33:34" x14ac:dyDescent="0.2">
      <c r="AG2202" s="13"/>
      <c r="AH2202" s="13"/>
    </row>
    <row r="2203" spans="33:34" x14ac:dyDescent="0.2">
      <c r="AG2203" s="13"/>
      <c r="AH2203" s="13"/>
    </row>
    <row r="2204" spans="33:34" x14ac:dyDescent="0.2">
      <c r="AG2204" s="13"/>
      <c r="AH2204" s="13"/>
    </row>
    <row r="2205" spans="33:34" x14ac:dyDescent="0.2">
      <c r="AG2205" s="13"/>
      <c r="AH2205" s="13"/>
    </row>
    <row r="2206" spans="33:34" x14ac:dyDescent="0.2">
      <c r="AG2206" s="13"/>
      <c r="AH2206" s="13"/>
    </row>
    <row r="2207" spans="33:34" x14ac:dyDescent="0.2">
      <c r="AG2207" s="13"/>
      <c r="AH2207" s="13"/>
    </row>
    <row r="2208" spans="33:34" x14ac:dyDescent="0.2">
      <c r="AG2208" s="13"/>
      <c r="AH2208" s="13"/>
    </row>
    <row r="2209" spans="33:34" x14ac:dyDescent="0.2">
      <c r="AG2209" s="13"/>
      <c r="AH2209" s="13"/>
    </row>
    <row r="2210" spans="33:34" x14ac:dyDescent="0.2">
      <c r="AG2210" s="13"/>
      <c r="AH2210" s="13"/>
    </row>
    <row r="2211" spans="33:34" x14ac:dyDescent="0.2">
      <c r="AG2211" s="13"/>
      <c r="AH2211" s="13"/>
    </row>
    <row r="2212" spans="33:34" x14ac:dyDescent="0.2">
      <c r="AG2212" s="13"/>
      <c r="AH2212" s="13"/>
    </row>
    <row r="2213" spans="33:34" x14ac:dyDescent="0.2">
      <c r="AG2213" s="13"/>
      <c r="AH2213" s="13"/>
    </row>
    <row r="2214" spans="33:34" x14ac:dyDescent="0.2">
      <c r="AG2214" s="13"/>
      <c r="AH2214" s="13"/>
    </row>
    <row r="2215" spans="33:34" x14ac:dyDescent="0.2">
      <c r="AG2215" s="13"/>
      <c r="AH2215" s="13"/>
    </row>
    <row r="2216" spans="33:34" x14ac:dyDescent="0.2">
      <c r="AG2216" s="13"/>
      <c r="AH2216" s="13"/>
    </row>
    <row r="2217" spans="33:34" x14ac:dyDescent="0.2">
      <c r="AG2217" s="13"/>
      <c r="AH2217" s="13"/>
    </row>
    <row r="2218" spans="33:34" x14ac:dyDescent="0.2">
      <c r="AG2218" s="13"/>
      <c r="AH2218" s="13"/>
    </row>
    <row r="2219" spans="33:34" x14ac:dyDescent="0.2">
      <c r="AG2219" s="13"/>
      <c r="AH2219" s="13"/>
    </row>
    <row r="2220" spans="33:34" x14ac:dyDescent="0.2">
      <c r="AG2220" s="13"/>
      <c r="AH2220" s="13"/>
    </row>
    <row r="2221" spans="33:34" x14ac:dyDescent="0.2">
      <c r="AG2221" s="13"/>
      <c r="AH2221" s="13"/>
    </row>
    <row r="2222" spans="33:34" x14ac:dyDescent="0.2">
      <c r="AG2222" s="13"/>
      <c r="AH2222" s="13"/>
    </row>
    <row r="2223" spans="33:34" x14ac:dyDescent="0.2">
      <c r="AG2223" s="13"/>
      <c r="AH2223" s="13"/>
    </row>
    <row r="2224" spans="33:34" x14ac:dyDescent="0.2">
      <c r="AG2224" s="13"/>
      <c r="AH2224" s="13"/>
    </row>
    <row r="2225" spans="33:34" x14ac:dyDescent="0.2">
      <c r="AG2225" s="13"/>
      <c r="AH2225" s="13"/>
    </row>
    <row r="2226" spans="33:34" x14ac:dyDescent="0.2">
      <c r="AG2226" s="13"/>
      <c r="AH2226" s="13"/>
    </row>
    <row r="2227" spans="33:34" x14ac:dyDescent="0.2">
      <c r="AG2227" s="13"/>
      <c r="AH2227" s="13"/>
    </row>
    <row r="2228" spans="33:34" x14ac:dyDescent="0.2">
      <c r="AG2228" s="13"/>
      <c r="AH2228" s="13"/>
    </row>
    <row r="2229" spans="33:34" x14ac:dyDescent="0.2">
      <c r="AG2229" s="13"/>
      <c r="AH2229" s="13"/>
    </row>
    <row r="2230" spans="33:34" x14ac:dyDescent="0.2">
      <c r="AG2230" s="13"/>
      <c r="AH2230" s="13"/>
    </row>
    <row r="2231" spans="33:34" x14ac:dyDescent="0.2">
      <c r="AG2231" s="13"/>
      <c r="AH2231" s="13"/>
    </row>
    <row r="2232" spans="33:34" x14ac:dyDescent="0.2">
      <c r="AG2232" s="13"/>
      <c r="AH2232" s="13"/>
    </row>
    <row r="2233" spans="33:34" x14ac:dyDescent="0.2">
      <c r="AG2233" s="13"/>
      <c r="AH2233" s="13"/>
    </row>
    <row r="2234" spans="33:34" x14ac:dyDescent="0.2">
      <c r="AG2234" s="13"/>
      <c r="AH2234" s="13"/>
    </row>
    <row r="2235" spans="33:34" x14ac:dyDescent="0.2">
      <c r="AG2235" s="13"/>
      <c r="AH2235" s="13"/>
    </row>
    <row r="2236" spans="33:34" x14ac:dyDescent="0.2">
      <c r="AG2236" s="13"/>
      <c r="AH2236" s="13"/>
    </row>
    <row r="2237" spans="33:34" x14ac:dyDescent="0.2">
      <c r="AG2237" s="13"/>
      <c r="AH2237" s="13"/>
    </row>
    <row r="2238" spans="33:34" x14ac:dyDescent="0.2">
      <c r="AG2238" s="13"/>
      <c r="AH2238" s="13"/>
    </row>
    <row r="2239" spans="33:34" x14ac:dyDescent="0.2">
      <c r="AG2239" s="13"/>
      <c r="AH2239" s="13"/>
    </row>
    <row r="2240" spans="33:34" x14ac:dyDescent="0.2">
      <c r="AG2240" s="13"/>
      <c r="AH2240" s="13"/>
    </row>
    <row r="2241" spans="33:34" x14ac:dyDescent="0.2">
      <c r="AG2241" s="13"/>
      <c r="AH2241" s="13"/>
    </row>
    <row r="2242" spans="33:34" x14ac:dyDescent="0.2">
      <c r="AG2242" s="13"/>
      <c r="AH2242" s="13"/>
    </row>
    <row r="2243" spans="33:34" x14ac:dyDescent="0.2">
      <c r="AG2243" s="13"/>
      <c r="AH2243" s="13"/>
    </row>
    <row r="2244" spans="33:34" x14ac:dyDescent="0.2">
      <c r="AG2244" s="13"/>
      <c r="AH2244" s="13"/>
    </row>
    <row r="2245" spans="33:34" x14ac:dyDescent="0.2">
      <c r="AG2245" s="13"/>
      <c r="AH2245" s="13"/>
    </row>
    <row r="2246" spans="33:34" x14ac:dyDescent="0.2">
      <c r="AG2246" s="13"/>
      <c r="AH2246" s="13"/>
    </row>
    <row r="2247" spans="33:34" x14ac:dyDescent="0.2">
      <c r="AG2247" s="13"/>
      <c r="AH2247" s="13"/>
    </row>
    <row r="2248" spans="33:34" x14ac:dyDescent="0.2">
      <c r="AG2248" s="13"/>
      <c r="AH2248" s="13"/>
    </row>
    <row r="2249" spans="33:34" x14ac:dyDescent="0.2">
      <c r="AG2249" s="13"/>
      <c r="AH2249" s="13"/>
    </row>
    <row r="2250" spans="33:34" x14ac:dyDescent="0.2">
      <c r="AG2250" s="13"/>
      <c r="AH2250" s="13"/>
    </row>
    <row r="2251" spans="33:34" x14ac:dyDescent="0.2">
      <c r="AG2251" s="13"/>
      <c r="AH2251" s="13"/>
    </row>
    <row r="2252" spans="33:34" x14ac:dyDescent="0.2">
      <c r="AG2252" s="13"/>
      <c r="AH2252" s="13"/>
    </row>
    <row r="2253" spans="33:34" x14ac:dyDescent="0.2">
      <c r="AG2253" s="13"/>
      <c r="AH2253" s="13"/>
    </row>
    <row r="2254" spans="33:34" x14ac:dyDescent="0.2">
      <c r="AG2254" s="13"/>
      <c r="AH2254" s="13"/>
    </row>
    <row r="2255" spans="33:34" x14ac:dyDescent="0.2">
      <c r="AG2255" s="13"/>
      <c r="AH2255" s="13"/>
    </row>
    <row r="2256" spans="33:34" x14ac:dyDescent="0.2">
      <c r="AG2256" s="13"/>
      <c r="AH2256" s="13"/>
    </row>
    <row r="2257" spans="33:34" x14ac:dyDescent="0.2">
      <c r="AG2257" s="13"/>
      <c r="AH2257" s="13"/>
    </row>
    <row r="2258" spans="33:34" x14ac:dyDescent="0.2">
      <c r="AG2258" s="13"/>
      <c r="AH2258" s="13"/>
    </row>
    <row r="2259" spans="33:34" x14ac:dyDescent="0.2">
      <c r="AG2259" s="13"/>
      <c r="AH2259" s="13"/>
    </row>
    <row r="2260" spans="33:34" x14ac:dyDescent="0.2">
      <c r="AG2260" s="13"/>
      <c r="AH2260" s="13"/>
    </row>
    <row r="2261" spans="33:34" x14ac:dyDescent="0.2">
      <c r="AG2261" s="13"/>
      <c r="AH2261" s="13"/>
    </row>
    <row r="2262" spans="33:34" x14ac:dyDescent="0.2">
      <c r="AG2262" s="13"/>
      <c r="AH2262" s="13"/>
    </row>
    <row r="2263" spans="33:34" x14ac:dyDescent="0.2">
      <c r="AG2263" s="13"/>
      <c r="AH2263" s="13"/>
    </row>
    <row r="2264" spans="33:34" x14ac:dyDescent="0.2">
      <c r="AG2264" s="13"/>
      <c r="AH2264" s="13"/>
    </row>
    <row r="2265" spans="33:34" x14ac:dyDescent="0.2">
      <c r="AG2265" s="13"/>
      <c r="AH2265" s="13"/>
    </row>
    <row r="2266" spans="33:34" x14ac:dyDescent="0.2">
      <c r="AG2266" s="13"/>
      <c r="AH2266" s="13"/>
    </row>
    <row r="2267" spans="33:34" x14ac:dyDescent="0.2">
      <c r="AG2267" s="13"/>
      <c r="AH2267" s="13"/>
    </row>
    <row r="2268" spans="33:34" x14ac:dyDescent="0.2">
      <c r="AG2268" s="13"/>
      <c r="AH2268" s="13"/>
    </row>
    <row r="2269" spans="33:34" x14ac:dyDescent="0.2">
      <c r="AG2269" s="13"/>
      <c r="AH2269" s="13"/>
    </row>
    <row r="2270" spans="33:34" x14ac:dyDescent="0.2">
      <c r="AG2270" s="13"/>
      <c r="AH2270" s="13"/>
    </row>
    <row r="2271" spans="33:34" x14ac:dyDescent="0.2">
      <c r="AG2271" s="13"/>
      <c r="AH2271" s="13"/>
    </row>
    <row r="2272" spans="33:34" x14ac:dyDescent="0.2">
      <c r="AG2272" s="13"/>
      <c r="AH2272" s="13"/>
    </row>
    <row r="2273" spans="33:34" x14ac:dyDescent="0.2">
      <c r="AG2273" s="13"/>
      <c r="AH2273" s="13"/>
    </row>
    <row r="2274" spans="33:34" x14ac:dyDescent="0.2">
      <c r="AG2274" s="13"/>
      <c r="AH2274" s="13"/>
    </row>
    <row r="2275" spans="33:34" x14ac:dyDescent="0.2">
      <c r="AG2275" s="13"/>
      <c r="AH2275" s="13"/>
    </row>
    <row r="2276" spans="33:34" x14ac:dyDescent="0.2">
      <c r="AG2276" s="13"/>
      <c r="AH2276" s="13"/>
    </row>
    <row r="2277" spans="33:34" x14ac:dyDescent="0.2">
      <c r="AG2277" s="13"/>
      <c r="AH2277" s="13"/>
    </row>
    <row r="2278" spans="33:34" x14ac:dyDescent="0.2">
      <c r="AG2278" s="13"/>
      <c r="AH2278" s="13"/>
    </row>
    <row r="2279" spans="33:34" x14ac:dyDescent="0.2">
      <c r="AG2279" s="13"/>
      <c r="AH2279" s="13"/>
    </row>
    <row r="2280" spans="33:34" x14ac:dyDescent="0.2">
      <c r="AG2280" s="13"/>
      <c r="AH2280" s="13"/>
    </row>
    <row r="2281" spans="33:34" x14ac:dyDescent="0.2">
      <c r="AG2281" s="13"/>
      <c r="AH2281" s="13"/>
    </row>
    <row r="2282" spans="33:34" x14ac:dyDescent="0.2">
      <c r="AG2282" s="13"/>
      <c r="AH2282" s="13"/>
    </row>
    <row r="2283" spans="33:34" x14ac:dyDescent="0.2">
      <c r="AG2283" s="13"/>
      <c r="AH2283" s="13"/>
    </row>
    <row r="2284" spans="33:34" x14ac:dyDescent="0.2">
      <c r="AG2284" s="13"/>
      <c r="AH2284" s="13"/>
    </row>
    <row r="2285" spans="33:34" x14ac:dyDescent="0.2">
      <c r="AG2285" s="13"/>
      <c r="AH2285" s="13"/>
    </row>
    <row r="2286" spans="33:34" x14ac:dyDescent="0.2">
      <c r="AG2286" s="13"/>
      <c r="AH2286" s="13"/>
    </row>
    <row r="2287" spans="33:34" x14ac:dyDescent="0.2">
      <c r="AG2287" s="13"/>
      <c r="AH2287" s="13"/>
    </row>
    <row r="2288" spans="33:34" x14ac:dyDescent="0.2">
      <c r="AG2288" s="13"/>
      <c r="AH2288" s="13"/>
    </row>
    <row r="2289" spans="33:34" x14ac:dyDescent="0.2">
      <c r="AG2289" s="13"/>
      <c r="AH2289" s="13"/>
    </row>
    <row r="2290" spans="33:34" x14ac:dyDescent="0.2">
      <c r="AG2290" s="13"/>
      <c r="AH2290" s="13"/>
    </row>
    <row r="2291" spans="33:34" x14ac:dyDescent="0.2">
      <c r="AG2291" s="13"/>
      <c r="AH2291" s="13"/>
    </row>
    <row r="2292" spans="33:34" x14ac:dyDescent="0.2">
      <c r="AG2292" s="13"/>
      <c r="AH2292" s="13"/>
    </row>
    <row r="2293" spans="33:34" x14ac:dyDescent="0.2">
      <c r="AG2293" s="13"/>
      <c r="AH2293" s="13"/>
    </row>
    <row r="2294" spans="33:34" x14ac:dyDescent="0.2">
      <c r="AG2294" s="13"/>
      <c r="AH2294" s="13"/>
    </row>
    <row r="2295" spans="33:34" x14ac:dyDescent="0.2">
      <c r="AG2295" s="13"/>
      <c r="AH2295" s="13"/>
    </row>
    <row r="2296" spans="33:34" x14ac:dyDescent="0.2">
      <c r="AG2296" s="13"/>
      <c r="AH2296" s="13"/>
    </row>
    <row r="2297" spans="33:34" x14ac:dyDescent="0.2">
      <c r="AG2297" s="13"/>
      <c r="AH2297" s="13"/>
    </row>
    <row r="2298" spans="33:34" x14ac:dyDescent="0.2">
      <c r="AG2298" s="13"/>
      <c r="AH2298" s="13"/>
    </row>
    <row r="2299" spans="33:34" x14ac:dyDescent="0.2">
      <c r="AG2299" s="13"/>
      <c r="AH2299" s="13"/>
    </row>
    <row r="2300" spans="33:34" x14ac:dyDescent="0.2">
      <c r="AG2300" s="13"/>
      <c r="AH2300" s="13"/>
    </row>
    <row r="2301" spans="33:34" x14ac:dyDescent="0.2">
      <c r="AG2301" s="13"/>
      <c r="AH2301" s="13"/>
    </row>
    <row r="2302" spans="33:34" x14ac:dyDescent="0.2">
      <c r="AG2302" s="13"/>
      <c r="AH2302" s="13"/>
    </row>
    <row r="2303" spans="33:34" x14ac:dyDescent="0.2">
      <c r="AG2303" s="13"/>
      <c r="AH2303" s="13"/>
    </row>
    <row r="2304" spans="33:34" x14ac:dyDescent="0.2">
      <c r="AG2304" s="13"/>
      <c r="AH2304" s="13"/>
    </row>
    <row r="2305" spans="33:34" x14ac:dyDescent="0.2">
      <c r="AG2305" s="13"/>
      <c r="AH2305" s="13"/>
    </row>
    <row r="2306" spans="33:34" x14ac:dyDescent="0.2">
      <c r="AG2306" s="13"/>
      <c r="AH2306" s="13"/>
    </row>
    <row r="2307" spans="33:34" x14ac:dyDescent="0.2">
      <c r="AG2307" s="13"/>
      <c r="AH2307" s="13"/>
    </row>
    <row r="2308" spans="33:34" x14ac:dyDescent="0.2">
      <c r="AG2308" s="13"/>
      <c r="AH2308" s="13"/>
    </row>
    <row r="2309" spans="33:34" x14ac:dyDescent="0.2">
      <c r="AG2309" s="13"/>
      <c r="AH2309" s="13"/>
    </row>
    <row r="2310" spans="33:34" x14ac:dyDescent="0.2">
      <c r="AG2310" s="13"/>
      <c r="AH2310" s="13"/>
    </row>
    <row r="2311" spans="33:34" x14ac:dyDescent="0.2">
      <c r="AG2311" s="13"/>
      <c r="AH2311" s="13"/>
    </row>
    <row r="2312" spans="33:34" x14ac:dyDescent="0.2">
      <c r="AG2312" s="13"/>
      <c r="AH2312" s="13"/>
    </row>
    <row r="2313" spans="33:34" x14ac:dyDescent="0.2">
      <c r="AG2313" s="13"/>
      <c r="AH2313" s="13"/>
    </row>
    <row r="2314" spans="33:34" x14ac:dyDescent="0.2">
      <c r="AG2314" s="13"/>
      <c r="AH2314" s="13"/>
    </row>
    <row r="2315" spans="33:34" x14ac:dyDescent="0.2">
      <c r="AG2315" s="13"/>
      <c r="AH2315" s="13"/>
    </row>
    <row r="2316" spans="33:34" x14ac:dyDescent="0.2">
      <c r="AG2316" s="13"/>
      <c r="AH2316" s="13"/>
    </row>
    <row r="2317" spans="33:34" x14ac:dyDescent="0.2">
      <c r="AG2317" s="13"/>
      <c r="AH2317" s="13"/>
    </row>
    <row r="2318" spans="33:34" x14ac:dyDescent="0.2">
      <c r="AG2318" s="13"/>
      <c r="AH2318" s="13"/>
    </row>
    <row r="2319" spans="33:34" x14ac:dyDescent="0.2">
      <c r="AG2319" s="13"/>
      <c r="AH2319" s="13"/>
    </row>
    <row r="2320" spans="33:34" x14ac:dyDescent="0.2">
      <c r="AG2320" s="13"/>
      <c r="AH2320" s="13"/>
    </row>
    <row r="2321" spans="33:34" x14ac:dyDescent="0.2">
      <c r="AG2321" s="13"/>
      <c r="AH2321" s="13"/>
    </row>
    <row r="2322" spans="33:34" x14ac:dyDescent="0.2">
      <c r="AG2322" s="13"/>
      <c r="AH2322" s="13"/>
    </row>
    <row r="2323" spans="33:34" x14ac:dyDescent="0.2">
      <c r="AG2323" s="13"/>
      <c r="AH2323" s="13"/>
    </row>
    <row r="2324" spans="33:34" x14ac:dyDescent="0.2">
      <c r="AG2324" s="13"/>
      <c r="AH2324" s="13"/>
    </row>
    <row r="2325" spans="33:34" x14ac:dyDescent="0.2">
      <c r="AG2325" s="13"/>
      <c r="AH2325" s="13"/>
    </row>
    <row r="2326" spans="33:34" x14ac:dyDescent="0.2">
      <c r="AG2326" s="13"/>
      <c r="AH2326" s="13"/>
    </row>
    <row r="2327" spans="33:34" x14ac:dyDescent="0.2">
      <c r="AG2327" s="13"/>
      <c r="AH2327" s="13"/>
    </row>
    <row r="2328" spans="33:34" x14ac:dyDescent="0.2">
      <c r="AG2328" s="13"/>
      <c r="AH2328" s="13"/>
    </row>
    <row r="2329" spans="33:34" x14ac:dyDescent="0.2">
      <c r="AG2329" s="13"/>
      <c r="AH2329" s="13"/>
    </row>
    <row r="2330" spans="33:34" x14ac:dyDescent="0.2">
      <c r="AG2330" s="13"/>
      <c r="AH2330" s="13"/>
    </row>
    <row r="2331" spans="33:34" x14ac:dyDescent="0.2">
      <c r="AG2331" s="13"/>
      <c r="AH2331" s="13"/>
    </row>
    <row r="2332" spans="33:34" x14ac:dyDescent="0.2">
      <c r="AG2332" s="13"/>
      <c r="AH2332" s="13"/>
    </row>
    <row r="2333" spans="33:34" x14ac:dyDescent="0.2">
      <c r="AG2333" s="13"/>
      <c r="AH2333" s="13"/>
    </row>
    <row r="2334" spans="33:34" x14ac:dyDescent="0.2">
      <c r="AG2334" s="13"/>
      <c r="AH2334" s="13"/>
    </row>
    <row r="2335" spans="33:34" x14ac:dyDescent="0.2">
      <c r="AG2335" s="13"/>
      <c r="AH2335" s="13"/>
    </row>
    <row r="2336" spans="33:34" x14ac:dyDescent="0.2">
      <c r="AG2336" s="13"/>
      <c r="AH2336" s="13"/>
    </row>
    <row r="2337" spans="33:34" x14ac:dyDescent="0.2">
      <c r="AG2337" s="13"/>
      <c r="AH2337" s="13"/>
    </row>
    <row r="2338" spans="33:34" x14ac:dyDescent="0.2">
      <c r="AG2338" s="13"/>
      <c r="AH2338" s="13"/>
    </row>
    <row r="2339" spans="33:34" x14ac:dyDescent="0.2">
      <c r="AG2339" s="13"/>
      <c r="AH2339" s="13"/>
    </row>
    <row r="2340" spans="33:34" x14ac:dyDescent="0.2">
      <c r="AG2340" s="13"/>
      <c r="AH2340" s="13"/>
    </row>
    <row r="2341" spans="33:34" x14ac:dyDescent="0.2">
      <c r="AG2341" s="13"/>
      <c r="AH2341" s="13"/>
    </row>
    <row r="2342" spans="33:34" x14ac:dyDescent="0.2">
      <c r="AG2342" s="13"/>
      <c r="AH2342" s="13"/>
    </row>
    <row r="2343" spans="33:34" x14ac:dyDescent="0.2">
      <c r="AG2343" s="13"/>
      <c r="AH2343" s="13"/>
    </row>
    <row r="2344" spans="33:34" x14ac:dyDescent="0.2">
      <c r="AG2344" s="13"/>
      <c r="AH2344" s="13"/>
    </row>
    <row r="2345" spans="33:34" x14ac:dyDescent="0.2">
      <c r="AG2345" s="13"/>
      <c r="AH2345" s="13"/>
    </row>
    <row r="2346" spans="33:34" x14ac:dyDescent="0.2">
      <c r="AG2346" s="13"/>
      <c r="AH2346" s="13"/>
    </row>
    <row r="2347" spans="33:34" x14ac:dyDescent="0.2">
      <c r="AG2347" s="13"/>
      <c r="AH2347" s="13"/>
    </row>
    <row r="2348" spans="33:34" x14ac:dyDescent="0.2">
      <c r="AG2348" s="13"/>
      <c r="AH2348" s="13"/>
    </row>
    <row r="2349" spans="33:34" x14ac:dyDescent="0.2">
      <c r="AG2349" s="13"/>
      <c r="AH2349" s="13"/>
    </row>
    <row r="2350" spans="33:34" x14ac:dyDescent="0.2">
      <c r="AG2350" s="13"/>
      <c r="AH2350" s="13"/>
    </row>
    <row r="2351" spans="33:34" x14ac:dyDescent="0.2">
      <c r="AG2351" s="13"/>
      <c r="AH2351" s="13"/>
    </row>
    <row r="2352" spans="33:34" x14ac:dyDescent="0.2">
      <c r="AG2352" s="13"/>
      <c r="AH2352" s="13"/>
    </row>
    <row r="2353" spans="33:34" x14ac:dyDescent="0.2">
      <c r="AG2353" s="13"/>
      <c r="AH2353" s="13"/>
    </row>
    <row r="2354" spans="33:34" x14ac:dyDescent="0.2">
      <c r="AG2354" s="13"/>
      <c r="AH2354" s="13"/>
    </row>
    <row r="2355" spans="33:34" x14ac:dyDescent="0.2">
      <c r="AG2355" s="13"/>
      <c r="AH2355" s="13"/>
    </row>
    <row r="2356" spans="33:34" x14ac:dyDescent="0.2">
      <c r="AG2356" s="13"/>
      <c r="AH2356" s="13"/>
    </row>
    <row r="2357" spans="33:34" x14ac:dyDescent="0.2">
      <c r="AG2357" s="13"/>
      <c r="AH2357" s="13"/>
    </row>
    <row r="2358" spans="33:34" x14ac:dyDescent="0.2">
      <c r="AG2358" s="13"/>
      <c r="AH2358" s="13"/>
    </row>
    <row r="2359" spans="33:34" x14ac:dyDescent="0.2">
      <c r="AG2359" s="13"/>
      <c r="AH2359" s="13"/>
    </row>
    <row r="2360" spans="33:34" x14ac:dyDescent="0.2">
      <c r="AG2360" s="13"/>
      <c r="AH2360" s="13"/>
    </row>
    <row r="2361" spans="33:34" x14ac:dyDescent="0.2">
      <c r="AG2361" s="13"/>
      <c r="AH2361" s="13"/>
    </row>
    <row r="2362" spans="33:34" x14ac:dyDescent="0.2">
      <c r="AG2362" s="13"/>
      <c r="AH2362" s="13"/>
    </row>
    <row r="2363" spans="33:34" x14ac:dyDescent="0.2">
      <c r="AG2363" s="13"/>
      <c r="AH2363" s="13"/>
    </row>
    <row r="2364" spans="33:34" x14ac:dyDescent="0.2">
      <c r="AG2364" s="13"/>
      <c r="AH2364" s="13"/>
    </row>
    <row r="2365" spans="33:34" x14ac:dyDescent="0.2">
      <c r="AG2365" s="13"/>
      <c r="AH2365" s="13"/>
    </row>
    <row r="2366" spans="33:34" x14ac:dyDescent="0.2">
      <c r="AG2366" s="13"/>
      <c r="AH2366" s="13"/>
    </row>
    <row r="2367" spans="33:34" x14ac:dyDescent="0.2">
      <c r="AG2367" s="13"/>
      <c r="AH2367" s="13"/>
    </row>
    <row r="2368" spans="33:34" x14ac:dyDescent="0.2">
      <c r="AG2368" s="13"/>
      <c r="AH2368" s="13"/>
    </row>
    <row r="2369" spans="33:34" x14ac:dyDescent="0.2">
      <c r="AG2369" s="13"/>
      <c r="AH2369" s="13"/>
    </row>
    <row r="2370" spans="33:34" x14ac:dyDescent="0.2">
      <c r="AG2370" s="13"/>
      <c r="AH2370" s="13"/>
    </row>
    <row r="2371" spans="33:34" x14ac:dyDescent="0.2">
      <c r="AG2371" s="13"/>
      <c r="AH2371" s="13"/>
    </row>
    <row r="2372" spans="33:34" x14ac:dyDescent="0.2">
      <c r="AG2372" s="13"/>
      <c r="AH2372" s="13"/>
    </row>
    <row r="2373" spans="33:34" x14ac:dyDescent="0.2">
      <c r="AG2373" s="13"/>
      <c r="AH2373" s="13"/>
    </row>
    <row r="2374" spans="33:34" x14ac:dyDescent="0.2">
      <c r="AG2374" s="13"/>
      <c r="AH2374" s="13"/>
    </row>
    <row r="2375" spans="33:34" x14ac:dyDescent="0.2">
      <c r="AG2375" s="13"/>
      <c r="AH2375" s="13"/>
    </row>
    <row r="2376" spans="33:34" x14ac:dyDescent="0.2">
      <c r="AG2376" s="13"/>
      <c r="AH2376" s="13"/>
    </row>
    <row r="2377" spans="33:34" x14ac:dyDescent="0.2">
      <c r="AG2377" s="13"/>
      <c r="AH2377" s="13"/>
    </row>
    <row r="2378" spans="33:34" x14ac:dyDescent="0.2">
      <c r="AG2378" s="13"/>
      <c r="AH2378" s="13"/>
    </row>
    <row r="2379" spans="33:34" x14ac:dyDescent="0.2">
      <c r="AG2379" s="13"/>
      <c r="AH2379" s="13"/>
    </row>
    <row r="2380" spans="33:34" x14ac:dyDescent="0.2">
      <c r="AG2380" s="13"/>
      <c r="AH2380" s="13"/>
    </row>
    <row r="2381" spans="33:34" x14ac:dyDescent="0.2">
      <c r="AG2381" s="13"/>
      <c r="AH2381" s="13"/>
    </row>
    <row r="2382" spans="33:34" x14ac:dyDescent="0.2">
      <c r="AG2382" s="13"/>
      <c r="AH2382" s="13"/>
    </row>
    <row r="2383" spans="33:34" x14ac:dyDescent="0.2">
      <c r="AG2383" s="13"/>
      <c r="AH2383" s="13"/>
    </row>
    <row r="2384" spans="33:34" x14ac:dyDescent="0.2">
      <c r="AG2384" s="13"/>
      <c r="AH2384" s="13"/>
    </row>
    <row r="2385" spans="33:34" x14ac:dyDescent="0.2">
      <c r="AG2385" s="13"/>
      <c r="AH2385" s="13"/>
    </row>
    <row r="2386" spans="33:34" x14ac:dyDescent="0.2">
      <c r="AG2386" s="13"/>
      <c r="AH2386" s="13"/>
    </row>
    <row r="2387" spans="33:34" x14ac:dyDescent="0.2">
      <c r="AG2387" s="13"/>
      <c r="AH2387" s="13"/>
    </row>
    <row r="2388" spans="33:34" x14ac:dyDescent="0.2">
      <c r="AG2388" s="13"/>
      <c r="AH2388" s="13"/>
    </row>
    <row r="2389" spans="33:34" x14ac:dyDescent="0.2">
      <c r="AG2389" s="13"/>
      <c r="AH2389" s="13"/>
    </row>
    <row r="2390" spans="33:34" x14ac:dyDescent="0.2">
      <c r="AG2390" s="13"/>
      <c r="AH2390" s="13"/>
    </row>
    <row r="2391" spans="33:34" x14ac:dyDescent="0.2">
      <c r="AG2391" s="13"/>
      <c r="AH2391" s="13"/>
    </row>
    <row r="2392" spans="33:34" x14ac:dyDescent="0.2">
      <c r="AG2392" s="13"/>
      <c r="AH2392" s="13"/>
    </row>
    <row r="2393" spans="33:34" x14ac:dyDescent="0.2">
      <c r="AG2393" s="13"/>
      <c r="AH2393" s="13"/>
    </row>
    <row r="2394" spans="33:34" x14ac:dyDescent="0.2">
      <c r="AG2394" s="13"/>
      <c r="AH2394" s="13"/>
    </row>
    <row r="2395" spans="33:34" x14ac:dyDescent="0.2">
      <c r="AG2395" s="13"/>
      <c r="AH2395" s="13"/>
    </row>
    <row r="2396" spans="33:34" x14ac:dyDescent="0.2">
      <c r="AG2396" s="13"/>
      <c r="AH2396" s="13"/>
    </row>
    <row r="2397" spans="33:34" x14ac:dyDescent="0.2">
      <c r="AG2397" s="13"/>
      <c r="AH2397" s="13"/>
    </row>
    <row r="2398" spans="33:34" x14ac:dyDescent="0.2">
      <c r="AG2398" s="13"/>
      <c r="AH2398" s="13"/>
    </row>
    <row r="2399" spans="33:34" x14ac:dyDescent="0.2">
      <c r="AG2399" s="13"/>
      <c r="AH2399" s="13"/>
    </row>
    <row r="2400" spans="33:34" x14ac:dyDescent="0.2">
      <c r="AG2400" s="13"/>
      <c r="AH2400" s="13"/>
    </row>
    <row r="2401" spans="33:34" x14ac:dyDescent="0.2">
      <c r="AG2401" s="13"/>
      <c r="AH2401" s="13"/>
    </row>
    <row r="2402" spans="33:34" x14ac:dyDescent="0.2">
      <c r="AG2402" s="13"/>
      <c r="AH2402" s="13"/>
    </row>
    <row r="2403" spans="33:34" x14ac:dyDescent="0.2">
      <c r="AG2403" s="13"/>
      <c r="AH2403" s="13"/>
    </row>
    <row r="2404" spans="33:34" x14ac:dyDescent="0.2">
      <c r="AG2404" s="13"/>
      <c r="AH2404" s="13"/>
    </row>
    <row r="2405" spans="33:34" x14ac:dyDescent="0.2">
      <c r="AG2405" s="13"/>
      <c r="AH2405" s="13"/>
    </row>
    <row r="2406" spans="33:34" x14ac:dyDescent="0.2">
      <c r="AG2406" s="13"/>
      <c r="AH2406" s="13"/>
    </row>
    <row r="2407" spans="33:34" x14ac:dyDescent="0.2">
      <c r="AG2407" s="13"/>
      <c r="AH2407" s="13"/>
    </row>
    <row r="2408" spans="33:34" x14ac:dyDescent="0.2">
      <c r="AG2408" s="13"/>
      <c r="AH2408" s="13"/>
    </row>
    <row r="2409" spans="33:34" x14ac:dyDescent="0.2">
      <c r="AG2409" s="13"/>
      <c r="AH2409" s="13"/>
    </row>
    <row r="2410" spans="33:34" x14ac:dyDescent="0.2">
      <c r="AG2410" s="13"/>
      <c r="AH2410" s="13"/>
    </row>
    <row r="2411" spans="33:34" x14ac:dyDescent="0.2">
      <c r="AG2411" s="13"/>
      <c r="AH2411" s="13"/>
    </row>
    <row r="2412" spans="33:34" x14ac:dyDescent="0.2">
      <c r="AG2412" s="13"/>
      <c r="AH2412" s="13"/>
    </row>
    <row r="2413" spans="33:34" x14ac:dyDescent="0.2">
      <c r="AG2413" s="13"/>
      <c r="AH2413" s="13"/>
    </row>
    <row r="2414" spans="33:34" x14ac:dyDescent="0.2">
      <c r="AG2414" s="13"/>
      <c r="AH2414" s="13"/>
    </row>
    <row r="2415" spans="33:34" x14ac:dyDescent="0.2">
      <c r="AG2415" s="13"/>
      <c r="AH2415" s="13"/>
    </row>
    <row r="2416" spans="33:34" x14ac:dyDescent="0.2">
      <c r="AG2416" s="13"/>
      <c r="AH2416" s="13"/>
    </row>
    <row r="2417" spans="33:34" x14ac:dyDescent="0.2">
      <c r="AG2417" s="13"/>
      <c r="AH2417" s="13"/>
    </row>
    <row r="2418" spans="33:34" x14ac:dyDescent="0.2">
      <c r="AG2418" s="13"/>
      <c r="AH2418" s="13"/>
    </row>
    <row r="2419" spans="33:34" x14ac:dyDescent="0.2">
      <c r="AG2419" s="13"/>
      <c r="AH2419" s="13"/>
    </row>
    <row r="2420" spans="33:34" x14ac:dyDescent="0.2">
      <c r="AG2420" s="13"/>
      <c r="AH2420" s="13"/>
    </row>
    <row r="2421" spans="33:34" x14ac:dyDescent="0.2">
      <c r="AG2421" s="13"/>
      <c r="AH2421" s="13"/>
    </row>
    <row r="2422" spans="33:34" x14ac:dyDescent="0.2">
      <c r="AG2422" s="13"/>
      <c r="AH2422" s="13"/>
    </row>
    <row r="2423" spans="33:34" x14ac:dyDescent="0.2">
      <c r="AG2423" s="13"/>
      <c r="AH2423" s="13"/>
    </row>
    <row r="2424" spans="33:34" x14ac:dyDescent="0.2">
      <c r="AG2424" s="13"/>
      <c r="AH2424" s="13"/>
    </row>
    <row r="2425" spans="33:34" x14ac:dyDescent="0.2">
      <c r="AG2425" s="13"/>
      <c r="AH2425" s="13"/>
    </row>
    <row r="2426" spans="33:34" x14ac:dyDescent="0.2">
      <c r="AG2426" s="13"/>
      <c r="AH2426" s="13"/>
    </row>
    <row r="2427" spans="33:34" x14ac:dyDescent="0.2">
      <c r="AG2427" s="13"/>
      <c r="AH2427" s="13"/>
    </row>
    <row r="2428" spans="33:34" x14ac:dyDescent="0.2">
      <c r="AG2428" s="13"/>
      <c r="AH2428" s="13"/>
    </row>
    <row r="2429" spans="33:34" x14ac:dyDescent="0.2">
      <c r="AG2429" s="13"/>
      <c r="AH2429" s="13"/>
    </row>
    <row r="2430" spans="33:34" x14ac:dyDescent="0.2">
      <c r="AG2430" s="13"/>
      <c r="AH2430" s="13"/>
    </row>
    <row r="2431" spans="33:34" x14ac:dyDescent="0.2">
      <c r="AG2431" s="13"/>
      <c r="AH2431" s="13"/>
    </row>
    <row r="2432" spans="33:34" x14ac:dyDescent="0.2">
      <c r="AG2432" s="13"/>
      <c r="AH2432" s="13"/>
    </row>
    <row r="2433" spans="33:34" x14ac:dyDescent="0.2">
      <c r="AG2433" s="13"/>
      <c r="AH2433" s="13"/>
    </row>
    <row r="2434" spans="33:34" x14ac:dyDescent="0.2">
      <c r="AG2434" s="13"/>
      <c r="AH2434" s="13"/>
    </row>
    <row r="2435" spans="33:34" x14ac:dyDescent="0.2">
      <c r="AG2435" s="13"/>
      <c r="AH2435" s="13"/>
    </row>
    <row r="2436" spans="33:34" x14ac:dyDescent="0.2">
      <c r="AG2436" s="13"/>
      <c r="AH2436" s="13"/>
    </row>
    <row r="2437" spans="33:34" x14ac:dyDescent="0.2">
      <c r="AG2437" s="13"/>
      <c r="AH2437" s="13"/>
    </row>
    <row r="2438" spans="33:34" x14ac:dyDescent="0.2">
      <c r="AG2438" s="13"/>
      <c r="AH2438" s="13"/>
    </row>
    <row r="2439" spans="33:34" x14ac:dyDescent="0.2">
      <c r="AG2439" s="13"/>
      <c r="AH2439" s="13"/>
    </row>
    <row r="2440" spans="33:34" x14ac:dyDescent="0.2">
      <c r="AG2440" s="13"/>
      <c r="AH2440" s="13"/>
    </row>
    <row r="2441" spans="33:34" x14ac:dyDescent="0.2">
      <c r="AG2441" s="13"/>
      <c r="AH2441" s="13"/>
    </row>
    <row r="2442" spans="33:34" x14ac:dyDescent="0.2">
      <c r="AG2442" s="13"/>
      <c r="AH2442" s="13"/>
    </row>
    <row r="2443" spans="33:34" x14ac:dyDescent="0.2">
      <c r="AG2443" s="13"/>
      <c r="AH2443" s="13"/>
    </row>
    <row r="2444" spans="33:34" x14ac:dyDescent="0.2">
      <c r="AG2444" s="13"/>
      <c r="AH2444" s="13"/>
    </row>
    <row r="2445" spans="33:34" x14ac:dyDescent="0.2">
      <c r="AG2445" s="13"/>
      <c r="AH2445" s="13"/>
    </row>
    <row r="2446" spans="33:34" x14ac:dyDescent="0.2">
      <c r="AG2446" s="13"/>
      <c r="AH2446" s="13"/>
    </row>
    <row r="2447" spans="33:34" x14ac:dyDescent="0.2">
      <c r="AG2447" s="13"/>
      <c r="AH2447" s="13"/>
    </row>
    <row r="2448" spans="33:34" x14ac:dyDescent="0.2">
      <c r="AG2448" s="13"/>
      <c r="AH2448" s="13"/>
    </row>
    <row r="2449" spans="33:34" x14ac:dyDescent="0.2">
      <c r="AG2449" s="13"/>
      <c r="AH2449" s="13"/>
    </row>
    <row r="2450" spans="33:34" x14ac:dyDescent="0.2">
      <c r="AG2450" s="13"/>
      <c r="AH2450" s="13"/>
    </row>
    <row r="2451" spans="33:34" x14ac:dyDescent="0.2">
      <c r="AG2451" s="13"/>
      <c r="AH2451" s="13"/>
    </row>
    <row r="2452" spans="33:34" x14ac:dyDescent="0.2">
      <c r="AG2452" s="13"/>
      <c r="AH2452" s="13"/>
    </row>
    <row r="2453" spans="33:34" x14ac:dyDescent="0.2">
      <c r="AG2453" s="13"/>
      <c r="AH2453" s="13"/>
    </row>
    <row r="2454" spans="33:34" x14ac:dyDescent="0.2">
      <c r="AG2454" s="13"/>
      <c r="AH2454" s="13"/>
    </row>
    <row r="2455" spans="33:34" x14ac:dyDescent="0.2">
      <c r="AG2455" s="13"/>
      <c r="AH2455" s="13"/>
    </row>
    <row r="2456" spans="33:34" x14ac:dyDescent="0.2">
      <c r="AG2456" s="13"/>
      <c r="AH2456" s="13"/>
    </row>
    <row r="2457" spans="33:34" x14ac:dyDescent="0.2">
      <c r="AG2457" s="13"/>
      <c r="AH2457" s="13"/>
    </row>
    <row r="2458" spans="33:34" x14ac:dyDescent="0.2">
      <c r="AG2458" s="13"/>
      <c r="AH2458" s="13"/>
    </row>
    <row r="2459" spans="33:34" x14ac:dyDescent="0.2">
      <c r="AG2459" s="13"/>
      <c r="AH2459" s="13"/>
    </row>
    <row r="2460" spans="33:34" x14ac:dyDescent="0.2">
      <c r="AG2460" s="13"/>
      <c r="AH2460" s="13"/>
    </row>
    <row r="2461" spans="33:34" x14ac:dyDescent="0.2">
      <c r="AG2461" s="13"/>
      <c r="AH2461" s="13"/>
    </row>
    <row r="2462" spans="33:34" x14ac:dyDescent="0.2">
      <c r="AG2462" s="13"/>
      <c r="AH2462" s="13"/>
    </row>
    <row r="2463" spans="33:34" x14ac:dyDescent="0.2">
      <c r="AG2463" s="13"/>
      <c r="AH2463" s="13"/>
    </row>
    <row r="2464" spans="33:34" x14ac:dyDescent="0.2">
      <c r="AG2464" s="13"/>
      <c r="AH2464" s="13"/>
    </row>
    <row r="2465" spans="33:34" x14ac:dyDescent="0.2">
      <c r="AG2465" s="13"/>
      <c r="AH2465" s="13"/>
    </row>
    <row r="2466" spans="33:34" x14ac:dyDescent="0.2">
      <c r="AG2466" s="13"/>
      <c r="AH2466" s="13"/>
    </row>
    <row r="2467" spans="33:34" x14ac:dyDescent="0.2">
      <c r="AG2467" s="13"/>
      <c r="AH2467" s="13"/>
    </row>
  </sheetData>
  <mergeCells count="8">
    <mergeCell ref="A1:F1"/>
    <mergeCell ref="U1:Z1"/>
    <mergeCell ref="Y4:Z4"/>
    <mergeCell ref="AG1:AI1"/>
    <mergeCell ref="AJ1:AO1"/>
    <mergeCell ref="AN4:AO4"/>
    <mergeCell ref="AA1:AF1"/>
    <mergeCell ref="AE4:AF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8A5D1-3AC9-6646-9AF2-DBF44B0CADFE}">
  <sheetPr codeName="Sheet2"/>
  <dimension ref="A1:V61"/>
  <sheetViews>
    <sheetView topLeftCell="A24" zoomScale="150" workbookViewId="0">
      <selection activeCell="C30" sqref="C30"/>
    </sheetView>
  </sheetViews>
  <sheetFormatPr defaultColWidth="10.8515625" defaultRowHeight="15" x14ac:dyDescent="0.2"/>
  <sheetData>
    <row r="1" spans="1:22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 x14ac:dyDescent="0.2">
      <c r="A6" s="3"/>
      <c r="B6" s="3">
        <v>20</v>
      </c>
      <c r="C6" s="3">
        <v>25</v>
      </c>
      <c r="D6" s="3">
        <v>30</v>
      </c>
      <c r="E6" s="3">
        <v>35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 x14ac:dyDescent="0.2">
      <c r="A7" s="3">
        <v>10</v>
      </c>
      <c r="B7" s="3">
        <v>-94.305200000000099</v>
      </c>
      <c r="C7" s="3">
        <v>-125.44260000000003</v>
      </c>
      <c r="D7" s="3">
        <v>-135.83200000000005</v>
      </c>
      <c r="E7" s="3">
        <v>-47.528700000000015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22" x14ac:dyDescent="0.2">
      <c r="A8" s="3">
        <v>11</v>
      </c>
      <c r="B8" s="3">
        <v>-135.27880000000002</v>
      </c>
      <c r="C8" s="3">
        <v>-135.48399999999998</v>
      </c>
      <c r="D8" s="3">
        <v>-152.16720000000001</v>
      </c>
      <c r="E8" s="3">
        <v>-48.70229999999998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22" x14ac:dyDescent="0.2">
      <c r="A9" s="3">
        <v>12</v>
      </c>
      <c r="B9" s="3">
        <v>-135.26860000000002</v>
      </c>
      <c r="C9" s="3">
        <v>-150.59430000000003</v>
      </c>
      <c r="D9" s="3">
        <v>-128.55689999999998</v>
      </c>
      <c r="E9" s="3">
        <v>-221.738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</row>
    <row r="10" spans="1:22" x14ac:dyDescent="0.2">
      <c r="A10" s="3">
        <v>13</v>
      </c>
      <c r="B10" s="3">
        <v>-188.11010000000005</v>
      </c>
      <c r="C10" s="3">
        <v>-176.24560000000002</v>
      </c>
      <c r="D10" s="3">
        <v>-127.3189</v>
      </c>
      <c r="E10" s="3">
        <v>-220.9556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1" spans="1:22" x14ac:dyDescent="0.2">
      <c r="A11" s="3">
        <v>14</v>
      </c>
      <c r="B11" s="3">
        <v>-166.94830000000005</v>
      </c>
      <c r="C11" s="3">
        <v>-142.45870000000005</v>
      </c>
      <c r="D11" s="3">
        <v>-129.57520000000002</v>
      </c>
      <c r="E11" s="3">
        <v>-221.34680000000003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</row>
    <row r="12" spans="1:22" x14ac:dyDescent="0.2">
      <c r="A12" s="3">
        <v>15</v>
      </c>
      <c r="B12" s="3">
        <v>-183.57240000000002</v>
      </c>
      <c r="C12" s="3">
        <v>-84.678400000000011</v>
      </c>
      <c r="D12" s="3">
        <v>-129.57520000000002</v>
      </c>
      <c r="E12" s="3">
        <v>-221.34680000000003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3" spans="1:22" x14ac:dyDescent="0.2">
      <c r="A13" s="3">
        <v>16</v>
      </c>
      <c r="B13" s="3">
        <v>-151.3518</v>
      </c>
      <c r="C13" s="3">
        <v>-98.927799999999991</v>
      </c>
      <c r="D13" s="3">
        <v>-220.9556</v>
      </c>
      <c r="E13" s="3">
        <v>-220.9556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4" spans="1:22" x14ac:dyDescent="0.2">
      <c r="A14" s="3">
        <v>17</v>
      </c>
      <c r="B14" s="3">
        <v>-184.10890000000001</v>
      </c>
      <c r="C14" s="3">
        <v>-169.55820000000003</v>
      </c>
      <c r="D14" s="3">
        <v>-222.12920000000003</v>
      </c>
      <c r="E14" s="3">
        <v>-222.12920000000003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</row>
    <row r="15" spans="1:22" x14ac:dyDescent="0.2">
      <c r="A15" s="3">
        <v>18</v>
      </c>
      <c r="B15" s="3">
        <v>-181.52500000000001</v>
      </c>
      <c r="C15" s="3">
        <v>-170.54760000000002</v>
      </c>
      <c r="D15" s="3">
        <v>-222.20740000000001</v>
      </c>
      <c r="E15" s="3">
        <v>-222.20740000000001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</row>
    <row r="16" spans="1:22" x14ac:dyDescent="0.2">
      <c r="A16" s="3">
        <v>19</v>
      </c>
      <c r="B16" s="3">
        <v>-179.2056</v>
      </c>
      <c r="C16" s="3">
        <v>-223.14630000000002</v>
      </c>
      <c r="D16" s="3">
        <v>-223.14630000000002</v>
      </c>
      <c r="E16" s="3">
        <v>-223.14630000000002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</row>
    <row r="17" spans="1:22" x14ac:dyDescent="0.2">
      <c r="A17" s="3">
        <v>20</v>
      </c>
      <c r="B17" s="3">
        <v>-178.71990000000002</v>
      </c>
      <c r="C17" s="3">
        <v>-204.36060000000001</v>
      </c>
      <c r="D17" s="3">
        <v>-222.12920000000003</v>
      </c>
      <c r="E17" s="3">
        <v>-222.12920000000003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</row>
    <row r="18" spans="1:22" x14ac:dyDescent="0.2">
      <c r="A18" s="3">
        <v>21</v>
      </c>
      <c r="B18" s="3">
        <v>-95.420900000000017</v>
      </c>
      <c r="C18" s="3">
        <v>-202.79580000000001</v>
      </c>
      <c r="D18" s="3">
        <v>-220.56440000000003</v>
      </c>
      <c r="E18" s="3">
        <v>-220.56440000000003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19" spans="1:22" x14ac:dyDescent="0.2">
      <c r="A19" s="3">
        <v>22</v>
      </c>
      <c r="B19" s="3">
        <v>-98.650399999999991</v>
      </c>
      <c r="C19" s="3">
        <v>-203.96939999999998</v>
      </c>
      <c r="D19" s="3">
        <v>-221.738</v>
      </c>
      <c r="E19" s="3">
        <v>-221.738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">
      <c r="A20" s="3">
        <v>23</v>
      </c>
      <c r="B20" s="3">
        <v>-97.867999999999995</v>
      </c>
      <c r="C20" s="3">
        <v>-203.18699999999998</v>
      </c>
      <c r="D20" s="3">
        <v>-220.9556</v>
      </c>
      <c r="E20" s="3">
        <v>-220.9556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">
      <c r="A21" s="3">
        <v>24</v>
      </c>
      <c r="B21" s="3">
        <v>-95.637800000000027</v>
      </c>
      <c r="C21" s="3">
        <v>-220.09220000000005</v>
      </c>
      <c r="D21" s="3">
        <v>-220.56440000000003</v>
      </c>
      <c r="E21" s="3">
        <v>-220.56440000000003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">
      <c r="A22" s="3">
        <v>25</v>
      </c>
      <c r="B22" s="3">
        <v>-220.54340000000002</v>
      </c>
      <c r="C22" s="3">
        <v>-154.10300000000001</v>
      </c>
      <c r="D22" s="3">
        <v>-219.78210000000001</v>
      </c>
      <c r="E22" s="3">
        <v>-219.78210000000001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1:2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1:22" x14ac:dyDescent="0.2">
      <c r="A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</row>
    <row r="31" spans="1:22" x14ac:dyDescent="0.2">
      <c r="A31" s="15"/>
      <c r="B31" s="15" t="s">
        <v>43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x14ac:dyDescent="0.2">
      <c r="A32" s="15" t="s">
        <v>42</v>
      </c>
      <c r="B32" s="15">
        <v>10</v>
      </c>
      <c r="C32" s="15">
        <v>11</v>
      </c>
      <c r="D32" s="15">
        <v>12</v>
      </c>
      <c r="E32" s="15">
        <v>13</v>
      </c>
      <c r="F32" s="15">
        <v>14</v>
      </c>
      <c r="G32" s="15">
        <v>15</v>
      </c>
      <c r="H32" s="15">
        <v>16</v>
      </c>
      <c r="I32" s="15">
        <v>17</v>
      </c>
      <c r="J32" s="15">
        <v>18</v>
      </c>
      <c r="K32" s="15">
        <v>19</v>
      </c>
      <c r="L32" s="15">
        <v>20</v>
      </c>
      <c r="M32" s="15">
        <v>21</v>
      </c>
      <c r="N32" s="15">
        <v>22</v>
      </c>
      <c r="O32" s="15">
        <v>23</v>
      </c>
      <c r="P32" s="15">
        <v>24</v>
      </c>
      <c r="Q32" s="15">
        <v>25</v>
      </c>
      <c r="R32" s="15">
        <v>26</v>
      </c>
      <c r="S32" s="15">
        <v>27</v>
      </c>
      <c r="T32" s="15">
        <v>28</v>
      </c>
      <c r="U32" s="15">
        <v>29</v>
      </c>
      <c r="V32" s="15">
        <v>30</v>
      </c>
    </row>
    <row r="33" spans="1:22" x14ac:dyDescent="0.2">
      <c r="A33" s="15">
        <v>5</v>
      </c>
      <c r="B33" s="15">
        <v>129.52290000000016</v>
      </c>
      <c r="C33" s="15">
        <v>117.24520000000008</v>
      </c>
      <c r="D33" s="15">
        <v>129.11089999999999</v>
      </c>
      <c r="E33" s="15">
        <v>126.07260000000002</v>
      </c>
      <c r="F33" s="15">
        <v>140.96870000000013</v>
      </c>
      <c r="G33" s="15">
        <v>131.1007000000001</v>
      </c>
      <c r="H33" s="15">
        <v>146.77190000000004</v>
      </c>
      <c r="I33" s="15">
        <v>121.98250000000004</v>
      </c>
      <c r="J33" s="15">
        <v>103.99290000000011</v>
      </c>
      <c r="K33" s="15">
        <v>110.31580000000007</v>
      </c>
      <c r="L33" s="15">
        <v>114.65210000000003</v>
      </c>
      <c r="M33" s="15">
        <v>114.57659999999998</v>
      </c>
      <c r="N33" s="15">
        <v>111.50849999999997</v>
      </c>
      <c r="O33" s="15">
        <v>119.90519999999997</v>
      </c>
      <c r="P33" s="15">
        <v>121.65160000000006</v>
      </c>
      <c r="Q33" s="15">
        <v>128.10080000000005</v>
      </c>
      <c r="R33" s="15">
        <v>124.02830000000003</v>
      </c>
      <c r="S33" s="15">
        <v>125.96520000000004</v>
      </c>
      <c r="T33" s="15">
        <v>127.36700000000008</v>
      </c>
      <c r="U33" s="15">
        <v>128.09790000000004</v>
      </c>
      <c r="V33" s="15">
        <v>147.26070000000007</v>
      </c>
    </row>
    <row r="34" spans="1:22" x14ac:dyDescent="0.2">
      <c r="A34" s="15">
        <v>6</v>
      </c>
      <c r="B34" s="3">
        <v>105.34600000000015</v>
      </c>
      <c r="C34" s="15">
        <v>133.57200000000014</v>
      </c>
      <c r="D34" s="15">
        <v>131.94700000000006</v>
      </c>
      <c r="E34" s="15">
        <v>134.49600000000009</v>
      </c>
      <c r="F34" s="15">
        <v>146.11550000000014</v>
      </c>
      <c r="G34" s="15">
        <v>138.12550000000007</v>
      </c>
      <c r="H34" s="15">
        <v>138.17880000000008</v>
      </c>
      <c r="I34" s="15">
        <v>118.42000000000006</v>
      </c>
      <c r="J34" s="15">
        <v>120.2152000000001</v>
      </c>
      <c r="K34" s="15">
        <v>117.11480000000006</v>
      </c>
      <c r="L34" s="15">
        <v>127.28980000000001</v>
      </c>
      <c r="M34" s="15">
        <v>152.06140000000005</v>
      </c>
      <c r="N34" s="15">
        <v>138.45710000000003</v>
      </c>
      <c r="O34" s="15">
        <v>134.77300000000008</v>
      </c>
      <c r="P34" s="15">
        <v>112.44080000000004</v>
      </c>
      <c r="Q34" s="15">
        <v>111.00660000000003</v>
      </c>
      <c r="R34" s="15">
        <v>127.12349999999998</v>
      </c>
      <c r="S34" s="15">
        <v>140.41760000000005</v>
      </c>
      <c r="T34" s="15">
        <v>154.72810000000004</v>
      </c>
      <c r="U34" s="15">
        <v>138.00590000000005</v>
      </c>
      <c r="V34" s="15">
        <v>138.61440000000005</v>
      </c>
    </row>
    <row r="35" spans="1:22" x14ac:dyDescent="0.2">
      <c r="A35" s="15">
        <v>7</v>
      </c>
      <c r="B35" s="15">
        <v>149.69690000000014</v>
      </c>
      <c r="C35" s="15">
        <v>146.77090000000007</v>
      </c>
      <c r="D35" s="15">
        <v>141.74440000000004</v>
      </c>
      <c r="E35" s="15">
        <v>117.04220000000011</v>
      </c>
      <c r="F35" s="15">
        <v>132.90200000000021</v>
      </c>
      <c r="G35" s="15">
        <v>142.74350000000024</v>
      </c>
      <c r="H35" s="15">
        <v>126.7911000000002</v>
      </c>
      <c r="I35" s="15">
        <v>115.37980000000009</v>
      </c>
      <c r="J35" s="15">
        <v>118.01230000000007</v>
      </c>
      <c r="K35" s="15">
        <v>118.20280000000008</v>
      </c>
      <c r="L35" s="15">
        <v>125.93340000000006</v>
      </c>
      <c r="M35" s="15">
        <v>134.31130000000005</v>
      </c>
      <c r="N35" s="15">
        <v>120.60150000000004</v>
      </c>
      <c r="O35" s="15">
        <v>122.19030000000009</v>
      </c>
      <c r="P35" s="15">
        <v>123.03160000000005</v>
      </c>
      <c r="Q35" s="15">
        <v>124.96010000000007</v>
      </c>
      <c r="R35" s="15">
        <v>130.59820000000002</v>
      </c>
      <c r="S35" s="15">
        <v>135.49170000000004</v>
      </c>
      <c r="T35" s="15">
        <v>127.82420000000002</v>
      </c>
      <c r="U35" s="15">
        <v>134.44380000000001</v>
      </c>
      <c r="V35" s="15">
        <v>137.42020000000005</v>
      </c>
    </row>
    <row r="36" spans="1:22" x14ac:dyDescent="0.2">
      <c r="A36" s="15">
        <v>8</v>
      </c>
      <c r="B36" s="15">
        <v>173.05389999999997</v>
      </c>
      <c r="C36" s="15">
        <v>106.06079999999997</v>
      </c>
      <c r="D36" s="15">
        <v>114.98540000000006</v>
      </c>
      <c r="E36" s="15">
        <v>106.58730000000021</v>
      </c>
      <c r="F36" s="15">
        <v>105.1558000000002</v>
      </c>
      <c r="G36" s="15">
        <v>115.19790000000008</v>
      </c>
      <c r="H36" s="15">
        <v>119.41990000000003</v>
      </c>
      <c r="I36" s="15">
        <v>121.91780000000003</v>
      </c>
      <c r="J36" s="15">
        <v>124.2201</v>
      </c>
      <c r="K36" s="15">
        <v>131.5566</v>
      </c>
      <c r="L36" s="15">
        <v>133.13930000000005</v>
      </c>
      <c r="M36" s="15">
        <v>138.50310000000002</v>
      </c>
      <c r="N36" s="15">
        <v>132.5804</v>
      </c>
      <c r="O36" s="15">
        <v>134.01400000000007</v>
      </c>
      <c r="P36" s="15">
        <v>136.75020000000006</v>
      </c>
      <c r="Q36" s="15">
        <v>128.24440000000004</v>
      </c>
      <c r="R36" s="15">
        <v>114.47750000000005</v>
      </c>
      <c r="S36" s="15">
        <v>141.69990000000001</v>
      </c>
      <c r="T36" s="15">
        <v>143.11740000000003</v>
      </c>
      <c r="U36" s="15">
        <v>158.39360000000005</v>
      </c>
      <c r="V36" s="15">
        <v>147.30020000000002</v>
      </c>
    </row>
    <row r="37" spans="1:22" x14ac:dyDescent="0.2">
      <c r="A37" s="15">
        <v>9</v>
      </c>
      <c r="B37" s="15">
        <v>138.18560000000002</v>
      </c>
      <c r="C37" s="15">
        <v>115.64340000000023</v>
      </c>
      <c r="D37" s="15">
        <v>110.51830000000025</v>
      </c>
      <c r="E37" s="15">
        <v>83.543000000000234</v>
      </c>
      <c r="F37" s="15">
        <v>106.91890000000015</v>
      </c>
      <c r="G37" s="15">
        <v>142.99010000000004</v>
      </c>
      <c r="H37" s="15">
        <v>131.55490000000006</v>
      </c>
      <c r="I37" s="15">
        <v>137.37720000000007</v>
      </c>
      <c r="J37" s="15">
        <v>135.56360000000012</v>
      </c>
      <c r="K37" s="15">
        <v>130.27549999999999</v>
      </c>
      <c r="L37" s="15">
        <v>118.10409999999996</v>
      </c>
      <c r="M37" s="15">
        <v>126.16829999999993</v>
      </c>
      <c r="N37" s="15">
        <v>132.98739999999998</v>
      </c>
      <c r="O37" s="15">
        <v>132.3091</v>
      </c>
      <c r="P37" s="15">
        <v>156.5641</v>
      </c>
      <c r="Q37" s="15">
        <v>141.62070000000006</v>
      </c>
      <c r="R37" s="15">
        <v>125.55450000000002</v>
      </c>
      <c r="S37" s="15">
        <v>139.82680000000005</v>
      </c>
      <c r="T37" s="15">
        <v>143.20150000000004</v>
      </c>
      <c r="U37" s="15">
        <v>130.26420000000007</v>
      </c>
      <c r="V37" s="15">
        <v>140.14650000000006</v>
      </c>
    </row>
    <row r="38" spans="1:22" x14ac:dyDescent="0.2">
      <c r="A38" s="15">
        <v>10</v>
      </c>
      <c r="B38" s="15" t="s">
        <v>44</v>
      </c>
      <c r="C38" s="15">
        <v>142.05870000000027</v>
      </c>
      <c r="D38" s="15">
        <v>113.03750000000014</v>
      </c>
      <c r="E38" s="15">
        <v>104.57050000000017</v>
      </c>
      <c r="F38" s="15">
        <v>136.58170000000015</v>
      </c>
      <c r="G38" s="15">
        <v>152.79170000000005</v>
      </c>
      <c r="H38" s="15">
        <v>138.61740000000006</v>
      </c>
      <c r="I38" s="15">
        <v>140.17690000000007</v>
      </c>
      <c r="J38" s="15">
        <v>139.77870000000001</v>
      </c>
      <c r="K38" s="15">
        <v>156.12859999999998</v>
      </c>
      <c r="L38" s="15">
        <v>157.2014999999999</v>
      </c>
      <c r="M38" s="15">
        <v>151.83599999999996</v>
      </c>
      <c r="N38" s="15">
        <v>145.83080000000001</v>
      </c>
      <c r="O38" s="15">
        <v>175.66039999999995</v>
      </c>
      <c r="P38" s="15">
        <v>167.14279999999999</v>
      </c>
      <c r="Q38" s="15">
        <v>139.1814</v>
      </c>
      <c r="R38" s="15">
        <v>146.26649999999998</v>
      </c>
      <c r="S38" s="15">
        <v>147.5702</v>
      </c>
      <c r="T38" s="15">
        <v>156.50360000000001</v>
      </c>
      <c r="U38" s="15">
        <v>149.16090000000008</v>
      </c>
      <c r="V38" s="15">
        <v>145.59320000000005</v>
      </c>
    </row>
    <row r="39" spans="1:22" x14ac:dyDescent="0.2">
      <c r="A39" s="15">
        <v>11</v>
      </c>
      <c r="B39" s="15" t="s">
        <v>44</v>
      </c>
      <c r="C39" s="15" t="s">
        <v>44</v>
      </c>
      <c r="D39" s="15">
        <v>120.41000000000008</v>
      </c>
      <c r="E39" s="15">
        <v>83.393600000000063</v>
      </c>
      <c r="F39" s="15">
        <v>107.06740000000003</v>
      </c>
      <c r="G39" s="15">
        <v>130.29839999999996</v>
      </c>
      <c r="H39" s="15">
        <v>130.9633</v>
      </c>
      <c r="I39" s="15">
        <v>128.45609999999999</v>
      </c>
      <c r="J39" s="15">
        <v>140.30319999999995</v>
      </c>
      <c r="K39" s="15">
        <v>155.84029999999996</v>
      </c>
      <c r="L39" s="15">
        <v>174.11420000000001</v>
      </c>
      <c r="M39" s="15">
        <v>183.47599999999997</v>
      </c>
      <c r="N39" s="15">
        <v>169.93480000000002</v>
      </c>
      <c r="O39" s="15">
        <v>159.07780000000002</v>
      </c>
      <c r="P39" s="15">
        <v>153.03530000000001</v>
      </c>
      <c r="Q39" s="15">
        <v>144.9169</v>
      </c>
      <c r="R39" s="15">
        <v>153.99630000000002</v>
      </c>
      <c r="S39" s="15">
        <v>167.46330000000006</v>
      </c>
      <c r="T39" s="15">
        <v>139.62010000000004</v>
      </c>
      <c r="U39" s="15">
        <v>144.36770000000013</v>
      </c>
      <c r="V39" s="15">
        <v>147.14360000000002</v>
      </c>
    </row>
    <row r="40" spans="1:22" x14ac:dyDescent="0.2">
      <c r="A40" s="15">
        <v>12</v>
      </c>
      <c r="B40" s="15" t="s">
        <v>44</v>
      </c>
      <c r="C40" s="15" t="s">
        <v>44</v>
      </c>
      <c r="D40" s="15" t="s">
        <v>44</v>
      </c>
      <c r="E40" s="15">
        <v>99.008200000000002</v>
      </c>
      <c r="F40" s="15">
        <v>102.98450000000011</v>
      </c>
      <c r="G40" s="15">
        <v>145.3938</v>
      </c>
      <c r="H40" s="15">
        <v>126.20960000000002</v>
      </c>
      <c r="I40" s="15">
        <v>151.4511</v>
      </c>
      <c r="J40" s="15">
        <v>148.20859999999999</v>
      </c>
      <c r="K40" s="15">
        <v>167.47429999999997</v>
      </c>
      <c r="L40" s="15">
        <v>189.0249</v>
      </c>
      <c r="M40" s="15">
        <v>209.26920000000001</v>
      </c>
      <c r="N40" s="15">
        <v>188.90670000000003</v>
      </c>
      <c r="O40" s="15">
        <v>180.55540000000005</v>
      </c>
      <c r="P40" s="15">
        <v>152.63570000000004</v>
      </c>
      <c r="Q40" s="15">
        <v>156.44100000000006</v>
      </c>
      <c r="R40" s="15">
        <v>159.48919999999998</v>
      </c>
      <c r="S40" s="15">
        <v>163.62369999999999</v>
      </c>
      <c r="T40" s="15">
        <v>148.9907</v>
      </c>
      <c r="U40" s="15">
        <v>130.78960000000009</v>
      </c>
      <c r="V40" s="15">
        <v>139.62910000000011</v>
      </c>
    </row>
    <row r="41" spans="1:22" x14ac:dyDescent="0.2">
      <c r="A41" s="15">
        <v>13</v>
      </c>
      <c r="B41" s="15" t="s">
        <v>44</v>
      </c>
      <c r="C41" s="15" t="s">
        <v>44</v>
      </c>
      <c r="D41" s="15" t="s">
        <v>44</v>
      </c>
      <c r="E41" s="15" t="s">
        <v>44</v>
      </c>
      <c r="F41" s="15">
        <v>158.47240000000016</v>
      </c>
      <c r="G41" s="15">
        <v>153.65369999999996</v>
      </c>
      <c r="H41" s="15">
        <v>140.82239999999996</v>
      </c>
      <c r="I41" s="15">
        <v>167.09110000000004</v>
      </c>
      <c r="J41" s="15">
        <v>163.48040000000009</v>
      </c>
      <c r="K41" s="15">
        <v>176.68890000000005</v>
      </c>
      <c r="L41" s="15">
        <v>225.03230000000002</v>
      </c>
      <c r="M41" s="15">
        <v>204.1375000000001</v>
      </c>
      <c r="N41" s="15">
        <v>196.74910000000017</v>
      </c>
      <c r="O41" s="15">
        <v>170.82520000000008</v>
      </c>
      <c r="P41" s="15">
        <v>154.71680000000001</v>
      </c>
      <c r="Q41" s="15">
        <v>156.20920000000004</v>
      </c>
      <c r="R41" s="15">
        <v>145.24089999999995</v>
      </c>
      <c r="S41" s="15">
        <v>150.29250000000002</v>
      </c>
      <c r="T41" s="15">
        <v>141.69060000000002</v>
      </c>
      <c r="U41" s="15">
        <v>134.57660000000004</v>
      </c>
      <c r="V41" s="15">
        <v>136.96290000000008</v>
      </c>
    </row>
    <row r="42" spans="1:22" x14ac:dyDescent="0.2">
      <c r="A42" s="15">
        <v>14</v>
      </c>
      <c r="B42" s="15" t="s">
        <v>44</v>
      </c>
      <c r="C42" s="15" t="s">
        <v>44</v>
      </c>
      <c r="D42" s="15" t="s">
        <v>44</v>
      </c>
      <c r="E42" s="15" t="s">
        <v>44</v>
      </c>
      <c r="F42" s="15" t="s">
        <v>44</v>
      </c>
      <c r="G42" s="15">
        <v>145.21209999999962</v>
      </c>
      <c r="H42" s="15">
        <v>168.11320000000001</v>
      </c>
      <c r="I42" s="15">
        <v>165.71910000000008</v>
      </c>
      <c r="J42" s="15">
        <v>177.56580000000005</v>
      </c>
      <c r="K42" s="15">
        <v>193.61110000000008</v>
      </c>
      <c r="L42" s="15">
        <v>220.0181</v>
      </c>
      <c r="M42" s="15">
        <v>189.48640000000006</v>
      </c>
      <c r="N42" s="15">
        <v>176.8845</v>
      </c>
      <c r="O42" s="15">
        <v>171.86899999999997</v>
      </c>
      <c r="P42" s="15">
        <v>162.87570000000002</v>
      </c>
      <c r="Q42" s="15">
        <v>170.19580000000005</v>
      </c>
      <c r="R42" s="15">
        <v>157.08480000000003</v>
      </c>
      <c r="S42" s="15">
        <v>141.67320000000007</v>
      </c>
      <c r="T42" s="15">
        <v>140.80750000000006</v>
      </c>
      <c r="U42" s="15">
        <v>152.73700000000002</v>
      </c>
      <c r="V42" s="15">
        <v>139.10290000000003</v>
      </c>
    </row>
    <row r="43" spans="1:22" x14ac:dyDescent="0.2">
      <c r="A43" s="15">
        <v>15</v>
      </c>
      <c r="B43" s="15" t="s">
        <v>44</v>
      </c>
      <c r="C43" s="15" t="s">
        <v>44</v>
      </c>
      <c r="D43" s="15" t="s">
        <v>44</v>
      </c>
      <c r="E43" s="15" t="s">
        <v>44</v>
      </c>
      <c r="F43" s="15" t="s">
        <v>44</v>
      </c>
      <c r="G43" s="15" t="s">
        <v>44</v>
      </c>
      <c r="H43" s="15">
        <v>196.02720000000022</v>
      </c>
      <c r="I43" s="15">
        <v>181.12350000000009</v>
      </c>
      <c r="J43" s="15">
        <v>190.35160000000008</v>
      </c>
      <c r="K43" s="15">
        <v>198.34010000000004</v>
      </c>
      <c r="L43" s="15">
        <v>197.71619999999999</v>
      </c>
      <c r="M43" s="15">
        <v>197.96390000000005</v>
      </c>
      <c r="N43" s="15">
        <v>168.55009999999999</v>
      </c>
      <c r="O43" s="15">
        <v>170.59790000000007</v>
      </c>
      <c r="P43" s="15">
        <v>177.19420000000008</v>
      </c>
      <c r="Q43" s="15">
        <v>179.32400000000004</v>
      </c>
      <c r="R43" s="15">
        <v>152.7410000000001</v>
      </c>
      <c r="S43" s="15">
        <v>166.9321000000001</v>
      </c>
      <c r="T43" s="15">
        <v>152.37190000000012</v>
      </c>
      <c r="U43" s="15">
        <v>158.82370000000009</v>
      </c>
      <c r="V43" s="15">
        <v>157.12350000000001</v>
      </c>
    </row>
    <row r="44" spans="1:22" x14ac:dyDescent="0.2">
      <c r="A44" s="15">
        <v>16</v>
      </c>
      <c r="B44" s="15" t="s">
        <v>44</v>
      </c>
      <c r="C44" s="15" t="s">
        <v>44</v>
      </c>
      <c r="D44" s="15" t="s">
        <v>44</v>
      </c>
      <c r="E44" s="15" t="s">
        <v>44</v>
      </c>
      <c r="F44" s="15" t="s">
        <v>44</v>
      </c>
      <c r="G44" s="15" t="s">
        <v>44</v>
      </c>
      <c r="H44" s="15" t="s">
        <v>44</v>
      </c>
      <c r="I44" s="15">
        <v>173.85240000000007</v>
      </c>
      <c r="J44" s="15">
        <v>168.64530000000002</v>
      </c>
      <c r="K44" s="15">
        <v>214.05179999999993</v>
      </c>
      <c r="L44" s="15">
        <v>197.78219999999996</v>
      </c>
      <c r="M44" s="15">
        <v>197.41750000000002</v>
      </c>
      <c r="N44" s="15">
        <v>181.51260000000008</v>
      </c>
      <c r="O44" s="15">
        <v>171.07650000000004</v>
      </c>
      <c r="P44" s="15">
        <v>172.82140000000007</v>
      </c>
      <c r="Q44" s="15">
        <v>155.73680000000007</v>
      </c>
      <c r="R44" s="15">
        <v>141.9516000000001</v>
      </c>
      <c r="S44" s="15">
        <v>139.23860000000008</v>
      </c>
      <c r="T44" s="15">
        <v>146.70509999999999</v>
      </c>
      <c r="U44" s="15">
        <v>169.02549999999997</v>
      </c>
      <c r="V44" s="15">
        <v>161.4188</v>
      </c>
    </row>
    <row r="45" spans="1:22" x14ac:dyDescent="0.2">
      <c r="A45" s="15">
        <v>17</v>
      </c>
      <c r="B45" s="15" t="s">
        <v>44</v>
      </c>
      <c r="C45" s="15" t="s">
        <v>44</v>
      </c>
      <c r="D45" s="15" t="s">
        <v>44</v>
      </c>
      <c r="E45" s="15" t="s">
        <v>44</v>
      </c>
      <c r="F45" s="15" t="s">
        <v>44</v>
      </c>
      <c r="G45" s="15" t="s">
        <v>44</v>
      </c>
      <c r="H45" s="15" t="s">
        <v>44</v>
      </c>
      <c r="I45" s="15" t="s">
        <v>44</v>
      </c>
      <c r="J45" s="15">
        <v>134.85060000000004</v>
      </c>
      <c r="K45" s="15">
        <v>171.72350000000003</v>
      </c>
      <c r="L45" s="15">
        <v>206.71030000000005</v>
      </c>
      <c r="M45" s="15">
        <v>198.25490000000016</v>
      </c>
      <c r="N45" s="15">
        <v>192.6955000000001</v>
      </c>
      <c r="O45" s="15">
        <v>175.62500000000006</v>
      </c>
      <c r="P45" s="15">
        <v>176.48680000000004</v>
      </c>
      <c r="Q45" s="15">
        <v>167.90930000000006</v>
      </c>
      <c r="R45" s="15">
        <v>156.31999999999996</v>
      </c>
      <c r="S45" s="15">
        <v>160.57769999999994</v>
      </c>
      <c r="T45" s="15">
        <v>160.27399999999997</v>
      </c>
      <c r="U45" s="15">
        <v>168.34030000000001</v>
      </c>
      <c r="V45" s="15">
        <v>155.22870000000009</v>
      </c>
    </row>
    <row r="46" spans="1:22" x14ac:dyDescent="0.2">
      <c r="A46" s="15">
        <v>18</v>
      </c>
      <c r="B46" s="15" t="s">
        <v>44</v>
      </c>
      <c r="C46" s="15" t="s">
        <v>44</v>
      </c>
      <c r="D46" s="15" t="s">
        <v>44</v>
      </c>
      <c r="E46" s="15" t="s">
        <v>44</v>
      </c>
      <c r="F46" s="15" t="s">
        <v>44</v>
      </c>
      <c r="G46" s="15" t="s">
        <v>44</v>
      </c>
      <c r="H46" s="15" t="s">
        <v>44</v>
      </c>
      <c r="I46" s="15" t="s">
        <v>44</v>
      </c>
      <c r="J46" s="15" t="s">
        <v>44</v>
      </c>
      <c r="K46" s="15">
        <v>198.67230000000006</v>
      </c>
      <c r="L46" s="15">
        <v>201.05849999999998</v>
      </c>
      <c r="M46" s="15">
        <v>177.8309000000001</v>
      </c>
      <c r="N46" s="15">
        <v>178.90940000000006</v>
      </c>
      <c r="O46" s="15">
        <v>195.17240000000004</v>
      </c>
      <c r="P46" s="15">
        <v>191.85460000000003</v>
      </c>
      <c r="Q46" s="15">
        <v>184.68899999999996</v>
      </c>
      <c r="R46" s="15">
        <v>174.60589999999999</v>
      </c>
      <c r="S46" s="15">
        <v>163.79950000000002</v>
      </c>
      <c r="T46" s="15">
        <v>178.10210000000006</v>
      </c>
      <c r="U46" s="15">
        <v>150.03070000000002</v>
      </c>
      <c r="V46" s="15">
        <v>149.89120000000008</v>
      </c>
    </row>
    <row r="47" spans="1:22" x14ac:dyDescent="0.2">
      <c r="A47" s="15">
        <v>19</v>
      </c>
      <c r="B47" s="15" t="s">
        <v>44</v>
      </c>
      <c r="C47" s="15" t="s">
        <v>44</v>
      </c>
      <c r="D47" s="15" t="s">
        <v>44</v>
      </c>
      <c r="E47" s="15" t="s">
        <v>44</v>
      </c>
      <c r="F47" s="15" t="s">
        <v>44</v>
      </c>
      <c r="G47" s="15" t="s">
        <v>44</v>
      </c>
      <c r="H47" s="15" t="s">
        <v>44</v>
      </c>
      <c r="I47" s="15" t="s">
        <v>44</v>
      </c>
      <c r="J47" s="15" t="s">
        <v>44</v>
      </c>
      <c r="K47" s="15" t="s">
        <v>44</v>
      </c>
      <c r="L47" s="15">
        <v>170.9014</v>
      </c>
      <c r="M47" s="15">
        <v>155.34490000000008</v>
      </c>
      <c r="N47" s="15">
        <v>174.20449999999997</v>
      </c>
      <c r="O47" s="15">
        <v>193.26910000000004</v>
      </c>
      <c r="P47" s="15">
        <v>168.43030000000005</v>
      </c>
      <c r="Q47" s="15">
        <v>153.29980000000006</v>
      </c>
      <c r="R47" s="15">
        <v>150.52520000000004</v>
      </c>
      <c r="S47" s="15">
        <v>164.06530000000001</v>
      </c>
      <c r="T47" s="15">
        <v>142.16440000000011</v>
      </c>
      <c r="U47" s="15">
        <v>152.56680000000006</v>
      </c>
      <c r="V47" s="15">
        <v>134.94409999999999</v>
      </c>
    </row>
    <row r="48" spans="1:22" x14ac:dyDescent="0.2">
      <c r="A48" s="15">
        <v>20</v>
      </c>
      <c r="B48" s="15" t="s">
        <v>44</v>
      </c>
      <c r="C48" s="15" t="s">
        <v>44</v>
      </c>
      <c r="D48" s="15" t="s">
        <v>44</v>
      </c>
      <c r="E48" s="15" t="s">
        <v>44</v>
      </c>
      <c r="F48" s="15" t="s">
        <v>44</v>
      </c>
      <c r="G48" s="15" t="s">
        <v>44</v>
      </c>
      <c r="H48" s="15" t="s">
        <v>44</v>
      </c>
      <c r="I48" s="15" t="s">
        <v>44</v>
      </c>
      <c r="J48" s="15" t="s">
        <v>44</v>
      </c>
      <c r="K48" s="15" t="s">
        <v>44</v>
      </c>
      <c r="L48" s="15" t="s">
        <v>44</v>
      </c>
      <c r="M48" s="15">
        <v>194.71320000000009</v>
      </c>
      <c r="N48" s="15">
        <v>191.31000000000012</v>
      </c>
      <c r="O48" s="15">
        <v>184.53010000000015</v>
      </c>
      <c r="P48" s="15">
        <v>156.66500000000008</v>
      </c>
      <c r="Q48" s="15">
        <v>159.67900000000003</v>
      </c>
      <c r="R48" s="15">
        <v>150.46869999999996</v>
      </c>
      <c r="S48" s="15">
        <v>141.52649999999997</v>
      </c>
      <c r="T48" s="15">
        <v>144.03820000000002</v>
      </c>
      <c r="U48" s="15">
        <v>142.12289999999999</v>
      </c>
      <c r="V48" s="15">
        <v>126.59379999999999</v>
      </c>
    </row>
    <row r="49" spans="1:22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</row>
    <row r="50" spans="1:22" x14ac:dyDescent="0.2">
      <c r="A50" s="16" t="s">
        <v>45</v>
      </c>
      <c r="B50" s="16">
        <v>225.03230285644531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</row>
    <row r="51" spans="1:22" x14ac:dyDescent="0.2">
      <c r="A51" s="16" t="s">
        <v>46</v>
      </c>
      <c r="B51" s="16">
        <v>13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</row>
    <row r="52" spans="1:22" x14ac:dyDescent="0.2">
      <c r="A52" s="16" t="s">
        <v>47</v>
      </c>
      <c r="B52" s="16">
        <v>20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</row>
    <row r="55" spans="1:22" x14ac:dyDescent="0.2">
      <c r="C55" t="s">
        <v>50</v>
      </c>
    </row>
    <row r="56" spans="1:22" x14ac:dyDescent="0.2">
      <c r="C56">
        <v>0</v>
      </c>
      <c r="D56">
        <v>-1</v>
      </c>
      <c r="E56">
        <v>-2</v>
      </c>
      <c r="F56">
        <v>-3</v>
      </c>
    </row>
    <row r="57" spans="1:22" x14ac:dyDescent="0.2">
      <c r="A57" t="s">
        <v>49</v>
      </c>
      <c r="B57">
        <v>1</v>
      </c>
      <c r="C57">
        <v>-68.837300000000198</v>
      </c>
      <c r="D57">
        <v>-17.624700000000843</v>
      </c>
      <c r="E57">
        <v>-17.624700000000843</v>
      </c>
      <c r="F57">
        <v>-17.624700000000843</v>
      </c>
    </row>
    <row r="58" spans="1:22" x14ac:dyDescent="0.2">
      <c r="B58">
        <v>2</v>
      </c>
      <c r="C58">
        <v>-68.837300000000198</v>
      </c>
      <c r="D58">
        <v>-17.624700000000843</v>
      </c>
      <c r="E58">
        <v>-17.624700000000843</v>
      </c>
      <c r="F58">
        <v>-17.624700000000843</v>
      </c>
    </row>
    <row r="59" spans="1:22" x14ac:dyDescent="0.2">
      <c r="B59">
        <v>3</v>
      </c>
      <c r="C59">
        <v>-68.837300000000198</v>
      </c>
      <c r="D59">
        <v>-17.624700000000843</v>
      </c>
      <c r="E59">
        <v>-17.624700000000843</v>
      </c>
      <c r="F59">
        <v>-17.624700000000843</v>
      </c>
    </row>
    <row r="60" spans="1:22" x14ac:dyDescent="0.2">
      <c r="B60">
        <v>4</v>
      </c>
      <c r="C60">
        <v>-68.837300000000198</v>
      </c>
      <c r="D60">
        <v>-17.624700000000843</v>
      </c>
      <c r="E60">
        <v>-17.624700000000843</v>
      </c>
      <c r="F60">
        <v>-17.624700000000843</v>
      </c>
    </row>
    <row r="61" spans="1:22" x14ac:dyDescent="0.2">
      <c r="B61">
        <v>5</v>
      </c>
      <c r="C61">
        <v>-68.837300000000198</v>
      </c>
      <c r="D61">
        <v>-17.624700000000843</v>
      </c>
      <c r="E61">
        <v>-17.624700000000843</v>
      </c>
      <c r="F61">
        <v>-17.624700000000843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dOptimize">
                <anchor moveWithCells="1" sizeWithCells="1">
                  <from>
                    <xdr:col>0</xdr:col>
                    <xdr:colOff>76200</xdr:colOff>
                    <xdr:row>1</xdr:row>
                    <xdr:rowOff>88900</xdr:rowOff>
                  </from>
                  <to>
                    <xdr:col>2</xdr:col>
                    <xdr:colOff>76200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indBestPartForComplexStrategy">
                <anchor moveWithCells="1" sizeWithCells="1">
                  <from>
                    <xdr:col>0</xdr:col>
                    <xdr:colOff>38100</xdr:colOff>
                    <xdr:row>53</xdr:row>
                    <xdr:rowOff>190500</xdr:rowOff>
                  </from>
                  <to>
                    <xdr:col>1</xdr:col>
                    <xdr:colOff>736600</xdr:colOff>
                    <xdr:row>55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2020-04-09T03:08:03Z</dcterms:created>
  <dcterms:modified xsi:type="dcterms:W3CDTF">2020-06-08T13:21:08Z</dcterms:modified>
</cp:coreProperties>
</file>